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Public_Sector_Finance\Monthly\SharePoint Dump\"/>
    </mc:Choice>
  </mc:AlternateContent>
  <xr:revisionPtr revIDLastSave="0" documentId="8_{4C6F23D9-B36E-4400-A5A8-FC13789C4086}" xr6:coauthVersionLast="47" xr6:coauthVersionMax="47" xr10:uidLastSave="{00000000-0000-0000-0000-000000000000}"/>
  <bookViews>
    <workbookView xWindow="28680" yWindow="-120" windowWidth="29040" windowHeight="1572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<sst xmlns="http://schemas.openxmlformats.org/spreadsheetml/2006/main" count="2276" uniqueCount="770">
  <si>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</si>
  <si>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</si>
  <si>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</si>
  <si>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</si>
  <si>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</si>
  <si>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</si>
  <si>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</si>
  <si>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</si>
  <si>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</si>
  <si>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</si>
  <si>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</si>
  <si>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</si>
  <si>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</si>
  <si>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</si>
  <si>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</si>
  <si>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</si>
  <si>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</si>
  <si>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</si>
  <si>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</si>
  <si>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</si>
  <si>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</si>
  <si>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</si>
  <si>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</si>
  <si>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</si>
  <si>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</si>
  <si>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</si>
  <si>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</si>
  <si>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</si>
  <si>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</si>
  <si>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</si>
  <si>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</si>
  <si>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</si>
  <si>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</si>
  <si>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</si>
  <si>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</si>
  <si>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</si>
  <si>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</si>
  <si>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</si>
  <si>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</si>
  <si>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</si>
  <si>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</si>
  <si>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</si>
  <si>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</si>
  <si>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</si>
  <si>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</si>
  <si>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</si>
  <si>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</si>
  <si>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</si>
  <si>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</si>
  <si>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</si>
  <si>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</si>
  <si>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</si>
  <si>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</si>
  <si>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</si>
  <si>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</si>
  <si>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</si>
  <si>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</si>
  <si>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</si>
  <si>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</si>
  <si>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</si>
  <si>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</si>
  <si>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</si>
  <si>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</si>
  <si>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</si>
  <si>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</si>
  <si>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</si>
  <si>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</si>
  <si>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</si>
  <si>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</si>
  <si>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</si>
  <si>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</si>
  <si>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</si>
  <si>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</si>
  <si>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</si>
  <si>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</si>
  <si>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</si>
  <si>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</si>
  <si>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</si>
  <si>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</si>
  <si>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</si>
  <si>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</si>
  <si>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</si>
  <si>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</si>
  <si>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</si>
  <si>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</si>
  <si>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</si>
  <si>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</si>
  <si>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</si>
  <si>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</si>
  <si>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</si>
  <si>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</si>
  <si>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</si>
  <si>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</si>
  <si>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</si>
  <si>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</si>
  <si>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</si>
  <si>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</si>
  <si>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</si>
  <si>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</si>
  <si>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</si>
  <si>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</si>
  <si>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</si>
  <si>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</si>
  <si>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</si>
  <si>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</si>
  <si>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</si>
  <si>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</si>
  <si>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</si>
  <si>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</si>
  <si>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</si>
  <si>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</si>
  <si>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</si>
  <si>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</si>
  <si>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</si>
  <si>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</si>
  <si>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</si>
  <si>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</si>
  <si>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</si>
  <si>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</si>
  <si>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</si>
  <si>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</si>
  <si>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</si>
  <si>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</si>
  <si>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</si>
  <si>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</si>
  <si>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</si>
  <si>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</si>
  <si>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</si>
  <si>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</si>
  <si>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</si>
  <si>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</si>
  <si>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</si>
  <si>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</si>
  <si>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</si>
  <si>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</si>
  <si>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</si>
  <si>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</si>
  <si>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</si>
  <si>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</si>
  <si>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</si>
  <si>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</si>
  <si>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</si>
  <si>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</si>
  <si>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</si>
  <si>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</si>
  <si>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</si>
  <si>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</si>
  <si>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</si>
  <si>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</si>
  <si>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</si>
  <si>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</si>
  <si>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</si>
  <si>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</si>
  <si>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</si>
  <si>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</si>
  <si>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</si>
  <si>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</si>
  <si>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</si>
  <si>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</si>
  <si>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</si>
  <si>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</si>
  <si>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</si>
  <si>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</si>
  <si>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</si>
  <si>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</si>
  <si>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</si>
  <si>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</si>
  <si>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</si>
  <si>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</si>
  <si>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</si>
  <si>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</si>
  <si>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</si>
  <si>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</si>
  <si>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</si>
  <si>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</si>
  <si>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</si>
  <si>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</si>
  <si>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</si>
  <si>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</si>
  <si>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</si>
  <si>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</si>
  <si>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</si>
  <si>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</si>
  <si>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</si>
  <si>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</si>
  <si>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</si>
  <si>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</si>
  <si>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</si>
  <si>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</si>
  <si>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</si>
  <si>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</si>
  <si>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</si>
  <si>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</si>
  <si>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</si>
  <si>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</si>
  <si>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</si>
  <si>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</si>
  <si>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</si>
  <si>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</si>
  <si>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</si>
  <si>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</si>
  <si>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</si>
  <si>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</si>
  <si>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</si>
  <si>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</si>
  <si>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</si>
  <si>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</si>
  <si>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</si>
  <si>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</si>
  <si>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</si>
  <si>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</si>
  <si>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</si>
  <si>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</si>
  <si>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</si>
  <si>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</si>
  <si>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</si>
  <si>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</si>
  <si>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</si>
  <si>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</si>
  <si>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</si>
  <si>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</si>
  <si>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</si>
  <si>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</si>
  <si>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</si>
  <si>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</si>
  <si>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</si>
  <si>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</si>
  <si>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</si>
  <si>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</si>
  <si>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</si>
  <si>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</si>
  <si>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</si>
  <si>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</si>
  <si>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</si>
  <si>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</si>
  <si>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</si>
  <si>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</si>
  <si>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</si>
  <si>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</si>
  <si>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</si>
  <si>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</si>
  <si>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</si>
  <si>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</si>
  <si>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</si>
  <si>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</si>
  <si>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</si>
  <si>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</si>
  <si>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</si>
  <si>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</si>
  <si>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</si>
  <si>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</si>
  <si>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</si>
  <si>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</si>
  <si>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</si>
  <si>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</si>
  <si>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</si>
  <si>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</si>
  <si>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</si>
  <si>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</si>
  <si>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</si>
  <si>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</si>
  <si>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</si>
  <si>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</si>
  <si>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</si>
  <si>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</si>
  <si>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</si>
  <si>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</si>
  <si>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</si>
  <si>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</si>
  <si>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</si>
  <si>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</si>
  <si>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</si>
  <si>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</si>
  <si>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</si>
  <si>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</si>
  <si>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</si>
  <si>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</si>
  <si>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</si>
  <si>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</si>
  <si>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</si>
  <si>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</si>
  <si>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</si>
  <si>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</si>
  <si>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</si>
  <si>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</si>
  <si>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</si>
  <si>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</si>
  <si>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</si>
  <si>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</si>
  <si>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</si>
  <si>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</si>
  <si>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</si>
  <si>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</si>
  <si>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</si>
  <si>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</si>
  <si>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</si>
  <si>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</si>
  <si>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</si>
  <si>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</si>
  <si>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</si>
  <si>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</si>
  <si>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</si>
  <si>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</si>
  <si>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</si>
  <si>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</si>
  <si>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</si>
  <si>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</si>
  <si>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</si>
  <si>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</si>
  <si>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</si>
  <si>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</si>
  <si>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</si>
  <si>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</si>
  <si>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</si>
  <si>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</si>
  <si>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</si>
  <si>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</si>
  <si>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</si>
  <si>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</si>
  <si>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</si>
  <si>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</si>
  <si>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</si>
  <si>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</si>
  <si>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</si>
  <si>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</si>
  <si>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</si>
  <si>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</si>
  <si>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</si>
  <si>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</si>
  <si>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</si>
  <si>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</si>
  <si>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</si>
  <si>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</si>
  <si>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</si>
  <si>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</si>
  <si>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</si>
  <si>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</si>
  <si>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</si>
  <si>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</si>
  <si>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</si>
  <si>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</si>
  <si>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</si>
  <si>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</si>
  <si>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</si>
  <si>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</si>
  <si>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</si>
  <si>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</si>
  <si>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</si>
  <si>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</si>
  <si>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</si>
  <si>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</si>
  <si>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</si>
  <si>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</si>
  <si>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</si>
  <si>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</si>
  <si>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</si>
  <si>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</si>
  <si>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</si>
  <si>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</si>
  <si>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</si>
  <si>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</si>
  <si>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</si>
  <si>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</si>
  <si>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</si>
  <si>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</si>
  <si>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</si>
  <si>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</si>
  <si>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</si>
  <si>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</si>
  <si>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</si>
  <si>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</si>
  <si>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</si>
  <si>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</si>
  <si>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</si>
  <si>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</si>
  <si>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</si>
  <si>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</si>
  <si>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</si>
  <si>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</si>
  <si>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</si>
  <si>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</si>
  <si>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</si>
  <si>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</si>
  <si>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</si>
  <si>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</si>
  <si>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</si>
  <si>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</si>
  <si>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</si>
  <si>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</si>
  <si>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</si>
  <si>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</si>
  <si>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</si>
  <si>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</si>
  <si>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</si>
  <si>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</si>
  <si>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</si>
  <si>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</si>
  <si>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</si>
  <si>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</si>
  <si>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</si>
  <si>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</si>
  <si>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</si>
  <si>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</si>
  <si>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</si>
  <si>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</si>
  <si>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</si>
  <si>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</si>
  <si>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</si>
  <si>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</si>
  <si>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</si>
  <si>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</si>
  <si>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</si>
  <si>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</si>
  <si>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</si>
  <si>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</si>
  <si>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</si>
  <si>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</si>
  <si>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</si>
  <si>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</si>
  <si>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</si>
  <si>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</si>
  <si>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</si>
  <si>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</si>
  <si>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</si>
  <si>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</si>
  <si>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</si>
  <si>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</si>
  <si>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</si>
  <si>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</si>
  <si>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</si>
  <si>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</si>
  <si>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</si>
  <si>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</si>
  <si>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</si>
  <si>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</si>
  <si>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</si>
  <si>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</si>
  <si>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</si>
  <si>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</si>
  <si>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</si>
  <si>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</si>
  <si>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</si>
  <si>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</si>
  <si>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</si>
  <si>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</si>
  <si>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</si>
  <si>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</si>
  <si>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</si>
  <si>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</si>
  <si>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</si>
  <si>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</si>
  <si>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</si>
  <si>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</si>
  <si>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</si>
  <si>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</si>
  <si>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</si>
  <si>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</si>
  <si>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</si>
  <si>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</si>
  <si>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</si>
  <si>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</si>
  <si>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</si>
  <si>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</si>
  <si>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</si>
  <si>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</si>
  <si>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</si>
  <si>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</si>
  <si>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</si>
  <si>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</si>
  <si>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</si>
  <si>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</si>
  <si>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</si>
  <si>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</si>
  <si>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</si>
  <si>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</si>
  <si>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</si>
  <si>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</si>
  <si>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</si>
  <si>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</si>
  <si>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</si>
  <si>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</si>
  <si>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</si>
  <si>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</si>
  <si>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</si>
  <si>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</si>
  <si>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</si>
  <si>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</si>
  <si>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</si>
  <si>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</si>
  <si>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</si>
  <si>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</si>
  <si>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</si>
  <si>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</si>
  <si>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</si>
  <si>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</si>
  <si>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</si>
  <si>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</si>
  <si>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</si>
  <si>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</si>
  <si>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</si>
  <si>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</si>
  <si>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</si>
  <si>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</si>
  <si>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</si>
  <si>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</si>
  <si>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</si>
  <si>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</si>
  <si>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</si>
  <si>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</si>
  <si>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</si>
  <si>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</si>
  <si>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</si>
  <si>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</si>
  <si>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</si>
  <si>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</si>
  <si>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</si>
  <si>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</si>
  <si>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</si>
  <si>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</si>
  <si>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</si>
  <si>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</si>
  <si>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</si>
  <si>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</si>
  <si>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</si>
  <si>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</si>
  <si>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</si>
  <si>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</si>
  <si>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</si>
  <si>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</si>
  <si>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</si>
  <si>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</si>
  <si>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</si>
  <si>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</si>
  <si>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</si>
  <si>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</si>
  <si>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</si>
  <si>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</si>
  <si>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</si>
  <si>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</si>
  <si>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</si>
  <si>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</si>
  <si>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</si>
  <si>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</si>
  <si>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</si>
  <si>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</si>
  <si>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</si>
  <si>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</si>
  <si>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</si>
  <si>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</si>
  <si>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</si>
  <si>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</si>
  <si>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</si>
  <si>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</si>
  <si>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</si>
  <si>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</si>
  <si>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</si>
  <si>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</si>
  <si>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</si>
  <si>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</si>
  <si>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</si>
  <si>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</si>
  <si>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</si>
  <si>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</si>
  <si>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</si>
  <si>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</si>
  <si>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</si>
  <si>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</si>
  <si>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</si>
  <si>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</si>
  <si>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</si>
  <si>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</si>
  <si>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</si>
  <si>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</si>
  <si>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</si>
  <si>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</si>
  <si>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</si>
  <si>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</si>
  <si>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</si>
  <si>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</si>
  <si>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</si>
  <si>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</si>
  <si>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</si>
  <si>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</si>
  <si>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</si>
  <si>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</si>
  <si>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</si>
  <si>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</si>
  <si>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</si>
  <si>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</si>
  <si>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</si>
  <si>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</si>
  <si>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</si>
  <si>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</si>
  <si>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</si>
  <si>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</si>
  <si>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</si>
  <si>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</si>
  <si>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</si>
  <si>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</si>
  <si>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</si>
  <si>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</si>
  <si>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</si>
  <si>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</si>
  <si>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</si>
  <si>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</si>
  <si>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</si>
  <si>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</si>
  <si>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</si>
  <si>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</si>
  <si>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</si>
  <si>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</si>
  <si>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</si>
  <si>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</si>
  <si>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</si>
  <si>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</si>
  <si>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</si>
  <si>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</si>
  <si>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</si>
  <si>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</si>
  <si>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</si>
  <si>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</si>
  <si>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</si>
  <si>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</si>
  <si>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</si>
  <si>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</si>
  <si>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</si>
  <si>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</si>
  <si>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</si>
  <si>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</si>
  <si>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</si>
  <si>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</si>
  <si>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</si>
  <si>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</si>
  <si>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</si>
  <si>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</si>
  <si>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</si>
  <si>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</si>
  <si>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</si>
  <si>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</si>
  <si>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</si>
  <si>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</si>
  <si>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</si>
  <si>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</si>
  <si>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</si>
  <si>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</si>
  <si>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</si>
  <si>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</si>
  <si>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</si>
  <si>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</si>
  <si>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</si>
  <si>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</si>
  <si>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</si>
  <si>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</si>
  <si>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</si>
  <si>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</si>
  <si>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</si>
  <si>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</si>
  <si>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</si>
  <si>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</si>
  <si>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</si>
  <si>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</si>
  <si>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</si>
  <si>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</si>
  <si>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</si>
  <si>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</si>
  <si>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</si>
  <si>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</si>
  <si>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</si>
  <si>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</si>
  <si>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</si>
  <si>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</si>
  <si>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</si>
  <si>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</si>
  <si>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</si>
  <si>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</si>
  <si>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</si>
  <si>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</si>
  <si>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</si>
  <si>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</si>
  <si>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</si>
  <si>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</si>
  <si>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</si>
  <si>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</si>
  <si>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</si>
  <si>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</si>
  <si>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</si>
  <si>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</si>
  <si>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</si>
  <si>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</si>
  <si>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</si>
  <si>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</si>
  <si>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</si>
  <si>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</si>
  <si>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</si>
  <si>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</si>
  <si>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</si>
  <si>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</si>
  <si>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</si>
  <si>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</si>
  <si>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iliquid financial assets (excluding public sector banks)
(£ million)</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</si>
  <si>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</si>
  <si>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</si>
  <si>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</si>
  <si>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</si>
  <si>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</si>
  <si>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</si>
  <si>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</si>
  <si>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</si>
  <si>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</si>
  <si>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</si>
  <si>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</si>
  <si>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</si>
  <si>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</si>
  <si>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</si>
  <si>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</si>
  <si>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</si>
  <si>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</si>
  <si>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</si>
  <si>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</si>
  <si>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</si>
  <si>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</si>
  <si>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</si>
  <si>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</si>
  <si>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</si>
  <si>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</si>
  <si>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</si>
  <si>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</si>
  <si>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</si>
  <si>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</si>
  <si>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</si>
  <si>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</si>
  <si>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</si>
  <si>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</si>
  <si>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</si>
  <si>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</si>
  <si>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</si>
  <si>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</si>
  <si>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</si>
  <si>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</si>
  <si>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</si>
  <si>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</si>
  <si>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</si>
  <si>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</si>
  <si>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</si>
  <si>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</si>
  <si>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</si>
  <si>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</si>
  <si>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</si>
  <si>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</si>
  <si>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</si>
  <si>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</si>
  <si>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</si>
  <si>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</si>
  <si>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</si>
  <si>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</si>
  <si>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</si>
  <si>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</si>
  <si>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</si>
  <si>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</si>
  <si>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</si>
  <si>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</si>
  <si>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</si>
  <si>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</si>
  <si>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</si>
  <si>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This spreadsheet was published at 7.00am 21 October 2025.</t>
  </si>
  <si>
    <t>Next publication will be published at 7.00am 21 November 2025.</t>
  </si>
  <si>
    <t>Jul to Sep 2025</t>
  </si>
  <si>
    <t>2025 Sep</t>
  </si>
  <si>
    <t>Public sector finances balance sheet tables, September 2025</t>
  </si>
  <si>
    <t>This dataset contains data tables related to the Public Sector Finances statistical release published in October 2025 by the Office for National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</si>
</sst>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1640625" defaultRowHeight="18" x14ac:dyDescent="0.35"/>
  <cols>
    <col min="1" max="1" width="128.453125" style="8" customWidth="1"/>
    <col min="2" max="16384" width="8.81640625" style="8"/>
  </cols>
  <sheetData>
    <row r="1" spans="1:256" x14ac:dyDescent="0.35">
      <c r="A1" s="7" t="s">
        <v>768</v>
      </c>
    </row>
    <row r="2" spans="1:256" x14ac:dyDescent="0.35">
      <c r="A2" s="11" t="s">
        <v>769</v>
      </c>
    </row>
    <row r="3" spans="1:256" x14ac:dyDescent="0.35">
      <c r="A3" s="9" t="s">
        <v>736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35">
      <c r="A4" s="7" t="s">
        <v>0</v>
      </c>
    </row>
    <row r="5" spans="1:256" x14ac:dyDescent="0.35">
      <c r="A5" s="11" t="s">
        <v>764</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35">
      <c r="A6" s="11" t="s">
        <v>765</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35">
      <c r="A7" s="7" t="s">
        <v>1</v>
      </c>
    </row>
    <row r="8" spans="1:256" x14ac:dyDescent="0.3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3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3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6.2" x14ac:dyDescent="0.3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0" x14ac:dyDescent="0.3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35">
      <c r="A13" s="7" t="s">
        <v>7</v>
      </c>
    </row>
    <row r="14" spans="1:256" x14ac:dyDescent="0.3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3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35">
      <c r="A16" s="7" t="s">
        <v>10</v>
      </c>
    </row>
    <row r="17" spans="1:256" x14ac:dyDescent="0.35">
      <c r="A17" s="21" t="s">
        <v>727</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3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35">
      <c r="A21" s="9"/>
    </row>
    <row r="23" spans="1:256" x14ac:dyDescent="0.3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 x14ac:dyDescent="0.25"/>
  <cols>
    <col min="1" max="1" width="19.1796875" style="11" customWidth="1"/>
    <col min="2" max="2" width="131" style="11" customWidth="1"/>
    <col min="3" max="16384" width="100" style="11"/>
  </cols>
  <sheetData>
    <row r="1" spans="1:2" ht="17.399999999999999" x14ac:dyDescent="0.3">
      <c r="A1" s="14" t="s">
        <v>12</v>
      </c>
    </row>
    <row r="2" spans="1:2" ht="30" customHeight="1" x14ac:dyDescent="0.3">
      <c r="A2" s="15" t="s">
        <v>13</v>
      </c>
      <c r="B2" s="16" t="s">
        <v>14</v>
      </c>
    </row>
    <row r="3" spans="1:2" ht="30" customHeight="1" x14ac:dyDescent="0.25">
      <c r="A3" s="21" t="s">
        <v>15</v>
      </c>
      <c r="B3" s="11" t="s">
        <v>745</v>
      </c>
    </row>
    <row r="4" spans="1:2" ht="30" customHeight="1" x14ac:dyDescent="0.25">
      <c r="A4" s="21" t="s">
        <v>16</v>
      </c>
      <c r="B4" s="17" t="s">
        <v>17</v>
      </c>
    </row>
    <row r="5" spans="1:2" ht="30" customHeight="1" x14ac:dyDescent="0.25">
      <c r="A5" s="21" t="s">
        <v>18</v>
      </c>
      <c r="B5" s="11" t="s">
        <v>741</v>
      </c>
    </row>
    <row r="6" spans="1:2" ht="30" customHeight="1" x14ac:dyDescent="0.25">
      <c r="A6" s="21" t="s">
        <v>19</v>
      </c>
      <c r="B6" s="11" t="s">
        <v>742</v>
      </c>
    </row>
    <row r="7" spans="1:2" ht="30" customHeight="1" x14ac:dyDescent="0.25">
      <c r="A7" s="21" t="s">
        <v>20</v>
      </c>
      <c r="B7" s="11" t="s">
        <v>743</v>
      </c>
    </row>
    <row r="8" spans="1:2" ht="30" customHeight="1" x14ac:dyDescent="0.25">
      <c r="A8" s="21" t="s">
        <v>21</v>
      </c>
      <c r="B8" s="11" t="s">
        <v>744</v>
      </c>
    </row>
    <row r="9" spans="1:2" ht="17.399999999999999" customHeight="1" x14ac:dyDescent="0.25">
      <c r="A9" s="9"/>
      <c r="B9" s="18"/>
    </row>
    <row r="10" spans="1:2" ht="17.399999999999999" customHeight="1" x14ac:dyDescent="0.25">
      <c r="A10" s="9"/>
      <c r="B10" s="18"/>
    </row>
    <row r="11" spans="1:2" ht="17.399999999999999" customHeight="1" x14ac:dyDescent="0.25"/>
    <row r="13" spans="1:2" x14ac:dyDescent="0.2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1640625" defaultRowHeight="17.399999999999999" customHeight="1" x14ac:dyDescent="0.25"/>
  <cols>
    <col min="1" max="1" width="17" style="11" customWidth="1"/>
    <col min="2" max="2" width="97.1796875" style="11" customWidth="1"/>
    <col min="3" max="16384" width="8.81640625" style="11"/>
  </cols>
  <sheetData>
    <row r="1" spans="1:2" ht="17.399999999999999" customHeight="1" x14ac:dyDescent="0.3">
      <c r="A1" s="7" t="s">
        <v>22</v>
      </c>
    </row>
    <row r="2" spans="1:2" ht="30" customHeight="1" x14ac:dyDescent="0.3">
      <c r="A2" s="20" t="s">
        <v>23</v>
      </c>
      <c r="B2" s="20" t="s">
        <v>24</v>
      </c>
    </row>
    <row r="3" spans="1:2" ht="30" customHeight="1" x14ac:dyDescent="0.25">
      <c r="A3" s="11" t="s">
        <v>25</v>
      </c>
      <c r="B3" s="27" t="s">
        <v>26</v>
      </c>
    </row>
    <row r="4" spans="1:2" ht="30" customHeight="1" x14ac:dyDescent="0.25">
      <c r="A4" s="11" t="s">
        <v>27</v>
      </c>
      <c r="B4" s="12" t="s">
        <v>28</v>
      </c>
    </row>
    <row r="5" spans="1:2" ht="30" customHeight="1" x14ac:dyDescent="0.25">
      <c r="A5" s="11" t="s">
        <v>29</v>
      </c>
      <c r="B5" s="17" t="s">
        <v>30</v>
      </c>
    </row>
    <row r="6" spans="1:2" ht="30" customHeight="1" x14ac:dyDescent="0.25">
      <c r="A6" s="11" t="s">
        <v>31</v>
      </c>
      <c r="B6" s="27" t="s">
        <v>737</v>
      </c>
    </row>
    <row r="7" spans="1:2" ht="30" customHeight="1" x14ac:dyDescent="0.25">
      <c r="A7" s="11" t="s">
        <v>32</v>
      </c>
      <c r="B7" s="12" t="s">
        <v>33</v>
      </c>
    </row>
    <row r="8" spans="1:2" ht="30" customHeight="1" x14ac:dyDescent="0.25">
      <c r="A8" s="11" t="s">
        <v>34</v>
      </c>
      <c r="B8" s="12" t="s">
        <v>633</v>
      </c>
    </row>
    <row r="9" spans="1:2" ht="30" customHeight="1" x14ac:dyDescent="0.25">
      <c r="A9" s="11" t="s">
        <v>36</v>
      </c>
      <c r="B9" s="12" t="s">
        <v>35</v>
      </c>
    </row>
    <row r="10" spans="1:2" ht="30" customHeight="1" x14ac:dyDescent="0.25">
      <c r="A10" s="11" t="s">
        <v>38</v>
      </c>
      <c r="B10" s="12" t="s">
        <v>738</v>
      </c>
    </row>
    <row r="11" spans="1:2" ht="30" customHeight="1" x14ac:dyDescent="0.25">
      <c r="A11" s="11" t="s">
        <v>39</v>
      </c>
      <c r="B11" s="11" t="s">
        <v>37</v>
      </c>
    </row>
    <row r="12" spans="1:2" ht="30" customHeight="1" x14ac:dyDescent="0.25">
      <c r="A12" s="11" t="s">
        <v>710</v>
      </c>
      <c r="B12" s="11" t="s">
        <v>40</v>
      </c>
    </row>
    <row r="13" spans="1:2" ht="30" customHeight="1" x14ac:dyDescent="0.25">
      <c r="A13" s="37" t="s">
        <v>719</v>
      </c>
      <c r="B13" s="37" t="s">
        <v>718</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796875" defaultRowHeight="13.8" x14ac:dyDescent="0.25"/>
  <cols>
    <col min="1" max="1" width="43.1796875" style="2" customWidth="1"/>
    <col min="2" max="5" width="10.1796875" style="2" customWidth="1"/>
    <col min="6" max="7" width="9.453125" style="2" bestFit="1" customWidth="1"/>
    <col min="8" max="16384" width="9.1796875" style="2"/>
  </cols>
  <sheetData>
    <row r="1" spans="1:8" ht="15.6" x14ac:dyDescent="0.25">
      <c r="A1" s="5" t="s">
        <v>41</v>
      </c>
    </row>
    <row r="2" spans="1:8" ht="15" x14ac:dyDescent="0.25">
      <c r="A2" t="s">
        <v>42</v>
      </c>
      <c r="B2" s="39" t="s">
        <v>767</v>
      </c>
      <c r="C2" s="40"/>
    </row>
    <row r="3" spans="1:8" ht="15" x14ac:dyDescent="0.25">
      <c r="A3" t="s">
        <v>44</v>
      </c>
    </row>
    <row r="4" spans="1:8" ht="15" x14ac:dyDescent="0.25">
      <c r="A4" t="s">
        <v>45</v>
      </c>
    </row>
    <row r="5" spans="1:8" ht="147.6" customHeight="1" x14ac:dyDescent="0.25">
      <c r="A5" s="35" t="s">
        <v>707</v>
      </c>
      <c r="B5" s="6" t="s">
        <v>46</v>
      </c>
      <c r="C5" s="36" t="s">
        <v>47</v>
      </c>
      <c r="D5" s="36" t="s">
        <v>48</v>
      </c>
      <c r="E5" s="36" t="s">
        <v>49</v>
      </c>
      <c r="F5" s="36" t="s">
        <v>50</v>
      </c>
      <c r="G5" s="36" t="s">
        <v>51</v>
      </c>
    </row>
    <row r="6" spans="1:8" s="1" customFormat="1" ht="28.95" customHeight="1" x14ac:dyDescent="0.3">
      <c r="A6" s="4" t="s">
        <v>52</v>
      </c>
      <c r="B6" s="34">
        <f>ROUND(INDEX('Gilts to GGGD'!$A$10:$AA$684,MATCH($B$2,'Gilts to GGGD'!$A$10:$A$684,0),2)/1000,1)</f>
        <v>2595.4</v>
      </c>
      <c r="C6" s="34">
        <f>ROUND(INDEX('Gilts to GGGD'!$A$10:$AA$684,MATCH($B$2,'Gilts to GGGD'!$A$10:$A$684,0),23)/1000,1)</f>
        <v>3058.9</v>
      </c>
      <c r="D6" s="34">
        <f>ROUND(INDEX('GGGD to PSNDexBoE'!$A$10:$AH$682,MATCH($B$2,'GGGD to PSNDexBoE'!$A$10:$A$682,0),32)/1000,1)</f>
        <v>2746.6</v>
      </c>
      <c r="E6" s="34">
        <f>ROUND(INDEX('PSNDexBoE to PSNDex'!$A$10:$AB$683,MATCH($B$2,'PSNDexBoE to PSNDex'!$A$10:$A$683,0),14)/1000,1)</f>
        <v>2916.1</v>
      </c>
      <c r="F6" s="34">
        <f>ROUND(INDEX('PSNDex to PSNW'!$A$10:$AA$682,MATCH($B$2,'PSNDex to PSNW'!$A$10:$A$682,0),15)/1000,1)</f>
        <v>2564.8000000000002</v>
      </c>
      <c r="G6" s="34">
        <f>ROUND(INDEX('PSNDex to PSNW'!$A$10:$AA$682,MATCH($B$2,'PSNDex to PSNW'!$A$10:$A$682,0),18)/1000,1)</f>
        <v>-907.5</v>
      </c>
      <c r="H6" s="3"/>
    </row>
    <row r="7" spans="1:8" ht="17.7" customHeight="1" x14ac:dyDescent="0.25">
      <c r="A7" t="s">
        <v>53</v>
      </c>
      <c r="B7" s="29"/>
      <c r="C7" s="29"/>
      <c r="D7" s="29"/>
      <c r="E7" s="29"/>
      <c r="F7" s="29"/>
      <c r="G7" s="29">
        <f>ROUND(INDEX('PSNDex to PSNW'!$A$8:$R$680,MATCH($B$2,'PSNDex to PSNW'!$A$8:$A$680,0),17)/1000,1)</f>
        <v>1657.3</v>
      </c>
      <c r="H7" s="30"/>
    </row>
    <row r="8" spans="1:8" ht="17.7" customHeight="1" x14ac:dyDescent="0.25">
      <c r="A8" t="s">
        <v>54</v>
      </c>
      <c r="B8" s="29"/>
      <c r="C8" s="29"/>
      <c r="D8" s="29"/>
      <c r="E8" s="29"/>
      <c r="F8" s="29">
        <f>ROUND(INDEX('PSNDex to PSNW'!$A$8:$R$680,MATCH($B$2,'PSNDex to PSNW'!$A$8:$A$680,0),14)/1000,1)</f>
        <v>1066</v>
      </c>
      <c r="G8" s="29">
        <f>F8</f>
        <v>1066</v>
      </c>
      <c r="H8" s="30"/>
    </row>
    <row r="9" spans="1:8" ht="17.7" customHeight="1" x14ac:dyDescent="0.25">
      <c r="A9" t="s">
        <v>55</v>
      </c>
      <c r="B9" s="29"/>
      <c r="C9" s="29"/>
      <c r="D9" s="29">
        <f>ROUND(INDEX('GGGD to PSNDexBoE'!$A$8:$AF$680,MATCH($B$2,'GGGD to PSNDexBoE'!$A$8:$A$680,0),31)/1000,1)</f>
        <v>280.8</v>
      </c>
      <c r="E9" s="29">
        <f>ROUND(INDEX('PSNDexBoE to PSNDex'!$A$8:$N$681,MATCH($B$2,'PSNDexBoE to PSNDex'!$A$8:$A$681,0),13)/1000,1)</f>
        <v>452.1</v>
      </c>
      <c r="F9" s="29">
        <f>E9</f>
        <v>452.1</v>
      </c>
      <c r="G9" s="29">
        <f t="shared" ref="G9:G13" si="0">F9</f>
        <v>452.1</v>
      </c>
      <c r="H9" s="30"/>
    </row>
    <row r="10" spans="1:8" ht="17.7" customHeight="1" x14ac:dyDescent="0.25">
      <c r="A10" t="s">
        <v>56</v>
      </c>
      <c r="B10" s="29"/>
      <c r="C10" s="29">
        <f>ROUND(INDEX('Gilts to GGGD'!$A$8:$W$682,MATCH($B$2,'Gilts to GGGD'!$A$8:$A$682,0),18)/1000,1)</f>
        <v>272.8</v>
      </c>
      <c r="D10" s="29">
        <f>ROUND(INDEX('GGGD to PSNDexBoE'!$A$8:$AF$680,MATCH($B$2,'GGGD to PSNDexBoE'!$A$8:$A$680,0),22)/1000,1)</f>
        <v>277.7</v>
      </c>
      <c r="E10" s="29">
        <f>ROUND(INDEX('PSNDexBoE to PSNDex'!$A$8:$N$681,MATCH($B$2,'PSNDexBoE to PSNDex'!$A$8:$A$681,0),8)/1000,1)</f>
        <v>1090.0999999999999</v>
      </c>
      <c r="F10" s="29">
        <f>E10</f>
        <v>1090.0999999999999</v>
      </c>
      <c r="G10" s="29">
        <f t="shared" si="0"/>
        <v>1090.0999999999999</v>
      </c>
      <c r="H10" s="30"/>
    </row>
    <row r="11" spans="1:8" ht="17.7" customHeight="1" x14ac:dyDescent="0.25">
      <c r="A11" t="s">
        <v>637</v>
      </c>
      <c r="B11" s="31">
        <f>ROUND(INDEX('Gilts to GGGD'!$A$8:$W$682,MATCH($B$2,'Gilts to GGGD'!$A$8:$A$682,0),2)/1000,1)</f>
        <v>2595.4</v>
      </c>
      <c r="C11" s="29">
        <f>ROUND(INDEX('Gilts to GGGD'!$A$8:$W$682,MATCH($B$2,'Gilts to GGGD'!$A$8:$A$682,0),19)/1000,1)</f>
        <v>2594.9</v>
      </c>
      <c r="D11" s="29">
        <f>ROUND(INDEX('GGGD to PSNDexBoE'!$A$8:$AF$680,MATCH($B$2,'GGGD to PSNDexBoE'!$A$8:$A$680,0),23)/1000,1)</f>
        <v>2555.1</v>
      </c>
      <c r="E11" s="29">
        <f>ROUND(INDEX('PSNDexBoE to PSNDex'!$A$8:$N$681,MATCH($B$2,'PSNDexBoE to PSNDex'!$A$8:$A$681,0),9)/1000,1)</f>
        <v>2067.6999999999998</v>
      </c>
      <c r="F11" s="29">
        <f>E11</f>
        <v>2067.6999999999998</v>
      </c>
      <c r="G11" s="29">
        <f t="shared" si="0"/>
        <v>2067.6999999999998</v>
      </c>
      <c r="H11" s="30"/>
    </row>
    <row r="12" spans="1:8" ht="17.7" customHeight="1" x14ac:dyDescent="0.25">
      <c r="A12" t="s">
        <v>57</v>
      </c>
      <c r="B12" s="29"/>
      <c r="C12" s="29">
        <f>ROUND(INDEX('Gilts to GGGD'!$A$8:$W$682,MATCH($B$2,'Gilts to GGGD'!$A$8:$A$682,0),22)/1000,1)</f>
        <v>191.2</v>
      </c>
      <c r="D12" s="29">
        <f>ROUND(INDEX('GGGD to PSNDexBoE'!$A$8:$AF$680,MATCH($B$2,'GGGD to PSNDexBoE'!$A$8:$A$680,0),26)/1000,1)</f>
        <v>194.6</v>
      </c>
      <c r="E12" s="29">
        <f>ROUND(INDEX('PSNDexBoE to PSNDex'!$A$8:$N$681,MATCH($B$2,'PSNDexBoE to PSNDex'!$A$8:$A$681,0),10)/1000,1)</f>
        <v>210.5</v>
      </c>
      <c r="F12" s="29">
        <f>E12</f>
        <v>210.5</v>
      </c>
      <c r="G12" s="29">
        <f t="shared" si="0"/>
        <v>210.5</v>
      </c>
      <c r="H12" s="30"/>
    </row>
    <row r="13" spans="1:8" ht="17.7" customHeight="1" x14ac:dyDescent="0.25">
      <c r="A13" t="s">
        <v>638</v>
      </c>
      <c r="B13" s="29"/>
      <c r="C13" s="29"/>
      <c r="D13" s="29"/>
      <c r="E13" s="29"/>
      <c r="F13" s="29">
        <f>ROUND(INDEX('PSNDex to PSNW'!$A$8:$R$680,MATCH($B$2,'PSNDex to PSNW'!$A$8:$A$680,0),8)/1000,1)</f>
        <v>714.7</v>
      </c>
      <c r="G13" s="29">
        <f t="shared" si="0"/>
        <v>714.7</v>
      </c>
      <c r="H13" s="30"/>
    </row>
    <row r="14" spans="1:8" x14ac:dyDescent="0.25">
      <c r="B14" s="30"/>
      <c r="C14" s="30"/>
      <c r="D14" s="30"/>
      <c r="E14" s="32"/>
      <c r="F14" s="30"/>
      <c r="G14" s="30"/>
      <c r="H14" s="30"/>
    </row>
    <row r="21" spans="7:7" x14ac:dyDescent="0.25">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GGGD'!$A$8:$A$669</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1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23" width="21.90625" style="11" customWidth="1"/>
    <col min="24" max="16384" width="9.1796875" style="11"/>
  </cols>
  <sheetData>
    <row r="1" spans="1:23" ht="15.6" customHeight="1" x14ac:dyDescent="0.3">
      <c r="A1" s="15" t="s">
        <v>58</v>
      </c>
    </row>
    <row r="2" spans="1:23" ht="15.6" customHeight="1" x14ac:dyDescent="0.25">
      <c r="A2" s="23" t="s">
        <v>59</v>
      </c>
    </row>
    <row r="3" spans="1:23" ht="15.6" customHeight="1" x14ac:dyDescent="0.25">
      <c r="A3" s="23" t="s">
        <v>60</v>
      </c>
    </row>
    <row r="4" spans="1:23" ht="15.6" customHeight="1" x14ac:dyDescent="0.25">
      <c r="A4" s="23" t="s">
        <v>61</v>
      </c>
    </row>
    <row r="5" spans="1:23" s="22" customFormat="1" ht="120" customHeight="1" x14ac:dyDescent="0.25">
      <c r="A5" s="6" t="s">
        <v>62</v>
      </c>
      <c r="B5" s="22" t="s">
        <v>711</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2" customHeight="1" x14ac:dyDescent="0.2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 customHeight="1" x14ac:dyDescent="0.2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2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2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2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2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2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2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2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2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2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2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2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2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2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2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2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2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2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2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2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2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2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2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2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2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25">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25">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25">
      <c r="A34" s="23">
        <v>2024</v>
      </c>
      <c r="B34" s="26">
        <v>2452458</v>
      </c>
      <c r="C34" s="26">
        <v>265048</v>
      </c>
      <c r="D34" s="26">
        <v>123936</v>
      </c>
      <c r="E34" s="26">
        <v>30179</v>
      </c>
      <c r="F34" s="26">
        <v>154115</v>
      </c>
      <c r="G34" s="26">
        <v>2871621</v>
      </c>
      <c r="H34" s="26">
        <v>3085</v>
      </c>
      <c r="I34" s="26">
        <v>127646</v>
      </c>
      <c r="J34" s="26">
        <v>130731</v>
      </c>
      <c r="K34" s="26">
        <v>130731</v>
      </c>
      <c r="L34" s="26">
        <v>4649</v>
      </c>
      <c r="M34" s="26">
        <v>598</v>
      </c>
      <c r="N34" s="26">
        <v>463</v>
      </c>
      <c r="O34" s="26">
        <v>108815</v>
      </c>
      <c r="P34" s="26">
        <v>109278</v>
      </c>
      <c r="Q34" s="26">
        <v>114525</v>
      </c>
      <c r="R34" s="26">
        <v>260399</v>
      </c>
      <c r="S34" s="26">
        <v>2451860</v>
      </c>
      <c r="T34" s="26">
        <v>126558</v>
      </c>
      <c r="U34" s="26">
        <v>49010</v>
      </c>
      <c r="V34" s="26">
        <v>175568</v>
      </c>
      <c r="W34" s="26">
        <v>2887827</v>
      </c>
    </row>
    <row r="35" spans="1:23" x14ac:dyDescent="0.25">
      <c r="A35" s="23" t="s">
        <v>96</v>
      </c>
      <c r="B35" s="26">
        <v>291021</v>
      </c>
      <c r="C35" s="26">
        <v>75134</v>
      </c>
      <c r="D35" s="26">
        <v>15748</v>
      </c>
      <c r="E35" s="26">
        <v>24024</v>
      </c>
      <c r="F35" s="26">
        <v>39772</v>
      </c>
      <c r="G35" s="26">
        <v>405927</v>
      </c>
      <c r="H35" s="26">
        <v>762</v>
      </c>
      <c r="I35" s="26">
        <v>50118</v>
      </c>
      <c r="J35" s="26">
        <v>50880</v>
      </c>
      <c r="K35" s="26">
        <v>50880</v>
      </c>
      <c r="L35" s="26">
        <v>0</v>
      </c>
      <c r="M35" s="26">
        <v>731</v>
      </c>
      <c r="N35" s="26">
        <v>145</v>
      </c>
      <c r="O35" s="26">
        <v>43653</v>
      </c>
      <c r="P35" s="26">
        <v>43798</v>
      </c>
      <c r="Q35" s="26">
        <v>44529</v>
      </c>
      <c r="R35" s="26">
        <v>75134</v>
      </c>
      <c r="S35" s="26">
        <v>290290</v>
      </c>
      <c r="T35" s="26">
        <v>16365</v>
      </c>
      <c r="U35" s="26">
        <v>30489</v>
      </c>
      <c r="V35" s="26">
        <v>46854</v>
      </c>
      <c r="W35" s="26">
        <v>412278</v>
      </c>
    </row>
    <row r="36" spans="1:23" x14ac:dyDescent="0.25">
      <c r="A36" s="23" t="s">
        <v>97</v>
      </c>
      <c r="B36" s="26">
        <v>285394</v>
      </c>
      <c r="C36" s="26">
        <v>74457</v>
      </c>
      <c r="D36" s="26">
        <v>21291</v>
      </c>
      <c r="E36" s="26">
        <v>28997</v>
      </c>
      <c r="F36" s="26">
        <v>50288</v>
      </c>
      <c r="G36" s="26">
        <v>410139</v>
      </c>
      <c r="H36" s="26">
        <v>785</v>
      </c>
      <c r="I36" s="26">
        <v>50434</v>
      </c>
      <c r="J36" s="26">
        <v>51219</v>
      </c>
      <c r="K36" s="26">
        <v>51219</v>
      </c>
      <c r="L36" s="26">
        <v>0</v>
      </c>
      <c r="M36" s="26">
        <v>686</v>
      </c>
      <c r="N36" s="26">
        <v>306</v>
      </c>
      <c r="O36" s="26">
        <v>45245</v>
      </c>
      <c r="P36" s="26">
        <v>45551</v>
      </c>
      <c r="Q36" s="26">
        <v>46237</v>
      </c>
      <c r="R36" s="26">
        <v>74457</v>
      </c>
      <c r="S36" s="26">
        <v>284708</v>
      </c>
      <c r="T36" s="26">
        <v>21770</v>
      </c>
      <c r="U36" s="26">
        <v>34186</v>
      </c>
      <c r="V36" s="26">
        <v>55956</v>
      </c>
      <c r="W36" s="26">
        <v>415121</v>
      </c>
    </row>
    <row r="37" spans="1:23" x14ac:dyDescent="0.25">
      <c r="A37" s="23" t="s">
        <v>98</v>
      </c>
      <c r="B37" s="26">
        <v>284427</v>
      </c>
      <c r="C37" s="26">
        <v>72396</v>
      </c>
      <c r="D37" s="26">
        <v>15361</v>
      </c>
      <c r="E37" s="26">
        <v>32134</v>
      </c>
      <c r="F37" s="26">
        <v>47495</v>
      </c>
      <c r="G37" s="26">
        <v>404318</v>
      </c>
      <c r="H37" s="26">
        <v>790</v>
      </c>
      <c r="I37" s="26">
        <v>50974</v>
      </c>
      <c r="J37" s="26">
        <v>51764</v>
      </c>
      <c r="K37" s="26">
        <v>51764</v>
      </c>
      <c r="L37" s="26">
        <v>0</v>
      </c>
      <c r="M37" s="26">
        <v>637</v>
      </c>
      <c r="N37" s="26">
        <v>365</v>
      </c>
      <c r="O37" s="26">
        <v>46753</v>
      </c>
      <c r="P37" s="26">
        <v>47118</v>
      </c>
      <c r="Q37" s="26">
        <v>47755</v>
      </c>
      <c r="R37" s="26">
        <v>72396</v>
      </c>
      <c r="S37" s="26">
        <v>283790</v>
      </c>
      <c r="T37" s="26">
        <v>15786</v>
      </c>
      <c r="U37" s="26">
        <v>36355</v>
      </c>
      <c r="V37" s="26">
        <v>52141</v>
      </c>
      <c r="W37" s="26">
        <v>408327</v>
      </c>
    </row>
    <row r="38" spans="1:23" x14ac:dyDescent="0.25">
      <c r="A38" s="23" t="s">
        <v>99</v>
      </c>
      <c r="B38" s="26">
        <v>274601</v>
      </c>
      <c r="C38" s="26">
        <v>74861</v>
      </c>
      <c r="D38" s="26">
        <v>13302</v>
      </c>
      <c r="E38" s="26">
        <v>31536</v>
      </c>
      <c r="F38" s="26">
        <v>44838</v>
      </c>
      <c r="G38" s="26">
        <v>394300</v>
      </c>
      <c r="H38" s="26">
        <v>782</v>
      </c>
      <c r="I38" s="26">
        <v>51790</v>
      </c>
      <c r="J38" s="26">
        <v>52572</v>
      </c>
      <c r="K38" s="26">
        <v>52572</v>
      </c>
      <c r="L38" s="26">
        <v>0</v>
      </c>
      <c r="M38" s="26">
        <v>390</v>
      </c>
      <c r="N38" s="26">
        <v>148</v>
      </c>
      <c r="O38" s="26">
        <v>47969</v>
      </c>
      <c r="P38" s="26">
        <v>48117</v>
      </c>
      <c r="Q38" s="26">
        <v>48507</v>
      </c>
      <c r="R38" s="26">
        <v>74861</v>
      </c>
      <c r="S38" s="26">
        <v>274211</v>
      </c>
      <c r="T38" s="26">
        <v>13936</v>
      </c>
      <c r="U38" s="26">
        <v>35357</v>
      </c>
      <c r="V38" s="26">
        <v>49293</v>
      </c>
      <c r="W38" s="26">
        <v>398365</v>
      </c>
    </row>
    <row r="39" spans="1:23" x14ac:dyDescent="0.25">
      <c r="A39" s="23" t="s">
        <v>100</v>
      </c>
      <c r="B39" s="26">
        <v>271250</v>
      </c>
      <c r="C39" s="26">
        <v>73701</v>
      </c>
      <c r="D39" s="26">
        <v>15337</v>
      </c>
      <c r="E39" s="26">
        <v>33823</v>
      </c>
      <c r="F39" s="26">
        <v>49160</v>
      </c>
      <c r="G39" s="26">
        <v>394111</v>
      </c>
      <c r="H39" s="26">
        <v>779</v>
      </c>
      <c r="I39" s="26">
        <v>51851</v>
      </c>
      <c r="J39" s="26">
        <v>52630</v>
      </c>
      <c r="K39" s="26">
        <v>52630</v>
      </c>
      <c r="L39" s="26">
        <v>0</v>
      </c>
      <c r="M39" s="26">
        <v>844</v>
      </c>
      <c r="N39" s="26">
        <v>545</v>
      </c>
      <c r="O39" s="26">
        <v>47698</v>
      </c>
      <c r="P39" s="26">
        <v>48243</v>
      </c>
      <c r="Q39" s="26">
        <v>49087</v>
      </c>
      <c r="R39" s="26">
        <v>73701</v>
      </c>
      <c r="S39" s="26">
        <v>270406</v>
      </c>
      <c r="T39" s="26">
        <v>15571</v>
      </c>
      <c r="U39" s="26">
        <v>37976</v>
      </c>
      <c r="V39" s="26">
        <v>53547</v>
      </c>
      <c r="W39" s="26">
        <v>397654</v>
      </c>
    </row>
    <row r="40" spans="1:23" x14ac:dyDescent="0.25">
      <c r="A40" s="23" t="s">
        <v>101</v>
      </c>
      <c r="B40" s="26">
        <v>282085</v>
      </c>
      <c r="C40" s="26">
        <v>76216</v>
      </c>
      <c r="D40" s="26">
        <v>18245</v>
      </c>
      <c r="E40" s="26">
        <v>39920</v>
      </c>
      <c r="F40" s="26">
        <v>58165</v>
      </c>
      <c r="G40" s="26">
        <v>416466</v>
      </c>
      <c r="H40" s="26">
        <v>825</v>
      </c>
      <c r="I40" s="26">
        <v>50573</v>
      </c>
      <c r="J40" s="26">
        <v>51398</v>
      </c>
      <c r="K40" s="26">
        <v>51398</v>
      </c>
      <c r="L40" s="26">
        <v>163</v>
      </c>
      <c r="M40" s="26">
        <v>431</v>
      </c>
      <c r="N40" s="26">
        <v>264</v>
      </c>
      <c r="O40" s="26">
        <v>45001</v>
      </c>
      <c r="P40" s="26">
        <v>45265</v>
      </c>
      <c r="Q40" s="26">
        <v>45859</v>
      </c>
      <c r="R40" s="26">
        <v>76053</v>
      </c>
      <c r="S40" s="26">
        <v>281654</v>
      </c>
      <c r="T40" s="26">
        <v>18806</v>
      </c>
      <c r="U40" s="26">
        <v>45492</v>
      </c>
      <c r="V40" s="26">
        <v>64298</v>
      </c>
      <c r="W40" s="26">
        <v>422005</v>
      </c>
    </row>
    <row r="41" spans="1:23" x14ac:dyDescent="0.25">
      <c r="A41" s="23" t="s">
        <v>102</v>
      </c>
      <c r="B41" s="26">
        <v>311859</v>
      </c>
      <c r="C41" s="26">
        <v>78744</v>
      </c>
      <c r="D41" s="26">
        <v>25177</v>
      </c>
      <c r="E41" s="26">
        <v>43594</v>
      </c>
      <c r="F41" s="26">
        <v>68771</v>
      </c>
      <c r="G41" s="26">
        <v>459374</v>
      </c>
      <c r="H41" s="26">
        <v>421</v>
      </c>
      <c r="I41" s="26">
        <v>50335</v>
      </c>
      <c r="J41" s="26">
        <v>50756</v>
      </c>
      <c r="K41" s="26">
        <v>50756</v>
      </c>
      <c r="L41" s="26">
        <v>471</v>
      </c>
      <c r="M41" s="26">
        <v>204</v>
      </c>
      <c r="N41" s="26">
        <v>113</v>
      </c>
      <c r="O41" s="26">
        <v>41667</v>
      </c>
      <c r="P41" s="26">
        <v>41780</v>
      </c>
      <c r="Q41" s="26">
        <v>42455</v>
      </c>
      <c r="R41" s="26">
        <v>78273</v>
      </c>
      <c r="S41" s="26">
        <v>311655</v>
      </c>
      <c r="T41" s="26">
        <v>25485</v>
      </c>
      <c r="U41" s="26">
        <v>52262</v>
      </c>
      <c r="V41" s="26">
        <v>77747</v>
      </c>
      <c r="W41" s="26">
        <v>467675</v>
      </c>
    </row>
    <row r="42" spans="1:23" x14ac:dyDescent="0.25">
      <c r="A42" s="23" t="s">
        <v>103</v>
      </c>
      <c r="B42" s="26">
        <v>348122</v>
      </c>
      <c r="C42" s="26">
        <v>80058</v>
      </c>
      <c r="D42" s="26">
        <v>40383</v>
      </c>
      <c r="E42" s="26">
        <v>46485</v>
      </c>
      <c r="F42" s="26">
        <v>86868</v>
      </c>
      <c r="G42" s="26">
        <v>515048</v>
      </c>
      <c r="H42" s="26">
        <v>616</v>
      </c>
      <c r="I42" s="26">
        <v>52668</v>
      </c>
      <c r="J42" s="26">
        <v>53284</v>
      </c>
      <c r="K42" s="26">
        <v>53284</v>
      </c>
      <c r="L42" s="26">
        <v>23</v>
      </c>
      <c r="M42" s="26">
        <v>215</v>
      </c>
      <c r="N42" s="26">
        <v>104</v>
      </c>
      <c r="O42" s="26">
        <v>42372</v>
      </c>
      <c r="P42" s="26">
        <v>42476</v>
      </c>
      <c r="Q42" s="26">
        <v>42714</v>
      </c>
      <c r="R42" s="26">
        <v>80035</v>
      </c>
      <c r="S42" s="26">
        <v>347907</v>
      </c>
      <c r="T42" s="26">
        <v>40895</v>
      </c>
      <c r="U42" s="26">
        <v>56781</v>
      </c>
      <c r="V42" s="26">
        <v>97676</v>
      </c>
      <c r="W42" s="26">
        <v>525618</v>
      </c>
    </row>
    <row r="43" spans="1:23" x14ac:dyDescent="0.25">
      <c r="A43" s="23" t="s">
        <v>104</v>
      </c>
      <c r="B43" s="26">
        <v>386135</v>
      </c>
      <c r="C43" s="26">
        <v>85785</v>
      </c>
      <c r="D43" s="26">
        <v>42086</v>
      </c>
      <c r="E43" s="26">
        <v>48878</v>
      </c>
      <c r="F43" s="26">
        <v>90964</v>
      </c>
      <c r="G43" s="26">
        <v>562884</v>
      </c>
      <c r="H43" s="26">
        <v>1017</v>
      </c>
      <c r="I43" s="26">
        <v>58363</v>
      </c>
      <c r="J43" s="26">
        <v>59380</v>
      </c>
      <c r="K43" s="26">
        <v>59380</v>
      </c>
      <c r="L43" s="26">
        <v>23</v>
      </c>
      <c r="M43" s="26">
        <v>525</v>
      </c>
      <c r="N43" s="26">
        <v>278</v>
      </c>
      <c r="O43" s="26">
        <v>46694</v>
      </c>
      <c r="P43" s="26">
        <v>46972</v>
      </c>
      <c r="Q43" s="26">
        <v>47520</v>
      </c>
      <c r="R43" s="26">
        <v>85762</v>
      </c>
      <c r="S43" s="26">
        <v>385610</v>
      </c>
      <c r="T43" s="26">
        <v>42825</v>
      </c>
      <c r="U43" s="26">
        <v>60547</v>
      </c>
      <c r="V43" s="26">
        <v>103372</v>
      </c>
      <c r="W43" s="26">
        <v>574744</v>
      </c>
    </row>
    <row r="44" spans="1:23" x14ac:dyDescent="0.25">
      <c r="A44" s="23" t="s">
        <v>105</v>
      </c>
      <c r="B44" s="26">
        <v>419579</v>
      </c>
      <c r="C44" s="26">
        <v>91037</v>
      </c>
      <c r="D44" s="26">
        <v>38111</v>
      </c>
      <c r="E44" s="26">
        <v>55053</v>
      </c>
      <c r="F44" s="26">
        <v>93164</v>
      </c>
      <c r="G44" s="26">
        <v>603780</v>
      </c>
      <c r="H44" s="26">
        <v>1188</v>
      </c>
      <c r="I44" s="26">
        <v>60723</v>
      </c>
      <c r="J44" s="26">
        <v>61911</v>
      </c>
      <c r="K44" s="26">
        <v>61911</v>
      </c>
      <c r="L44" s="26">
        <v>0</v>
      </c>
      <c r="M44" s="26">
        <v>146</v>
      </c>
      <c r="N44" s="26">
        <v>64</v>
      </c>
      <c r="O44" s="26">
        <v>47460</v>
      </c>
      <c r="P44" s="26">
        <v>47524</v>
      </c>
      <c r="Q44" s="26">
        <v>47670</v>
      </c>
      <c r="R44" s="26">
        <v>91037</v>
      </c>
      <c r="S44" s="26">
        <v>419433</v>
      </c>
      <c r="T44" s="26">
        <v>39235</v>
      </c>
      <c r="U44" s="26">
        <v>68316</v>
      </c>
      <c r="V44" s="26">
        <v>107551</v>
      </c>
      <c r="W44" s="26">
        <v>618021</v>
      </c>
    </row>
    <row r="45" spans="1:23" x14ac:dyDescent="0.25">
      <c r="A45" s="23" t="s">
        <v>106</v>
      </c>
      <c r="B45" s="26">
        <v>453026</v>
      </c>
      <c r="C45" s="26">
        <v>101918</v>
      </c>
      <c r="D45" s="26">
        <v>41801</v>
      </c>
      <c r="E45" s="26">
        <v>49480</v>
      </c>
      <c r="F45" s="26">
        <v>91281</v>
      </c>
      <c r="G45" s="26">
        <v>646225</v>
      </c>
      <c r="H45" s="26">
        <v>1118</v>
      </c>
      <c r="I45" s="26">
        <v>65233</v>
      </c>
      <c r="J45" s="26">
        <v>66351</v>
      </c>
      <c r="K45" s="26">
        <v>66351</v>
      </c>
      <c r="L45" s="26">
        <v>75</v>
      </c>
      <c r="M45" s="26">
        <v>147</v>
      </c>
      <c r="N45" s="26">
        <v>64</v>
      </c>
      <c r="O45" s="26">
        <v>50364</v>
      </c>
      <c r="P45" s="26">
        <v>50428</v>
      </c>
      <c r="Q45" s="26">
        <v>50650</v>
      </c>
      <c r="R45" s="26">
        <v>101843</v>
      </c>
      <c r="S45" s="26">
        <v>452879</v>
      </c>
      <c r="T45" s="26">
        <v>42855</v>
      </c>
      <c r="U45" s="26">
        <v>64349</v>
      </c>
      <c r="V45" s="26">
        <v>107204</v>
      </c>
      <c r="W45" s="26">
        <v>661926</v>
      </c>
    </row>
    <row r="46" spans="1:23" x14ac:dyDescent="0.25">
      <c r="A46" s="23" t="s">
        <v>107</v>
      </c>
      <c r="B46" s="26">
        <v>580145</v>
      </c>
      <c r="C46" s="26">
        <v>138039</v>
      </c>
      <c r="D46" s="26">
        <v>69233</v>
      </c>
      <c r="E46" s="26">
        <v>46110</v>
      </c>
      <c r="F46" s="26">
        <v>115343</v>
      </c>
      <c r="G46" s="26">
        <v>833527</v>
      </c>
      <c r="H46" s="26">
        <v>1027</v>
      </c>
      <c r="I46" s="26">
        <v>66541</v>
      </c>
      <c r="J46" s="26">
        <v>67568</v>
      </c>
      <c r="K46" s="26">
        <v>67568</v>
      </c>
      <c r="L46" s="26">
        <v>2934</v>
      </c>
      <c r="M46" s="26">
        <v>182</v>
      </c>
      <c r="N46" s="26">
        <v>64</v>
      </c>
      <c r="O46" s="26">
        <v>50508</v>
      </c>
      <c r="P46" s="26">
        <v>50572</v>
      </c>
      <c r="Q46" s="26">
        <v>53688</v>
      </c>
      <c r="R46" s="26">
        <v>135105</v>
      </c>
      <c r="S46" s="26">
        <v>579963</v>
      </c>
      <c r="T46" s="26">
        <v>70196</v>
      </c>
      <c r="U46" s="26">
        <v>62143</v>
      </c>
      <c r="V46" s="26">
        <v>132339</v>
      </c>
      <c r="W46" s="26">
        <v>847407</v>
      </c>
    </row>
    <row r="47" spans="1:23" x14ac:dyDescent="0.25">
      <c r="A47" s="23" t="s">
        <v>108</v>
      </c>
      <c r="B47" s="26">
        <v>786681</v>
      </c>
      <c r="C47" s="26">
        <v>130766</v>
      </c>
      <c r="D47" s="26">
        <v>131617</v>
      </c>
      <c r="E47" s="26">
        <v>38596</v>
      </c>
      <c r="F47" s="26">
        <v>170213</v>
      </c>
      <c r="G47" s="26">
        <v>1087660</v>
      </c>
      <c r="H47" s="26">
        <v>1027</v>
      </c>
      <c r="I47" s="26">
        <v>67771</v>
      </c>
      <c r="J47" s="26">
        <v>68798</v>
      </c>
      <c r="K47" s="26">
        <v>68798</v>
      </c>
      <c r="L47" s="26">
        <v>2478</v>
      </c>
      <c r="M47" s="26">
        <v>187</v>
      </c>
      <c r="N47" s="26">
        <v>278</v>
      </c>
      <c r="O47" s="26">
        <v>51195</v>
      </c>
      <c r="P47" s="26">
        <v>51473</v>
      </c>
      <c r="Q47" s="26">
        <v>54138</v>
      </c>
      <c r="R47" s="26">
        <v>128288</v>
      </c>
      <c r="S47" s="26">
        <v>786494</v>
      </c>
      <c r="T47" s="26">
        <v>132366</v>
      </c>
      <c r="U47" s="26">
        <v>55172</v>
      </c>
      <c r="V47" s="26">
        <v>187538</v>
      </c>
      <c r="W47" s="26">
        <v>1102320</v>
      </c>
    </row>
    <row r="48" spans="1:23" x14ac:dyDescent="0.25">
      <c r="A48" s="23" t="s">
        <v>109</v>
      </c>
      <c r="B48" s="26">
        <v>918599</v>
      </c>
      <c r="C48" s="26">
        <v>126094</v>
      </c>
      <c r="D48" s="26">
        <v>140675</v>
      </c>
      <c r="E48" s="26">
        <v>39283</v>
      </c>
      <c r="F48" s="26">
        <v>179958</v>
      </c>
      <c r="G48" s="26">
        <v>1224651</v>
      </c>
      <c r="H48" s="26">
        <v>1007</v>
      </c>
      <c r="I48" s="26">
        <v>70489</v>
      </c>
      <c r="J48" s="26">
        <v>71496</v>
      </c>
      <c r="K48" s="26">
        <v>71496</v>
      </c>
      <c r="L48" s="26">
        <v>922</v>
      </c>
      <c r="M48" s="26">
        <v>214</v>
      </c>
      <c r="N48" s="26">
        <v>1127</v>
      </c>
      <c r="O48" s="26">
        <v>53246</v>
      </c>
      <c r="P48" s="26">
        <v>54373</v>
      </c>
      <c r="Q48" s="26">
        <v>55509</v>
      </c>
      <c r="R48" s="26">
        <v>125172</v>
      </c>
      <c r="S48" s="26">
        <v>918385</v>
      </c>
      <c r="T48" s="26">
        <v>140555</v>
      </c>
      <c r="U48" s="26">
        <v>56526</v>
      </c>
      <c r="V48" s="26">
        <v>197081</v>
      </c>
      <c r="W48" s="26">
        <v>1240638</v>
      </c>
    </row>
    <row r="49" spans="1:23" x14ac:dyDescent="0.25">
      <c r="A49" s="23" t="s">
        <v>110</v>
      </c>
      <c r="B49" s="26">
        <v>1042347</v>
      </c>
      <c r="C49" s="26">
        <v>138996</v>
      </c>
      <c r="D49" s="26">
        <v>139833</v>
      </c>
      <c r="E49" s="26">
        <v>36983</v>
      </c>
      <c r="F49" s="26">
        <v>176816</v>
      </c>
      <c r="G49" s="26">
        <v>1358159</v>
      </c>
      <c r="H49" s="26">
        <v>1906</v>
      </c>
      <c r="I49" s="26">
        <v>79926</v>
      </c>
      <c r="J49" s="26">
        <v>81832</v>
      </c>
      <c r="K49" s="26">
        <v>81832</v>
      </c>
      <c r="L49" s="26">
        <v>1376</v>
      </c>
      <c r="M49" s="26">
        <v>988</v>
      </c>
      <c r="N49" s="26">
        <v>1275</v>
      </c>
      <c r="O49" s="26">
        <v>62233</v>
      </c>
      <c r="P49" s="26">
        <v>63508</v>
      </c>
      <c r="Q49" s="26">
        <v>65872</v>
      </c>
      <c r="R49" s="26">
        <v>137620</v>
      </c>
      <c r="S49" s="26">
        <v>1041359</v>
      </c>
      <c r="T49" s="26">
        <v>140464</v>
      </c>
      <c r="U49" s="26">
        <v>54676</v>
      </c>
      <c r="V49" s="26">
        <v>195140</v>
      </c>
      <c r="W49" s="26">
        <v>1374119</v>
      </c>
    </row>
    <row r="50" spans="1:23" x14ac:dyDescent="0.25">
      <c r="A50" s="23" t="s">
        <v>111</v>
      </c>
      <c r="B50" s="26">
        <v>1142442</v>
      </c>
      <c r="C50" s="26">
        <v>131750</v>
      </c>
      <c r="D50" s="26">
        <v>121240</v>
      </c>
      <c r="E50" s="26">
        <v>35632</v>
      </c>
      <c r="F50" s="26">
        <v>156872</v>
      </c>
      <c r="G50" s="26">
        <v>1431064</v>
      </c>
      <c r="H50" s="26">
        <v>2301</v>
      </c>
      <c r="I50" s="26">
        <v>82306</v>
      </c>
      <c r="J50" s="26">
        <v>84607</v>
      </c>
      <c r="K50" s="26">
        <v>84607</v>
      </c>
      <c r="L50" s="26">
        <v>1602</v>
      </c>
      <c r="M50" s="26">
        <v>254</v>
      </c>
      <c r="N50" s="26">
        <v>1197</v>
      </c>
      <c r="O50" s="26">
        <v>64571</v>
      </c>
      <c r="P50" s="26">
        <v>65768</v>
      </c>
      <c r="Q50" s="26">
        <v>67624</v>
      </c>
      <c r="R50" s="26">
        <v>130148</v>
      </c>
      <c r="S50" s="26">
        <v>1142188</v>
      </c>
      <c r="T50" s="26">
        <v>122344</v>
      </c>
      <c r="U50" s="26">
        <v>53367</v>
      </c>
      <c r="V50" s="26">
        <v>175711</v>
      </c>
      <c r="W50" s="26">
        <v>1448047</v>
      </c>
    </row>
    <row r="51" spans="1:23" x14ac:dyDescent="0.25">
      <c r="A51" s="23" t="s">
        <v>112</v>
      </c>
      <c r="B51" s="26">
        <v>1244355</v>
      </c>
      <c r="C51" s="26">
        <v>131879</v>
      </c>
      <c r="D51" s="26">
        <v>117650</v>
      </c>
      <c r="E51" s="26">
        <v>29790</v>
      </c>
      <c r="F51" s="26">
        <v>147440</v>
      </c>
      <c r="G51" s="26">
        <v>1523674</v>
      </c>
      <c r="H51" s="26">
        <v>2999</v>
      </c>
      <c r="I51" s="26">
        <v>82237</v>
      </c>
      <c r="J51" s="26">
        <v>85236</v>
      </c>
      <c r="K51" s="26">
        <v>85236</v>
      </c>
      <c r="L51" s="26">
        <v>1410</v>
      </c>
      <c r="M51" s="26">
        <v>1308</v>
      </c>
      <c r="N51" s="26">
        <v>1893</v>
      </c>
      <c r="O51" s="26">
        <v>64512</v>
      </c>
      <c r="P51" s="26">
        <v>66405</v>
      </c>
      <c r="Q51" s="26">
        <v>69123</v>
      </c>
      <c r="R51" s="26">
        <v>130469</v>
      </c>
      <c r="S51" s="26">
        <v>1243047</v>
      </c>
      <c r="T51" s="26">
        <v>118756</v>
      </c>
      <c r="U51" s="26">
        <v>47515</v>
      </c>
      <c r="V51" s="26">
        <v>166271</v>
      </c>
      <c r="W51" s="26">
        <v>1539787</v>
      </c>
    </row>
    <row r="52" spans="1:23" x14ac:dyDescent="0.25">
      <c r="A52" s="23" t="s">
        <v>113</v>
      </c>
      <c r="B52" s="26">
        <v>1300401</v>
      </c>
      <c r="C52" s="26">
        <v>150230</v>
      </c>
      <c r="D52" s="26">
        <v>120184</v>
      </c>
      <c r="E52" s="26">
        <v>32928</v>
      </c>
      <c r="F52" s="26">
        <v>153112</v>
      </c>
      <c r="G52" s="26">
        <v>1603743</v>
      </c>
      <c r="H52" s="26">
        <v>3498</v>
      </c>
      <c r="I52" s="26">
        <v>83904</v>
      </c>
      <c r="J52" s="26">
        <v>87402</v>
      </c>
      <c r="K52" s="26">
        <v>87402</v>
      </c>
      <c r="L52" s="26">
        <v>1221</v>
      </c>
      <c r="M52" s="26">
        <v>644</v>
      </c>
      <c r="N52" s="26">
        <v>2147</v>
      </c>
      <c r="O52" s="26">
        <v>65721</v>
      </c>
      <c r="P52" s="26">
        <v>67868</v>
      </c>
      <c r="Q52" s="26">
        <v>69733</v>
      </c>
      <c r="R52" s="26">
        <v>149009</v>
      </c>
      <c r="S52" s="26">
        <v>1299757</v>
      </c>
      <c r="T52" s="26">
        <v>121535</v>
      </c>
      <c r="U52" s="26">
        <v>51111</v>
      </c>
      <c r="V52" s="26">
        <v>172646</v>
      </c>
      <c r="W52" s="26">
        <v>1621412</v>
      </c>
    </row>
    <row r="53" spans="1:23" x14ac:dyDescent="0.25">
      <c r="A53" s="23" t="s">
        <v>114</v>
      </c>
      <c r="B53" s="26">
        <v>1346337</v>
      </c>
      <c r="C53" s="26">
        <v>154529</v>
      </c>
      <c r="D53" s="26">
        <v>115627</v>
      </c>
      <c r="E53" s="26">
        <v>34833</v>
      </c>
      <c r="F53" s="26">
        <v>150460</v>
      </c>
      <c r="G53" s="26">
        <v>1651326</v>
      </c>
      <c r="H53" s="26">
        <v>4085</v>
      </c>
      <c r="I53" s="26">
        <v>85173</v>
      </c>
      <c r="J53" s="26">
        <v>89258</v>
      </c>
      <c r="K53" s="26">
        <v>89258</v>
      </c>
      <c r="L53" s="26">
        <v>860</v>
      </c>
      <c r="M53" s="26">
        <v>600</v>
      </c>
      <c r="N53" s="26">
        <v>2189</v>
      </c>
      <c r="O53" s="26">
        <v>66690</v>
      </c>
      <c r="P53" s="26">
        <v>68879</v>
      </c>
      <c r="Q53" s="26">
        <v>70339</v>
      </c>
      <c r="R53" s="26">
        <v>153669</v>
      </c>
      <c r="S53" s="26">
        <v>1345737</v>
      </c>
      <c r="T53" s="26">
        <v>117523</v>
      </c>
      <c r="U53" s="26">
        <v>53316</v>
      </c>
      <c r="V53" s="26">
        <v>170839</v>
      </c>
      <c r="W53" s="26">
        <v>1670245</v>
      </c>
    </row>
    <row r="54" spans="1:23" x14ac:dyDescent="0.25">
      <c r="A54" s="23" t="s">
        <v>115</v>
      </c>
      <c r="B54" s="26">
        <v>1404898</v>
      </c>
      <c r="C54" s="26">
        <v>177097</v>
      </c>
      <c r="D54" s="26">
        <v>98594</v>
      </c>
      <c r="E54" s="26">
        <v>36260</v>
      </c>
      <c r="F54" s="26">
        <v>134854</v>
      </c>
      <c r="G54" s="26">
        <v>1716849</v>
      </c>
      <c r="H54" s="26">
        <v>4447</v>
      </c>
      <c r="I54" s="26">
        <v>87932</v>
      </c>
      <c r="J54" s="26">
        <v>92379</v>
      </c>
      <c r="K54" s="26">
        <v>92379</v>
      </c>
      <c r="L54" s="26">
        <v>1510</v>
      </c>
      <c r="M54" s="26">
        <v>511</v>
      </c>
      <c r="N54" s="26">
        <v>705</v>
      </c>
      <c r="O54" s="26">
        <v>68842</v>
      </c>
      <c r="P54" s="26">
        <v>69547</v>
      </c>
      <c r="Q54" s="26">
        <v>71568</v>
      </c>
      <c r="R54" s="26">
        <v>175587</v>
      </c>
      <c r="S54" s="26">
        <v>1404387</v>
      </c>
      <c r="T54" s="26">
        <v>102336</v>
      </c>
      <c r="U54" s="26">
        <v>55350</v>
      </c>
      <c r="V54" s="26">
        <v>157686</v>
      </c>
      <c r="W54" s="26">
        <v>1737660</v>
      </c>
    </row>
    <row r="55" spans="1:23" x14ac:dyDescent="0.25">
      <c r="A55" s="23" t="s">
        <v>116</v>
      </c>
      <c r="B55" s="26">
        <v>1440449</v>
      </c>
      <c r="C55" s="26">
        <v>183622</v>
      </c>
      <c r="D55" s="26">
        <v>94359</v>
      </c>
      <c r="E55" s="26">
        <v>42737</v>
      </c>
      <c r="F55" s="26">
        <v>137096</v>
      </c>
      <c r="G55" s="26">
        <v>1761167</v>
      </c>
      <c r="H55" s="26">
        <v>4146</v>
      </c>
      <c r="I55" s="26">
        <v>93420</v>
      </c>
      <c r="J55" s="26">
        <v>97566</v>
      </c>
      <c r="K55" s="26">
        <v>97566</v>
      </c>
      <c r="L55" s="26">
        <v>1890</v>
      </c>
      <c r="M55" s="26">
        <v>230</v>
      </c>
      <c r="N55" s="26">
        <v>532</v>
      </c>
      <c r="O55" s="26">
        <v>71881</v>
      </c>
      <c r="P55" s="26">
        <v>72413</v>
      </c>
      <c r="Q55" s="26">
        <v>74533</v>
      </c>
      <c r="R55" s="26">
        <v>181732</v>
      </c>
      <c r="S55" s="26">
        <v>1440219</v>
      </c>
      <c r="T55" s="26">
        <v>97973</v>
      </c>
      <c r="U55" s="26">
        <v>64276</v>
      </c>
      <c r="V55" s="26">
        <v>162249</v>
      </c>
      <c r="W55" s="26">
        <v>1784200</v>
      </c>
    </row>
    <row r="56" spans="1:23" x14ac:dyDescent="0.25">
      <c r="A56" s="23" t="s">
        <v>117</v>
      </c>
      <c r="B56" s="26">
        <v>1476999</v>
      </c>
      <c r="C56" s="26">
        <v>192685</v>
      </c>
      <c r="D56" s="26">
        <v>103606</v>
      </c>
      <c r="E56" s="26">
        <v>47000</v>
      </c>
      <c r="F56" s="26">
        <v>150606</v>
      </c>
      <c r="G56" s="26">
        <v>1820290</v>
      </c>
      <c r="H56" s="26">
        <v>4109</v>
      </c>
      <c r="I56" s="26">
        <v>100362</v>
      </c>
      <c r="J56" s="26">
        <v>104471</v>
      </c>
      <c r="K56" s="26">
        <v>104471</v>
      </c>
      <c r="L56" s="26">
        <v>1876</v>
      </c>
      <c r="M56" s="26">
        <v>155</v>
      </c>
      <c r="N56" s="26">
        <v>760</v>
      </c>
      <c r="O56" s="26">
        <v>79663</v>
      </c>
      <c r="P56" s="26">
        <v>80423</v>
      </c>
      <c r="Q56" s="26">
        <v>82454</v>
      </c>
      <c r="R56" s="26">
        <v>190809</v>
      </c>
      <c r="S56" s="26">
        <v>1476844</v>
      </c>
      <c r="T56" s="26">
        <v>106955</v>
      </c>
      <c r="U56" s="26">
        <v>67699</v>
      </c>
      <c r="V56" s="26">
        <v>174654</v>
      </c>
      <c r="W56" s="26">
        <v>1842307</v>
      </c>
    </row>
    <row r="57" spans="1:23" x14ac:dyDescent="0.25">
      <c r="A57" s="23" t="s">
        <v>118</v>
      </c>
      <c r="B57" s="26">
        <v>1512270</v>
      </c>
      <c r="C57" s="26">
        <v>210152</v>
      </c>
      <c r="D57" s="26">
        <v>111833</v>
      </c>
      <c r="E57" s="26">
        <v>44960</v>
      </c>
      <c r="F57" s="26">
        <v>156793</v>
      </c>
      <c r="G57" s="26">
        <v>1879215</v>
      </c>
      <c r="H57" s="26">
        <v>4099</v>
      </c>
      <c r="I57" s="26">
        <v>109127</v>
      </c>
      <c r="J57" s="26">
        <v>113226</v>
      </c>
      <c r="K57" s="26">
        <v>113226</v>
      </c>
      <c r="L57" s="26">
        <v>3781</v>
      </c>
      <c r="M57" s="26">
        <v>201</v>
      </c>
      <c r="N57" s="26">
        <v>837</v>
      </c>
      <c r="O57" s="26">
        <v>88670</v>
      </c>
      <c r="P57" s="26">
        <v>89507</v>
      </c>
      <c r="Q57" s="26">
        <v>93489</v>
      </c>
      <c r="R57" s="26">
        <v>206371</v>
      </c>
      <c r="S57" s="26">
        <v>1512069</v>
      </c>
      <c r="T57" s="26">
        <v>115095</v>
      </c>
      <c r="U57" s="26">
        <v>65417</v>
      </c>
      <c r="V57" s="26">
        <v>180512</v>
      </c>
      <c r="W57" s="26">
        <v>1898952</v>
      </c>
    </row>
    <row r="58" spans="1:23" x14ac:dyDescent="0.25">
      <c r="A58" s="23" t="s">
        <v>119</v>
      </c>
      <c r="B58" s="26">
        <v>1861608</v>
      </c>
      <c r="C58" s="26">
        <v>231807</v>
      </c>
      <c r="D58" s="26">
        <v>78900</v>
      </c>
      <c r="E58" s="26">
        <v>50747</v>
      </c>
      <c r="F58" s="26">
        <v>129647</v>
      </c>
      <c r="G58" s="26">
        <v>2223062</v>
      </c>
      <c r="H58" s="26">
        <v>4399</v>
      </c>
      <c r="I58" s="26">
        <v>110311</v>
      </c>
      <c r="J58" s="26">
        <v>114710</v>
      </c>
      <c r="K58" s="26">
        <v>114710</v>
      </c>
      <c r="L58" s="26">
        <v>3290</v>
      </c>
      <c r="M58" s="26">
        <v>414</v>
      </c>
      <c r="N58" s="26">
        <v>28</v>
      </c>
      <c r="O58" s="26">
        <v>89586</v>
      </c>
      <c r="P58" s="26">
        <v>89614</v>
      </c>
      <c r="Q58" s="26">
        <v>93318</v>
      </c>
      <c r="R58" s="26">
        <v>228517</v>
      </c>
      <c r="S58" s="26">
        <v>1861194</v>
      </c>
      <c r="T58" s="26">
        <v>83271</v>
      </c>
      <c r="U58" s="26">
        <v>71472</v>
      </c>
      <c r="V58" s="26">
        <v>154743</v>
      </c>
      <c r="W58" s="26">
        <v>2244454</v>
      </c>
    </row>
    <row r="59" spans="1:23" x14ac:dyDescent="0.25">
      <c r="A59" s="23" t="s">
        <v>120</v>
      </c>
      <c r="B59" s="26">
        <v>2003681</v>
      </c>
      <c r="C59" s="26">
        <v>258024</v>
      </c>
      <c r="D59" s="26">
        <v>63888</v>
      </c>
      <c r="E59" s="26">
        <v>42334</v>
      </c>
      <c r="F59" s="26">
        <v>106222</v>
      </c>
      <c r="G59" s="26">
        <v>2367927</v>
      </c>
      <c r="H59" s="26">
        <v>4407</v>
      </c>
      <c r="I59" s="26">
        <v>115889</v>
      </c>
      <c r="J59" s="26">
        <v>120296</v>
      </c>
      <c r="K59" s="26">
        <v>120296</v>
      </c>
      <c r="L59" s="26">
        <v>7093</v>
      </c>
      <c r="M59" s="26">
        <v>355</v>
      </c>
      <c r="N59" s="26">
        <v>359</v>
      </c>
      <c r="O59" s="26">
        <v>95064</v>
      </c>
      <c r="P59" s="26">
        <v>95423</v>
      </c>
      <c r="Q59" s="26">
        <v>102871</v>
      </c>
      <c r="R59" s="26">
        <v>250931</v>
      </c>
      <c r="S59" s="26">
        <v>2003326</v>
      </c>
      <c r="T59" s="26">
        <v>67936</v>
      </c>
      <c r="U59" s="26">
        <v>63159</v>
      </c>
      <c r="V59" s="26">
        <v>131095</v>
      </c>
      <c r="W59" s="26">
        <v>2385352</v>
      </c>
    </row>
    <row r="60" spans="1:23" x14ac:dyDescent="0.25">
      <c r="A60" s="23" t="s">
        <v>121</v>
      </c>
      <c r="B60" s="26">
        <v>2146571</v>
      </c>
      <c r="C60" s="26">
        <v>244519</v>
      </c>
      <c r="D60" s="26">
        <v>91843</v>
      </c>
      <c r="E60" s="26">
        <v>38588</v>
      </c>
      <c r="F60" s="26">
        <v>130431</v>
      </c>
      <c r="G60" s="26">
        <v>2521521</v>
      </c>
      <c r="H60" s="26">
        <v>3174</v>
      </c>
      <c r="I60" s="26">
        <v>120682</v>
      </c>
      <c r="J60" s="26">
        <v>123856</v>
      </c>
      <c r="K60" s="26">
        <v>123856</v>
      </c>
      <c r="L60" s="26">
        <v>5770</v>
      </c>
      <c r="M60" s="26">
        <v>351</v>
      </c>
      <c r="N60" s="26">
        <v>663</v>
      </c>
      <c r="O60" s="26">
        <v>100156</v>
      </c>
      <c r="P60" s="26">
        <v>100819</v>
      </c>
      <c r="Q60" s="26">
        <v>106940</v>
      </c>
      <c r="R60" s="26">
        <v>238749</v>
      </c>
      <c r="S60" s="26">
        <v>2146220</v>
      </c>
      <c r="T60" s="26">
        <v>94354</v>
      </c>
      <c r="U60" s="26">
        <v>59114</v>
      </c>
      <c r="V60" s="26">
        <v>153468</v>
      </c>
      <c r="W60" s="26">
        <v>2538437</v>
      </c>
    </row>
    <row r="61" spans="1:23" x14ac:dyDescent="0.25">
      <c r="A61" s="23" t="s">
        <v>731</v>
      </c>
      <c r="B61" s="26">
        <v>2306999</v>
      </c>
      <c r="C61" s="26">
        <v>265124</v>
      </c>
      <c r="D61" s="26">
        <v>111829</v>
      </c>
      <c r="E61" s="26">
        <v>35892</v>
      </c>
      <c r="F61" s="26">
        <v>147721</v>
      </c>
      <c r="G61" s="26">
        <v>2719844</v>
      </c>
      <c r="H61" s="26">
        <v>3164</v>
      </c>
      <c r="I61" s="26">
        <v>126222</v>
      </c>
      <c r="J61" s="26">
        <v>129386</v>
      </c>
      <c r="K61" s="26">
        <v>129386</v>
      </c>
      <c r="L61" s="26">
        <v>4963</v>
      </c>
      <c r="M61" s="26">
        <v>360</v>
      </c>
      <c r="N61" s="26">
        <v>185</v>
      </c>
      <c r="O61" s="26">
        <v>107194</v>
      </c>
      <c r="P61" s="26">
        <v>107379</v>
      </c>
      <c r="Q61" s="26">
        <v>112702</v>
      </c>
      <c r="R61" s="26">
        <v>260161</v>
      </c>
      <c r="S61" s="26">
        <v>2306639</v>
      </c>
      <c r="T61" s="26">
        <v>114808</v>
      </c>
      <c r="U61" s="26">
        <v>54920</v>
      </c>
      <c r="V61" s="26">
        <v>169728</v>
      </c>
      <c r="W61" s="26">
        <v>2736528</v>
      </c>
    </row>
    <row r="62" spans="1:23" x14ac:dyDescent="0.25">
      <c r="A62" s="23" t="s">
        <v>755</v>
      </c>
      <c r="B62" s="26">
        <v>2483621</v>
      </c>
      <c r="C62" s="26">
        <v>267618</v>
      </c>
      <c r="D62" s="26">
        <v>129215</v>
      </c>
      <c r="E62" s="26">
        <v>28255</v>
      </c>
      <c r="F62" s="26">
        <v>157470</v>
      </c>
      <c r="G62" s="26">
        <v>2908709</v>
      </c>
      <c r="H62" s="26">
        <v>3069</v>
      </c>
      <c r="I62" s="26">
        <v>132897</v>
      </c>
      <c r="J62" s="26">
        <v>135966</v>
      </c>
      <c r="K62" s="26">
        <v>135966</v>
      </c>
      <c r="L62" s="26">
        <v>4918</v>
      </c>
      <c r="M62" s="26">
        <v>508</v>
      </c>
      <c r="N62" s="26">
        <v>157</v>
      </c>
      <c r="O62" s="26">
        <v>113822</v>
      </c>
      <c r="P62" s="26">
        <v>113979</v>
      </c>
      <c r="Q62" s="26">
        <v>119405</v>
      </c>
      <c r="R62" s="26">
        <v>262700</v>
      </c>
      <c r="S62" s="26">
        <v>2483113</v>
      </c>
      <c r="T62" s="26">
        <v>132127</v>
      </c>
      <c r="U62" s="26">
        <v>47330</v>
      </c>
      <c r="V62" s="26">
        <v>179457</v>
      </c>
      <c r="W62" s="26">
        <v>2925270</v>
      </c>
    </row>
    <row r="63" spans="1:23" x14ac:dyDescent="0.25">
      <c r="A63" s="23" t="s">
        <v>122</v>
      </c>
      <c r="B63" s="26">
        <v>292678</v>
      </c>
      <c r="C63" s="26">
        <v>73806</v>
      </c>
      <c r="D63" s="26">
        <v>20055</v>
      </c>
      <c r="E63" s="26">
        <v>24761</v>
      </c>
      <c r="F63" s="26">
        <v>44816</v>
      </c>
      <c r="G63" s="26">
        <v>411300</v>
      </c>
      <c r="H63" s="26">
        <v>727</v>
      </c>
      <c r="I63" s="26">
        <v>51729</v>
      </c>
      <c r="J63" s="26">
        <v>52456</v>
      </c>
      <c r="K63" s="26">
        <v>52456</v>
      </c>
      <c r="L63" s="26">
        <v>0</v>
      </c>
      <c r="M63" s="26">
        <v>683</v>
      </c>
      <c r="N63" s="26">
        <v>129</v>
      </c>
      <c r="O63" s="26">
        <v>43641</v>
      </c>
      <c r="P63" s="26">
        <v>43770</v>
      </c>
      <c r="Q63" s="26">
        <v>44453</v>
      </c>
      <c r="R63" s="26">
        <v>73806</v>
      </c>
      <c r="S63" s="26">
        <v>291995</v>
      </c>
      <c r="T63" s="26">
        <v>20653</v>
      </c>
      <c r="U63" s="26">
        <v>32849</v>
      </c>
      <c r="V63" s="26">
        <v>53502</v>
      </c>
      <c r="W63" s="26">
        <v>419303</v>
      </c>
    </row>
    <row r="64" spans="1:23" x14ac:dyDescent="0.25">
      <c r="A64" s="23" t="s">
        <v>123</v>
      </c>
      <c r="B64" s="26">
        <v>292626</v>
      </c>
      <c r="C64" s="26">
        <v>75007</v>
      </c>
      <c r="D64" s="26">
        <v>20867</v>
      </c>
      <c r="E64" s="26">
        <v>26260</v>
      </c>
      <c r="F64" s="26">
        <v>47127</v>
      </c>
      <c r="G64" s="26">
        <v>414760</v>
      </c>
      <c r="H64" s="26">
        <v>706</v>
      </c>
      <c r="I64" s="26">
        <v>51600</v>
      </c>
      <c r="J64" s="26">
        <v>52306</v>
      </c>
      <c r="K64" s="26">
        <v>52306</v>
      </c>
      <c r="L64" s="26">
        <v>0</v>
      </c>
      <c r="M64" s="26">
        <v>681</v>
      </c>
      <c r="N64" s="26">
        <v>128</v>
      </c>
      <c r="O64" s="26">
        <v>43531</v>
      </c>
      <c r="P64" s="26">
        <v>43659</v>
      </c>
      <c r="Q64" s="26">
        <v>44340</v>
      </c>
      <c r="R64" s="26">
        <v>75007</v>
      </c>
      <c r="S64" s="26">
        <v>291945</v>
      </c>
      <c r="T64" s="26">
        <v>21445</v>
      </c>
      <c r="U64" s="26">
        <v>34329</v>
      </c>
      <c r="V64" s="26">
        <v>55774</v>
      </c>
      <c r="W64" s="26">
        <v>422726</v>
      </c>
    </row>
    <row r="65" spans="1:23" x14ac:dyDescent="0.25">
      <c r="A65" s="23" t="s">
        <v>124</v>
      </c>
      <c r="B65" s="26">
        <v>297164</v>
      </c>
      <c r="C65" s="26">
        <v>75481</v>
      </c>
      <c r="D65" s="26">
        <v>17352</v>
      </c>
      <c r="E65" s="26">
        <v>22877</v>
      </c>
      <c r="F65" s="26">
        <v>40229</v>
      </c>
      <c r="G65" s="26">
        <v>412874</v>
      </c>
      <c r="H65" s="26">
        <v>712</v>
      </c>
      <c r="I65" s="26">
        <v>52327</v>
      </c>
      <c r="J65" s="26">
        <v>53039</v>
      </c>
      <c r="K65" s="26">
        <v>53039</v>
      </c>
      <c r="L65" s="26">
        <v>0</v>
      </c>
      <c r="M65" s="26">
        <v>717</v>
      </c>
      <c r="N65" s="26">
        <v>142</v>
      </c>
      <c r="O65" s="26">
        <v>44297</v>
      </c>
      <c r="P65" s="26">
        <v>44439</v>
      </c>
      <c r="Q65" s="26">
        <v>45156</v>
      </c>
      <c r="R65" s="26">
        <v>75481</v>
      </c>
      <c r="S65" s="26">
        <v>296447</v>
      </c>
      <c r="T65" s="26">
        <v>17922</v>
      </c>
      <c r="U65" s="26">
        <v>30907</v>
      </c>
      <c r="V65" s="26">
        <v>48829</v>
      </c>
      <c r="W65" s="26">
        <v>420757</v>
      </c>
    </row>
    <row r="66" spans="1:23" x14ac:dyDescent="0.25">
      <c r="A66" s="23" t="s">
        <v>125</v>
      </c>
      <c r="B66" s="26">
        <v>291021</v>
      </c>
      <c r="C66" s="26">
        <v>75134</v>
      </c>
      <c r="D66" s="26">
        <v>15748</v>
      </c>
      <c r="E66" s="26">
        <v>24024</v>
      </c>
      <c r="F66" s="26">
        <v>39772</v>
      </c>
      <c r="G66" s="26">
        <v>405927</v>
      </c>
      <c r="H66" s="26">
        <v>762</v>
      </c>
      <c r="I66" s="26">
        <v>50118</v>
      </c>
      <c r="J66" s="26">
        <v>50880</v>
      </c>
      <c r="K66" s="26">
        <v>50880</v>
      </c>
      <c r="L66" s="26">
        <v>0</v>
      </c>
      <c r="M66" s="26">
        <v>731</v>
      </c>
      <c r="N66" s="26">
        <v>145</v>
      </c>
      <c r="O66" s="26">
        <v>43653</v>
      </c>
      <c r="P66" s="26">
        <v>43798</v>
      </c>
      <c r="Q66" s="26">
        <v>44529</v>
      </c>
      <c r="R66" s="26">
        <v>75134</v>
      </c>
      <c r="S66" s="26">
        <v>290290</v>
      </c>
      <c r="T66" s="26">
        <v>16365</v>
      </c>
      <c r="U66" s="26">
        <v>30489</v>
      </c>
      <c r="V66" s="26">
        <v>46854</v>
      </c>
      <c r="W66" s="26">
        <v>412278</v>
      </c>
    </row>
    <row r="67" spans="1:23" x14ac:dyDescent="0.25">
      <c r="A67" s="23" t="s">
        <v>126</v>
      </c>
      <c r="B67" s="26">
        <v>293518</v>
      </c>
      <c r="C67" s="26">
        <v>73838</v>
      </c>
      <c r="D67" s="26">
        <v>16484</v>
      </c>
      <c r="E67" s="26">
        <v>30126</v>
      </c>
      <c r="F67" s="26">
        <v>46610</v>
      </c>
      <c r="G67" s="26">
        <v>413966</v>
      </c>
      <c r="H67" s="26">
        <v>761</v>
      </c>
      <c r="I67" s="26">
        <v>50451</v>
      </c>
      <c r="J67" s="26">
        <v>51212</v>
      </c>
      <c r="K67" s="26">
        <v>51212</v>
      </c>
      <c r="L67" s="26">
        <v>0</v>
      </c>
      <c r="M67" s="26">
        <v>785</v>
      </c>
      <c r="N67" s="26">
        <v>156</v>
      </c>
      <c r="O67" s="26">
        <v>44203</v>
      </c>
      <c r="P67" s="26">
        <v>44359</v>
      </c>
      <c r="Q67" s="26">
        <v>45144</v>
      </c>
      <c r="R67" s="26">
        <v>73838</v>
      </c>
      <c r="S67" s="26">
        <v>292733</v>
      </c>
      <c r="T67" s="26">
        <v>17089</v>
      </c>
      <c r="U67" s="26">
        <v>36374</v>
      </c>
      <c r="V67" s="26">
        <v>53463</v>
      </c>
      <c r="W67" s="26">
        <v>420034</v>
      </c>
    </row>
    <row r="68" spans="1:23" x14ac:dyDescent="0.25">
      <c r="A68" s="23" t="s">
        <v>127</v>
      </c>
      <c r="B68" s="26">
        <v>295844</v>
      </c>
      <c r="C68" s="26">
        <v>74334</v>
      </c>
      <c r="D68" s="26">
        <v>17305</v>
      </c>
      <c r="E68" s="26">
        <v>27133</v>
      </c>
      <c r="F68" s="26">
        <v>44438</v>
      </c>
      <c r="G68" s="26">
        <v>414616</v>
      </c>
      <c r="H68" s="26">
        <v>789</v>
      </c>
      <c r="I68" s="26">
        <v>50738</v>
      </c>
      <c r="J68" s="26">
        <v>51527</v>
      </c>
      <c r="K68" s="26">
        <v>51527</v>
      </c>
      <c r="L68" s="26">
        <v>0</v>
      </c>
      <c r="M68" s="26">
        <v>801</v>
      </c>
      <c r="N68" s="26">
        <v>207</v>
      </c>
      <c r="O68" s="26">
        <v>44559</v>
      </c>
      <c r="P68" s="26">
        <v>44766</v>
      </c>
      <c r="Q68" s="26">
        <v>45567</v>
      </c>
      <c r="R68" s="26">
        <v>74334</v>
      </c>
      <c r="S68" s="26">
        <v>295043</v>
      </c>
      <c r="T68" s="26">
        <v>17887</v>
      </c>
      <c r="U68" s="26">
        <v>33312</v>
      </c>
      <c r="V68" s="26">
        <v>51199</v>
      </c>
      <c r="W68" s="26">
        <v>420576</v>
      </c>
    </row>
    <row r="69" spans="1:23" x14ac:dyDescent="0.25">
      <c r="A69" s="23" t="s">
        <v>128</v>
      </c>
      <c r="B69" s="26">
        <v>294507</v>
      </c>
      <c r="C69" s="26">
        <v>74831</v>
      </c>
      <c r="D69" s="26">
        <v>17853</v>
      </c>
      <c r="E69" s="26">
        <v>25993</v>
      </c>
      <c r="F69" s="26">
        <v>43846</v>
      </c>
      <c r="G69" s="26">
        <v>413184</v>
      </c>
      <c r="H69" s="26">
        <v>787</v>
      </c>
      <c r="I69" s="26">
        <v>51252</v>
      </c>
      <c r="J69" s="26">
        <v>52039</v>
      </c>
      <c r="K69" s="26">
        <v>52039</v>
      </c>
      <c r="L69" s="26">
        <v>0</v>
      </c>
      <c r="M69" s="26">
        <v>813</v>
      </c>
      <c r="N69" s="26">
        <v>248</v>
      </c>
      <c r="O69" s="26">
        <v>45096</v>
      </c>
      <c r="P69" s="26">
        <v>45344</v>
      </c>
      <c r="Q69" s="26">
        <v>46157</v>
      </c>
      <c r="R69" s="26">
        <v>74831</v>
      </c>
      <c r="S69" s="26">
        <v>293694</v>
      </c>
      <c r="T69" s="26">
        <v>18392</v>
      </c>
      <c r="U69" s="26">
        <v>32149</v>
      </c>
      <c r="V69" s="26">
        <v>50541</v>
      </c>
      <c r="W69" s="26">
        <v>419066</v>
      </c>
    </row>
    <row r="70" spans="1:23" x14ac:dyDescent="0.25">
      <c r="A70" s="23" t="s">
        <v>129</v>
      </c>
      <c r="B70" s="26">
        <v>285394</v>
      </c>
      <c r="C70" s="26">
        <v>74457</v>
      </c>
      <c r="D70" s="26">
        <v>21291</v>
      </c>
      <c r="E70" s="26">
        <v>28997</v>
      </c>
      <c r="F70" s="26">
        <v>50288</v>
      </c>
      <c r="G70" s="26">
        <v>410139</v>
      </c>
      <c r="H70" s="26">
        <v>785</v>
      </c>
      <c r="I70" s="26">
        <v>50434</v>
      </c>
      <c r="J70" s="26">
        <v>51219</v>
      </c>
      <c r="K70" s="26">
        <v>51219</v>
      </c>
      <c r="L70" s="26">
        <v>0</v>
      </c>
      <c r="M70" s="26">
        <v>686</v>
      </c>
      <c r="N70" s="26">
        <v>306</v>
      </c>
      <c r="O70" s="26">
        <v>45245</v>
      </c>
      <c r="P70" s="26">
        <v>45551</v>
      </c>
      <c r="Q70" s="26">
        <v>46237</v>
      </c>
      <c r="R70" s="26">
        <v>74457</v>
      </c>
      <c r="S70" s="26">
        <v>284708</v>
      </c>
      <c r="T70" s="26">
        <v>21770</v>
      </c>
      <c r="U70" s="26">
        <v>34186</v>
      </c>
      <c r="V70" s="26">
        <v>55956</v>
      </c>
      <c r="W70" s="26">
        <v>415121</v>
      </c>
    </row>
    <row r="71" spans="1:23" x14ac:dyDescent="0.25">
      <c r="A71" s="23" t="s">
        <v>130</v>
      </c>
      <c r="B71" s="26">
        <v>290151</v>
      </c>
      <c r="C71" s="26">
        <v>73754</v>
      </c>
      <c r="D71" s="26">
        <v>22251</v>
      </c>
      <c r="E71" s="26">
        <v>28149</v>
      </c>
      <c r="F71" s="26">
        <v>50400</v>
      </c>
      <c r="G71" s="26">
        <v>414305</v>
      </c>
      <c r="H71" s="26">
        <v>785</v>
      </c>
      <c r="I71" s="26">
        <v>50345</v>
      </c>
      <c r="J71" s="26">
        <v>51130</v>
      </c>
      <c r="K71" s="26">
        <v>51130</v>
      </c>
      <c r="L71" s="26">
        <v>0</v>
      </c>
      <c r="M71" s="26">
        <v>670</v>
      </c>
      <c r="N71" s="26">
        <v>349</v>
      </c>
      <c r="O71" s="26">
        <v>45378</v>
      </c>
      <c r="P71" s="26">
        <v>45727</v>
      </c>
      <c r="Q71" s="26">
        <v>46397</v>
      </c>
      <c r="R71" s="26">
        <v>73754</v>
      </c>
      <c r="S71" s="26">
        <v>289481</v>
      </c>
      <c r="T71" s="26">
        <v>22687</v>
      </c>
      <c r="U71" s="26">
        <v>33116</v>
      </c>
      <c r="V71" s="26">
        <v>55803</v>
      </c>
      <c r="W71" s="26">
        <v>419038</v>
      </c>
    </row>
    <row r="72" spans="1:23" x14ac:dyDescent="0.25">
      <c r="A72" s="23" t="s">
        <v>131</v>
      </c>
      <c r="B72" s="26">
        <v>287621</v>
      </c>
      <c r="C72" s="26">
        <v>73839</v>
      </c>
      <c r="D72" s="26">
        <v>18627</v>
      </c>
      <c r="E72" s="26">
        <v>29931</v>
      </c>
      <c r="F72" s="26">
        <v>48558</v>
      </c>
      <c r="G72" s="26">
        <v>410018</v>
      </c>
      <c r="H72" s="26">
        <v>785</v>
      </c>
      <c r="I72" s="26">
        <v>50690</v>
      </c>
      <c r="J72" s="26">
        <v>51475</v>
      </c>
      <c r="K72" s="26">
        <v>51475</v>
      </c>
      <c r="L72" s="26">
        <v>0</v>
      </c>
      <c r="M72" s="26">
        <v>675</v>
      </c>
      <c r="N72" s="26">
        <v>361</v>
      </c>
      <c r="O72" s="26">
        <v>45976</v>
      </c>
      <c r="P72" s="26">
        <v>46337</v>
      </c>
      <c r="Q72" s="26">
        <v>47012</v>
      </c>
      <c r="R72" s="26">
        <v>73839</v>
      </c>
      <c r="S72" s="26">
        <v>286946</v>
      </c>
      <c r="T72" s="26">
        <v>19051</v>
      </c>
      <c r="U72" s="26">
        <v>34645</v>
      </c>
      <c r="V72" s="26">
        <v>53696</v>
      </c>
      <c r="W72" s="26">
        <v>414481</v>
      </c>
    </row>
    <row r="73" spans="1:23" x14ac:dyDescent="0.25">
      <c r="A73" s="23" t="s">
        <v>132</v>
      </c>
      <c r="B73" s="26">
        <v>289426</v>
      </c>
      <c r="C73" s="26">
        <v>74114</v>
      </c>
      <c r="D73" s="26">
        <v>16145</v>
      </c>
      <c r="E73" s="26">
        <v>37444</v>
      </c>
      <c r="F73" s="26">
        <v>53589</v>
      </c>
      <c r="G73" s="26">
        <v>417129</v>
      </c>
      <c r="H73" s="26">
        <v>785</v>
      </c>
      <c r="I73" s="26">
        <v>51730</v>
      </c>
      <c r="J73" s="26">
        <v>52515</v>
      </c>
      <c r="K73" s="26">
        <v>52515</v>
      </c>
      <c r="L73" s="26">
        <v>0</v>
      </c>
      <c r="M73" s="26">
        <v>672</v>
      </c>
      <c r="N73" s="26">
        <v>452</v>
      </c>
      <c r="O73" s="26">
        <v>46946</v>
      </c>
      <c r="P73" s="26">
        <v>47398</v>
      </c>
      <c r="Q73" s="26">
        <v>48070</v>
      </c>
      <c r="R73" s="26">
        <v>74114</v>
      </c>
      <c r="S73" s="26">
        <v>288754</v>
      </c>
      <c r="T73" s="26">
        <v>16478</v>
      </c>
      <c r="U73" s="26">
        <v>42228</v>
      </c>
      <c r="V73" s="26">
        <v>58706</v>
      </c>
      <c r="W73" s="26">
        <v>421574</v>
      </c>
    </row>
    <row r="74" spans="1:23" x14ac:dyDescent="0.25">
      <c r="A74" s="23" t="s">
        <v>133</v>
      </c>
      <c r="B74" s="26">
        <v>284427</v>
      </c>
      <c r="C74" s="26">
        <v>72396</v>
      </c>
      <c r="D74" s="26">
        <v>15361</v>
      </c>
      <c r="E74" s="26">
        <v>32134</v>
      </c>
      <c r="F74" s="26">
        <v>47495</v>
      </c>
      <c r="G74" s="26">
        <v>404318</v>
      </c>
      <c r="H74" s="26">
        <v>790</v>
      </c>
      <c r="I74" s="26">
        <v>50974</v>
      </c>
      <c r="J74" s="26">
        <v>51764</v>
      </c>
      <c r="K74" s="26">
        <v>51764</v>
      </c>
      <c r="L74" s="26">
        <v>0</v>
      </c>
      <c r="M74" s="26">
        <v>637</v>
      </c>
      <c r="N74" s="26">
        <v>365</v>
      </c>
      <c r="O74" s="26">
        <v>46753</v>
      </c>
      <c r="P74" s="26">
        <v>47118</v>
      </c>
      <c r="Q74" s="26">
        <v>47755</v>
      </c>
      <c r="R74" s="26">
        <v>72396</v>
      </c>
      <c r="S74" s="26">
        <v>283790</v>
      </c>
      <c r="T74" s="26">
        <v>15786</v>
      </c>
      <c r="U74" s="26">
        <v>36355</v>
      </c>
      <c r="V74" s="26">
        <v>52141</v>
      </c>
      <c r="W74" s="26">
        <v>408327</v>
      </c>
    </row>
    <row r="75" spans="1:23" x14ac:dyDescent="0.25">
      <c r="A75" s="23" t="s">
        <v>134</v>
      </c>
      <c r="B75" s="26">
        <v>288217</v>
      </c>
      <c r="C75" s="26">
        <v>73627</v>
      </c>
      <c r="D75" s="26">
        <v>15730</v>
      </c>
      <c r="E75" s="26">
        <v>34339</v>
      </c>
      <c r="F75" s="26">
        <v>50069</v>
      </c>
      <c r="G75" s="26">
        <v>411913</v>
      </c>
      <c r="H75" s="26">
        <v>768</v>
      </c>
      <c r="I75" s="26">
        <v>52051</v>
      </c>
      <c r="J75" s="26">
        <v>52819</v>
      </c>
      <c r="K75" s="26">
        <v>52819</v>
      </c>
      <c r="L75" s="26">
        <v>0</v>
      </c>
      <c r="M75" s="26">
        <v>685</v>
      </c>
      <c r="N75" s="26">
        <v>518</v>
      </c>
      <c r="O75" s="26">
        <v>48030</v>
      </c>
      <c r="P75" s="26">
        <v>48548</v>
      </c>
      <c r="Q75" s="26">
        <v>49233</v>
      </c>
      <c r="R75" s="26">
        <v>73627</v>
      </c>
      <c r="S75" s="26">
        <v>287532</v>
      </c>
      <c r="T75" s="26">
        <v>15980</v>
      </c>
      <c r="U75" s="26">
        <v>38360</v>
      </c>
      <c r="V75" s="26">
        <v>54340</v>
      </c>
      <c r="W75" s="26">
        <v>415499</v>
      </c>
    </row>
    <row r="76" spans="1:23" x14ac:dyDescent="0.25">
      <c r="A76" s="23" t="s">
        <v>135</v>
      </c>
      <c r="B76" s="26">
        <v>283785</v>
      </c>
      <c r="C76" s="26">
        <v>75341</v>
      </c>
      <c r="D76" s="26">
        <v>14272</v>
      </c>
      <c r="E76" s="26">
        <v>30797</v>
      </c>
      <c r="F76" s="26">
        <v>45069</v>
      </c>
      <c r="G76" s="26">
        <v>404195</v>
      </c>
      <c r="H76" s="26">
        <v>770</v>
      </c>
      <c r="I76" s="26">
        <v>51673</v>
      </c>
      <c r="J76" s="26">
        <v>52443</v>
      </c>
      <c r="K76" s="26">
        <v>52443</v>
      </c>
      <c r="L76" s="26">
        <v>86</v>
      </c>
      <c r="M76" s="26">
        <v>728</v>
      </c>
      <c r="N76" s="26">
        <v>563</v>
      </c>
      <c r="O76" s="26">
        <v>47791</v>
      </c>
      <c r="P76" s="26">
        <v>48354</v>
      </c>
      <c r="Q76" s="26">
        <v>49168</v>
      </c>
      <c r="R76" s="26">
        <v>75255</v>
      </c>
      <c r="S76" s="26">
        <v>283057</v>
      </c>
      <c r="T76" s="26">
        <v>14479</v>
      </c>
      <c r="U76" s="26">
        <v>34679</v>
      </c>
      <c r="V76" s="26">
        <v>49158</v>
      </c>
      <c r="W76" s="26">
        <v>407470</v>
      </c>
    </row>
    <row r="77" spans="1:23" x14ac:dyDescent="0.25">
      <c r="A77" s="23" t="s">
        <v>136</v>
      </c>
      <c r="B77" s="26">
        <v>278647</v>
      </c>
      <c r="C77" s="26">
        <v>77515</v>
      </c>
      <c r="D77" s="26">
        <v>14970</v>
      </c>
      <c r="E77" s="26">
        <v>39799</v>
      </c>
      <c r="F77" s="26">
        <v>54769</v>
      </c>
      <c r="G77" s="26">
        <v>410931</v>
      </c>
      <c r="H77" s="26">
        <v>773</v>
      </c>
      <c r="I77" s="26">
        <v>52337</v>
      </c>
      <c r="J77" s="26">
        <v>53110</v>
      </c>
      <c r="K77" s="26">
        <v>53110</v>
      </c>
      <c r="L77" s="26">
        <v>90</v>
      </c>
      <c r="M77" s="26">
        <v>467</v>
      </c>
      <c r="N77" s="26">
        <v>235</v>
      </c>
      <c r="O77" s="26">
        <v>48423</v>
      </c>
      <c r="P77" s="26">
        <v>48658</v>
      </c>
      <c r="Q77" s="26">
        <v>49215</v>
      </c>
      <c r="R77" s="26">
        <v>77425</v>
      </c>
      <c r="S77" s="26">
        <v>278180</v>
      </c>
      <c r="T77" s="26">
        <v>15508</v>
      </c>
      <c r="U77" s="26">
        <v>43713</v>
      </c>
      <c r="V77" s="26">
        <v>59221</v>
      </c>
      <c r="W77" s="26">
        <v>414826</v>
      </c>
    </row>
    <row r="78" spans="1:23" x14ac:dyDescent="0.25">
      <c r="A78" s="23" t="s">
        <v>137</v>
      </c>
      <c r="B78" s="26">
        <v>274601</v>
      </c>
      <c r="C78" s="26">
        <v>74861</v>
      </c>
      <c r="D78" s="26">
        <v>13302</v>
      </c>
      <c r="E78" s="26">
        <v>31536</v>
      </c>
      <c r="F78" s="26">
        <v>44838</v>
      </c>
      <c r="G78" s="26">
        <v>394300</v>
      </c>
      <c r="H78" s="26">
        <v>782</v>
      </c>
      <c r="I78" s="26">
        <v>51790</v>
      </c>
      <c r="J78" s="26">
        <v>52572</v>
      </c>
      <c r="K78" s="26">
        <v>52572</v>
      </c>
      <c r="L78" s="26">
        <v>0</v>
      </c>
      <c r="M78" s="26">
        <v>390</v>
      </c>
      <c r="N78" s="26">
        <v>148</v>
      </c>
      <c r="O78" s="26">
        <v>47969</v>
      </c>
      <c r="P78" s="26">
        <v>48117</v>
      </c>
      <c r="Q78" s="26">
        <v>48507</v>
      </c>
      <c r="R78" s="26">
        <v>74861</v>
      </c>
      <c r="S78" s="26">
        <v>274211</v>
      </c>
      <c r="T78" s="26">
        <v>13936</v>
      </c>
      <c r="U78" s="26">
        <v>35357</v>
      </c>
      <c r="V78" s="26">
        <v>49293</v>
      </c>
      <c r="W78" s="26">
        <v>398365</v>
      </c>
    </row>
    <row r="79" spans="1:23" x14ac:dyDescent="0.25">
      <c r="A79" s="23" t="s">
        <v>138</v>
      </c>
      <c r="B79" s="26">
        <v>278011</v>
      </c>
      <c r="C79" s="26">
        <v>75171</v>
      </c>
      <c r="D79" s="26">
        <v>13236</v>
      </c>
      <c r="E79" s="26">
        <v>31702</v>
      </c>
      <c r="F79" s="26">
        <v>44938</v>
      </c>
      <c r="G79" s="26">
        <v>398120</v>
      </c>
      <c r="H79" s="26">
        <v>782</v>
      </c>
      <c r="I79" s="26">
        <v>51719</v>
      </c>
      <c r="J79" s="26">
        <v>52501</v>
      </c>
      <c r="K79" s="26">
        <v>52501</v>
      </c>
      <c r="L79" s="26">
        <v>50</v>
      </c>
      <c r="M79" s="26">
        <v>431</v>
      </c>
      <c r="N79" s="26">
        <v>140</v>
      </c>
      <c r="O79" s="26">
        <v>47761</v>
      </c>
      <c r="P79" s="26">
        <v>47901</v>
      </c>
      <c r="Q79" s="26">
        <v>48382</v>
      </c>
      <c r="R79" s="26">
        <v>75121</v>
      </c>
      <c r="S79" s="26">
        <v>277580</v>
      </c>
      <c r="T79" s="26">
        <v>13878</v>
      </c>
      <c r="U79" s="26">
        <v>35660</v>
      </c>
      <c r="V79" s="26">
        <v>49538</v>
      </c>
      <c r="W79" s="26">
        <v>402239</v>
      </c>
    </row>
    <row r="80" spans="1:23" x14ac:dyDescent="0.25">
      <c r="A80" s="23" t="s">
        <v>139</v>
      </c>
      <c r="B80" s="26">
        <v>275412</v>
      </c>
      <c r="C80" s="26">
        <v>74553</v>
      </c>
      <c r="D80" s="26">
        <v>10837</v>
      </c>
      <c r="E80" s="26">
        <v>31833</v>
      </c>
      <c r="F80" s="26">
        <v>42670</v>
      </c>
      <c r="G80" s="26">
        <v>392635</v>
      </c>
      <c r="H80" s="26">
        <v>799</v>
      </c>
      <c r="I80" s="26">
        <v>52007</v>
      </c>
      <c r="J80" s="26">
        <v>52806</v>
      </c>
      <c r="K80" s="26">
        <v>52806</v>
      </c>
      <c r="L80" s="26">
        <v>35</v>
      </c>
      <c r="M80" s="26">
        <v>506</v>
      </c>
      <c r="N80" s="26">
        <v>204</v>
      </c>
      <c r="O80" s="26">
        <v>48073</v>
      </c>
      <c r="P80" s="26">
        <v>48277</v>
      </c>
      <c r="Q80" s="26">
        <v>48818</v>
      </c>
      <c r="R80" s="26">
        <v>74518</v>
      </c>
      <c r="S80" s="26">
        <v>274906</v>
      </c>
      <c r="T80" s="26">
        <v>11432</v>
      </c>
      <c r="U80" s="26">
        <v>35767</v>
      </c>
      <c r="V80" s="26">
        <v>47199</v>
      </c>
      <c r="W80" s="26">
        <v>396623</v>
      </c>
    </row>
    <row r="81" spans="1:23" x14ac:dyDescent="0.25">
      <c r="A81" s="23" t="s">
        <v>140</v>
      </c>
      <c r="B81" s="26">
        <v>268585</v>
      </c>
      <c r="C81" s="26">
        <v>75061</v>
      </c>
      <c r="D81" s="26">
        <v>18017</v>
      </c>
      <c r="E81" s="26">
        <v>35066</v>
      </c>
      <c r="F81" s="26">
        <v>53083</v>
      </c>
      <c r="G81" s="26">
        <v>396729</v>
      </c>
      <c r="H81" s="26">
        <v>773</v>
      </c>
      <c r="I81" s="26">
        <v>52335</v>
      </c>
      <c r="J81" s="26">
        <v>53108</v>
      </c>
      <c r="K81" s="26">
        <v>53108</v>
      </c>
      <c r="L81" s="26">
        <v>31</v>
      </c>
      <c r="M81" s="26">
        <v>660</v>
      </c>
      <c r="N81" s="26">
        <v>382</v>
      </c>
      <c r="O81" s="26">
        <v>48101</v>
      </c>
      <c r="P81" s="26">
        <v>48483</v>
      </c>
      <c r="Q81" s="26">
        <v>49174</v>
      </c>
      <c r="R81" s="26">
        <v>75030</v>
      </c>
      <c r="S81" s="26">
        <v>267925</v>
      </c>
      <c r="T81" s="26">
        <v>18408</v>
      </c>
      <c r="U81" s="26">
        <v>39300</v>
      </c>
      <c r="V81" s="26">
        <v>57708</v>
      </c>
      <c r="W81" s="26">
        <v>400663</v>
      </c>
    </row>
    <row r="82" spans="1:23" x14ac:dyDescent="0.25">
      <c r="A82" s="23" t="s">
        <v>141</v>
      </c>
      <c r="B82" s="26">
        <v>271250</v>
      </c>
      <c r="C82" s="26">
        <v>73701</v>
      </c>
      <c r="D82" s="26">
        <v>15337</v>
      </c>
      <c r="E82" s="26">
        <v>33823</v>
      </c>
      <c r="F82" s="26">
        <v>49160</v>
      </c>
      <c r="G82" s="26">
        <v>394111</v>
      </c>
      <c r="H82" s="26">
        <v>779</v>
      </c>
      <c r="I82" s="26">
        <v>51851</v>
      </c>
      <c r="J82" s="26">
        <v>52630</v>
      </c>
      <c r="K82" s="26">
        <v>52630</v>
      </c>
      <c r="L82" s="26">
        <v>0</v>
      </c>
      <c r="M82" s="26">
        <v>844</v>
      </c>
      <c r="N82" s="26">
        <v>545</v>
      </c>
      <c r="O82" s="26">
        <v>47698</v>
      </c>
      <c r="P82" s="26">
        <v>48243</v>
      </c>
      <c r="Q82" s="26">
        <v>49087</v>
      </c>
      <c r="R82" s="26">
        <v>73701</v>
      </c>
      <c r="S82" s="26">
        <v>270406</v>
      </c>
      <c r="T82" s="26">
        <v>15571</v>
      </c>
      <c r="U82" s="26">
        <v>37976</v>
      </c>
      <c r="V82" s="26">
        <v>53547</v>
      </c>
      <c r="W82" s="26">
        <v>397654</v>
      </c>
    </row>
    <row r="83" spans="1:23" x14ac:dyDescent="0.25">
      <c r="A83" s="23" t="s">
        <v>142</v>
      </c>
      <c r="B83" s="26">
        <v>268832</v>
      </c>
      <c r="C83" s="26">
        <v>75905</v>
      </c>
      <c r="D83" s="26">
        <v>21990</v>
      </c>
      <c r="E83" s="26">
        <v>36971</v>
      </c>
      <c r="F83" s="26">
        <v>58961</v>
      </c>
      <c r="G83" s="26">
        <v>403698</v>
      </c>
      <c r="H83" s="26">
        <v>779</v>
      </c>
      <c r="I83" s="26">
        <v>51096</v>
      </c>
      <c r="J83" s="26">
        <v>51875</v>
      </c>
      <c r="K83" s="26">
        <v>51875</v>
      </c>
      <c r="L83" s="26">
        <v>48</v>
      </c>
      <c r="M83" s="26">
        <v>622</v>
      </c>
      <c r="N83" s="26">
        <v>366</v>
      </c>
      <c r="O83" s="26">
        <v>46712</v>
      </c>
      <c r="P83" s="26">
        <v>47078</v>
      </c>
      <c r="Q83" s="26">
        <v>47748</v>
      </c>
      <c r="R83" s="26">
        <v>75857</v>
      </c>
      <c r="S83" s="26">
        <v>268210</v>
      </c>
      <c r="T83" s="26">
        <v>22403</v>
      </c>
      <c r="U83" s="26">
        <v>41355</v>
      </c>
      <c r="V83" s="26">
        <v>63758</v>
      </c>
      <c r="W83" s="26">
        <v>407825</v>
      </c>
    </row>
    <row r="84" spans="1:23" x14ac:dyDescent="0.25">
      <c r="A84" s="23" t="s">
        <v>143</v>
      </c>
      <c r="B84" s="26">
        <v>267671</v>
      </c>
      <c r="C84" s="26">
        <v>75816</v>
      </c>
      <c r="D84" s="26">
        <v>24626</v>
      </c>
      <c r="E84" s="26">
        <v>37691</v>
      </c>
      <c r="F84" s="26">
        <v>62317</v>
      </c>
      <c r="G84" s="26">
        <v>405804</v>
      </c>
      <c r="H84" s="26">
        <v>826</v>
      </c>
      <c r="I84" s="26">
        <v>51884</v>
      </c>
      <c r="J84" s="26">
        <v>52710</v>
      </c>
      <c r="K84" s="26">
        <v>52710</v>
      </c>
      <c r="L84" s="26">
        <v>107</v>
      </c>
      <c r="M84" s="26">
        <v>461</v>
      </c>
      <c r="N84" s="26">
        <v>211</v>
      </c>
      <c r="O84" s="26">
        <v>47192</v>
      </c>
      <c r="P84" s="26">
        <v>47403</v>
      </c>
      <c r="Q84" s="26">
        <v>47971</v>
      </c>
      <c r="R84" s="26">
        <v>75709</v>
      </c>
      <c r="S84" s="26">
        <v>267210</v>
      </c>
      <c r="T84" s="26">
        <v>25241</v>
      </c>
      <c r="U84" s="26">
        <v>42383</v>
      </c>
      <c r="V84" s="26">
        <v>67624</v>
      </c>
      <c r="W84" s="26">
        <v>410543</v>
      </c>
    </row>
    <row r="85" spans="1:23" x14ac:dyDescent="0.25">
      <c r="A85" s="23" t="s">
        <v>144</v>
      </c>
      <c r="B85" s="26">
        <v>273374</v>
      </c>
      <c r="C85" s="26">
        <v>77317</v>
      </c>
      <c r="D85" s="26">
        <v>26001</v>
      </c>
      <c r="E85" s="26">
        <v>40333</v>
      </c>
      <c r="F85" s="26">
        <v>66334</v>
      </c>
      <c r="G85" s="26">
        <v>417025</v>
      </c>
      <c r="H85" s="26">
        <v>826</v>
      </c>
      <c r="I85" s="26">
        <v>51695</v>
      </c>
      <c r="J85" s="26">
        <v>52521</v>
      </c>
      <c r="K85" s="26">
        <v>52521</v>
      </c>
      <c r="L85" s="26">
        <v>200</v>
      </c>
      <c r="M85" s="26">
        <v>375</v>
      </c>
      <c r="N85" s="26">
        <v>201</v>
      </c>
      <c r="O85" s="26">
        <v>46590</v>
      </c>
      <c r="P85" s="26">
        <v>46791</v>
      </c>
      <c r="Q85" s="26">
        <v>47366</v>
      </c>
      <c r="R85" s="26">
        <v>77117</v>
      </c>
      <c r="S85" s="26">
        <v>272999</v>
      </c>
      <c r="T85" s="26">
        <v>26626</v>
      </c>
      <c r="U85" s="26">
        <v>45438</v>
      </c>
      <c r="V85" s="26">
        <v>72064</v>
      </c>
      <c r="W85" s="26">
        <v>422180</v>
      </c>
    </row>
    <row r="86" spans="1:23" x14ac:dyDescent="0.25">
      <c r="A86" s="23" t="s">
        <v>145</v>
      </c>
      <c r="B86" s="26">
        <v>282085</v>
      </c>
      <c r="C86" s="26">
        <v>76216</v>
      </c>
      <c r="D86" s="26">
        <v>18245</v>
      </c>
      <c r="E86" s="26">
        <v>39920</v>
      </c>
      <c r="F86" s="26">
        <v>58165</v>
      </c>
      <c r="G86" s="26">
        <v>416466</v>
      </c>
      <c r="H86" s="26">
        <v>825</v>
      </c>
      <c r="I86" s="26">
        <v>50573</v>
      </c>
      <c r="J86" s="26">
        <v>51398</v>
      </c>
      <c r="K86" s="26">
        <v>51398</v>
      </c>
      <c r="L86" s="26">
        <v>163</v>
      </c>
      <c r="M86" s="26">
        <v>431</v>
      </c>
      <c r="N86" s="26">
        <v>264</v>
      </c>
      <c r="O86" s="26">
        <v>45001</v>
      </c>
      <c r="P86" s="26">
        <v>45265</v>
      </c>
      <c r="Q86" s="26">
        <v>45859</v>
      </c>
      <c r="R86" s="26">
        <v>76053</v>
      </c>
      <c r="S86" s="26">
        <v>281654</v>
      </c>
      <c r="T86" s="26">
        <v>18806</v>
      </c>
      <c r="U86" s="26">
        <v>45492</v>
      </c>
      <c r="V86" s="26">
        <v>64298</v>
      </c>
      <c r="W86" s="26">
        <v>422005</v>
      </c>
    </row>
    <row r="87" spans="1:23" x14ac:dyDescent="0.25">
      <c r="A87" s="23" t="s">
        <v>146</v>
      </c>
      <c r="B87" s="26">
        <v>285816</v>
      </c>
      <c r="C87" s="26">
        <v>78633</v>
      </c>
      <c r="D87" s="26">
        <v>24382</v>
      </c>
      <c r="E87" s="26">
        <v>38552</v>
      </c>
      <c r="F87" s="26">
        <v>62934</v>
      </c>
      <c r="G87" s="26">
        <v>427383</v>
      </c>
      <c r="H87" s="26">
        <v>825</v>
      </c>
      <c r="I87" s="26">
        <v>50431</v>
      </c>
      <c r="J87" s="26">
        <v>51256</v>
      </c>
      <c r="K87" s="26">
        <v>51256</v>
      </c>
      <c r="L87" s="26">
        <v>148</v>
      </c>
      <c r="M87" s="26">
        <v>616</v>
      </c>
      <c r="N87" s="26">
        <v>446</v>
      </c>
      <c r="O87" s="26">
        <v>44275</v>
      </c>
      <c r="P87" s="26">
        <v>44721</v>
      </c>
      <c r="Q87" s="26">
        <v>45485</v>
      </c>
      <c r="R87" s="26">
        <v>78485</v>
      </c>
      <c r="S87" s="26">
        <v>285200</v>
      </c>
      <c r="T87" s="26">
        <v>24761</v>
      </c>
      <c r="U87" s="26">
        <v>44708</v>
      </c>
      <c r="V87" s="26">
        <v>69469</v>
      </c>
      <c r="W87" s="26">
        <v>433154</v>
      </c>
    </row>
    <row r="88" spans="1:23" x14ac:dyDescent="0.25">
      <c r="A88" s="23" t="s">
        <v>147</v>
      </c>
      <c r="B88" s="26">
        <v>298981</v>
      </c>
      <c r="C88" s="26">
        <v>79501</v>
      </c>
      <c r="D88" s="26">
        <v>20429</v>
      </c>
      <c r="E88" s="26">
        <v>40417</v>
      </c>
      <c r="F88" s="26">
        <v>60846</v>
      </c>
      <c r="G88" s="26">
        <v>439328</v>
      </c>
      <c r="H88" s="26">
        <v>841</v>
      </c>
      <c r="I88" s="26">
        <v>49475</v>
      </c>
      <c r="J88" s="26">
        <v>50316</v>
      </c>
      <c r="K88" s="26">
        <v>50316</v>
      </c>
      <c r="L88" s="26">
        <v>168</v>
      </c>
      <c r="M88" s="26">
        <v>504</v>
      </c>
      <c r="N88" s="26">
        <v>391</v>
      </c>
      <c r="O88" s="26">
        <v>43154</v>
      </c>
      <c r="P88" s="26">
        <v>43545</v>
      </c>
      <c r="Q88" s="26">
        <v>44217</v>
      </c>
      <c r="R88" s="26">
        <v>79333</v>
      </c>
      <c r="S88" s="26">
        <v>298477</v>
      </c>
      <c r="T88" s="26">
        <v>20879</v>
      </c>
      <c r="U88" s="26">
        <v>46738</v>
      </c>
      <c r="V88" s="26">
        <v>67617</v>
      </c>
      <c r="W88" s="26">
        <v>445427</v>
      </c>
    </row>
    <row r="89" spans="1:23" x14ac:dyDescent="0.25">
      <c r="A89" s="23" t="s">
        <v>148</v>
      </c>
      <c r="B89" s="26">
        <v>302162</v>
      </c>
      <c r="C89" s="26">
        <v>79900</v>
      </c>
      <c r="D89" s="26">
        <v>29938</v>
      </c>
      <c r="E89" s="26">
        <v>43219</v>
      </c>
      <c r="F89" s="26">
        <v>73157</v>
      </c>
      <c r="G89" s="26">
        <v>455219</v>
      </c>
      <c r="H89" s="26">
        <v>842</v>
      </c>
      <c r="I89" s="26">
        <v>49488</v>
      </c>
      <c r="J89" s="26">
        <v>50330</v>
      </c>
      <c r="K89" s="26">
        <v>50330</v>
      </c>
      <c r="L89" s="26">
        <v>191</v>
      </c>
      <c r="M89" s="26">
        <v>272</v>
      </c>
      <c r="N89" s="26">
        <v>164</v>
      </c>
      <c r="O89" s="26">
        <v>42312</v>
      </c>
      <c r="P89" s="26">
        <v>42476</v>
      </c>
      <c r="Q89" s="26">
        <v>42939</v>
      </c>
      <c r="R89" s="26">
        <v>79709</v>
      </c>
      <c r="S89" s="26">
        <v>301890</v>
      </c>
      <c r="T89" s="26">
        <v>30616</v>
      </c>
      <c r="U89" s="26">
        <v>50395</v>
      </c>
      <c r="V89" s="26">
        <v>81011</v>
      </c>
      <c r="W89" s="26">
        <v>462610</v>
      </c>
    </row>
    <row r="90" spans="1:23" x14ac:dyDescent="0.25">
      <c r="A90" s="23" t="s">
        <v>149</v>
      </c>
      <c r="B90" s="26">
        <v>311859</v>
      </c>
      <c r="C90" s="26">
        <v>78744</v>
      </c>
      <c r="D90" s="26">
        <v>25177</v>
      </c>
      <c r="E90" s="26">
        <v>43594</v>
      </c>
      <c r="F90" s="26">
        <v>68771</v>
      </c>
      <c r="G90" s="26">
        <v>459374</v>
      </c>
      <c r="H90" s="26">
        <v>421</v>
      </c>
      <c r="I90" s="26">
        <v>50335</v>
      </c>
      <c r="J90" s="26">
        <v>50756</v>
      </c>
      <c r="K90" s="26">
        <v>50756</v>
      </c>
      <c r="L90" s="26">
        <v>471</v>
      </c>
      <c r="M90" s="26">
        <v>204</v>
      </c>
      <c r="N90" s="26">
        <v>113</v>
      </c>
      <c r="O90" s="26">
        <v>41667</v>
      </c>
      <c r="P90" s="26">
        <v>41780</v>
      </c>
      <c r="Q90" s="26">
        <v>42455</v>
      </c>
      <c r="R90" s="26">
        <v>78273</v>
      </c>
      <c r="S90" s="26">
        <v>311655</v>
      </c>
      <c r="T90" s="26">
        <v>25485</v>
      </c>
      <c r="U90" s="26">
        <v>52262</v>
      </c>
      <c r="V90" s="26">
        <v>77747</v>
      </c>
      <c r="W90" s="26">
        <v>467675</v>
      </c>
    </row>
    <row r="91" spans="1:23" x14ac:dyDescent="0.25">
      <c r="A91" s="23" t="s">
        <v>150</v>
      </c>
      <c r="B91" s="26">
        <v>318371</v>
      </c>
      <c r="C91" s="26">
        <v>80126</v>
      </c>
      <c r="D91" s="26">
        <v>39733</v>
      </c>
      <c r="E91" s="26">
        <v>46253</v>
      </c>
      <c r="F91" s="26">
        <v>85986</v>
      </c>
      <c r="G91" s="26">
        <v>484483</v>
      </c>
      <c r="H91" s="26">
        <v>421</v>
      </c>
      <c r="I91" s="26">
        <v>50548</v>
      </c>
      <c r="J91" s="26">
        <v>50969</v>
      </c>
      <c r="K91" s="26">
        <v>50969</v>
      </c>
      <c r="L91" s="26">
        <v>172</v>
      </c>
      <c r="M91" s="26">
        <v>227</v>
      </c>
      <c r="N91" s="26">
        <v>133</v>
      </c>
      <c r="O91" s="26">
        <v>41671</v>
      </c>
      <c r="P91" s="26">
        <v>41804</v>
      </c>
      <c r="Q91" s="26">
        <v>42203</v>
      </c>
      <c r="R91" s="26">
        <v>79954</v>
      </c>
      <c r="S91" s="26">
        <v>318144</v>
      </c>
      <c r="T91" s="26">
        <v>40021</v>
      </c>
      <c r="U91" s="26">
        <v>55130</v>
      </c>
      <c r="V91" s="26">
        <v>95151</v>
      </c>
      <c r="W91" s="26">
        <v>493249</v>
      </c>
    </row>
    <row r="92" spans="1:23" x14ac:dyDescent="0.25">
      <c r="A92" s="23" t="s">
        <v>151</v>
      </c>
      <c r="B92" s="26">
        <v>329923</v>
      </c>
      <c r="C92" s="26">
        <v>80818</v>
      </c>
      <c r="D92" s="26">
        <v>30696</v>
      </c>
      <c r="E92" s="26">
        <v>50298</v>
      </c>
      <c r="F92" s="26">
        <v>80994</v>
      </c>
      <c r="G92" s="26">
        <v>491735</v>
      </c>
      <c r="H92" s="26">
        <v>421</v>
      </c>
      <c r="I92" s="26">
        <v>51174</v>
      </c>
      <c r="J92" s="26">
        <v>51595</v>
      </c>
      <c r="K92" s="26">
        <v>51595</v>
      </c>
      <c r="L92" s="26">
        <v>105</v>
      </c>
      <c r="M92" s="26">
        <v>190</v>
      </c>
      <c r="N92" s="26">
        <v>111</v>
      </c>
      <c r="O92" s="26">
        <v>41967</v>
      </c>
      <c r="P92" s="26">
        <v>42078</v>
      </c>
      <c r="Q92" s="26">
        <v>42373</v>
      </c>
      <c r="R92" s="26">
        <v>80713</v>
      </c>
      <c r="S92" s="26">
        <v>329733</v>
      </c>
      <c r="T92" s="26">
        <v>31006</v>
      </c>
      <c r="U92" s="26">
        <v>59505</v>
      </c>
      <c r="V92" s="26">
        <v>90511</v>
      </c>
      <c r="W92" s="26">
        <v>500957</v>
      </c>
    </row>
    <row r="93" spans="1:23" x14ac:dyDescent="0.25">
      <c r="A93" s="23" t="s">
        <v>152</v>
      </c>
      <c r="B93" s="26">
        <v>335144</v>
      </c>
      <c r="C93" s="26">
        <v>82501</v>
      </c>
      <c r="D93" s="26">
        <v>44292</v>
      </c>
      <c r="E93" s="26">
        <v>54538</v>
      </c>
      <c r="F93" s="26">
        <v>98830</v>
      </c>
      <c r="G93" s="26">
        <v>516475</v>
      </c>
      <c r="H93" s="26">
        <v>616</v>
      </c>
      <c r="I93" s="26">
        <v>52738</v>
      </c>
      <c r="J93" s="26">
        <v>53354</v>
      </c>
      <c r="K93" s="26">
        <v>53354</v>
      </c>
      <c r="L93" s="26">
        <v>105</v>
      </c>
      <c r="M93" s="26">
        <v>175</v>
      </c>
      <c r="N93" s="26">
        <v>105</v>
      </c>
      <c r="O93" s="26">
        <v>43014</v>
      </c>
      <c r="P93" s="26">
        <v>43119</v>
      </c>
      <c r="Q93" s="26">
        <v>43399</v>
      </c>
      <c r="R93" s="26">
        <v>82396</v>
      </c>
      <c r="S93" s="26">
        <v>334969</v>
      </c>
      <c r="T93" s="26">
        <v>44803</v>
      </c>
      <c r="U93" s="26">
        <v>64262</v>
      </c>
      <c r="V93" s="26">
        <v>109065</v>
      </c>
      <c r="W93" s="26">
        <v>526430</v>
      </c>
    </row>
    <row r="94" spans="1:23" x14ac:dyDescent="0.25">
      <c r="A94" s="23" t="s">
        <v>153</v>
      </c>
      <c r="B94" s="26">
        <v>348122</v>
      </c>
      <c r="C94" s="26">
        <v>80058</v>
      </c>
      <c r="D94" s="26">
        <v>40383</v>
      </c>
      <c r="E94" s="26">
        <v>46485</v>
      </c>
      <c r="F94" s="26">
        <v>86868</v>
      </c>
      <c r="G94" s="26">
        <v>515048</v>
      </c>
      <c r="H94" s="26">
        <v>616</v>
      </c>
      <c r="I94" s="26">
        <v>52668</v>
      </c>
      <c r="J94" s="26">
        <v>53284</v>
      </c>
      <c r="K94" s="26">
        <v>53284</v>
      </c>
      <c r="L94" s="26">
        <v>23</v>
      </c>
      <c r="M94" s="26">
        <v>215</v>
      </c>
      <c r="N94" s="26">
        <v>104</v>
      </c>
      <c r="O94" s="26">
        <v>42372</v>
      </c>
      <c r="P94" s="26">
        <v>42476</v>
      </c>
      <c r="Q94" s="26">
        <v>42714</v>
      </c>
      <c r="R94" s="26">
        <v>80035</v>
      </c>
      <c r="S94" s="26">
        <v>347907</v>
      </c>
      <c r="T94" s="26">
        <v>40895</v>
      </c>
      <c r="U94" s="26">
        <v>56781</v>
      </c>
      <c r="V94" s="26">
        <v>97676</v>
      </c>
      <c r="W94" s="26">
        <v>525618</v>
      </c>
    </row>
    <row r="95" spans="1:23" x14ac:dyDescent="0.25">
      <c r="A95" s="23" t="s">
        <v>154</v>
      </c>
      <c r="B95" s="26">
        <v>357127</v>
      </c>
      <c r="C95" s="26">
        <v>80793</v>
      </c>
      <c r="D95" s="26">
        <v>44060</v>
      </c>
      <c r="E95" s="26">
        <v>52123</v>
      </c>
      <c r="F95" s="26">
        <v>96183</v>
      </c>
      <c r="G95" s="26">
        <v>534103</v>
      </c>
      <c r="H95" s="26">
        <v>830</v>
      </c>
      <c r="I95" s="26">
        <v>55172</v>
      </c>
      <c r="J95" s="26">
        <v>56002</v>
      </c>
      <c r="K95" s="26">
        <v>56002</v>
      </c>
      <c r="L95" s="26">
        <v>73</v>
      </c>
      <c r="M95" s="26">
        <v>179</v>
      </c>
      <c r="N95" s="26">
        <v>69</v>
      </c>
      <c r="O95" s="26">
        <v>44639</v>
      </c>
      <c r="P95" s="26">
        <v>44708</v>
      </c>
      <c r="Q95" s="26">
        <v>44960</v>
      </c>
      <c r="R95" s="26">
        <v>80720</v>
      </c>
      <c r="S95" s="26">
        <v>356948</v>
      </c>
      <c r="T95" s="26">
        <v>44821</v>
      </c>
      <c r="U95" s="26">
        <v>62656</v>
      </c>
      <c r="V95" s="26">
        <v>107477</v>
      </c>
      <c r="W95" s="26">
        <v>545145</v>
      </c>
    </row>
    <row r="96" spans="1:23" x14ac:dyDescent="0.25">
      <c r="A96" s="23" t="s">
        <v>155</v>
      </c>
      <c r="B96" s="26">
        <v>370154</v>
      </c>
      <c r="C96" s="26">
        <v>83412</v>
      </c>
      <c r="D96" s="26">
        <v>39333</v>
      </c>
      <c r="E96" s="26">
        <v>52529</v>
      </c>
      <c r="F96" s="26">
        <v>91862</v>
      </c>
      <c r="G96" s="26">
        <v>545428</v>
      </c>
      <c r="H96" s="26">
        <v>830</v>
      </c>
      <c r="I96" s="26">
        <v>55784</v>
      </c>
      <c r="J96" s="26">
        <v>56614</v>
      </c>
      <c r="K96" s="26">
        <v>56614</v>
      </c>
      <c r="L96" s="26">
        <v>38</v>
      </c>
      <c r="M96" s="26">
        <v>195</v>
      </c>
      <c r="N96" s="26">
        <v>76</v>
      </c>
      <c r="O96" s="26">
        <v>45060</v>
      </c>
      <c r="P96" s="26">
        <v>45136</v>
      </c>
      <c r="Q96" s="26">
        <v>45369</v>
      </c>
      <c r="R96" s="26">
        <v>83374</v>
      </c>
      <c r="S96" s="26">
        <v>369959</v>
      </c>
      <c r="T96" s="26">
        <v>40087</v>
      </c>
      <c r="U96" s="26">
        <v>63253</v>
      </c>
      <c r="V96" s="26">
        <v>103340</v>
      </c>
      <c r="W96" s="26">
        <v>556673</v>
      </c>
    </row>
    <row r="97" spans="1:23" x14ac:dyDescent="0.25">
      <c r="A97" s="23" t="s">
        <v>156</v>
      </c>
      <c r="B97" s="26">
        <v>372523</v>
      </c>
      <c r="C97" s="26">
        <v>86935</v>
      </c>
      <c r="D97" s="26">
        <v>44382</v>
      </c>
      <c r="E97" s="26">
        <v>57910</v>
      </c>
      <c r="F97" s="26">
        <v>102292</v>
      </c>
      <c r="G97" s="26">
        <v>561750</v>
      </c>
      <c r="H97" s="26">
        <v>829</v>
      </c>
      <c r="I97" s="26">
        <v>56816</v>
      </c>
      <c r="J97" s="26">
        <v>57645</v>
      </c>
      <c r="K97" s="26">
        <v>57645</v>
      </c>
      <c r="L97" s="26">
        <v>46</v>
      </c>
      <c r="M97" s="26">
        <v>180</v>
      </c>
      <c r="N97" s="26">
        <v>119</v>
      </c>
      <c r="O97" s="26">
        <v>45557</v>
      </c>
      <c r="P97" s="26">
        <v>45676</v>
      </c>
      <c r="Q97" s="26">
        <v>45902</v>
      </c>
      <c r="R97" s="26">
        <v>86889</v>
      </c>
      <c r="S97" s="26">
        <v>372343</v>
      </c>
      <c r="T97" s="26">
        <v>45092</v>
      </c>
      <c r="U97" s="26">
        <v>69169</v>
      </c>
      <c r="V97" s="26">
        <v>114261</v>
      </c>
      <c r="W97" s="26">
        <v>573493</v>
      </c>
    </row>
    <row r="98" spans="1:23" x14ac:dyDescent="0.25">
      <c r="A98" s="23" t="s">
        <v>157</v>
      </c>
      <c r="B98" s="26">
        <v>386135</v>
      </c>
      <c r="C98" s="26">
        <v>85785</v>
      </c>
      <c r="D98" s="26">
        <v>42086</v>
      </c>
      <c r="E98" s="26">
        <v>48878</v>
      </c>
      <c r="F98" s="26">
        <v>90964</v>
      </c>
      <c r="G98" s="26">
        <v>562884</v>
      </c>
      <c r="H98" s="26">
        <v>1017</v>
      </c>
      <c r="I98" s="26">
        <v>58363</v>
      </c>
      <c r="J98" s="26">
        <v>59380</v>
      </c>
      <c r="K98" s="26">
        <v>59380</v>
      </c>
      <c r="L98" s="26">
        <v>23</v>
      </c>
      <c r="M98" s="26">
        <v>525</v>
      </c>
      <c r="N98" s="26">
        <v>278</v>
      </c>
      <c r="O98" s="26">
        <v>46694</v>
      </c>
      <c r="P98" s="26">
        <v>46972</v>
      </c>
      <c r="Q98" s="26">
        <v>47520</v>
      </c>
      <c r="R98" s="26">
        <v>85762</v>
      </c>
      <c r="S98" s="26">
        <v>385610</v>
      </c>
      <c r="T98" s="26">
        <v>42825</v>
      </c>
      <c r="U98" s="26">
        <v>60547</v>
      </c>
      <c r="V98" s="26">
        <v>103372</v>
      </c>
      <c r="W98" s="26">
        <v>574744</v>
      </c>
    </row>
    <row r="99" spans="1:23" x14ac:dyDescent="0.25">
      <c r="A99" s="23" t="s">
        <v>158</v>
      </c>
      <c r="B99" s="26">
        <v>402348</v>
      </c>
      <c r="C99" s="26">
        <v>87111</v>
      </c>
      <c r="D99" s="26">
        <v>43040</v>
      </c>
      <c r="E99" s="26">
        <v>52330</v>
      </c>
      <c r="F99" s="26">
        <v>95370</v>
      </c>
      <c r="G99" s="26">
        <v>584829</v>
      </c>
      <c r="H99" s="26">
        <v>1011</v>
      </c>
      <c r="I99" s="26">
        <v>58390</v>
      </c>
      <c r="J99" s="26">
        <v>59401</v>
      </c>
      <c r="K99" s="26">
        <v>59401</v>
      </c>
      <c r="L99" s="26">
        <v>6</v>
      </c>
      <c r="M99" s="26">
        <v>318</v>
      </c>
      <c r="N99" s="26">
        <v>117</v>
      </c>
      <c r="O99" s="26">
        <v>46343</v>
      </c>
      <c r="P99" s="26">
        <v>46460</v>
      </c>
      <c r="Q99" s="26">
        <v>46784</v>
      </c>
      <c r="R99" s="26">
        <v>87105</v>
      </c>
      <c r="S99" s="26">
        <v>402030</v>
      </c>
      <c r="T99" s="26">
        <v>43934</v>
      </c>
      <c r="U99" s="26">
        <v>64377</v>
      </c>
      <c r="V99" s="26">
        <v>108311</v>
      </c>
      <c r="W99" s="26">
        <v>597446</v>
      </c>
    </row>
    <row r="100" spans="1:23" x14ac:dyDescent="0.25">
      <c r="A100" s="23" t="s">
        <v>159</v>
      </c>
      <c r="B100" s="26">
        <v>407898</v>
      </c>
      <c r="C100" s="26">
        <v>87762</v>
      </c>
      <c r="D100" s="26">
        <v>42281</v>
      </c>
      <c r="E100" s="26">
        <v>55259</v>
      </c>
      <c r="F100" s="26">
        <v>97540</v>
      </c>
      <c r="G100" s="26">
        <v>593200</v>
      </c>
      <c r="H100" s="26">
        <v>1036</v>
      </c>
      <c r="I100" s="26">
        <v>59782</v>
      </c>
      <c r="J100" s="26">
        <v>60818</v>
      </c>
      <c r="K100" s="26">
        <v>60818</v>
      </c>
      <c r="L100" s="26">
        <v>73</v>
      </c>
      <c r="M100" s="26">
        <v>149</v>
      </c>
      <c r="N100" s="26">
        <v>94</v>
      </c>
      <c r="O100" s="26">
        <v>47374</v>
      </c>
      <c r="P100" s="26">
        <v>47468</v>
      </c>
      <c r="Q100" s="26">
        <v>47690</v>
      </c>
      <c r="R100" s="26">
        <v>87689</v>
      </c>
      <c r="S100" s="26">
        <v>407749</v>
      </c>
      <c r="T100" s="26">
        <v>43223</v>
      </c>
      <c r="U100" s="26">
        <v>67667</v>
      </c>
      <c r="V100" s="26">
        <v>110890</v>
      </c>
      <c r="W100" s="26">
        <v>606328</v>
      </c>
    </row>
    <row r="101" spans="1:23" x14ac:dyDescent="0.25">
      <c r="A101" s="23" t="s">
        <v>160</v>
      </c>
      <c r="B101" s="26">
        <v>413841</v>
      </c>
      <c r="C101" s="26">
        <v>92063</v>
      </c>
      <c r="D101" s="26">
        <v>43150</v>
      </c>
      <c r="E101" s="26">
        <v>56217</v>
      </c>
      <c r="F101" s="26">
        <v>99367</v>
      </c>
      <c r="G101" s="26">
        <v>605271</v>
      </c>
      <c r="H101" s="26">
        <v>1189</v>
      </c>
      <c r="I101" s="26">
        <v>60318</v>
      </c>
      <c r="J101" s="26">
        <v>61507</v>
      </c>
      <c r="K101" s="26">
        <v>61507</v>
      </c>
      <c r="L101" s="26">
        <v>10</v>
      </c>
      <c r="M101" s="26">
        <v>249</v>
      </c>
      <c r="N101" s="26">
        <v>101</v>
      </c>
      <c r="O101" s="26">
        <v>47304</v>
      </c>
      <c r="P101" s="26">
        <v>47405</v>
      </c>
      <c r="Q101" s="26">
        <v>47664</v>
      </c>
      <c r="R101" s="26">
        <v>92053</v>
      </c>
      <c r="S101" s="26">
        <v>413592</v>
      </c>
      <c r="T101" s="26">
        <v>44238</v>
      </c>
      <c r="U101" s="26">
        <v>69231</v>
      </c>
      <c r="V101" s="26">
        <v>113469</v>
      </c>
      <c r="W101" s="26">
        <v>619114</v>
      </c>
    </row>
    <row r="102" spans="1:23" x14ac:dyDescent="0.25">
      <c r="A102" s="23" t="s">
        <v>161</v>
      </c>
      <c r="B102" s="26">
        <v>419579</v>
      </c>
      <c r="C102" s="26">
        <v>91037</v>
      </c>
      <c r="D102" s="26">
        <v>38111</v>
      </c>
      <c r="E102" s="26">
        <v>55053</v>
      </c>
      <c r="F102" s="26">
        <v>93164</v>
      </c>
      <c r="G102" s="26">
        <v>603780</v>
      </c>
      <c r="H102" s="26">
        <v>1188</v>
      </c>
      <c r="I102" s="26">
        <v>60723</v>
      </c>
      <c r="J102" s="26">
        <v>61911</v>
      </c>
      <c r="K102" s="26">
        <v>61911</v>
      </c>
      <c r="L102" s="26">
        <v>0</v>
      </c>
      <c r="M102" s="26">
        <v>146</v>
      </c>
      <c r="N102" s="26">
        <v>64</v>
      </c>
      <c r="O102" s="26">
        <v>47460</v>
      </c>
      <c r="P102" s="26">
        <v>47524</v>
      </c>
      <c r="Q102" s="26">
        <v>47670</v>
      </c>
      <c r="R102" s="26">
        <v>91037</v>
      </c>
      <c r="S102" s="26">
        <v>419433</v>
      </c>
      <c r="T102" s="26">
        <v>39235</v>
      </c>
      <c r="U102" s="26">
        <v>68316</v>
      </c>
      <c r="V102" s="26">
        <v>107551</v>
      </c>
      <c r="W102" s="26">
        <v>618021</v>
      </c>
    </row>
    <row r="103" spans="1:23" x14ac:dyDescent="0.25">
      <c r="A103" s="23" t="s">
        <v>162</v>
      </c>
      <c r="B103" s="26">
        <v>436398</v>
      </c>
      <c r="C103" s="26">
        <v>94909</v>
      </c>
      <c r="D103" s="26">
        <v>41484</v>
      </c>
      <c r="E103" s="26">
        <v>52745</v>
      </c>
      <c r="F103" s="26">
        <v>94229</v>
      </c>
      <c r="G103" s="26">
        <v>625536</v>
      </c>
      <c r="H103" s="26">
        <v>1188</v>
      </c>
      <c r="I103" s="26">
        <v>59407</v>
      </c>
      <c r="J103" s="26">
        <v>60595</v>
      </c>
      <c r="K103" s="26">
        <v>60595</v>
      </c>
      <c r="L103" s="26">
        <v>14</v>
      </c>
      <c r="M103" s="26">
        <v>168</v>
      </c>
      <c r="N103" s="26">
        <v>73</v>
      </c>
      <c r="O103" s="26">
        <v>46381</v>
      </c>
      <c r="P103" s="26">
        <v>46454</v>
      </c>
      <c r="Q103" s="26">
        <v>46636</v>
      </c>
      <c r="R103" s="26">
        <v>94895</v>
      </c>
      <c r="S103" s="26">
        <v>436230</v>
      </c>
      <c r="T103" s="26">
        <v>42599</v>
      </c>
      <c r="U103" s="26">
        <v>65771</v>
      </c>
      <c r="V103" s="26">
        <v>108370</v>
      </c>
      <c r="W103" s="26">
        <v>639495</v>
      </c>
    </row>
    <row r="104" spans="1:23" x14ac:dyDescent="0.25">
      <c r="A104" s="23" t="s">
        <v>163</v>
      </c>
      <c r="B104" s="26">
        <v>444908</v>
      </c>
      <c r="C104" s="26">
        <v>97045</v>
      </c>
      <c r="D104" s="26">
        <v>40901</v>
      </c>
      <c r="E104" s="26">
        <v>50927</v>
      </c>
      <c r="F104" s="26">
        <v>91828</v>
      </c>
      <c r="G104" s="26">
        <v>633781</v>
      </c>
      <c r="H104" s="26">
        <v>1193</v>
      </c>
      <c r="I104" s="26">
        <v>61525</v>
      </c>
      <c r="J104" s="26">
        <v>62718</v>
      </c>
      <c r="K104" s="26">
        <v>62718</v>
      </c>
      <c r="L104" s="26">
        <v>28</v>
      </c>
      <c r="M104" s="26">
        <v>191</v>
      </c>
      <c r="N104" s="26">
        <v>73</v>
      </c>
      <c r="O104" s="26">
        <v>48081</v>
      </c>
      <c r="P104" s="26">
        <v>48154</v>
      </c>
      <c r="Q104" s="26">
        <v>48373</v>
      </c>
      <c r="R104" s="26">
        <v>97017</v>
      </c>
      <c r="S104" s="26">
        <v>444717</v>
      </c>
      <c r="T104" s="26">
        <v>42021</v>
      </c>
      <c r="U104" s="26">
        <v>64371</v>
      </c>
      <c r="V104" s="26">
        <v>106392</v>
      </c>
      <c r="W104" s="26">
        <v>648126</v>
      </c>
    </row>
    <row r="105" spans="1:23" x14ac:dyDescent="0.25">
      <c r="A105" s="23" t="s">
        <v>164</v>
      </c>
      <c r="B105" s="26">
        <v>451572</v>
      </c>
      <c r="C105" s="26">
        <v>99926</v>
      </c>
      <c r="D105" s="26">
        <v>42833</v>
      </c>
      <c r="E105" s="26">
        <v>57422</v>
      </c>
      <c r="F105" s="26">
        <v>100255</v>
      </c>
      <c r="G105" s="26">
        <v>651753</v>
      </c>
      <c r="H105" s="26">
        <v>1180</v>
      </c>
      <c r="I105" s="26">
        <v>62759</v>
      </c>
      <c r="J105" s="26">
        <v>63939</v>
      </c>
      <c r="K105" s="26">
        <v>63939</v>
      </c>
      <c r="L105" s="26">
        <v>60</v>
      </c>
      <c r="M105" s="26">
        <v>124</v>
      </c>
      <c r="N105" s="26">
        <v>50</v>
      </c>
      <c r="O105" s="26">
        <v>48578</v>
      </c>
      <c r="P105" s="26">
        <v>48628</v>
      </c>
      <c r="Q105" s="26">
        <v>48812</v>
      </c>
      <c r="R105" s="26">
        <v>99866</v>
      </c>
      <c r="S105" s="26">
        <v>451448</v>
      </c>
      <c r="T105" s="26">
        <v>43963</v>
      </c>
      <c r="U105" s="26">
        <v>71603</v>
      </c>
      <c r="V105" s="26">
        <v>115566</v>
      </c>
      <c r="W105" s="26">
        <v>666880</v>
      </c>
    </row>
    <row r="106" spans="1:23" x14ac:dyDescent="0.25">
      <c r="A106" s="23" t="s">
        <v>165</v>
      </c>
      <c r="B106" s="26">
        <v>453026</v>
      </c>
      <c r="C106" s="26">
        <v>101918</v>
      </c>
      <c r="D106" s="26">
        <v>41801</v>
      </c>
      <c r="E106" s="26">
        <v>49480</v>
      </c>
      <c r="F106" s="26">
        <v>91281</v>
      </c>
      <c r="G106" s="26">
        <v>646225</v>
      </c>
      <c r="H106" s="26">
        <v>1118</v>
      </c>
      <c r="I106" s="26">
        <v>65233</v>
      </c>
      <c r="J106" s="26">
        <v>66351</v>
      </c>
      <c r="K106" s="26">
        <v>66351</v>
      </c>
      <c r="L106" s="26">
        <v>75</v>
      </c>
      <c r="M106" s="26">
        <v>147</v>
      </c>
      <c r="N106" s="26">
        <v>64</v>
      </c>
      <c r="O106" s="26">
        <v>50364</v>
      </c>
      <c r="P106" s="26">
        <v>50428</v>
      </c>
      <c r="Q106" s="26">
        <v>50650</v>
      </c>
      <c r="R106" s="26">
        <v>101843</v>
      </c>
      <c r="S106" s="26">
        <v>452879</v>
      </c>
      <c r="T106" s="26">
        <v>42855</v>
      </c>
      <c r="U106" s="26">
        <v>64349</v>
      </c>
      <c r="V106" s="26">
        <v>107204</v>
      </c>
      <c r="W106" s="26">
        <v>661926</v>
      </c>
    </row>
    <row r="107" spans="1:23" x14ac:dyDescent="0.25">
      <c r="A107" s="23" t="s">
        <v>166</v>
      </c>
      <c r="B107" s="26">
        <v>474038</v>
      </c>
      <c r="C107" s="26">
        <v>109865</v>
      </c>
      <c r="D107" s="26">
        <v>48148</v>
      </c>
      <c r="E107" s="26">
        <v>42011</v>
      </c>
      <c r="F107" s="26">
        <v>90159</v>
      </c>
      <c r="G107" s="26">
        <v>674062</v>
      </c>
      <c r="H107" s="26">
        <v>1112</v>
      </c>
      <c r="I107" s="26">
        <v>65615</v>
      </c>
      <c r="J107" s="26">
        <v>66727</v>
      </c>
      <c r="K107" s="26">
        <v>66727</v>
      </c>
      <c r="L107" s="26">
        <v>145</v>
      </c>
      <c r="M107" s="26">
        <v>222</v>
      </c>
      <c r="N107" s="26">
        <v>49</v>
      </c>
      <c r="O107" s="26">
        <v>50576</v>
      </c>
      <c r="P107" s="26">
        <v>50625</v>
      </c>
      <c r="Q107" s="26">
        <v>50992</v>
      </c>
      <c r="R107" s="26">
        <v>109720</v>
      </c>
      <c r="S107" s="26">
        <v>473816</v>
      </c>
      <c r="T107" s="26">
        <v>49211</v>
      </c>
      <c r="U107" s="26">
        <v>57050</v>
      </c>
      <c r="V107" s="26">
        <v>106261</v>
      </c>
      <c r="W107" s="26">
        <v>689797</v>
      </c>
    </row>
    <row r="108" spans="1:23" x14ac:dyDescent="0.25">
      <c r="A108" s="23" t="s">
        <v>167</v>
      </c>
      <c r="B108" s="26">
        <v>496791</v>
      </c>
      <c r="C108" s="26">
        <v>108808</v>
      </c>
      <c r="D108" s="26">
        <v>54166</v>
      </c>
      <c r="E108" s="26">
        <v>61347</v>
      </c>
      <c r="F108" s="26">
        <v>115513</v>
      </c>
      <c r="G108" s="26">
        <v>721112</v>
      </c>
      <c r="H108" s="26">
        <v>1112</v>
      </c>
      <c r="I108" s="26">
        <v>66519</v>
      </c>
      <c r="J108" s="26">
        <v>67631</v>
      </c>
      <c r="K108" s="26">
        <v>67631</v>
      </c>
      <c r="L108" s="26">
        <v>313</v>
      </c>
      <c r="M108" s="26">
        <v>179</v>
      </c>
      <c r="N108" s="26">
        <v>58</v>
      </c>
      <c r="O108" s="26">
        <v>51311</v>
      </c>
      <c r="P108" s="26">
        <v>51369</v>
      </c>
      <c r="Q108" s="26">
        <v>51861</v>
      </c>
      <c r="R108" s="26">
        <v>108495</v>
      </c>
      <c r="S108" s="26">
        <v>496612</v>
      </c>
      <c r="T108" s="26">
        <v>55220</v>
      </c>
      <c r="U108" s="26">
        <v>76555</v>
      </c>
      <c r="V108" s="26">
        <v>131775</v>
      </c>
      <c r="W108" s="26">
        <v>736882</v>
      </c>
    </row>
    <row r="109" spans="1:23" x14ac:dyDescent="0.25">
      <c r="A109" s="23" t="s">
        <v>168</v>
      </c>
      <c r="B109" s="26">
        <v>547093</v>
      </c>
      <c r="C109" s="26">
        <v>121613</v>
      </c>
      <c r="D109" s="26">
        <v>59541</v>
      </c>
      <c r="E109" s="26">
        <v>67677</v>
      </c>
      <c r="F109" s="26">
        <v>127218</v>
      </c>
      <c r="G109" s="26">
        <v>795924</v>
      </c>
      <c r="H109" s="26">
        <v>1110</v>
      </c>
      <c r="I109" s="26">
        <v>67010</v>
      </c>
      <c r="J109" s="26">
        <v>68120</v>
      </c>
      <c r="K109" s="26">
        <v>68120</v>
      </c>
      <c r="L109" s="26">
        <v>1859</v>
      </c>
      <c r="M109" s="26">
        <v>168</v>
      </c>
      <c r="N109" s="26">
        <v>72</v>
      </c>
      <c r="O109" s="26">
        <v>51960</v>
      </c>
      <c r="P109" s="26">
        <v>52032</v>
      </c>
      <c r="Q109" s="26">
        <v>54059</v>
      </c>
      <c r="R109" s="26">
        <v>119754</v>
      </c>
      <c r="S109" s="26">
        <v>546925</v>
      </c>
      <c r="T109" s="26">
        <v>60579</v>
      </c>
      <c r="U109" s="26">
        <v>82727</v>
      </c>
      <c r="V109" s="26">
        <v>143306</v>
      </c>
      <c r="W109" s="26">
        <v>809985</v>
      </c>
    </row>
    <row r="110" spans="1:23" x14ac:dyDescent="0.25">
      <c r="A110" s="23" t="s">
        <v>169</v>
      </c>
      <c r="B110" s="26">
        <v>580145</v>
      </c>
      <c r="C110" s="26">
        <v>138039</v>
      </c>
      <c r="D110" s="26">
        <v>69233</v>
      </c>
      <c r="E110" s="26">
        <v>46110</v>
      </c>
      <c r="F110" s="26">
        <v>115343</v>
      </c>
      <c r="G110" s="26">
        <v>833527</v>
      </c>
      <c r="H110" s="26">
        <v>1027</v>
      </c>
      <c r="I110" s="26">
        <v>66541</v>
      </c>
      <c r="J110" s="26">
        <v>67568</v>
      </c>
      <c r="K110" s="26">
        <v>67568</v>
      </c>
      <c r="L110" s="26">
        <v>2934</v>
      </c>
      <c r="M110" s="26">
        <v>182</v>
      </c>
      <c r="N110" s="26">
        <v>64</v>
      </c>
      <c r="O110" s="26">
        <v>50508</v>
      </c>
      <c r="P110" s="26">
        <v>50572</v>
      </c>
      <c r="Q110" s="26">
        <v>53688</v>
      </c>
      <c r="R110" s="26">
        <v>135105</v>
      </c>
      <c r="S110" s="26">
        <v>579963</v>
      </c>
      <c r="T110" s="26">
        <v>70196</v>
      </c>
      <c r="U110" s="26">
        <v>62143</v>
      </c>
      <c r="V110" s="26">
        <v>132339</v>
      </c>
      <c r="W110" s="26">
        <v>847407</v>
      </c>
    </row>
    <row r="111" spans="1:23" x14ac:dyDescent="0.25">
      <c r="A111" s="23" t="s">
        <v>170</v>
      </c>
      <c r="B111" s="26">
        <v>631367</v>
      </c>
      <c r="C111" s="26">
        <v>128549</v>
      </c>
      <c r="D111" s="26">
        <v>80139</v>
      </c>
      <c r="E111" s="26">
        <v>43411</v>
      </c>
      <c r="F111" s="26">
        <v>123550</v>
      </c>
      <c r="G111" s="26">
        <v>883466</v>
      </c>
      <c r="H111" s="26">
        <v>1027</v>
      </c>
      <c r="I111" s="26">
        <v>65338</v>
      </c>
      <c r="J111" s="26">
        <v>66365</v>
      </c>
      <c r="K111" s="26">
        <v>66365</v>
      </c>
      <c r="L111" s="26">
        <v>4721</v>
      </c>
      <c r="M111" s="26">
        <v>165</v>
      </c>
      <c r="N111" s="26">
        <v>131</v>
      </c>
      <c r="O111" s="26">
        <v>49731</v>
      </c>
      <c r="P111" s="26">
        <v>49862</v>
      </c>
      <c r="Q111" s="26">
        <v>54748</v>
      </c>
      <c r="R111" s="26">
        <v>123828</v>
      </c>
      <c r="S111" s="26">
        <v>631202</v>
      </c>
      <c r="T111" s="26">
        <v>81035</v>
      </c>
      <c r="U111" s="26">
        <v>59018</v>
      </c>
      <c r="V111" s="26">
        <v>140053</v>
      </c>
      <c r="W111" s="26">
        <v>895083</v>
      </c>
    </row>
    <row r="112" spans="1:23" x14ac:dyDescent="0.25">
      <c r="A112" s="23" t="s">
        <v>171</v>
      </c>
      <c r="B112" s="26">
        <v>692759</v>
      </c>
      <c r="C112" s="26">
        <v>125518</v>
      </c>
      <c r="D112" s="26">
        <v>79411</v>
      </c>
      <c r="E112" s="26">
        <v>39267</v>
      </c>
      <c r="F112" s="26">
        <v>118678</v>
      </c>
      <c r="G112" s="26">
        <v>936955</v>
      </c>
      <c r="H112" s="26">
        <v>1027</v>
      </c>
      <c r="I112" s="26">
        <v>66115</v>
      </c>
      <c r="J112" s="26">
        <v>67142</v>
      </c>
      <c r="K112" s="26">
        <v>67142</v>
      </c>
      <c r="L112" s="26">
        <v>5016</v>
      </c>
      <c r="M112" s="26">
        <v>162</v>
      </c>
      <c r="N112" s="26">
        <v>105</v>
      </c>
      <c r="O112" s="26">
        <v>50314</v>
      </c>
      <c r="P112" s="26">
        <v>50419</v>
      </c>
      <c r="Q112" s="26">
        <v>55597</v>
      </c>
      <c r="R112" s="26">
        <v>120502</v>
      </c>
      <c r="S112" s="26">
        <v>692597</v>
      </c>
      <c r="T112" s="26">
        <v>80333</v>
      </c>
      <c r="U112" s="26">
        <v>55068</v>
      </c>
      <c r="V112" s="26">
        <v>135401</v>
      </c>
      <c r="W112" s="26">
        <v>948500</v>
      </c>
    </row>
    <row r="113" spans="1:23" x14ac:dyDescent="0.25">
      <c r="A113" s="23" t="s">
        <v>172</v>
      </c>
      <c r="B113" s="26">
        <v>737340</v>
      </c>
      <c r="C113" s="26">
        <v>130862</v>
      </c>
      <c r="D113" s="26">
        <v>83846</v>
      </c>
      <c r="E113" s="26">
        <v>39941</v>
      </c>
      <c r="F113" s="26">
        <v>123787</v>
      </c>
      <c r="G113" s="26">
        <v>991989</v>
      </c>
      <c r="H113" s="26">
        <v>1027</v>
      </c>
      <c r="I113" s="26">
        <v>66306</v>
      </c>
      <c r="J113" s="26">
        <v>67333</v>
      </c>
      <c r="K113" s="26">
        <v>67333</v>
      </c>
      <c r="L113" s="26">
        <v>3087</v>
      </c>
      <c r="M113" s="26">
        <v>197</v>
      </c>
      <c r="N113" s="26">
        <v>149</v>
      </c>
      <c r="O113" s="26">
        <v>50484</v>
      </c>
      <c r="P113" s="26">
        <v>50633</v>
      </c>
      <c r="Q113" s="26">
        <v>53917</v>
      </c>
      <c r="R113" s="26">
        <v>127775</v>
      </c>
      <c r="S113" s="26">
        <v>737143</v>
      </c>
      <c r="T113" s="26">
        <v>84724</v>
      </c>
      <c r="U113" s="26">
        <v>55763</v>
      </c>
      <c r="V113" s="26">
        <v>140487</v>
      </c>
      <c r="W113" s="26">
        <v>1005405</v>
      </c>
    </row>
    <row r="114" spans="1:23" x14ac:dyDescent="0.25">
      <c r="A114" s="23" t="s">
        <v>173</v>
      </c>
      <c r="B114" s="26">
        <v>786681</v>
      </c>
      <c r="C114" s="26">
        <v>130766</v>
      </c>
      <c r="D114" s="26">
        <v>131617</v>
      </c>
      <c r="E114" s="26">
        <v>38596</v>
      </c>
      <c r="F114" s="26">
        <v>170213</v>
      </c>
      <c r="G114" s="26">
        <v>1087660</v>
      </c>
      <c r="H114" s="26">
        <v>1027</v>
      </c>
      <c r="I114" s="26">
        <v>67771</v>
      </c>
      <c r="J114" s="26">
        <v>68798</v>
      </c>
      <c r="K114" s="26">
        <v>68798</v>
      </c>
      <c r="L114" s="26">
        <v>2478</v>
      </c>
      <c r="M114" s="26">
        <v>187</v>
      </c>
      <c r="N114" s="26">
        <v>278</v>
      </c>
      <c r="O114" s="26">
        <v>51195</v>
      </c>
      <c r="P114" s="26">
        <v>51473</v>
      </c>
      <c r="Q114" s="26">
        <v>54138</v>
      </c>
      <c r="R114" s="26">
        <v>128288</v>
      </c>
      <c r="S114" s="26">
        <v>786494</v>
      </c>
      <c r="T114" s="26">
        <v>132366</v>
      </c>
      <c r="U114" s="26">
        <v>55172</v>
      </c>
      <c r="V114" s="26">
        <v>187538</v>
      </c>
      <c r="W114" s="26">
        <v>1102320</v>
      </c>
    </row>
    <row r="115" spans="1:23" x14ac:dyDescent="0.25">
      <c r="A115" s="23" t="s">
        <v>174</v>
      </c>
      <c r="B115" s="26">
        <v>829692</v>
      </c>
      <c r="C115" s="26">
        <v>126449</v>
      </c>
      <c r="D115" s="26">
        <v>129838</v>
      </c>
      <c r="E115" s="26">
        <v>40953</v>
      </c>
      <c r="F115" s="26">
        <v>170791</v>
      </c>
      <c r="G115" s="26">
        <v>1126932</v>
      </c>
      <c r="H115" s="26">
        <v>1013</v>
      </c>
      <c r="I115" s="26">
        <v>70166</v>
      </c>
      <c r="J115" s="26">
        <v>71179</v>
      </c>
      <c r="K115" s="26">
        <v>71179</v>
      </c>
      <c r="L115" s="26">
        <v>1465</v>
      </c>
      <c r="M115" s="26">
        <v>228</v>
      </c>
      <c r="N115" s="26">
        <v>1389</v>
      </c>
      <c r="O115" s="26">
        <v>53428</v>
      </c>
      <c r="P115" s="26">
        <v>54817</v>
      </c>
      <c r="Q115" s="26">
        <v>56510</v>
      </c>
      <c r="R115" s="26">
        <v>124984</v>
      </c>
      <c r="S115" s="26">
        <v>829464</v>
      </c>
      <c r="T115" s="26">
        <v>129462</v>
      </c>
      <c r="U115" s="26">
        <v>57691</v>
      </c>
      <c r="V115" s="26">
        <v>187153</v>
      </c>
      <c r="W115" s="26">
        <v>1141601</v>
      </c>
    </row>
    <row r="116" spans="1:23" x14ac:dyDescent="0.25">
      <c r="A116" s="23" t="s">
        <v>175</v>
      </c>
      <c r="B116" s="26">
        <v>871372</v>
      </c>
      <c r="C116" s="26">
        <v>125839</v>
      </c>
      <c r="D116" s="26">
        <v>146335</v>
      </c>
      <c r="E116" s="26">
        <v>39928</v>
      </c>
      <c r="F116" s="26">
        <v>186263</v>
      </c>
      <c r="G116" s="26">
        <v>1183474</v>
      </c>
      <c r="H116" s="26">
        <v>1010</v>
      </c>
      <c r="I116" s="26">
        <v>70637</v>
      </c>
      <c r="J116" s="26">
        <v>71647</v>
      </c>
      <c r="K116" s="26">
        <v>71647</v>
      </c>
      <c r="L116" s="26">
        <v>1182</v>
      </c>
      <c r="M116" s="26">
        <v>221</v>
      </c>
      <c r="N116" s="26">
        <v>1215</v>
      </c>
      <c r="O116" s="26">
        <v>54178</v>
      </c>
      <c r="P116" s="26">
        <v>55393</v>
      </c>
      <c r="Q116" s="26">
        <v>56796</v>
      </c>
      <c r="R116" s="26">
        <v>124657</v>
      </c>
      <c r="S116" s="26">
        <v>871151</v>
      </c>
      <c r="T116" s="26">
        <v>146130</v>
      </c>
      <c r="U116" s="26">
        <v>56387</v>
      </c>
      <c r="V116" s="26">
        <v>202517</v>
      </c>
      <c r="W116" s="26">
        <v>1198325</v>
      </c>
    </row>
    <row r="117" spans="1:23" x14ac:dyDescent="0.25">
      <c r="A117" s="23" t="s">
        <v>176</v>
      </c>
      <c r="B117" s="26">
        <v>904202</v>
      </c>
      <c r="C117" s="26">
        <v>127736</v>
      </c>
      <c r="D117" s="26">
        <v>133531</v>
      </c>
      <c r="E117" s="26">
        <v>39227</v>
      </c>
      <c r="F117" s="26">
        <v>172758</v>
      </c>
      <c r="G117" s="26">
        <v>1204696</v>
      </c>
      <c r="H117" s="26">
        <v>1010</v>
      </c>
      <c r="I117" s="26">
        <v>70359</v>
      </c>
      <c r="J117" s="26">
        <v>71369</v>
      </c>
      <c r="K117" s="26">
        <v>71369</v>
      </c>
      <c r="L117" s="26">
        <v>905</v>
      </c>
      <c r="M117" s="26">
        <v>224</v>
      </c>
      <c r="N117" s="26">
        <v>942</v>
      </c>
      <c r="O117" s="26">
        <v>53742</v>
      </c>
      <c r="P117" s="26">
        <v>54684</v>
      </c>
      <c r="Q117" s="26">
        <v>55813</v>
      </c>
      <c r="R117" s="26">
        <v>126831</v>
      </c>
      <c r="S117" s="26">
        <v>903978</v>
      </c>
      <c r="T117" s="26">
        <v>133599</v>
      </c>
      <c r="U117" s="26">
        <v>55844</v>
      </c>
      <c r="V117" s="26">
        <v>189443</v>
      </c>
      <c r="W117" s="26">
        <v>1220252</v>
      </c>
    </row>
    <row r="118" spans="1:23" x14ac:dyDescent="0.25">
      <c r="A118" s="23" t="s">
        <v>177</v>
      </c>
      <c r="B118" s="26">
        <v>918599</v>
      </c>
      <c r="C118" s="26">
        <v>126094</v>
      </c>
      <c r="D118" s="26">
        <v>140675</v>
      </c>
      <c r="E118" s="26">
        <v>39283</v>
      </c>
      <c r="F118" s="26">
        <v>179958</v>
      </c>
      <c r="G118" s="26">
        <v>1224651</v>
      </c>
      <c r="H118" s="26">
        <v>1007</v>
      </c>
      <c r="I118" s="26">
        <v>70489</v>
      </c>
      <c r="J118" s="26">
        <v>71496</v>
      </c>
      <c r="K118" s="26">
        <v>71496</v>
      </c>
      <c r="L118" s="26">
        <v>922</v>
      </c>
      <c r="M118" s="26">
        <v>214</v>
      </c>
      <c r="N118" s="26">
        <v>1127</v>
      </c>
      <c r="O118" s="26">
        <v>53246</v>
      </c>
      <c r="P118" s="26">
        <v>54373</v>
      </c>
      <c r="Q118" s="26">
        <v>55509</v>
      </c>
      <c r="R118" s="26">
        <v>125172</v>
      </c>
      <c r="S118" s="26">
        <v>918385</v>
      </c>
      <c r="T118" s="26">
        <v>140555</v>
      </c>
      <c r="U118" s="26">
        <v>56526</v>
      </c>
      <c r="V118" s="26">
        <v>197081</v>
      </c>
      <c r="W118" s="26">
        <v>1240638</v>
      </c>
    </row>
    <row r="119" spans="1:23" x14ac:dyDescent="0.25">
      <c r="A119" s="23" t="s">
        <v>178</v>
      </c>
      <c r="B119" s="26">
        <v>968301</v>
      </c>
      <c r="C119" s="26">
        <v>132078</v>
      </c>
      <c r="D119" s="26">
        <v>142613</v>
      </c>
      <c r="E119" s="26">
        <v>39897</v>
      </c>
      <c r="F119" s="26">
        <v>182510</v>
      </c>
      <c r="G119" s="26">
        <v>1282889</v>
      </c>
      <c r="H119" s="26">
        <v>1005</v>
      </c>
      <c r="I119" s="26">
        <v>70645</v>
      </c>
      <c r="J119" s="26">
        <v>71650</v>
      </c>
      <c r="K119" s="26">
        <v>71650</v>
      </c>
      <c r="L119" s="26">
        <v>841</v>
      </c>
      <c r="M119" s="26">
        <v>239</v>
      </c>
      <c r="N119" s="26">
        <v>1107</v>
      </c>
      <c r="O119" s="26">
        <v>53603</v>
      </c>
      <c r="P119" s="26">
        <v>54710</v>
      </c>
      <c r="Q119" s="26">
        <v>55790</v>
      </c>
      <c r="R119" s="26">
        <v>131237</v>
      </c>
      <c r="S119" s="26">
        <v>968062</v>
      </c>
      <c r="T119" s="26">
        <v>142511</v>
      </c>
      <c r="U119" s="26">
        <v>56939</v>
      </c>
      <c r="V119" s="26">
        <v>199450</v>
      </c>
      <c r="W119" s="26">
        <v>1298749</v>
      </c>
    </row>
    <row r="120" spans="1:23" x14ac:dyDescent="0.25">
      <c r="A120" s="23" t="s">
        <v>179</v>
      </c>
      <c r="B120" s="26">
        <v>991177</v>
      </c>
      <c r="C120" s="26">
        <v>136358</v>
      </c>
      <c r="D120" s="26">
        <v>139858</v>
      </c>
      <c r="E120" s="26">
        <v>39169</v>
      </c>
      <c r="F120" s="26">
        <v>179027</v>
      </c>
      <c r="G120" s="26">
        <v>1306562</v>
      </c>
      <c r="H120" s="26">
        <v>1605</v>
      </c>
      <c r="I120" s="26">
        <v>71215</v>
      </c>
      <c r="J120" s="26">
        <v>72820</v>
      </c>
      <c r="K120" s="26">
        <v>72820</v>
      </c>
      <c r="L120" s="26">
        <v>889</v>
      </c>
      <c r="M120" s="26">
        <v>381</v>
      </c>
      <c r="N120" s="26">
        <v>1425</v>
      </c>
      <c r="O120" s="26">
        <v>54103</v>
      </c>
      <c r="P120" s="26">
        <v>55528</v>
      </c>
      <c r="Q120" s="26">
        <v>56798</v>
      </c>
      <c r="R120" s="26">
        <v>135469</v>
      </c>
      <c r="S120" s="26">
        <v>990796</v>
      </c>
      <c r="T120" s="26">
        <v>140038</v>
      </c>
      <c r="U120" s="26">
        <v>56281</v>
      </c>
      <c r="V120" s="26">
        <v>196319</v>
      </c>
      <c r="W120" s="26">
        <v>1322584</v>
      </c>
    </row>
    <row r="121" spans="1:23" x14ac:dyDescent="0.25">
      <c r="A121" s="23" t="s">
        <v>180</v>
      </c>
      <c r="B121" s="26">
        <v>1020710</v>
      </c>
      <c r="C121" s="26">
        <v>136917</v>
      </c>
      <c r="D121" s="26">
        <v>140572</v>
      </c>
      <c r="E121" s="26">
        <v>39758</v>
      </c>
      <c r="F121" s="26">
        <v>180330</v>
      </c>
      <c r="G121" s="26">
        <v>1337957</v>
      </c>
      <c r="H121" s="26">
        <v>1605</v>
      </c>
      <c r="I121" s="26">
        <v>72134</v>
      </c>
      <c r="J121" s="26">
        <v>73739</v>
      </c>
      <c r="K121" s="26">
        <v>73739</v>
      </c>
      <c r="L121" s="26">
        <v>2042</v>
      </c>
      <c r="M121" s="26">
        <v>434</v>
      </c>
      <c r="N121" s="26">
        <v>512</v>
      </c>
      <c r="O121" s="26">
        <v>54943</v>
      </c>
      <c r="P121" s="26">
        <v>55455</v>
      </c>
      <c r="Q121" s="26">
        <v>57931</v>
      </c>
      <c r="R121" s="26">
        <v>134875</v>
      </c>
      <c r="S121" s="26">
        <v>1020276</v>
      </c>
      <c r="T121" s="26">
        <v>141665</v>
      </c>
      <c r="U121" s="26">
        <v>56949</v>
      </c>
      <c r="V121" s="26">
        <v>198614</v>
      </c>
      <c r="W121" s="26">
        <v>1353765</v>
      </c>
    </row>
    <row r="122" spans="1:23" x14ac:dyDescent="0.25">
      <c r="A122" s="23" t="s">
        <v>181</v>
      </c>
      <c r="B122" s="26">
        <v>1042347</v>
      </c>
      <c r="C122" s="26">
        <v>138996</v>
      </c>
      <c r="D122" s="26">
        <v>139833</v>
      </c>
      <c r="E122" s="26">
        <v>36983</v>
      </c>
      <c r="F122" s="26">
        <v>176816</v>
      </c>
      <c r="G122" s="26">
        <v>1358159</v>
      </c>
      <c r="H122" s="26">
        <v>1906</v>
      </c>
      <c r="I122" s="26">
        <v>79926</v>
      </c>
      <c r="J122" s="26">
        <v>81832</v>
      </c>
      <c r="K122" s="26">
        <v>81832</v>
      </c>
      <c r="L122" s="26">
        <v>1376</v>
      </c>
      <c r="M122" s="26">
        <v>988</v>
      </c>
      <c r="N122" s="26">
        <v>1275</v>
      </c>
      <c r="O122" s="26">
        <v>62233</v>
      </c>
      <c r="P122" s="26">
        <v>63508</v>
      </c>
      <c r="Q122" s="26">
        <v>65872</v>
      </c>
      <c r="R122" s="26">
        <v>137620</v>
      </c>
      <c r="S122" s="26">
        <v>1041359</v>
      </c>
      <c r="T122" s="26">
        <v>140464</v>
      </c>
      <c r="U122" s="26">
        <v>54676</v>
      </c>
      <c r="V122" s="26">
        <v>195140</v>
      </c>
      <c r="W122" s="26">
        <v>1374119</v>
      </c>
    </row>
    <row r="123" spans="1:23" x14ac:dyDescent="0.25">
      <c r="A123" s="23" t="s">
        <v>182</v>
      </c>
      <c r="B123" s="26">
        <v>1058448</v>
      </c>
      <c r="C123" s="26">
        <v>130562</v>
      </c>
      <c r="D123" s="26">
        <v>141581</v>
      </c>
      <c r="E123" s="26">
        <v>36936</v>
      </c>
      <c r="F123" s="26">
        <v>178517</v>
      </c>
      <c r="G123" s="26">
        <v>1367527</v>
      </c>
      <c r="H123" s="26">
        <v>1306</v>
      </c>
      <c r="I123" s="26">
        <v>81013</v>
      </c>
      <c r="J123" s="26">
        <v>82319</v>
      </c>
      <c r="K123" s="26">
        <v>82319</v>
      </c>
      <c r="L123" s="26">
        <v>1903</v>
      </c>
      <c r="M123" s="26">
        <v>462</v>
      </c>
      <c r="N123" s="26">
        <v>1466</v>
      </c>
      <c r="O123" s="26">
        <v>63176</v>
      </c>
      <c r="P123" s="26">
        <v>64642</v>
      </c>
      <c r="Q123" s="26">
        <v>67007</v>
      </c>
      <c r="R123" s="26">
        <v>128659</v>
      </c>
      <c r="S123" s="26">
        <v>1057986</v>
      </c>
      <c r="T123" s="26">
        <v>141421</v>
      </c>
      <c r="U123" s="26">
        <v>54773</v>
      </c>
      <c r="V123" s="26">
        <v>196194</v>
      </c>
      <c r="W123" s="26">
        <v>1382839</v>
      </c>
    </row>
    <row r="124" spans="1:23" x14ac:dyDescent="0.25">
      <c r="A124" s="23" t="s">
        <v>183</v>
      </c>
      <c r="B124" s="26">
        <v>1099569</v>
      </c>
      <c r="C124" s="26">
        <v>132364</v>
      </c>
      <c r="D124" s="26">
        <v>129915</v>
      </c>
      <c r="E124" s="26">
        <v>36462</v>
      </c>
      <c r="F124" s="26">
        <v>166377</v>
      </c>
      <c r="G124" s="26">
        <v>1398310</v>
      </c>
      <c r="H124" s="26">
        <v>2294</v>
      </c>
      <c r="I124" s="26">
        <v>81123</v>
      </c>
      <c r="J124" s="26">
        <v>83417</v>
      </c>
      <c r="K124" s="26">
        <v>83417</v>
      </c>
      <c r="L124" s="26">
        <v>2300</v>
      </c>
      <c r="M124" s="26">
        <v>503</v>
      </c>
      <c r="N124" s="26">
        <v>1356</v>
      </c>
      <c r="O124" s="26">
        <v>63424</v>
      </c>
      <c r="P124" s="26">
        <v>64780</v>
      </c>
      <c r="Q124" s="26">
        <v>67583</v>
      </c>
      <c r="R124" s="26">
        <v>130064</v>
      </c>
      <c r="S124" s="26">
        <v>1099066</v>
      </c>
      <c r="T124" s="26">
        <v>130853</v>
      </c>
      <c r="U124" s="26">
        <v>54161</v>
      </c>
      <c r="V124" s="26">
        <v>185014</v>
      </c>
      <c r="W124" s="26">
        <v>1414144</v>
      </c>
    </row>
    <row r="125" spans="1:23" x14ac:dyDescent="0.25">
      <c r="A125" s="23" t="s">
        <v>184</v>
      </c>
      <c r="B125" s="26">
        <v>1140272</v>
      </c>
      <c r="C125" s="26">
        <v>134780</v>
      </c>
      <c r="D125" s="26">
        <v>120087</v>
      </c>
      <c r="E125" s="26">
        <v>36323</v>
      </c>
      <c r="F125" s="26">
        <v>156410</v>
      </c>
      <c r="G125" s="26">
        <v>1431462</v>
      </c>
      <c r="H125" s="26">
        <v>2282</v>
      </c>
      <c r="I125" s="26">
        <v>81725</v>
      </c>
      <c r="J125" s="26">
        <v>84007</v>
      </c>
      <c r="K125" s="26">
        <v>84007</v>
      </c>
      <c r="L125" s="26">
        <v>2040</v>
      </c>
      <c r="M125" s="26">
        <v>385</v>
      </c>
      <c r="N125" s="26">
        <v>1299</v>
      </c>
      <c r="O125" s="26">
        <v>63954</v>
      </c>
      <c r="P125" s="26">
        <v>65253</v>
      </c>
      <c r="Q125" s="26">
        <v>67678</v>
      </c>
      <c r="R125" s="26">
        <v>132740</v>
      </c>
      <c r="S125" s="26">
        <v>1139887</v>
      </c>
      <c r="T125" s="26">
        <v>121070</v>
      </c>
      <c r="U125" s="26">
        <v>54094</v>
      </c>
      <c r="V125" s="26">
        <v>175164</v>
      </c>
      <c r="W125" s="26">
        <v>1447791</v>
      </c>
    </row>
    <row r="126" spans="1:23" x14ac:dyDescent="0.25">
      <c r="A126" s="23" t="s">
        <v>185</v>
      </c>
      <c r="B126" s="26">
        <v>1142442</v>
      </c>
      <c r="C126" s="26">
        <v>131750</v>
      </c>
      <c r="D126" s="26">
        <v>121240</v>
      </c>
      <c r="E126" s="26">
        <v>35632</v>
      </c>
      <c r="F126" s="26">
        <v>156872</v>
      </c>
      <c r="G126" s="26">
        <v>1431064</v>
      </c>
      <c r="H126" s="26">
        <v>2301</v>
      </c>
      <c r="I126" s="26">
        <v>82306</v>
      </c>
      <c r="J126" s="26">
        <v>84607</v>
      </c>
      <c r="K126" s="26">
        <v>84607</v>
      </c>
      <c r="L126" s="26">
        <v>1602</v>
      </c>
      <c r="M126" s="26">
        <v>254</v>
      </c>
      <c r="N126" s="26">
        <v>1197</v>
      </c>
      <c r="O126" s="26">
        <v>64571</v>
      </c>
      <c r="P126" s="26">
        <v>65768</v>
      </c>
      <c r="Q126" s="26">
        <v>67624</v>
      </c>
      <c r="R126" s="26">
        <v>130148</v>
      </c>
      <c r="S126" s="26">
        <v>1142188</v>
      </c>
      <c r="T126" s="26">
        <v>122344</v>
      </c>
      <c r="U126" s="26">
        <v>53367</v>
      </c>
      <c r="V126" s="26">
        <v>175711</v>
      </c>
      <c r="W126" s="26">
        <v>1448047</v>
      </c>
    </row>
    <row r="127" spans="1:23" x14ac:dyDescent="0.25">
      <c r="A127" s="23" t="s">
        <v>186</v>
      </c>
      <c r="B127" s="26">
        <v>1184778</v>
      </c>
      <c r="C127" s="26">
        <v>132850</v>
      </c>
      <c r="D127" s="26">
        <v>112207</v>
      </c>
      <c r="E127" s="26">
        <v>37049</v>
      </c>
      <c r="F127" s="26">
        <v>149256</v>
      </c>
      <c r="G127" s="26">
        <v>1466884</v>
      </c>
      <c r="H127" s="26">
        <v>2701</v>
      </c>
      <c r="I127" s="26">
        <v>82413</v>
      </c>
      <c r="J127" s="26">
        <v>85114</v>
      </c>
      <c r="K127" s="26">
        <v>85114</v>
      </c>
      <c r="L127" s="26">
        <v>2239</v>
      </c>
      <c r="M127" s="26">
        <v>1425</v>
      </c>
      <c r="N127" s="26">
        <v>1212</v>
      </c>
      <c r="O127" s="26">
        <v>64792</v>
      </c>
      <c r="P127" s="26">
        <v>66004</v>
      </c>
      <c r="Q127" s="26">
        <v>69668</v>
      </c>
      <c r="R127" s="26">
        <v>130611</v>
      </c>
      <c r="S127" s="26">
        <v>1183353</v>
      </c>
      <c r="T127" s="26">
        <v>113696</v>
      </c>
      <c r="U127" s="26">
        <v>54670</v>
      </c>
      <c r="V127" s="26">
        <v>168366</v>
      </c>
      <c r="W127" s="26">
        <v>1482330</v>
      </c>
    </row>
    <row r="128" spans="1:23" x14ac:dyDescent="0.25">
      <c r="A128" s="23" t="s">
        <v>187</v>
      </c>
      <c r="B128" s="26">
        <v>1201925</v>
      </c>
      <c r="C128" s="26">
        <v>130526</v>
      </c>
      <c r="D128" s="26">
        <v>107173</v>
      </c>
      <c r="E128" s="26">
        <v>36090</v>
      </c>
      <c r="F128" s="26">
        <v>143263</v>
      </c>
      <c r="G128" s="26">
        <v>1475714</v>
      </c>
      <c r="H128" s="26">
        <v>3000</v>
      </c>
      <c r="I128" s="26">
        <v>82254</v>
      </c>
      <c r="J128" s="26">
        <v>85254</v>
      </c>
      <c r="K128" s="26">
        <v>85254</v>
      </c>
      <c r="L128" s="26">
        <v>1734</v>
      </c>
      <c r="M128" s="26">
        <v>1710</v>
      </c>
      <c r="N128" s="26">
        <v>1535</v>
      </c>
      <c r="O128" s="26">
        <v>64619</v>
      </c>
      <c r="P128" s="26">
        <v>66154</v>
      </c>
      <c r="Q128" s="26">
        <v>69598</v>
      </c>
      <c r="R128" s="26">
        <v>128792</v>
      </c>
      <c r="S128" s="26">
        <v>1200215</v>
      </c>
      <c r="T128" s="26">
        <v>108638</v>
      </c>
      <c r="U128" s="26">
        <v>53725</v>
      </c>
      <c r="V128" s="26">
        <v>162363</v>
      </c>
      <c r="W128" s="26">
        <v>1491370</v>
      </c>
    </row>
    <row r="129" spans="1:23" x14ac:dyDescent="0.25">
      <c r="A129" s="23" t="s">
        <v>188</v>
      </c>
      <c r="B129" s="26">
        <v>1243310</v>
      </c>
      <c r="C129" s="26">
        <v>126844</v>
      </c>
      <c r="D129" s="26">
        <v>99619</v>
      </c>
      <c r="E129" s="26">
        <v>33844</v>
      </c>
      <c r="F129" s="26">
        <v>133463</v>
      </c>
      <c r="G129" s="26">
        <v>1503617</v>
      </c>
      <c r="H129" s="26">
        <v>2999</v>
      </c>
      <c r="I129" s="26">
        <v>82188</v>
      </c>
      <c r="J129" s="26">
        <v>85187</v>
      </c>
      <c r="K129" s="26">
        <v>85187</v>
      </c>
      <c r="L129" s="26">
        <v>1225</v>
      </c>
      <c r="M129" s="26">
        <v>1659</v>
      </c>
      <c r="N129" s="26">
        <v>1525</v>
      </c>
      <c r="O129" s="26">
        <v>64608</v>
      </c>
      <c r="P129" s="26">
        <v>66133</v>
      </c>
      <c r="Q129" s="26">
        <v>69017</v>
      </c>
      <c r="R129" s="26">
        <v>125619</v>
      </c>
      <c r="S129" s="26">
        <v>1241651</v>
      </c>
      <c r="T129" s="26">
        <v>101093</v>
      </c>
      <c r="U129" s="26">
        <v>51424</v>
      </c>
      <c r="V129" s="26">
        <v>152517</v>
      </c>
      <c r="W129" s="26">
        <v>1519787</v>
      </c>
    </row>
    <row r="130" spans="1:23" x14ac:dyDescent="0.25">
      <c r="A130" s="23" t="s">
        <v>189</v>
      </c>
      <c r="B130" s="26">
        <v>1244355</v>
      </c>
      <c r="C130" s="26">
        <v>131879</v>
      </c>
      <c r="D130" s="26">
        <v>117650</v>
      </c>
      <c r="E130" s="26">
        <v>29790</v>
      </c>
      <c r="F130" s="26">
        <v>147440</v>
      </c>
      <c r="G130" s="26">
        <v>1523674</v>
      </c>
      <c r="H130" s="26">
        <v>2999</v>
      </c>
      <c r="I130" s="26">
        <v>82237</v>
      </c>
      <c r="J130" s="26">
        <v>85236</v>
      </c>
      <c r="K130" s="26">
        <v>85236</v>
      </c>
      <c r="L130" s="26">
        <v>1410</v>
      </c>
      <c r="M130" s="26">
        <v>1308</v>
      </c>
      <c r="N130" s="26">
        <v>1893</v>
      </c>
      <c r="O130" s="26">
        <v>64512</v>
      </c>
      <c r="P130" s="26">
        <v>66405</v>
      </c>
      <c r="Q130" s="26">
        <v>69123</v>
      </c>
      <c r="R130" s="26">
        <v>130469</v>
      </c>
      <c r="S130" s="26">
        <v>1243047</v>
      </c>
      <c r="T130" s="26">
        <v>118756</v>
      </c>
      <c r="U130" s="26">
        <v>47515</v>
      </c>
      <c r="V130" s="26">
        <v>166271</v>
      </c>
      <c r="W130" s="26">
        <v>1539787</v>
      </c>
    </row>
    <row r="131" spans="1:23" x14ac:dyDescent="0.25">
      <c r="A131" s="23" t="s">
        <v>190</v>
      </c>
      <c r="B131" s="26">
        <v>1278193</v>
      </c>
      <c r="C131" s="26">
        <v>139594</v>
      </c>
      <c r="D131" s="26">
        <v>108772</v>
      </c>
      <c r="E131" s="26">
        <v>30142</v>
      </c>
      <c r="F131" s="26">
        <v>138914</v>
      </c>
      <c r="G131" s="26">
        <v>1556701</v>
      </c>
      <c r="H131" s="26">
        <v>3493</v>
      </c>
      <c r="I131" s="26">
        <v>82205</v>
      </c>
      <c r="J131" s="26">
        <v>85698</v>
      </c>
      <c r="K131" s="26">
        <v>85698</v>
      </c>
      <c r="L131" s="26">
        <v>1475</v>
      </c>
      <c r="M131" s="26">
        <v>1242</v>
      </c>
      <c r="N131" s="26">
        <v>2118</v>
      </c>
      <c r="O131" s="26">
        <v>64317</v>
      </c>
      <c r="P131" s="26">
        <v>66435</v>
      </c>
      <c r="Q131" s="26">
        <v>69152</v>
      </c>
      <c r="R131" s="26">
        <v>138119</v>
      </c>
      <c r="S131" s="26">
        <v>1276951</v>
      </c>
      <c r="T131" s="26">
        <v>110147</v>
      </c>
      <c r="U131" s="26">
        <v>48030</v>
      </c>
      <c r="V131" s="26">
        <v>158177</v>
      </c>
      <c r="W131" s="26">
        <v>1573247</v>
      </c>
    </row>
    <row r="132" spans="1:23" x14ac:dyDescent="0.25">
      <c r="A132" s="23" t="s">
        <v>191</v>
      </c>
      <c r="B132" s="26">
        <v>1276364</v>
      </c>
      <c r="C132" s="26">
        <v>136099</v>
      </c>
      <c r="D132" s="26">
        <v>119637</v>
      </c>
      <c r="E132" s="26">
        <v>30072</v>
      </c>
      <c r="F132" s="26">
        <v>149709</v>
      </c>
      <c r="G132" s="26">
        <v>1562172</v>
      </c>
      <c r="H132" s="26">
        <v>3495</v>
      </c>
      <c r="I132" s="26">
        <v>82878</v>
      </c>
      <c r="J132" s="26">
        <v>86373</v>
      </c>
      <c r="K132" s="26">
        <v>86373</v>
      </c>
      <c r="L132" s="26">
        <v>1249</v>
      </c>
      <c r="M132" s="26">
        <v>1368</v>
      </c>
      <c r="N132" s="26">
        <v>2429</v>
      </c>
      <c r="O132" s="26">
        <v>64775</v>
      </c>
      <c r="P132" s="26">
        <v>67204</v>
      </c>
      <c r="Q132" s="26">
        <v>69821</v>
      </c>
      <c r="R132" s="26">
        <v>134850</v>
      </c>
      <c r="S132" s="26">
        <v>1274996</v>
      </c>
      <c r="T132" s="26">
        <v>120703</v>
      </c>
      <c r="U132" s="26">
        <v>48175</v>
      </c>
      <c r="V132" s="26">
        <v>168878</v>
      </c>
      <c r="W132" s="26">
        <v>1578724</v>
      </c>
    </row>
    <row r="133" spans="1:23" x14ac:dyDescent="0.25">
      <c r="A133" s="23" t="s">
        <v>192</v>
      </c>
      <c r="B133" s="26">
        <v>1307395</v>
      </c>
      <c r="C133" s="26">
        <v>144794</v>
      </c>
      <c r="D133" s="26">
        <v>121822</v>
      </c>
      <c r="E133" s="26">
        <v>30688</v>
      </c>
      <c r="F133" s="26">
        <v>152510</v>
      </c>
      <c r="G133" s="26">
        <v>1604699</v>
      </c>
      <c r="H133" s="26">
        <v>3495</v>
      </c>
      <c r="I133" s="26">
        <v>83528</v>
      </c>
      <c r="J133" s="26">
        <v>87023</v>
      </c>
      <c r="K133" s="26">
        <v>87023</v>
      </c>
      <c r="L133" s="26">
        <v>961</v>
      </c>
      <c r="M133" s="26">
        <v>1126</v>
      </c>
      <c r="N133" s="26">
        <v>2269</v>
      </c>
      <c r="O133" s="26">
        <v>65220</v>
      </c>
      <c r="P133" s="26">
        <v>67489</v>
      </c>
      <c r="Q133" s="26">
        <v>69576</v>
      </c>
      <c r="R133" s="26">
        <v>143833</v>
      </c>
      <c r="S133" s="26">
        <v>1306269</v>
      </c>
      <c r="T133" s="26">
        <v>123048</v>
      </c>
      <c r="U133" s="26">
        <v>48996</v>
      </c>
      <c r="V133" s="26">
        <v>172044</v>
      </c>
      <c r="W133" s="26">
        <v>1622146</v>
      </c>
    </row>
    <row r="134" spans="1:23" x14ac:dyDescent="0.25">
      <c r="A134" s="23" t="s">
        <v>193</v>
      </c>
      <c r="B134" s="26">
        <v>1300401</v>
      </c>
      <c r="C134" s="26">
        <v>150230</v>
      </c>
      <c r="D134" s="26">
        <v>120184</v>
      </c>
      <c r="E134" s="26">
        <v>32928</v>
      </c>
      <c r="F134" s="26">
        <v>153112</v>
      </c>
      <c r="G134" s="26">
        <v>1603743</v>
      </c>
      <c r="H134" s="26">
        <v>3498</v>
      </c>
      <c r="I134" s="26">
        <v>83904</v>
      </c>
      <c r="J134" s="26">
        <v>87402</v>
      </c>
      <c r="K134" s="26">
        <v>87402</v>
      </c>
      <c r="L134" s="26">
        <v>1221</v>
      </c>
      <c r="M134" s="26">
        <v>644</v>
      </c>
      <c r="N134" s="26">
        <v>2147</v>
      </c>
      <c r="O134" s="26">
        <v>65721</v>
      </c>
      <c r="P134" s="26">
        <v>67868</v>
      </c>
      <c r="Q134" s="26">
        <v>69733</v>
      </c>
      <c r="R134" s="26">
        <v>149009</v>
      </c>
      <c r="S134" s="26">
        <v>1299757</v>
      </c>
      <c r="T134" s="26">
        <v>121535</v>
      </c>
      <c r="U134" s="26">
        <v>51111</v>
      </c>
      <c r="V134" s="26">
        <v>172646</v>
      </c>
      <c r="W134" s="26">
        <v>1621412</v>
      </c>
    </row>
    <row r="135" spans="1:23" x14ac:dyDescent="0.25">
      <c r="A135" s="23" t="s">
        <v>194</v>
      </c>
      <c r="B135" s="26">
        <v>1331066</v>
      </c>
      <c r="C135" s="26">
        <v>156706</v>
      </c>
      <c r="D135" s="26">
        <v>122021</v>
      </c>
      <c r="E135" s="26">
        <v>32262</v>
      </c>
      <c r="F135" s="26">
        <v>154283</v>
      </c>
      <c r="G135" s="26">
        <v>1642055</v>
      </c>
      <c r="H135" s="26">
        <v>4013</v>
      </c>
      <c r="I135" s="26">
        <v>84551</v>
      </c>
      <c r="J135" s="26">
        <v>88564</v>
      </c>
      <c r="K135" s="26">
        <v>88564</v>
      </c>
      <c r="L135" s="26">
        <v>1062</v>
      </c>
      <c r="M135" s="26">
        <v>1004</v>
      </c>
      <c r="N135" s="26">
        <v>2965</v>
      </c>
      <c r="O135" s="26">
        <v>66231</v>
      </c>
      <c r="P135" s="26">
        <v>69196</v>
      </c>
      <c r="Q135" s="26">
        <v>71262</v>
      </c>
      <c r="R135" s="26">
        <v>155644</v>
      </c>
      <c r="S135" s="26">
        <v>1330062</v>
      </c>
      <c r="T135" s="26">
        <v>123069</v>
      </c>
      <c r="U135" s="26">
        <v>50582</v>
      </c>
      <c r="V135" s="26">
        <v>173651</v>
      </c>
      <c r="W135" s="26">
        <v>1659357</v>
      </c>
    </row>
    <row r="136" spans="1:23" x14ac:dyDescent="0.25">
      <c r="A136" s="23" t="s">
        <v>195</v>
      </c>
      <c r="B136" s="26">
        <v>1327460</v>
      </c>
      <c r="C136" s="26">
        <v>157263</v>
      </c>
      <c r="D136" s="26">
        <v>121383</v>
      </c>
      <c r="E136" s="26">
        <v>35452</v>
      </c>
      <c r="F136" s="26">
        <v>156835</v>
      </c>
      <c r="G136" s="26">
        <v>1641558</v>
      </c>
      <c r="H136" s="26">
        <v>4086</v>
      </c>
      <c r="I136" s="26">
        <v>84458</v>
      </c>
      <c r="J136" s="26">
        <v>88544</v>
      </c>
      <c r="K136" s="26">
        <v>88544</v>
      </c>
      <c r="L136" s="26">
        <v>901</v>
      </c>
      <c r="M136" s="26">
        <v>592</v>
      </c>
      <c r="N136" s="26">
        <v>2772</v>
      </c>
      <c r="O136" s="26">
        <v>66057</v>
      </c>
      <c r="P136" s="26">
        <v>68829</v>
      </c>
      <c r="Q136" s="26">
        <v>70322</v>
      </c>
      <c r="R136" s="26">
        <v>156362</v>
      </c>
      <c r="S136" s="26">
        <v>1326868</v>
      </c>
      <c r="T136" s="26">
        <v>122697</v>
      </c>
      <c r="U136" s="26">
        <v>53853</v>
      </c>
      <c r="V136" s="26">
        <v>176550</v>
      </c>
      <c r="W136" s="26">
        <v>1659780</v>
      </c>
    </row>
    <row r="137" spans="1:23" x14ac:dyDescent="0.25">
      <c r="A137" s="23" t="s">
        <v>196</v>
      </c>
      <c r="B137" s="26">
        <v>1353162</v>
      </c>
      <c r="C137" s="26">
        <v>155615</v>
      </c>
      <c r="D137" s="26">
        <v>121383</v>
      </c>
      <c r="E137" s="26">
        <v>35227</v>
      </c>
      <c r="F137" s="26">
        <v>156610</v>
      </c>
      <c r="G137" s="26">
        <v>1665387</v>
      </c>
      <c r="H137" s="26">
        <v>4085</v>
      </c>
      <c r="I137" s="26">
        <v>84519</v>
      </c>
      <c r="J137" s="26">
        <v>88604</v>
      </c>
      <c r="K137" s="26">
        <v>88604</v>
      </c>
      <c r="L137" s="26">
        <v>879</v>
      </c>
      <c r="M137" s="26">
        <v>545</v>
      </c>
      <c r="N137" s="26">
        <v>2591</v>
      </c>
      <c r="O137" s="26">
        <v>66046</v>
      </c>
      <c r="P137" s="26">
        <v>68637</v>
      </c>
      <c r="Q137" s="26">
        <v>70061</v>
      </c>
      <c r="R137" s="26">
        <v>154736</v>
      </c>
      <c r="S137" s="26">
        <v>1352617</v>
      </c>
      <c r="T137" s="26">
        <v>122877</v>
      </c>
      <c r="U137" s="26">
        <v>53700</v>
      </c>
      <c r="V137" s="26">
        <v>176577</v>
      </c>
      <c r="W137" s="26">
        <v>1683930</v>
      </c>
    </row>
    <row r="138" spans="1:23" x14ac:dyDescent="0.25">
      <c r="A138" s="23" t="s">
        <v>197</v>
      </c>
      <c r="B138" s="26">
        <v>1346337</v>
      </c>
      <c r="C138" s="26">
        <v>154529</v>
      </c>
      <c r="D138" s="26">
        <v>115627</v>
      </c>
      <c r="E138" s="26">
        <v>34833</v>
      </c>
      <c r="F138" s="26">
        <v>150460</v>
      </c>
      <c r="G138" s="26">
        <v>1651326</v>
      </c>
      <c r="H138" s="26">
        <v>4085</v>
      </c>
      <c r="I138" s="26">
        <v>85173</v>
      </c>
      <c r="J138" s="26">
        <v>89258</v>
      </c>
      <c r="K138" s="26">
        <v>89258</v>
      </c>
      <c r="L138" s="26">
        <v>860</v>
      </c>
      <c r="M138" s="26">
        <v>600</v>
      </c>
      <c r="N138" s="26">
        <v>2189</v>
      </c>
      <c r="O138" s="26">
        <v>66690</v>
      </c>
      <c r="P138" s="26">
        <v>68879</v>
      </c>
      <c r="Q138" s="26">
        <v>70339</v>
      </c>
      <c r="R138" s="26">
        <v>153669</v>
      </c>
      <c r="S138" s="26">
        <v>1345737</v>
      </c>
      <c r="T138" s="26">
        <v>117523</v>
      </c>
      <c r="U138" s="26">
        <v>53316</v>
      </c>
      <c r="V138" s="26">
        <v>170839</v>
      </c>
      <c r="W138" s="26">
        <v>1670245</v>
      </c>
    </row>
    <row r="139" spans="1:23" x14ac:dyDescent="0.25">
      <c r="A139" s="23" t="s">
        <v>198</v>
      </c>
      <c r="B139" s="26">
        <v>1380686</v>
      </c>
      <c r="C139" s="26">
        <v>153538</v>
      </c>
      <c r="D139" s="26">
        <v>117085</v>
      </c>
      <c r="E139" s="26">
        <v>37502</v>
      </c>
      <c r="F139" s="26">
        <v>154587</v>
      </c>
      <c r="G139" s="26">
        <v>1688811</v>
      </c>
      <c r="H139" s="26">
        <v>4085</v>
      </c>
      <c r="I139" s="26">
        <v>86481</v>
      </c>
      <c r="J139" s="26">
        <v>90566</v>
      </c>
      <c r="K139" s="26">
        <v>90566</v>
      </c>
      <c r="L139" s="26">
        <v>950</v>
      </c>
      <c r="M139" s="26">
        <v>524</v>
      </c>
      <c r="N139" s="26">
        <v>1504</v>
      </c>
      <c r="O139" s="26">
        <v>67855</v>
      </c>
      <c r="P139" s="26">
        <v>69359</v>
      </c>
      <c r="Q139" s="26">
        <v>70833</v>
      </c>
      <c r="R139" s="26">
        <v>152588</v>
      </c>
      <c r="S139" s="26">
        <v>1380162</v>
      </c>
      <c r="T139" s="26">
        <v>119666</v>
      </c>
      <c r="U139" s="26">
        <v>56128</v>
      </c>
      <c r="V139" s="26">
        <v>175794</v>
      </c>
      <c r="W139" s="26">
        <v>1708544</v>
      </c>
    </row>
    <row r="140" spans="1:23" x14ac:dyDescent="0.25">
      <c r="A140" s="23" t="s">
        <v>199</v>
      </c>
      <c r="B140" s="26">
        <v>1358451</v>
      </c>
      <c r="C140" s="26">
        <v>156189</v>
      </c>
      <c r="D140" s="26">
        <v>137346</v>
      </c>
      <c r="E140" s="26">
        <v>37375</v>
      </c>
      <c r="F140" s="26">
        <v>174721</v>
      </c>
      <c r="G140" s="26">
        <v>1689361</v>
      </c>
      <c r="H140" s="26">
        <v>4077</v>
      </c>
      <c r="I140" s="26">
        <v>87222</v>
      </c>
      <c r="J140" s="26">
        <v>91299</v>
      </c>
      <c r="K140" s="26">
        <v>91299</v>
      </c>
      <c r="L140" s="26">
        <v>1009</v>
      </c>
      <c r="M140" s="26">
        <v>499</v>
      </c>
      <c r="N140" s="26">
        <v>1359</v>
      </c>
      <c r="O140" s="26">
        <v>68502</v>
      </c>
      <c r="P140" s="26">
        <v>69861</v>
      </c>
      <c r="Q140" s="26">
        <v>71369</v>
      </c>
      <c r="R140" s="26">
        <v>155180</v>
      </c>
      <c r="S140" s="26">
        <v>1357952</v>
      </c>
      <c r="T140" s="26">
        <v>140064</v>
      </c>
      <c r="U140" s="26">
        <v>56095</v>
      </c>
      <c r="V140" s="26">
        <v>196159</v>
      </c>
      <c r="W140" s="26">
        <v>1709291</v>
      </c>
    </row>
    <row r="141" spans="1:23" x14ac:dyDescent="0.25">
      <c r="A141" s="23" t="s">
        <v>200</v>
      </c>
      <c r="B141" s="26">
        <v>1393931</v>
      </c>
      <c r="C141" s="26">
        <v>173584</v>
      </c>
      <c r="D141" s="26">
        <v>127460</v>
      </c>
      <c r="E141" s="26">
        <v>33222</v>
      </c>
      <c r="F141" s="26">
        <v>160682</v>
      </c>
      <c r="G141" s="26">
        <v>1728197</v>
      </c>
      <c r="H141" s="26">
        <v>4447</v>
      </c>
      <c r="I141" s="26">
        <v>87171</v>
      </c>
      <c r="J141" s="26">
        <v>91618</v>
      </c>
      <c r="K141" s="26">
        <v>91618</v>
      </c>
      <c r="L141" s="26">
        <v>967</v>
      </c>
      <c r="M141" s="26">
        <v>432</v>
      </c>
      <c r="N141" s="26">
        <v>866</v>
      </c>
      <c r="O141" s="26">
        <v>68382</v>
      </c>
      <c r="P141" s="26">
        <v>69248</v>
      </c>
      <c r="Q141" s="26">
        <v>70647</v>
      </c>
      <c r="R141" s="26">
        <v>172617</v>
      </c>
      <c r="S141" s="26">
        <v>1393499</v>
      </c>
      <c r="T141" s="26">
        <v>131041</v>
      </c>
      <c r="U141" s="26">
        <v>52011</v>
      </c>
      <c r="V141" s="26">
        <v>183052</v>
      </c>
      <c r="W141" s="26">
        <v>1749168</v>
      </c>
    </row>
    <row r="142" spans="1:23" x14ac:dyDescent="0.25">
      <c r="A142" s="23" t="s">
        <v>201</v>
      </c>
      <c r="B142" s="26">
        <v>1404898</v>
      </c>
      <c r="C142" s="26">
        <v>177097</v>
      </c>
      <c r="D142" s="26">
        <v>98594</v>
      </c>
      <c r="E142" s="26">
        <v>36260</v>
      </c>
      <c r="F142" s="26">
        <v>134854</v>
      </c>
      <c r="G142" s="26">
        <v>1716849</v>
      </c>
      <c r="H142" s="26">
        <v>4447</v>
      </c>
      <c r="I142" s="26">
        <v>87932</v>
      </c>
      <c r="J142" s="26">
        <v>92379</v>
      </c>
      <c r="K142" s="26">
        <v>92379</v>
      </c>
      <c r="L142" s="26">
        <v>1510</v>
      </c>
      <c r="M142" s="26">
        <v>511</v>
      </c>
      <c r="N142" s="26">
        <v>705</v>
      </c>
      <c r="O142" s="26">
        <v>68842</v>
      </c>
      <c r="P142" s="26">
        <v>69547</v>
      </c>
      <c r="Q142" s="26">
        <v>71568</v>
      </c>
      <c r="R142" s="26">
        <v>175587</v>
      </c>
      <c r="S142" s="26">
        <v>1404387</v>
      </c>
      <c r="T142" s="26">
        <v>102336</v>
      </c>
      <c r="U142" s="26">
        <v>55350</v>
      </c>
      <c r="V142" s="26">
        <v>157686</v>
      </c>
      <c r="W142" s="26">
        <v>1737660</v>
      </c>
    </row>
    <row r="143" spans="1:23" x14ac:dyDescent="0.25">
      <c r="A143" s="23" t="s">
        <v>202</v>
      </c>
      <c r="B143" s="26">
        <v>1440365</v>
      </c>
      <c r="C143" s="26">
        <v>172330</v>
      </c>
      <c r="D143" s="26">
        <v>82372</v>
      </c>
      <c r="E143" s="26">
        <v>35712</v>
      </c>
      <c r="F143" s="26">
        <v>118084</v>
      </c>
      <c r="G143" s="26">
        <v>1730779</v>
      </c>
      <c r="H143" s="26">
        <v>4459</v>
      </c>
      <c r="I143" s="26">
        <v>89143</v>
      </c>
      <c r="J143" s="26">
        <v>93602</v>
      </c>
      <c r="K143" s="26">
        <v>93602</v>
      </c>
      <c r="L143" s="26">
        <v>1688</v>
      </c>
      <c r="M143" s="26">
        <v>458</v>
      </c>
      <c r="N143" s="26">
        <v>560</v>
      </c>
      <c r="O143" s="26">
        <v>68800</v>
      </c>
      <c r="P143" s="26">
        <v>69360</v>
      </c>
      <c r="Q143" s="26">
        <v>71506</v>
      </c>
      <c r="R143" s="26">
        <v>170642</v>
      </c>
      <c r="S143" s="26">
        <v>1439907</v>
      </c>
      <c r="T143" s="26">
        <v>86271</v>
      </c>
      <c r="U143" s="26">
        <v>56055</v>
      </c>
      <c r="V143" s="26">
        <v>142326</v>
      </c>
      <c r="W143" s="26">
        <v>1752875</v>
      </c>
    </row>
    <row r="144" spans="1:23" x14ac:dyDescent="0.25">
      <c r="A144" s="23" t="s">
        <v>203</v>
      </c>
      <c r="B144" s="26">
        <v>1432459</v>
      </c>
      <c r="C144" s="26">
        <v>178504</v>
      </c>
      <c r="D144" s="26">
        <v>93015</v>
      </c>
      <c r="E144" s="26">
        <v>36761</v>
      </c>
      <c r="F144" s="26">
        <v>129776</v>
      </c>
      <c r="G144" s="26">
        <v>1740739</v>
      </c>
      <c r="H144" s="26">
        <v>4456</v>
      </c>
      <c r="I144" s="26">
        <v>89995</v>
      </c>
      <c r="J144" s="26">
        <v>94451</v>
      </c>
      <c r="K144" s="26">
        <v>94451</v>
      </c>
      <c r="L144" s="26">
        <v>1605</v>
      </c>
      <c r="M144" s="26">
        <v>272</v>
      </c>
      <c r="N144" s="26">
        <v>939</v>
      </c>
      <c r="O144" s="26">
        <v>69269</v>
      </c>
      <c r="P144" s="26">
        <v>70208</v>
      </c>
      <c r="Q144" s="26">
        <v>72085</v>
      </c>
      <c r="R144" s="26">
        <v>176899</v>
      </c>
      <c r="S144" s="26">
        <v>1432187</v>
      </c>
      <c r="T144" s="26">
        <v>96532</v>
      </c>
      <c r="U144" s="26">
        <v>57487</v>
      </c>
      <c r="V144" s="26">
        <v>154019</v>
      </c>
      <c r="W144" s="26">
        <v>1763105</v>
      </c>
    </row>
    <row r="145" spans="1:23" x14ac:dyDescent="0.25">
      <c r="A145" s="23" t="s">
        <v>204</v>
      </c>
      <c r="B145" s="26">
        <v>1445158</v>
      </c>
      <c r="C145" s="26">
        <v>189961</v>
      </c>
      <c r="D145" s="26">
        <v>108195</v>
      </c>
      <c r="E145" s="26">
        <v>40301</v>
      </c>
      <c r="F145" s="26">
        <v>148496</v>
      </c>
      <c r="G145" s="26">
        <v>1783615</v>
      </c>
      <c r="H145" s="26">
        <v>4150</v>
      </c>
      <c r="I145" s="26">
        <v>91755</v>
      </c>
      <c r="J145" s="26">
        <v>95905</v>
      </c>
      <c r="K145" s="26">
        <v>95905</v>
      </c>
      <c r="L145" s="26">
        <v>1600</v>
      </c>
      <c r="M145" s="26">
        <v>582</v>
      </c>
      <c r="N145" s="26">
        <v>744</v>
      </c>
      <c r="O145" s="26">
        <v>70530</v>
      </c>
      <c r="P145" s="26">
        <v>71274</v>
      </c>
      <c r="Q145" s="26">
        <v>73456</v>
      </c>
      <c r="R145" s="26">
        <v>188361</v>
      </c>
      <c r="S145" s="26">
        <v>1444576</v>
      </c>
      <c r="T145" s="26">
        <v>111601</v>
      </c>
      <c r="U145" s="26">
        <v>61526</v>
      </c>
      <c r="V145" s="26">
        <v>173127</v>
      </c>
      <c r="W145" s="26">
        <v>1806064</v>
      </c>
    </row>
    <row r="146" spans="1:23" x14ac:dyDescent="0.25">
      <c r="A146" s="23" t="s">
        <v>205</v>
      </c>
      <c r="B146" s="26">
        <v>1440449</v>
      </c>
      <c r="C146" s="26">
        <v>183622</v>
      </c>
      <c r="D146" s="26">
        <v>94359</v>
      </c>
      <c r="E146" s="26">
        <v>42737</v>
      </c>
      <c r="F146" s="26">
        <v>137096</v>
      </c>
      <c r="G146" s="26">
        <v>1761167</v>
      </c>
      <c r="H146" s="26">
        <v>4146</v>
      </c>
      <c r="I146" s="26">
        <v>93420</v>
      </c>
      <c r="J146" s="26">
        <v>97566</v>
      </c>
      <c r="K146" s="26">
        <v>97566</v>
      </c>
      <c r="L146" s="26">
        <v>1890</v>
      </c>
      <c r="M146" s="26">
        <v>230</v>
      </c>
      <c r="N146" s="26">
        <v>532</v>
      </c>
      <c r="O146" s="26">
        <v>71881</v>
      </c>
      <c r="P146" s="26">
        <v>72413</v>
      </c>
      <c r="Q146" s="26">
        <v>74533</v>
      </c>
      <c r="R146" s="26">
        <v>181732</v>
      </c>
      <c r="S146" s="26">
        <v>1440219</v>
      </c>
      <c r="T146" s="26">
        <v>97973</v>
      </c>
      <c r="U146" s="26">
        <v>64276</v>
      </c>
      <c r="V146" s="26">
        <v>162249</v>
      </c>
      <c r="W146" s="26">
        <v>1784200</v>
      </c>
    </row>
    <row r="147" spans="1:23" x14ac:dyDescent="0.25">
      <c r="A147" s="23" t="s">
        <v>206</v>
      </c>
      <c r="B147" s="26">
        <v>1472615</v>
      </c>
      <c r="C147" s="26">
        <v>186853</v>
      </c>
      <c r="D147" s="26">
        <v>92541</v>
      </c>
      <c r="E147" s="26">
        <v>43798</v>
      </c>
      <c r="F147" s="26">
        <v>136339</v>
      </c>
      <c r="G147" s="26">
        <v>1795807</v>
      </c>
      <c r="H147" s="26">
        <v>4146</v>
      </c>
      <c r="I147" s="26">
        <v>93950</v>
      </c>
      <c r="J147" s="26">
        <v>98096</v>
      </c>
      <c r="K147" s="26">
        <v>98096</v>
      </c>
      <c r="L147" s="26">
        <v>1599</v>
      </c>
      <c r="M147" s="26">
        <v>221</v>
      </c>
      <c r="N147" s="26">
        <v>557</v>
      </c>
      <c r="O147" s="26">
        <v>72468</v>
      </c>
      <c r="P147" s="26">
        <v>73025</v>
      </c>
      <c r="Q147" s="26">
        <v>74845</v>
      </c>
      <c r="R147" s="26">
        <v>185254</v>
      </c>
      <c r="S147" s="26">
        <v>1472394</v>
      </c>
      <c r="T147" s="26">
        <v>96130</v>
      </c>
      <c r="U147" s="26">
        <v>65280</v>
      </c>
      <c r="V147" s="26">
        <v>161410</v>
      </c>
      <c r="W147" s="26">
        <v>1819058</v>
      </c>
    </row>
    <row r="148" spans="1:23" x14ac:dyDescent="0.25">
      <c r="A148" s="23" t="s">
        <v>207</v>
      </c>
      <c r="B148" s="26">
        <v>1467130</v>
      </c>
      <c r="C148" s="26">
        <v>193635</v>
      </c>
      <c r="D148" s="26">
        <v>105666</v>
      </c>
      <c r="E148" s="26">
        <v>43577</v>
      </c>
      <c r="F148" s="26">
        <v>149243</v>
      </c>
      <c r="G148" s="26">
        <v>1810008</v>
      </c>
      <c r="H148" s="26">
        <v>4146</v>
      </c>
      <c r="I148" s="26">
        <v>94957</v>
      </c>
      <c r="J148" s="26">
        <v>99103</v>
      </c>
      <c r="K148" s="26">
        <v>99103</v>
      </c>
      <c r="L148" s="26">
        <v>1574</v>
      </c>
      <c r="M148" s="26">
        <v>323</v>
      </c>
      <c r="N148" s="26">
        <v>922</v>
      </c>
      <c r="O148" s="26">
        <v>73269</v>
      </c>
      <c r="P148" s="26">
        <v>74191</v>
      </c>
      <c r="Q148" s="26">
        <v>76088</v>
      </c>
      <c r="R148" s="26">
        <v>192061</v>
      </c>
      <c r="S148" s="26">
        <v>1466807</v>
      </c>
      <c r="T148" s="26">
        <v>108890</v>
      </c>
      <c r="U148" s="26">
        <v>65265</v>
      </c>
      <c r="V148" s="26">
        <v>174155</v>
      </c>
      <c r="W148" s="26">
        <v>1833023</v>
      </c>
    </row>
    <row r="149" spans="1:23" x14ac:dyDescent="0.25">
      <c r="A149" s="23" t="s">
        <v>208</v>
      </c>
      <c r="B149" s="26">
        <v>1491002</v>
      </c>
      <c r="C149" s="26">
        <v>191656</v>
      </c>
      <c r="D149" s="26">
        <v>100092</v>
      </c>
      <c r="E149" s="26">
        <v>52726</v>
      </c>
      <c r="F149" s="26">
        <v>152818</v>
      </c>
      <c r="G149" s="26">
        <v>1835476</v>
      </c>
      <c r="H149" s="26">
        <v>4146</v>
      </c>
      <c r="I149" s="26">
        <v>97340</v>
      </c>
      <c r="J149" s="26">
        <v>101486</v>
      </c>
      <c r="K149" s="26">
        <v>101486</v>
      </c>
      <c r="L149" s="26">
        <v>1337</v>
      </c>
      <c r="M149" s="26">
        <v>235</v>
      </c>
      <c r="N149" s="26">
        <v>556</v>
      </c>
      <c r="O149" s="26">
        <v>76329</v>
      </c>
      <c r="P149" s="26">
        <v>76885</v>
      </c>
      <c r="Q149" s="26">
        <v>78457</v>
      </c>
      <c r="R149" s="26">
        <v>190319</v>
      </c>
      <c r="S149" s="26">
        <v>1490767</v>
      </c>
      <c r="T149" s="26">
        <v>103682</v>
      </c>
      <c r="U149" s="26">
        <v>73737</v>
      </c>
      <c r="V149" s="26">
        <v>177419</v>
      </c>
      <c r="W149" s="26">
        <v>1858505</v>
      </c>
    </row>
    <row r="150" spans="1:23" x14ac:dyDescent="0.25">
      <c r="A150" s="23" t="s">
        <v>209</v>
      </c>
      <c r="B150" s="26">
        <v>1476999</v>
      </c>
      <c r="C150" s="26">
        <v>192685</v>
      </c>
      <c r="D150" s="26">
        <v>103606</v>
      </c>
      <c r="E150" s="26">
        <v>47000</v>
      </c>
      <c r="F150" s="26">
        <v>150606</v>
      </c>
      <c r="G150" s="26">
        <v>1820290</v>
      </c>
      <c r="H150" s="26">
        <v>4109</v>
      </c>
      <c r="I150" s="26">
        <v>100362</v>
      </c>
      <c r="J150" s="26">
        <v>104471</v>
      </c>
      <c r="K150" s="26">
        <v>104471</v>
      </c>
      <c r="L150" s="26">
        <v>1876</v>
      </c>
      <c r="M150" s="26">
        <v>155</v>
      </c>
      <c r="N150" s="26">
        <v>760</v>
      </c>
      <c r="O150" s="26">
        <v>79663</v>
      </c>
      <c r="P150" s="26">
        <v>80423</v>
      </c>
      <c r="Q150" s="26">
        <v>82454</v>
      </c>
      <c r="R150" s="26">
        <v>190809</v>
      </c>
      <c r="S150" s="26">
        <v>1476844</v>
      </c>
      <c r="T150" s="26">
        <v>106955</v>
      </c>
      <c r="U150" s="26">
        <v>67699</v>
      </c>
      <c r="V150" s="26">
        <v>174654</v>
      </c>
      <c r="W150" s="26">
        <v>1842307</v>
      </c>
    </row>
    <row r="151" spans="1:23" x14ac:dyDescent="0.25">
      <c r="A151" s="23" t="s">
        <v>210</v>
      </c>
      <c r="B151" s="26">
        <v>1508238</v>
      </c>
      <c r="C151" s="26">
        <v>200677</v>
      </c>
      <c r="D151" s="26">
        <v>98473</v>
      </c>
      <c r="E151" s="26">
        <v>41666</v>
      </c>
      <c r="F151" s="26">
        <v>140139</v>
      </c>
      <c r="G151" s="26">
        <v>1849054</v>
      </c>
      <c r="H151" s="26">
        <v>4069</v>
      </c>
      <c r="I151" s="26">
        <v>101639</v>
      </c>
      <c r="J151" s="26">
        <v>105708</v>
      </c>
      <c r="K151" s="26">
        <v>105708</v>
      </c>
      <c r="L151" s="26">
        <v>1431</v>
      </c>
      <c r="M151" s="26">
        <v>341</v>
      </c>
      <c r="N151" s="26">
        <v>731</v>
      </c>
      <c r="O151" s="26">
        <v>81289</v>
      </c>
      <c r="P151" s="26">
        <v>82020</v>
      </c>
      <c r="Q151" s="26">
        <v>83792</v>
      </c>
      <c r="R151" s="26">
        <v>199246</v>
      </c>
      <c r="S151" s="26">
        <v>1507897</v>
      </c>
      <c r="T151" s="26">
        <v>101811</v>
      </c>
      <c r="U151" s="26">
        <v>62016</v>
      </c>
      <c r="V151" s="26">
        <v>163827</v>
      </c>
      <c r="W151" s="26">
        <v>1870970</v>
      </c>
    </row>
    <row r="152" spans="1:23" x14ac:dyDescent="0.25">
      <c r="A152" s="23" t="s">
        <v>211</v>
      </c>
      <c r="B152" s="26">
        <v>1479511</v>
      </c>
      <c r="C152" s="26">
        <v>200221</v>
      </c>
      <c r="D152" s="26">
        <v>131682</v>
      </c>
      <c r="E152" s="26">
        <v>38317</v>
      </c>
      <c r="F152" s="26">
        <v>169999</v>
      </c>
      <c r="G152" s="26">
        <v>1849731</v>
      </c>
      <c r="H152" s="26">
        <v>4067</v>
      </c>
      <c r="I152" s="26">
        <v>105198</v>
      </c>
      <c r="J152" s="26">
        <v>109265</v>
      </c>
      <c r="K152" s="26">
        <v>109265</v>
      </c>
      <c r="L152" s="26">
        <v>1621</v>
      </c>
      <c r="M152" s="26">
        <v>332</v>
      </c>
      <c r="N152" s="26">
        <v>1302</v>
      </c>
      <c r="O152" s="26">
        <v>85024</v>
      </c>
      <c r="P152" s="26">
        <v>86326</v>
      </c>
      <c r="Q152" s="26">
        <v>88279</v>
      </c>
      <c r="R152" s="26">
        <v>198600</v>
      </c>
      <c r="S152" s="26">
        <v>1479179</v>
      </c>
      <c r="T152" s="26">
        <v>134447</v>
      </c>
      <c r="U152" s="26">
        <v>58491</v>
      </c>
      <c r="V152" s="26">
        <v>192938</v>
      </c>
      <c r="W152" s="26">
        <v>1870717</v>
      </c>
    </row>
    <row r="153" spans="1:23" x14ac:dyDescent="0.25">
      <c r="A153" s="23" t="s">
        <v>212</v>
      </c>
      <c r="B153" s="26">
        <v>1503234</v>
      </c>
      <c r="C153" s="26">
        <v>202158</v>
      </c>
      <c r="D153" s="26">
        <v>136280</v>
      </c>
      <c r="E153" s="26">
        <v>50311</v>
      </c>
      <c r="F153" s="26">
        <v>186591</v>
      </c>
      <c r="G153" s="26">
        <v>1891983</v>
      </c>
      <c r="H153" s="26">
        <v>4104</v>
      </c>
      <c r="I153" s="26">
        <v>105756</v>
      </c>
      <c r="J153" s="26">
        <v>109860</v>
      </c>
      <c r="K153" s="26">
        <v>109860</v>
      </c>
      <c r="L153" s="26">
        <v>1601</v>
      </c>
      <c r="M153" s="26">
        <v>316</v>
      </c>
      <c r="N153" s="26">
        <v>809</v>
      </c>
      <c r="O153" s="26">
        <v>85526</v>
      </c>
      <c r="P153" s="26">
        <v>86335</v>
      </c>
      <c r="Q153" s="26">
        <v>88252</v>
      </c>
      <c r="R153" s="26">
        <v>200557</v>
      </c>
      <c r="S153" s="26">
        <v>1502918</v>
      </c>
      <c r="T153" s="26">
        <v>139575</v>
      </c>
      <c r="U153" s="26">
        <v>70541</v>
      </c>
      <c r="V153" s="26">
        <v>210116</v>
      </c>
      <c r="W153" s="26">
        <v>1913591</v>
      </c>
    </row>
    <row r="154" spans="1:23" x14ac:dyDescent="0.25">
      <c r="A154" s="23" t="s">
        <v>213</v>
      </c>
      <c r="B154" s="26">
        <v>1512270</v>
      </c>
      <c r="C154" s="26">
        <v>210152</v>
      </c>
      <c r="D154" s="26">
        <v>111833</v>
      </c>
      <c r="E154" s="26">
        <v>44960</v>
      </c>
      <c r="F154" s="26">
        <v>156793</v>
      </c>
      <c r="G154" s="26">
        <v>1879215</v>
      </c>
      <c r="H154" s="26">
        <v>4099</v>
      </c>
      <c r="I154" s="26">
        <v>109127</v>
      </c>
      <c r="J154" s="26">
        <v>113226</v>
      </c>
      <c r="K154" s="26">
        <v>113226</v>
      </c>
      <c r="L154" s="26">
        <v>3781</v>
      </c>
      <c r="M154" s="26">
        <v>201</v>
      </c>
      <c r="N154" s="26">
        <v>837</v>
      </c>
      <c r="O154" s="26">
        <v>88670</v>
      </c>
      <c r="P154" s="26">
        <v>89507</v>
      </c>
      <c r="Q154" s="26">
        <v>93489</v>
      </c>
      <c r="R154" s="26">
        <v>206371</v>
      </c>
      <c r="S154" s="26">
        <v>1512069</v>
      </c>
      <c r="T154" s="26">
        <v>115095</v>
      </c>
      <c r="U154" s="26">
        <v>65417</v>
      </c>
      <c r="V154" s="26">
        <v>180512</v>
      </c>
      <c r="W154" s="26">
        <v>1898952</v>
      </c>
    </row>
    <row r="155" spans="1:23" x14ac:dyDescent="0.25">
      <c r="A155" s="23" t="s">
        <v>214</v>
      </c>
      <c r="B155" s="26">
        <v>1658330</v>
      </c>
      <c r="C155" s="26">
        <v>224768</v>
      </c>
      <c r="D155" s="26">
        <v>127930</v>
      </c>
      <c r="E155" s="26">
        <v>61173</v>
      </c>
      <c r="F155" s="26">
        <v>189103</v>
      </c>
      <c r="G155" s="26">
        <v>2072201</v>
      </c>
      <c r="H155" s="26">
        <v>4042</v>
      </c>
      <c r="I155" s="26">
        <v>109497</v>
      </c>
      <c r="J155" s="26">
        <v>113539</v>
      </c>
      <c r="K155" s="26">
        <v>113539</v>
      </c>
      <c r="L155" s="26">
        <v>4404</v>
      </c>
      <c r="M155" s="26">
        <v>397</v>
      </c>
      <c r="N155" s="26">
        <v>645</v>
      </c>
      <c r="O155" s="26">
        <v>88982</v>
      </c>
      <c r="P155" s="26">
        <v>89627</v>
      </c>
      <c r="Q155" s="26">
        <v>94428</v>
      </c>
      <c r="R155" s="26">
        <v>220364</v>
      </c>
      <c r="S155" s="26">
        <v>1657933</v>
      </c>
      <c r="T155" s="26">
        <v>131327</v>
      </c>
      <c r="U155" s="26">
        <v>81688</v>
      </c>
      <c r="V155" s="26">
        <v>213015</v>
      </c>
      <c r="W155" s="26">
        <v>2091312</v>
      </c>
    </row>
    <row r="156" spans="1:23" x14ac:dyDescent="0.25">
      <c r="A156" s="23" t="s">
        <v>215</v>
      </c>
      <c r="B156" s="26">
        <v>1740680</v>
      </c>
      <c r="C156" s="26">
        <v>239324</v>
      </c>
      <c r="D156" s="26">
        <v>105329</v>
      </c>
      <c r="E156" s="26">
        <v>55533</v>
      </c>
      <c r="F156" s="26">
        <v>160862</v>
      </c>
      <c r="G156" s="26">
        <v>2140866</v>
      </c>
      <c r="H156" s="26">
        <v>4287</v>
      </c>
      <c r="I156" s="26">
        <v>109276</v>
      </c>
      <c r="J156" s="26">
        <v>113563</v>
      </c>
      <c r="K156" s="26">
        <v>113563</v>
      </c>
      <c r="L156" s="26">
        <v>3853</v>
      </c>
      <c r="M156" s="26">
        <v>435</v>
      </c>
      <c r="N156" s="26">
        <v>438</v>
      </c>
      <c r="O156" s="26">
        <v>88866</v>
      </c>
      <c r="P156" s="26">
        <v>89304</v>
      </c>
      <c r="Q156" s="26">
        <v>93592</v>
      </c>
      <c r="R156" s="26">
        <v>235471</v>
      </c>
      <c r="S156" s="26">
        <v>1740245</v>
      </c>
      <c r="T156" s="26">
        <v>109178</v>
      </c>
      <c r="U156" s="26">
        <v>75943</v>
      </c>
      <c r="V156" s="26">
        <v>185121</v>
      </c>
      <c r="W156" s="26">
        <v>2160837</v>
      </c>
    </row>
    <row r="157" spans="1:23" x14ac:dyDescent="0.25">
      <c r="A157" s="23" t="s">
        <v>216</v>
      </c>
      <c r="B157" s="26">
        <v>1825011</v>
      </c>
      <c r="C157" s="26">
        <v>242096</v>
      </c>
      <c r="D157" s="26">
        <v>82157</v>
      </c>
      <c r="E157" s="26">
        <v>56407</v>
      </c>
      <c r="F157" s="26">
        <v>138564</v>
      </c>
      <c r="G157" s="26">
        <v>2205671</v>
      </c>
      <c r="H157" s="26">
        <v>4406</v>
      </c>
      <c r="I157" s="26">
        <v>109651</v>
      </c>
      <c r="J157" s="26">
        <v>114057</v>
      </c>
      <c r="K157" s="26">
        <v>114057</v>
      </c>
      <c r="L157" s="26">
        <v>3685</v>
      </c>
      <c r="M157" s="26">
        <v>441</v>
      </c>
      <c r="N157" s="26">
        <v>21</v>
      </c>
      <c r="O157" s="26">
        <v>89150</v>
      </c>
      <c r="P157" s="26">
        <v>89171</v>
      </c>
      <c r="Q157" s="26">
        <v>93297</v>
      </c>
      <c r="R157" s="26">
        <v>238411</v>
      </c>
      <c r="S157" s="26">
        <v>1824570</v>
      </c>
      <c r="T157" s="26">
        <v>86542</v>
      </c>
      <c r="U157" s="26">
        <v>76908</v>
      </c>
      <c r="V157" s="26">
        <v>163450</v>
      </c>
      <c r="W157" s="26">
        <v>2226431</v>
      </c>
    </row>
    <row r="158" spans="1:23" x14ac:dyDescent="0.25">
      <c r="A158" s="23" t="s">
        <v>217</v>
      </c>
      <c r="B158" s="26">
        <v>1861608</v>
      </c>
      <c r="C158" s="26">
        <v>231807</v>
      </c>
      <c r="D158" s="26">
        <v>78900</v>
      </c>
      <c r="E158" s="26">
        <v>50747</v>
      </c>
      <c r="F158" s="26">
        <v>129647</v>
      </c>
      <c r="G158" s="26">
        <v>2223062</v>
      </c>
      <c r="H158" s="26">
        <v>4399</v>
      </c>
      <c r="I158" s="26">
        <v>110311</v>
      </c>
      <c r="J158" s="26">
        <v>114710</v>
      </c>
      <c r="K158" s="26">
        <v>114710</v>
      </c>
      <c r="L158" s="26">
        <v>3290</v>
      </c>
      <c r="M158" s="26">
        <v>414</v>
      </c>
      <c r="N158" s="26">
        <v>28</v>
      </c>
      <c r="O158" s="26">
        <v>89586</v>
      </c>
      <c r="P158" s="26">
        <v>89614</v>
      </c>
      <c r="Q158" s="26">
        <v>93318</v>
      </c>
      <c r="R158" s="26">
        <v>228517</v>
      </c>
      <c r="S158" s="26">
        <v>1861194</v>
      </c>
      <c r="T158" s="26">
        <v>83271</v>
      </c>
      <c r="U158" s="26">
        <v>71472</v>
      </c>
      <c r="V158" s="26">
        <v>154743</v>
      </c>
      <c r="W158" s="26">
        <v>2244454</v>
      </c>
    </row>
    <row r="159" spans="1:23" x14ac:dyDescent="0.25">
      <c r="A159" s="23" t="s">
        <v>218</v>
      </c>
      <c r="B159" s="26">
        <v>1923974</v>
      </c>
      <c r="C159" s="26">
        <v>239407</v>
      </c>
      <c r="D159" s="26">
        <v>89485</v>
      </c>
      <c r="E159" s="26">
        <v>44299</v>
      </c>
      <c r="F159" s="26">
        <v>133784</v>
      </c>
      <c r="G159" s="26">
        <v>2297165</v>
      </c>
      <c r="H159" s="26">
        <v>4399</v>
      </c>
      <c r="I159" s="26">
        <v>110414</v>
      </c>
      <c r="J159" s="26">
        <v>114813</v>
      </c>
      <c r="K159" s="26">
        <v>114813</v>
      </c>
      <c r="L159" s="26">
        <v>4853</v>
      </c>
      <c r="M159" s="26">
        <v>505</v>
      </c>
      <c r="N159" s="26">
        <v>353</v>
      </c>
      <c r="O159" s="26">
        <v>89640</v>
      </c>
      <c r="P159" s="26">
        <v>89993</v>
      </c>
      <c r="Q159" s="26">
        <v>95351</v>
      </c>
      <c r="R159" s="26">
        <v>234554</v>
      </c>
      <c r="S159" s="26">
        <v>1923469</v>
      </c>
      <c r="T159" s="26">
        <v>93531</v>
      </c>
      <c r="U159" s="26">
        <v>65073</v>
      </c>
      <c r="V159" s="26">
        <v>158604</v>
      </c>
      <c r="W159" s="26">
        <v>2316627</v>
      </c>
    </row>
    <row r="160" spans="1:23" x14ac:dyDescent="0.25">
      <c r="A160" s="23" t="s">
        <v>219</v>
      </c>
      <c r="B160" s="26">
        <v>1963340</v>
      </c>
      <c r="C160" s="26">
        <v>241967</v>
      </c>
      <c r="D160" s="26">
        <v>85767</v>
      </c>
      <c r="E160" s="26">
        <v>43295</v>
      </c>
      <c r="F160" s="26">
        <v>129062</v>
      </c>
      <c r="G160" s="26">
        <v>2334369</v>
      </c>
      <c r="H160" s="26">
        <v>4393</v>
      </c>
      <c r="I160" s="26">
        <v>111834</v>
      </c>
      <c r="J160" s="26">
        <v>116227</v>
      </c>
      <c r="K160" s="26">
        <v>116227</v>
      </c>
      <c r="L160" s="26">
        <v>5853</v>
      </c>
      <c r="M160" s="26">
        <v>341</v>
      </c>
      <c r="N160" s="26">
        <v>344</v>
      </c>
      <c r="O160" s="26">
        <v>91013</v>
      </c>
      <c r="P160" s="26">
        <v>91357</v>
      </c>
      <c r="Q160" s="26">
        <v>97551</v>
      </c>
      <c r="R160" s="26">
        <v>236114</v>
      </c>
      <c r="S160" s="26">
        <v>1962999</v>
      </c>
      <c r="T160" s="26">
        <v>89816</v>
      </c>
      <c r="U160" s="26">
        <v>64116</v>
      </c>
      <c r="V160" s="26">
        <v>153932</v>
      </c>
      <c r="W160" s="26">
        <v>2353045</v>
      </c>
    </row>
    <row r="161" spans="1:23" x14ac:dyDescent="0.25">
      <c r="A161" s="23" t="s">
        <v>220</v>
      </c>
      <c r="B161" s="26">
        <v>2011124</v>
      </c>
      <c r="C161" s="26">
        <v>256932</v>
      </c>
      <c r="D161" s="26">
        <v>74392</v>
      </c>
      <c r="E161" s="26">
        <v>41488</v>
      </c>
      <c r="F161" s="26">
        <v>115880</v>
      </c>
      <c r="G161" s="26">
        <v>2383936</v>
      </c>
      <c r="H161" s="26">
        <v>4412</v>
      </c>
      <c r="I161" s="26">
        <v>114795</v>
      </c>
      <c r="J161" s="26">
        <v>119207</v>
      </c>
      <c r="K161" s="26">
        <v>119207</v>
      </c>
      <c r="L161" s="26">
        <v>5883</v>
      </c>
      <c r="M161" s="26">
        <v>313</v>
      </c>
      <c r="N161" s="26">
        <v>170</v>
      </c>
      <c r="O161" s="26">
        <v>94067</v>
      </c>
      <c r="P161" s="26">
        <v>94237</v>
      </c>
      <c r="Q161" s="26">
        <v>100433</v>
      </c>
      <c r="R161" s="26">
        <v>251049</v>
      </c>
      <c r="S161" s="26">
        <v>2010811</v>
      </c>
      <c r="T161" s="26">
        <v>78634</v>
      </c>
      <c r="U161" s="26">
        <v>62216</v>
      </c>
      <c r="V161" s="26">
        <v>140850</v>
      </c>
      <c r="W161" s="26">
        <v>2402710</v>
      </c>
    </row>
    <row r="162" spans="1:23" x14ac:dyDescent="0.25">
      <c r="A162" s="23" t="s">
        <v>221</v>
      </c>
      <c r="B162" s="26">
        <v>2003681</v>
      </c>
      <c r="C162" s="26">
        <v>258024</v>
      </c>
      <c r="D162" s="26">
        <v>63888</v>
      </c>
      <c r="E162" s="26">
        <v>42334</v>
      </c>
      <c r="F162" s="26">
        <v>106222</v>
      </c>
      <c r="G162" s="26">
        <v>2367927</v>
      </c>
      <c r="H162" s="26">
        <v>4407</v>
      </c>
      <c r="I162" s="26">
        <v>115889</v>
      </c>
      <c r="J162" s="26">
        <v>120296</v>
      </c>
      <c r="K162" s="26">
        <v>120296</v>
      </c>
      <c r="L162" s="26">
        <v>7093</v>
      </c>
      <c r="M162" s="26">
        <v>355</v>
      </c>
      <c r="N162" s="26">
        <v>359</v>
      </c>
      <c r="O162" s="26">
        <v>95064</v>
      </c>
      <c r="P162" s="26">
        <v>95423</v>
      </c>
      <c r="Q162" s="26">
        <v>102871</v>
      </c>
      <c r="R162" s="26">
        <v>250931</v>
      </c>
      <c r="S162" s="26">
        <v>2003326</v>
      </c>
      <c r="T162" s="26">
        <v>67936</v>
      </c>
      <c r="U162" s="26">
        <v>63159</v>
      </c>
      <c r="V162" s="26">
        <v>131095</v>
      </c>
      <c r="W162" s="26">
        <v>2385352</v>
      </c>
    </row>
    <row r="163" spans="1:23" x14ac:dyDescent="0.25">
      <c r="A163" s="23" t="s">
        <v>222</v>
      </c>
      <c r="B163" s="26">
        <v>2060426</v>
      </c>
      <c r="C163" s="26">
        <v>250652</v>
      </c>
      <c r="D163" s="26">
        <v>68599</v>
      </c>
      <c r="E163" s="26">
        <v>38820</v>
      </c>
      <c r="F163" s="26">
        <v>107419</v>
      </c>
      <c r="G163" s="26">
        <v>2418497</v>
      </c>
      <c r="H163" s="26">
        <v>4407</v>
      </c>
      <c r="I163" s="26">
        <v>116136</v>
      </c>
      <c r="J163" s="26">
        <v>120543</v>
      </c>
      <c r="K163" s="26">
        <v>120543</v>
      </c>
      <c r="L163" s="26">
        <v>7495</v>
      </c>
      <c r="M163" s="26">
        <v>463</v>
      </c>
      <c r="N163" s="26">
        <v>608</v>
      </c>
      <c r="O163" s="26">
        <v>95486</v>
      </c>
      <c r="P163" s="26">
        <v>96094</v>
      </c>
      <c r="Q163" s="26">
        <v>104052</v>
      </c>
      <c r="R163" s="26">
        <v>243157</v>
      </c>
      <c r="S163" s="26">
        <v>2059963</v>
      </c>
      <c r="T163" s="26">
        <v>72398</v>
      </c>
      <c r="U163" s="26">
        <v>59470</v>
      </c>
      <c r="V163" s="26">
        <v>131868</v>
      </c>
      <c r="W163" s="26">
        <v>2434988</v>
      </c>
    </row>
    <row r="164" spans="1:23" x14ac:dyDescent="0.25">
      <c r="A164" s="23" t="s">
        <v>223</v>
      </c>
      <c r="B164" s="26">
        <v>2056389</v>
      </c>
      <c r="C164" s="26">
        <v>256037</v>
      </c>
      <c r="D164" s="26">
        <v>80998</v>
      </c>
      <c r="E164" s="26">
        <v>35995</v>
      </c>
      <c r="F164" s="26">
        <v>116993</v>
      </c>
      <c r="G164" s="26">
        <v>2429419</v>
      </c>
      <c r="H164" s="26">
        <v>3896</v>
      </c>
      <c r="I164" s="26">
        <v>118003</v>
      </c>
      <c r="J164" s="26">
        <v>121899</v>
      </c>
      <c r="K164" s="26">
        <v>121899</v>
      </c>
      <c r="L164" s="26">
        <v>8431</v>
      </c>
      <c r="M164" s="26">
        <v>351</v>
      </c>
      <c r="N164" s="26">
        <v>1181</v>
      </c>
      <c r="O164" s="26">
        <v>97330</v>
      </c>
      <c r="P164" s="26">
        <v>98511</v>
      </c>
      <c r="Q164" s="26">
        <v>107293</v>
      </c>
      <c r="R164" s="26">
        <v>247606</v>
      </c>
      <c r="S164" s="26">
        <v>2056038</v>
      </c>
      <c r="T164" s="26">
        <v>83713</v>
      </c>
      <c r="U164" s="26">
        <v>56668</v>
      </c>
      <c r="V164" s="26">
        <v>140381</v>
      </c>
      <c r="W164" s="26">
        <v>2444025</v>
      </c>
    </row>
    <row r="165" spans="1:23" x14ac:dyDescent="0.25">
      <c r="A165" s="23" t="s">
        <v>224</v>
      </c>
      <c r="B165" s="26">
        <v>2116506</v>
      </c>
      <c r="C165" s="26">
        <v>255219</v>
      </c>
      <c r="D165" s="26">
        <v>92085</v>
      </c>
      <c r="E165" s="26">
        <v>37708</v>
      </c>
      <c r="F165" s="26">
        <v>129793</v>
      </c>
      <c r="G165" s="26">
        <v>2501518</v>
      </c>
      <c r="H165" s="26">
        <v>3180</v>
      </c>
      <c r="I165" s="26">
        <v>119362</v>
      </c>
      <c r="J165" s="26">
        <v>122542</v>
      </c>
      <c r="K165" s="26">
        <v>122542</v>
      </c>
      <c r="L165" s="26">
        <v>7326</v>
      </c>
      <c r="M165" s="26">
        <v>398</v>
      </c>
      <c r="N165" s="26">
        <v>709</v>
      </c>
      <c r="O165" s="26">
        <v>98930</v>
      </c>
      <c r="P165" s="26">
        <v>99639</v>
      </c>
      <c r="Q165" s="26">
        <v>107363</v>
      </c>
      <c r="R165" s="26">
        <v>247893</v>
      </c>
      <c r="S165" s="26">
        <v>2116108</v>
      </c>
      <c r="T165" s="26">
        <v>94556</v>
      </c>
      <c r="U165" s="26">
        <v>58140</v>
      </c>
      <c r="V165" s="26">
        <v>152696</v>
      </c>
      <c r="W165" s="26">
        <v>2516697</v>
      </c>
    </row>
    <row r="166" spans="1:23" x14ac:dyDescent="0.25">
      <c r="A166" s="23" t="s">
        <v>225</v>
      </c>
      <c r="B166" s="26">
        <v>2146571</v>
      </c>
      <c r="C166" s="26">
        <v>244519</v>
      </c>
      <c r="D166" s="26">
        <v>91843</v>
      </c>
      <c r="E166" s="26">
        <v>38588</v>
      </c>
      <c r="F166" s="26">
        <v>130431</v>
      </c>
      <c r="G166" s="26">
        <v>2521521</v>
      </c>
      <c r="H166" s="26">
        <v>3174</v>
      </c>
      <c r="I166" s="26">
        <v>120682</v>
      </c>
      <c r="J166" s="26">
        <v>123856</v>
      </c>
      <c r="K166" s="26">
        <v>123856</v>
      </c>
      <c r="L166" s="26">
        <v>5770</v>
      </c>
      <c r="M166" s="26">
        <v>351</v>
      </c>
      <c r="N166" s="26">
        <v>663</v>
      </c>
      <c r="O166" s="26">
        <v>100156</v>
      </c>
      <c r="P166" s="26">
        <v>100819</v>
      </c>
      <c r="Q166" s="26">
        <v>106940</v>
      </c>
      <c r="R166" s="26">
        <v>238749</v>
      </c>
      <c r="S166" s="26">
        <v>2146220</v>
      </c>
      <c r="T166" s="26">
        <v>94354</v>
      </c>
      <c r="U166" s="26">
        <v>59114</v>
      </c>
      <c r="V166" s="26">
        <v>153468</v>
      </c>
      <c r="W166" s="26">
        <v>2538437</v>
      </c>
    </row>
    <row r="167" spans="1:23" x14ac:dyDescent="0.25">
      <c r="A167" s="23" t="s">
        <v>713</v>
      </c>
      <c r="B167" s="26">
        <v>2232846</v>
      </c>
      <c r="C167" s="26">
        <v>250904</v>
      </c>
      <c r="D167" s="26">
        <v>99654</v>
      </c>
      <c r="E167" s="26">
        <v>37084</v>
      </c>
      <c r="F167" s="26">
        <v>136738</v>
      </c>
      <c r="G167" s="26">
        <v>2620488</v>
      </c>
      <c r="H167" s="26">
        <v>3174</v>
      </c>
      <c r="I167" s="26">
        <v>120345</v>
      </c>
      <c r="J167" s="26">
        <v>123519</v>
      </c>
      <c r="K167" s="26">
        <v>123519</v>
      </c>
      <c r="L167" s="26">
        <v>5613</v>
      </c>
      <c r="M167" s="26">
        <v>478</v>
      </c>
      <c r="N167" s="26">
        <v>1387</v>
      </c>
      <c r="O167" s="26">
        <v>99874</v>
      </c>
      <c r="P167" s="26">
        <v>101261</v>
      </c>
      <c r="Q167" s="26">
        <v>107352</v>
      </c>
      <c r="R167" s="26">
        <v>245291</v>
      </c>
      <c r="S167" s="26">
        <v>2232368</v>
      </c>
      <c r="T167" s="26">
        <v>101441</v>
      </c>
      <c r="U167" s="26">
        <v>57555</v>
      </c>
      <c r="V167" s="26">
        <v>158996</v>
      </c>
      <c r="W167" s="26">
        <v>2636655</v>
      </c>
    </row>
    <row r="168" spans="1:23" x14ac:dyDescent="0.25">
      <c r="A168" s="23" t="s">
        <v>716</v>
      </c>
      <c r="B168" s="26">
        <v>2225902</v>
      </c>
      <c r="C168" s="26">
        <v>256184</v>
      </c>
      <c r="D168" s="26">
        <v>118064</v>
      </c>
      <c r="E168" s="26">
        <v>38367</v>
      </c>
      <c r="F168" s="26">
        <v>156431</v>
      </c>
      <c r="G168" s="26">
        <v>2638517</v>
      </c>
      <c r="H168" s="26">
        <v>3169</v>
      </c>
      <c r="I168" s="26">
        <v>119875</v>
      </c>
      <c r="J168" s="26">
        <v>123044</v>
      </c>
      <c r="K168" s="26">
        <v>123044</v>
      </c>
      <c r="L168" s="26">
        <v>5855</v>
      </c>
      <c r="M168" s="26">
        <v>466</v>
      </c>
      <c r="N168" s="26">
        <v>1102</v>
      </c>
      <c r="O168" s="26">
        <v>99762</v>
      </c>
      <c r="P168" s="26">
        <v>100864</v>
      </c>
      <c r="Q168" s="26">
        <v>107185</v>
      </c>
      <c r="R168" s="26">
        <v>250329</v>
      </c>
      <c r="S168" s="26">
        <v>2225436</v>
      </c>
      <c r="T168" s="26">
        <v>120131</v>
      </c>
      <c r="U168" s="26">
        <v>58480</v>
      </c>
      <c r="V168" s="26">
        <v>178611</v>
      </c>
      <c r="W168" s="26">
        <v>2654376</v>
      </c>
    </row>
    <row r="169" spans="1:23" x14ac:dyDescent="0.25">
      <c r="A169" s="23" t="s">
        <v>724</v>
      </c>
      <c r="B169" s="26">
        <v>2293355</v>
      </c>
      <c r="C169" s="26">
        <v>259037</v>
      </c>
      <c r="D169" s="26">
        <v>114391</v>
      </c>
      <c r="E169" s="26">
        <v>37707</v>
      </c>
      <c r="F169" s="26">
        <v>152098</v>
      </c>
      <c r="G169" s="26">
        <v>2704490</v>
      </c>
      <c r="H169" s="26">
        <v>3169</v>
      </c>
      <c r="I169" s="26">
        <v>121054</v>
      </c>
      <c r="J169" s="26">
        <v>124223</v>
      </c>
      <c r="K169" s="26">
        <v>124223</v>
      </c>
      <c r="L169" s="26">
        <v>4657</v>
      </c>
      <c r="M169" s="26">
        <v>437</v>
      </c>
      <c r="N169" s="26">
        <v>733</v>
      </c>
      <c r="O169" s="26">
        <v>101843</v>
      </c>
      <c r="P169" s="26">
        <v>102576</v>
      </c>
      <c r="Q169" s="26">
        <v>107670</v>
      </c>
      <c r="R169" s="26">
        <v>254380</v>
      </c>
      <c r="S169" s="26">
        <v>2292918</v>
      </c>
      <c r="T169" s="26">
        <v>116827</v>
      </c>
      <c r="U169" s="26">
        <v>56918</v>
      </c>
      <c r="V169" s="26">
        <v>173745</v>
      </c>
      <c r="W169" s="26">
        <v>2721043</v>
      </c>
    </row>
    <row r="170" spans="1:23" x14ac:dyDescent="0.25">
      <c r="A170" s="23" t="s">
        <v>729</v>
      </c>
      <c r="B170" s="26">
        <v>2306999</v>
      </c>
      <c r="C170" s="26">
        <v>265124</v>
      </c>
      <c r="D170" s="26">
        <v>111829</v>
      </c>
      <c r="E170" s="26">
        <v>35892</v>
      </c>
      <c r="F170" s="26">
        <v>147721</v>
      </c>
      <c r="G170" s="26">
        <v>2719844</v>
      </c>
      <c r="H170" s="26">
        <v>3164</v>
      </c>
      <c r="I170" s="26">
        <v>126222</v>
      </c>
      <c r="J170" s="26">
        <v>129386</v>
      </c>
      <c r="K170" s="26">
        <v>129386</v>
      </c>
      <c r="L170" s="26">
        <v>4963</v>
      </c>
      <c r="M170" s="26">
        <v>360</v>
      </c>
      <c r="N170" s="26">
        <v>185</v>
      </c>
      <c r="O170" s="26">
        <v>107194</v>
      </c>
      <c r="P170" s="26">
        <v>107379</v>
      </c>
      <c r="Q170" s="26">
        <v>112702</v>
      </c>
      <c r="R170" s="26">
        <v>260161</v>
      </c>
      <c r="S170" s="26">
        <v>2306639</v>
      </c>
      <c r="T170" s="26">
        <v>114808</v>
      </c>
      <c r="U170" s="26">
        <v>54920</v>
      </c>
      <c r="V170" s="26">
        <v>169728</v>
      </c>
      <c r="W170" s="26">
        <v>2736528</v>
      </c>
    </row>
    <row r="171" spans="1:23" x14ac:dyDescent="0.25">
      <c r="A171" s="23" t="s">
        <v>734</v>
      </c>
      <c r="B171" s="26">
        <v>2359151</v>
      </c>
      <c r="C171" s="26">
        <v>264006</v>
      </c>
      <c r="D171" s="26">
        <v>129842</v>
      </c>
      <c r="E171" s="26">
        <v>35515</v>
      </c>
      <c r="F171" s="26">
        <v>165357</v>
      </c>
      <c r="G171" s="26">
        <v>2788514</v>
      </c>
      <c r="H171" s="26">
        <v>3164</v>
      </c>
      <c r="I171" s="26">
        <v>125316</v>
      </c>
      <c r="J171" s="26">
        <v>128480</v>
      </c>
      <c r="K171" s="26">
        <v>128480</v>
      </c>
      <c r="L171" s="26">
        <v>5451</v>
      </c>
      <c r="M171" s="26">
        <v>446</v>
      </c>
      <c r="N171" s="26">
        <v>218</v>
      </c>
      <c r="O171" s="26">
        <v>106350</v>
      </c>
      <c r="P171" s="26">
        <v>106568</v>
      </c>
      <c r="Q171" s="26">
        <v>112465</v>
      </c>
      <c r="R171" s="26">
        <v>258555</v>
      </c>
      <c r="S171" s="26">
        <v>2358705</v>
      </c>
      <c r="T171" s="26">
        <v>132788</v>
      </c>
      <c r="U171" s="26">
        <v>54481</v>
      </c>
      <c r="V171" s="26">
        <v>187269</v>
      </c>
      <c r="W171" s="26">
        <v>2804529</v>
      </c>
    </row>
    <row r="172" spans="1:23" x14ac:dyDescent="0.25">
      <c r="A172" s="23" t="s">
        <v>746</v>
      </c>
      <c r="B172" s="26">
        <v>2379353</v>
      </c>
      <c r="C172" s="26">
        <v>270188</v>
      </c>
      <c r="D172" s="26">
        <v>144125</v>
      </c>
      <c r="E172" s="26">
        <v>35385</v>
      </c>
      <c r="F172" s="26">
        <v>179510</v>
      </c>
      <c r="G172" s="26">
        <v>2829051</v>
      </c>
      <c r="H172" s="26">
        <v>3158</v>
      </c>
      <c r="I172" s="26">
        <v>125541</v>
      </c>
      <c r="J172" s="26">
        <v>128699</v>
      </c>
      <c r="K172" s="26">
        <v>128699</v>
      </c>
      <c r="L172" s="26">
        <v>5311</v>
      </c>
      <c r="M172" s="26">
        <v>595</v>
      </c>
      <c r="N172" s="26">
        <v>714</v>
      </c>
      <c r="O172" s="26">
        <v>106626</v>
      </c>
      <c r="P172" s="26">
        <v>107340</v>
      </c>
      <c r="Q172" s="26">
        <v>113246</v>
      </c>
      <c r="R172" s="26">
        <v>264877</v>
      </c>
      <c r="S172" s="26">
        <v>2378758</v>
      </c>
      <c r="T172" s="26">
        <v>146569</v>
      </c>
      <c r="U172" s="26">
        <v>54300</v>
      </c>
      <c r="V172" s="26">
        <v>200869</v>
      </c>
      <c r="W172" s="26">
        <v>2844504</v>
      </c>
    </row>
    <row r="173" spans="1:23" x14ac:dyDescent="0.25">
      <c r="A173" s="23" t="s">
        <v>750</v>
      </c>
      <c r="B173" s="26">
        <v>2452458</v>
      </c>
      <c r="C173" s="26">
        <v>265048</v>
      </c>
      <c r="D173" s="26">
        <v>123936</v>
      </c>
      <c r="E173" s="26">
        <v>30179</v>
      </c>
      <c r="F173" s="26">
        <v>154115</v>
      </c>
      <c r="G173" s="26">
        <v>2871621</v>
      </c>
      <c r="H173" s="26">
        <v>3085</v>
      </c>
      <c r="I173" s="26">
        <v>127646</v>
      </c>
      <c r="J173" s="26">
        <v>130731</v>
      </c>
      <c r="K173" s="26">
        <v>130731</v>
      </c>
      <c r="L173" s="26">
        <v>4649</v>
      </c>
      <c r="M173" s="26">
        <v>598</v>
      </c>
      <c r="N173" s="26">
        <v>463</v>
      </c>
      <c r="O173" s="26">
        <v>108815</v>
      </c>
      <c r="P173" s="26">
        <v>109278</v>
      </c>
      <c r="Q173" s="26">
        <v>114525</v>
      </c>
      <c r="R173" s="26">
        <v>260399</v>
      </c>
      <c r="S173" s="26">
        <v>2451860</v>
      </c>
      <c r="T173" s="26">
        <v>126558</v>
      </c>
      <c r="U173" s="26">
        <v>49010</v>
      </c>
      <c r="V173" s="26">
        <v>175568</v>
      </c>
      <c r="W173" s="26">
        <v>2887827</v>
      </c>
    </row>
    <row r="174" spans="1:23" x14ac:dyDescent="0.25">
      <c r="A174" s="23" t="s">
        <v>756</v>
      </c>
      <c r="B174" s="26">
        <v>2483621</v>
      </c>
      <c r="C174" s="26">
        <v>267618</v>
      </c>
      <c r="D174" s="26">
        <v>129215</v>
      </c>
      <c r="E174" s="26">
        <v>28255</v>
      </c>
      <c r="F174" s="26">
        <v>157470</v>
      </c>
      <c r="G174" s="26">
        <v>2908709</v>
      </c>
      <c r="H174" s="26">
        <v>3069</v>
      </c>
      <c r="I174" s="26">
        <v>132897</v>
      </c>
      <c r="J174" s="26">
        <v>135966</v>
      </c>
      <c r="K174" s="26">
        <v>135966</v>
      </c>
      <c r="L174" s="26">
        <v>4918</v>
      </c>
      <c r="M174" s="26">
        <v>508</v>
      </c>
      <c r="N174" s="26">
        <v>157</v>
      </c>
      <c r="O174" s="26">
        <v>113822</v>
      </c>
      <c r="P174" s="26">
        <v>113979</v>
      </c>
      <c r="Q174" s="26">
        <v>119405</v>
      </c>
      <c r="R174" s="26">
        <v>262700</v>
      </c>
      <c r="S174" s="26">
        <v>2483113</v>
      </c>
      <c r="T174" s="26">
        <v>132127</v>
      </c>
      <c r="U174" s="26">
        <v>47330</v>
      </c>
      <c r="V174" s="26">
        <v>179457</v>
      </c>
      <c r="W174" s="26">
        <v>2925270</v>
      </c>
    </row>
    <row r="175" spans="1:23" x14ac:dyDescent="0.25">
      <c r="A175" s="23" t="s">
        <v>760</v>
      </c>
      <c r="B175" s="26">
        <v>2541228</v>
      </c>
      <c r="C175" s="26">
        <v>275587</v>
      </c>
      <c r="D175" s="26">
        <v>136235</v>
      </c>
      <c r="E175" s="26">
        <v>29370</v>
      </c>
      <c r="F175" s="26">
        <v>165605</v>
      </c>
      <c r="G175" s="26">
        <v>2982420</v>
      </c>
      <c r="H175" s="26">
        <v>2835</v>
      </c>
      <c r="I175" s="26">
        <v>132603</v>
      </c>
      <c r="J175" s="26">
        <v>135438</v>
      </c>
      <c r="K175" s="26">
        <v>135438</v>
      </c>
      <c r="L175" s="26">
        <v>5394</v>
      </c>
      <c r="M175" s="26">
        <v>502</v>
      </c>
      <c r="N175" s="26">
        <v>195</v>
      </c>
      <c r="O175" s="26">
        <v>114249</v>
      </c>
      <c r="P175" s="26">
        <v>114444</v>
      </c>
      <c r="Q175" s="26">
        <v>120340</v>
      </c>
      <c r="R175" s="26">
        <v>270193</v>
      </c>
      <c r="S175" s="26">
        <v>2540726</v>
      </c>
      <c r="T175" s="26">
        <v>138875</v>
      </c>
      <c r="U175" s="26">
        <v>47724</v>
      </c>
      <c r="V175" s="26">
        <v>186599</v>
      </c>
      <c r="W175" s="26">
        <v>2997518</v>
      </c>
    </row>
    <row r="176" spans="1:23" x14ac:dyDescent="0.25">
      <c r="A176" s="23" t="s">
        <v>766</v>
      </c>
      <c r="B176" s="26">
        <v>2595396</v>
      </c>
      <c r="C176" s="26">
        <v>277566</v>
      </c>
      <c r="D176" s="26">
        <v>136825</v>
      </c>
      <c r="E176" s="26">
        <v>33460</v>
      </c>
      <c r="F176" s="26">
        <v>170285</v>
      </c>
      <c r="G176" s="26">
        <v>3043247</v>
      </c>
      <c r="H176" s="26">
        <v>2835</v>
      </c>
      <c r="I176" s="26">
        <v>132037</v>
      </c>
      <c r="J176" s="26">
        <v>134872</v>
      </c>
      <c r="K176" s="26">
        <v>134872</v>
      </c>
      <c r="L176" s="26">
        <v>4782</v>
      </c>
      <c r="M176" s="26">
        <v>500</v>
      </c>
      <c r="N176" s="26">
        <v>247</v>
      </c>
      <c r="O176" s="26">
        <v>113693</v>
      </c>
      <c r="P176" s="26">
        <v>113940</v>
      </c>
      <c r="Q176" s="26">
        <v>119222</v>
      </c>
      <c r="R176" s="26">
        <v>272784</v>
      </c>
      <c r="S176" s="26">
        <v>2594896</v>
      </c>
      <c r="T176" s="26">
        <v>139413</v>
      </c>
      <c r="U176" s="26">
        <v>51804</v>
      </c>
      <c r="V176" s="26">
        <v>191217</v>
      </c>
      <c r="W176" s="26">
        <v>3058897</v>
      </c>
    </row>
    <row r="177" spans="1:23" x14ac:dyDescent="0.25">
      <c r="A177" s="23" t="s">
        <v>226</v>
      </c>
      <c r="B177" s="26">
        <v>286017</v>
      </c>
      <c r="C177" s="26">
        <v>73504</v>
      </c>
      <c r="D177" s="26">
        <v>22136</v>
      </c>
      <c r="E177" s="26">
        <v>19273</v>
      </c>
      <c r="F177" s="26">
        <v>41409</v>
      </c>
      <c r="G177" s="26">
        <v>400930</v>
      </c>
      <c r="H177" s="26">
        <v>723</v>
      </c>
      <c r="I177" s="26">
        <v>50657</v>
      </c>
      <c r="J177" s="26">
        <v>51380</v>
      </c>
      <c r="K177" s="26">
        <v>51380</v>
      </c>
      <c r="L177" s="26">
        <v>0</v>
      </c>
      <c r="M177" s="26">
        <v>680</v>
      </c>
      <c r="N177" s="26">
        <v>119</v>
      </c>
      <c r="O177" s="26">
        <v>42598</v>
      </c>
      <c r="P177" s="26">
        <v>42717</v>
      </c>
      <c r="Q177" s="26">
        <v>43397</v>
      </c>
      <c r="R177" s="26">
        <v>73504</v>
      </c>
      <c r="S177" s="26">
        <v>285337</v>
      </c>
      <c r="T177" s="26">
        <v>22740</v>
      </c>
      <c r="U177" s="26">
        <v>27332</v>
      </c>
      <c r="V177" s="26">
        <v>50072</v>
      </c>
      <c r="W177" s="26">
        <v>408913</v>
      </c>
    </row>
    <row r="178" spans="1:23" x14ac:dyDescent="0.25">
      <c r="A178" s="23" t="s">
        <v>227</v>
      </c>
      <c r="B178" s="26">
        <v>289290</v>
      </c>
      <c r="C178" s="26">
        <v>73960</v>
      </c>
      <c r="D178" s="26">
        <v>21158</v>
      </c>
      <c r="E178" s="26">
        <v>21856</v>
      </c>
      <c r="F178" s="26">
        <v>43014</v>
      </c>
      <c r="G178" s="26">
        <v>406264</v>
      </c>
      <c r="H178" s="26">
        <v>725</v>
      </c>
      <c r="I178" s="26">
        <v>51789</v>
      </c>
      <c r="J178" s="26">
        <v>52514</v>
      </c>
      <c r="K178" s="26">
        <v>52514</v>
      </c>
      <c r="L178" s="26">
        <v>0</v>
      </c>
      <c r="M178" s="26">
        <v>683</v>
      </c>
      <c r="N178" s="26">
        <v>123</v>
      </c>
      <c r="O178" s="26">
        <v>43683</v>
      </c>
      <c r="P178" s="26">
        <v>43806</v>
      </c>
      <c r="Q178" s="26">
        <v>44489</v>
      </c>
      <c r="R178" s="26">
        <v>73960</v>
      </c>
      <c r="S178" s="26">
        <v>288607</v>
      </c>
      <c r="T178" s="26">
        <v>21760</v>
      </c>
      <c r="U178" s="26">
        <v>29962</v>
      </c>
      <c r="V178" s="26">
        <v>51722</v>
      </c>
      <c r="W178" s="26">
        <v>414289</v>
      </c>
    </row>
    <row r="179" spans="1:23" x14ac:dyDescent="0.25">
      <c r="A179" s="23" t="s">
        <v>228</v>
      </c>
      <c r="B179" s="26">
        <v>292678</v>
      </c>
      <c r="C179" s="26">
        <v>73806</v>
      </c>
      <c r="D179" s="26">
        <v>20055</v>
      </c>
      <c r="E179" s="26">
        <v>24761</v>
      </c>
      <c r="F179" s="26">
        <v>44816</v>
      </c>
      <c r="G179" s="26">
        <v>411300</v>
      </c>
      <c r="H179" s="26">
        <v>727</v>
      </c>
      <c r="I179" s="26">
        <v>51729</v>
      </c>
      <c r="J179" s="26">
        <v>52456</v>
      </c>
      <c r="K179" s="26">
        <v>52456</v>
      </c>
      <c r="L179" s="26">
        <v>0</v>
      </c>
      <c r="M179" s="26">
        <v>683</v>
      </c>
      <c r="N179" s="26">
        <v>129</v>
      </c>
      <c r="O179" s="26">
        <v>43641</v>
      </c>
      <c r="P179" s="26">
        <v>43770</v>
      </c>
      <c r="Q179" s="26">
        <v>44453</v>
      </c>
      <c r="R179" s="26">
        <v>73806</v>
      </c>
      <c r="S179" s="26">
        <v>291995</v>
      </c>
      <c r="T179" s="26">
        <v>20653</v>
      </c>
      <c r="U179" s="26">
        <v>32849</v>
      </c>
      <c r="V179" s="26">
        <v>53502</v>
      </c>
      <c r="W179" s="26">
        <v>419303</v>
      </c>
    </row>
    <row r="180" spans="1:23" x14ac:dyDescent="0.25">
      <c r="A180" s="23" t="s">
        <v>229</v>
      </c>
      <c r="B180" s="26">
        <v>295390</v>
      </c>
      <c r="C180" s="26">
        <v>74301</v>
      </c>
      <c r="D180" s="26">
        <v>20127</v>
      </c>
      <c r="E180" s="26">
        <v>18815</v>
      </c>
      <c r="F180" s="26">
        <v>38942</v>
      </c>
      <c r="G180" s="26">
        <v>408633</v>
      </c>
      <c r="H180" s="26">
        <v>720</v>
      </c>
      <c r="I180" s="26">
        <v>51685</v>
      </c>
      <c r="J180" s="26">
        <v>52405</v>
      </c>
      <c r="K180" s="26">
        <v>52405</v>
      </c>
      <c r="L180" s="26">
        <v>0</v>
      </c>
      <c r="M180" s="26">
        <v>684</v>
      </c>
      <c r="N180" s="26">
        <v>128</v>
      </c>
      <c r="O180" s="26">
        <v>43647</v>
      </c>
      <c r="P180" s="26">
        <v>43775</v>
      </c>
      <c r="Q180" s="26">
        <v>44459</v>
      </c>
      <c r="R180" s="26">
        <v>74301</v>
      </c>
      <c r="S180" s="26">
        <v>294706</v>
      </c>
      <c r="T180" s="26">
        <v>20719</v>
      </c>
      <c r="U180" s="26">
        <v>26853</v>
      </c>
      <c r="V180" s="26">
        <v>47572</v>
      </c>
      <c r="W180" s="26">
        <v>416579</v>
      </c>
    </row>
    <row r="181" spans="1:23" x14ac:dyDescent="0.25">
      <c r="A181" s="23" t="s">
        <v>230</v>
      </c>
      <c r="B181" s="26">
        <v>294172</v>
      </c>
      <c r="C181" s="26">
        <v>74912</v>
      </c>
      <c r="D181" s="26">
        <v>21386</v>
      </c>
      <c r="E181" s="26">
        <v>20888</v>
      </c>
      <c r="F181" s="26">
        <v>42274</v>
      </c>
      <c r="G181" s="26">
        <v>411358</v>
      </c>
      <c r="H181" s="26">
        <v>713</v>
      </c>
      <c r="I181" s="26">
        <v>51841</v>
      </c>
      <c r="J181" s="26">
        <v>52554</v>
      </c>
      <c r="K181" s="26">
        <v>52554</v>
      </c>
      <c r="L181" s="26">
        <v>0</v>
      </c>
      <c r="M181" s="26">
        <v>680</v>
      </c>
      <c r="N181" s="26">
        <v>129</v>
      </c>
      <c r="O181" s="26">
        <v>43724</v>
      </c>
      <c r="P181" s="26">
        <v>43853</v>
      </c>
      <c r="Q181" s="26">
        <v>44533</v>
      </c>
      <c r="R181" s="26">
        <v>74912</v>
      </c>
      <c r="S181" s="26">
        <v>293492</v>
      </c>
      <c r="T181" s="26">
        <v>21970</v>
      </c>
      <c r="U181" s="26">
        <v>29005</v>
      </c>
      <c r="V181" s="26">
        <v>50975</v>
      </c>
      <c r="W181" s="26">
        <v>419379</v>
      </c>
    </row>
    <row r="182" spans="1:23" x14ac:dyDescent="0.25">
      <c r="A182" s="23" t="s">
        <v>231</v>
      </c>
      <c r="B182" s="26">
        <v>292626</v>
      </c>
      <c r="C182" s="26">
        <v>75007</v>
      </c>
      <c r="D182" s="26">
        <v>20867</v>
      </c>
      <c r="E182" s="26">
        <v>26260</v>
      </c>
      <c r="F182" s="26">
        <v>47127</v>
      </c>
      <c r="G182" s="26">
        <v>414760</v>
      </c>
      <c r="H182" s="26">
        <v>706</v>
      </c>
      <c r="I182" s="26">
        <v>51600</v>
      </c>
      <c r="J182" s="26">
        <v>52306</v>
      </c>
      <c r="K182" s="26">
        <v>52306</v>
      </c>
      <c r="L182" s="26">
        <v>0</v>
      </c>
      <c r="M182" s="26">
        <v>681</v>
      </c>
      <c r="N182" s="26">
        <v>128</v>
      </c>
      <c r="O182" s="26">
        <v>43531</v>
      </c>
      <c r="P182" s="26">
        <v>43659</v>
      </c>
      <c r="Q182" s="26">
        <v>44340</v>
      </c>
      <c r="R182" s="26">
        <v>75007</v>
      </c>
      <c r="S182" s="26">
        <v>291945</v>
      </c>
      <c r="T182" s="26">
        <v>21445</v>
      </c>
      <c r="U182" s="26">
        <v>34329</v>
      </c>
      <c r="V182" s="26">
        <v>55774</v>
      </c>
      <c r="W182" s="26">
        <v>422726</v>
      </c>
    </row>
    <row r="183" spans="1:23" x14ac:dyDescent="0.25">
      <c r="A183" s="23" t="s">
        <v>232</v>
      </c>
      <c r="B183" s="26">
        <v>294237</v>
      </c>
      <c r="C183" s="26">
        <v>75411</v>
      </c>
      <c r="D183" s="26">
        <v>18320</v>
      </c>
      <c r="E183" s="26">
        <v>19570</v>
      </c>
      <c r="F183" s="26">
        <v>37890</v>
      </c>
      <c r="G183" s="26">
        <v>407538</v>
      </c>
      <c r="H183" s="26">
        <v>708</v>
      </c>
      <c r="I183" s="26">
        <v>52395</v>
      </c>
      <c r="J183" s="26">
        <v>53103</v>
      </c>
      <c r="K183" s="26">
        <v>53103</v>
      </c>
      <c r="L183" s="26">
        <v>0</v>
      </c>
      <c r="M183" s="26">
        <v>722</v>
      </c>
      <c r="N183" s="26">
        <v>133</v>
      </c>
      <c r="O183" s="26">
        <v>44403</v>
      </c>
      <c r="P183" s="26">
        <v>44536</v>
      </c>
      <c r="Q183" s="26">
        <v>45258</v>
      </c>
      <c r="R183" s="26">
        <v>75411</v>
      </c>
      <c r="S183" s="26">
        <v>293515</v>
      </c>
      <c r="T183" s="26">
        <v>18895</v>
      </c>
      <c r="U183" s="26">
        <v>27562</v>
      </c>
      <c r="V183" s="26">
        <v>46457</v>
      </c>
      <c r="W183" s="26">
        <v>415383</v>
      </c>
    </row>
    <row r="184" spans="1:23" x14ac:dyDescent="0.25">
      <c r="A184" s="23" t="s">
        <v>233</v>
      </c>
      <c r="B184" s="26">
        <v>294557</v>
      </c>
      <c r="C184" s="26">
        <v>75942</v>
      </c>
      <c r="D184" s="26">
        <v>17722</v>
      </c>
      <c r="E184" s="26">
        <v>23411</v>
      </c>
      <c r="F184" s="26">
        <v>41133</v>
      </c>
      <c r="G184" s="26">
        <v>411632</v>
      </c>
      <c r="H184" s="26">
        <v>710</v>
      </c>
      <c r="I184" s="26">
        <v>52208</v>
      </c>
      <c r="J184" s="26">
        <v>52918</v>
      </c>
      <c r="K184" s="26">
        <v>52918</v>
      </c>
      <c r="L184" s="26">
        <v>0</v>
      </c>
      <c r="M184" s="26">
        <v>717</v>
      </c>
      <c r="N184" s="26">
        <v>137</v>
      </c>
      <c r="O184" s="26">
        <v>44189</v>
      </c>
      <c r="P184" s="26">
        <v>44326</v>
      </c>
      <c r="Q184" s="26">
        <v>45043</v>
      </c>
      <c r="R184" s="26">
        <v>75942</v>
      </c>
      <c r="S184" s="26">
        <v>293840</v>
      </c>
      <c r="T184" s="26">
        <v>18295</v>
      </c>
      <c r="U184" s="26">
        <v>31430</v>
      </c>
      <c r="V184" s="26">
        <v>49725</v>
      </c>
      <c r="W184" s="26">
        <v>419507</v>
      </c>
    </row>
    <row r="185" spans="1:23" x14ac:dyDescent="0.25">
      <c r="A185" s="23" t="s">
        <v>234</v>
      </c>
      <c r="B185" s="26">
        <v>297164</v>
      </c>
      <c r="C185" s="26">
        <v>75481</v>
      </c>
      <c r="D185" s="26">
        <v>17352</v>
      </c>
      <c r="E185" s="26">
        <v>22877</v>
      </c>
      <c r="F185" s="26">
        <v>40229</v>
      </c>
      <c r="G185" s="26">
        <v>412874</v>
      </c>
      <c r="H185" s="26">
        <v>712</v>
      </c>
      <c r="I185" s="26">
        <v>52327</v>
      </c>
      <c r="J185" s="26">
        <v>53039</v>
      </c>
      <c r="K185" s="26">
        <v>53039</v>
      </c>
      <c r="L185" s="26">
        <v>0</v>
      </c>
      <c r="M185" s="26">
        <v>717</v>
      </c>
      <c r="N185" s="26">
        <v>142</v>
      </c>
      <c r="O185" s="26">
        <v>44297</v>
      </c>
      <c r="P185" s="26">
        <v>44439</v>
      </c>
      <c r="Q185" s="26">
        <v>45156</v>
      </c>
      <c r="R185" s="26">
        <v>75481</v>
      </c>
      <c r="S185" s="26">
        <v>296447</v>
      </c>
      <c r="T185" s="26">
        <v>17922</v>
      </c>
      <c r="U185" s="26">
        <v>30907</v>
      </c>
      <c r="V185" s="26">
        <v>48829</v>
      </c>
      <c r="W185" s="26">
        <v>420757</v>
      </c>
    </row>
    <row r="186" spans="1:23" x14ac:dyDescent="0.25">
      <c r="A186" s="23" t="s">
        <v>235</v>
      </c>
      <c r="B186" s="26">
        <v>296358</v>
      </c>
      <c r="C186" s="26">
        <v>75457</v>
      </c>
      <c r="D186" s="26">
        <v>16189</v>
      </c>
      <c r="E186" s="26">
        <v>14379</v>
      </c>
      <c r="F186" s="26">
        <v>30568</v>
      </c>
      <c r="G186" s="26">
        <v>402383</v>
      </c>
      <c r="H186" s="26">
        <v>729</v>
      </c>
      <c r="I186" s="26">
        <v>51706</v>
      </c>
      <c r="J186" s="26">
        <v>52435</v>
      </c>
      <c r="K186" s="26">
        <v>52435</v>
      </c>
      <c r="L186" s="26">
        <v>0</v>
      </c>
      <c r="M186" s="26">
        <v>728</v>
      </c>
      <c r="N186" s="26">
        <v>143</v>
      </c>
      <c r="O186" s="26">
        <v>44199</v>
      </c>
      <c r="P186" s="26">
        <v>44342</v>
      </c>
      <c r="Q186" s="26">
        <v>45070</v>
      </c>
      <c r="R186" s="26">
        <v>75457</v>
      </c>
      <c r="S186" s="26">
        <v>295630</v>
      </c>
      <c r="T186" s="26">
        <v>16775</v>
      </c>
      <c r="U186" s="26">
        <v>21886</v>
      </c>
      <c r="V186" s="26">
        <v>38661</v>
      </c>
      <c r="W186" s="26">
        <v>409748</v>
      </c>
    </row>
    <row r="187" spans="1:23" x14ac:dyDescent="0.25">
      <c r="A187" s="23" t="s">
        <v>236</v>
      </c>
      <c r="B187" s="26">
        <v>296708</v>
      </c>
      <c r="C187" s="26">
        <v>75465</v>
      </c>
      <c r="D187" s="26">
        <v>16128</v>
      </c>
      <c r="E187" s="26">
        <v>11824</v>
      </c>
      <c r="F187" s="26">
        <v>27952</v>
      </c>
      <c r="G187" s="26">
        <v>400125</v>
      </c>
      <c r="H187" s="26">
        <v>746</v>
      </c>
      <c r="I187" s="26">
        <v>51043</v>
      </c>
      <c r="J187" s="26">
        <v>51789</v>
      </c>
      <c r="K187" s="26">
        <v>51789</v>
      </c>
      <c r="L187" s="26">
        <v>0</v>
      </c>
      <c r="M187" s="26">
        <v>728</v>
      </c>
      <c r="N187" s="26">
        <v>144</v>
      </c>
      <c r="O187" s="26">
        <v>43954</v>
      </c>
      <c r="P187" s="26">
        <v>44098</v>
      </c>
      <c r="Q187" s="26">
        <v>44826</v>
      </c>
      <c r="R187" s="26">
        <v>75465</v>
      </c>
      <c r="S187" s="26">
        <v>295980</v>
      </c>
      <c r="T187" s="26">
        <v>16730</v>
      </c>
      <c r="U187" s="26">
        <v>18913</v>
      </c>
      <c r="V187" s="26">
        <v>35643</v>
      </c>
      <c r="W187" s="26">
        <v>407088</v>
      </c>
    </row>
    <row r="188" spans="1:23" x14ac:dyDescent="0.25">
      <c r="A188" s="23" t="s">
        <v>237</v>
      </c>
      <c r="B188" s="26">
        <v>291021</v>
      </c>
      <c r="C188" s="26">
        <v>75134</v>
      </c>
      <c r="D188" s="26">
        <v>15748</v>
      </c>
      <c r="E188" s="26">
        <v>24024</v>
      </c>
      <c r="F188" s="26">
        <v>39772</v>
      </c>
      <c r="G188" s="26">
        <v>405927</v>
      </c>
      <c r="H188" s="26">
        <v>762</v>
      </c>
      <c r="I188" s="26">
        <v>50118</v>
      </c>
      <c r="J188" s="26">
        <v>50880</v>
      </c>
      <c r="K188" s="26">
        <v>50880</v>
      </c>
      <c r="L188" s="26">
        <v>0</v>
      </c>
      <c r="M188" s="26">
        <v>731</v>
      </c>
      <c r="N188" s="26">
        <v>145</v>
      </c>
      <c r="O188" s="26">
        <v>43653</v>
      </c>
      <c r="P188" s="26">
        <v>43798</v>
      </c>
      <c r="Q188" s="26">
        <v>44529</v>
      </c>
      <c r="R188" s="26">
        <v>75134</v>
      </c>
      <c r="S188" s="26">
        <v>290290</v>
      </c>
      <c r="T188" s="26">
        <v>16365</v>
      </c>
      <c r="U188" s="26">
        <v>30489</v>
      </c>
      <c r="V188" s="26">
        <v>46854</v>
      </c>
      <c r="W188" s="26">
        <v>412278</v>
      </c>
    </row>
    <row r="189" spans="1:23" x14ac:dyDescent="0.25">
      <c r="A189" s="23" t="s">
        <v>238</v>
      </c>
      <c r="B189" s="26">
        <v>290606</v>
      </c>
      <c r="C189" s="26">
        <v>75132</v>
      </c>
      <c r="D189" s="26">
        <v>16462</v>
      </c>
      <c r="E189" s="26">
        <v>22164</v>
      </c>
      <c r="F189" s="26">
        <v>38626</v>
      </c>
      <c r="G189" s="26">
        <v>404364</v>
      </c>
      <c r="H189" s="26">
        <v>762</v>
      </c>
      <c r="I189" s="26">
        <v>50767</v>
      </c>
      <c r="J189" s="26">
        <v>51529</v>
      </c>
      <c r="K189" s="26">
        <v>51529</v>
      </c>
      <c r="L189" s="26">
        <v>0</v>
      </c>
      <c r="M189" s="26">
        <v>751</v>
      </c>
      <c r="N189" s="26">
        <v>149</v>
      </c>
      <c r="O189" s="26">
        <v>44378</v>
      </c>
      <c r="P189" s="26">
        <v>44527</v>
      </c>
      <c r="Q189" s="26">
        <v>45278</v>
      </c>
      <c r="R189" s="26">
        <v>75132</v>
      </c>
      <c r="S189" s="26">
        <v>289855</v>
      </c>
      <c r="T189" s="26">
        <v>17075</v>
      </c>
      <c r="U189" s="26">
        <v>28553</v>
      </c>
      <c r="V189" s="26">
        <v>45628</v>
      </c>
      <c r="W189" s="26">
        <v>410615</v>
      </c>
    </row>
    <row r="190" spans="1:23" x14ac:dyDescent="0.25">
      <c r="A190" s="23" t="s">
        <v>239</v>
      </c>
      <c r="B190" s="26">
        <v>293259</v>
      </c>
      <c r="C190" s="26">
        <v>74944</v>
      </c>
      <c r="D190" s="26">
        <v>16791</v>
      </c>
      <c r="E190" s="26">
        <v>22459</v>
      </c>
      <c r="F190" s="26">
        <v>39250</v>
      </c>
      <c r="G190" s="26">
        <v>407453</v>
      </c>
      <c r="H190" s="26">
        <v>762</v>
      </c>
      <c r="I190" s="26">
        <v>50330</v>
      </c>
      <c r="J190" s="26">
        <v>51092</v>
      </c>
      <c r="K190" s="26">
        <v>51092</v>
      </c>
      <c r="L190" s="26">
        <v>0</v>
      </c>
      <c r="M190" s="26">
        <v>785</v>
      </c>
      <c r="N190" s="26">
        <v>152</v>
      </c>
      <c r="O190" s="26">
        <v>44024</v>
      </c>
      <c r="P190" s="26">
        <v>44176</v>
      </c>
      <c r="Q190" s="26">
        <v>44961</v>
      </c>
      <c r="R190" s="26">
        <v>74944</v>
      </c>
      <c r="S190" s="26">
        <v>292474</v>
      </c>
      <c r="T190" s="26">
        <v>17401</v>
      </c>
      <c r="U190" s="26">
        <v>28765</v>
      </c>
      <c r="V190" s="26">
        <v>46166</v>
      </c>
      <c r="W190" s="26">
        <v>413584</v>
      </c>
    </row>
    <row r="191" spans="1:23" x14ac:dyDescent="0.25">
      <c r="A191" s="23" t="s">
        <v>240</v>
      </c>
      <c r="B191" s="26">
        <v>293518</v>
      </c>
      <c r="C191" s="26">
        <v>73838</v>
      </c>
      <c r="D191" s="26">
        <v>16484</v>
      </c>
      <c r="E191" s="26">
        <v>30126</v>
      </c>
      <c r="F191" s="26">
        <v>46610</v>
      </c>
      <c r="G191" s="26">
        <v>413966</v>
      </c>
      <c r="H191" s="26">
        <v>761</v>
      </c>
      <c r="I191" s="26">
        <v>50451</v>
      </c>
      <c r="J191" s="26">
        <v>51212</v>
      </c>
      <c r="K191" s="26">
        <v>51212</v>
      </c>
      <c r="L191" s="26">
        <v>0</v>
      </c>
      <c r="M191" s="26">
        <v>785</v>
      </c>
      <c r="N191" s="26">
        <v>156</v>
      </c>
      <c r="O191" s="26">
        <v>44203</v>
      </c>
      <c r="P191" s="26">
        <v>44359</v>
      </c>
      <c r="Q191" s="26">
        <v>45144</v>
      </c>
      <c r="R191" s="26">
        <v>73838</v>
      </c>
      <c r="S191" s="26">
        <v>292733</v>
      </c>
      <c r="T191" s="26">
        <v>17089</v>
      </c>
      <c r="U191" s="26">
        <v>36374</v>
      </c>
      <c r="V191" s="26">
        <v>53463</v>
      </c>
      <c r="W191" s="26">
        <v>420034</v>
      </c>
    </row>
    <row r="192" spans="1:23" x14ac:dyDescent="0.25">
      <c r="A192" s="23" t="s">
        <v>241</v>
      </c>
      <c r="B192" s="26">
        <v>296582</v>
      </c>
      <c r="C192" s="26">
        <v>73805</v>
      </c>
      <c r="D192" s="26">
        <v>17288</v>
      </c>
      <c r="E192" s="26">
        <v>23350</v>
      </c>
      <c r="F192" s="26">
        <v>40638</v>
      </c>
      <c r="G192" s="26">
        <v>411025</v>
      </c>
      <c r="H192" s="26">
        <v>770</v>
      </c>
      <c r="I192" s="26">
        <v>50409</v>
      </c>
      <c r="J192" s="26">
        <v>51179</v>
      </c>
      <c r="K192" s="26">
        <v>51179</v>
      </c>
      <c r="L192" s="26">
        <v>0</v>
      </c>
      <c r="M192" s="26">
        <v>799</v>
      </c>
      <c r="N192" s="26">
        <v>173</v>
      </c>
      <c r="O192" s="26">
        <v>44167</v>
      </c>
      <c r="P192" s="26">
        <v>44340</v>
      </c>
      <c r="Q192" s="26">
        <v>45139</v>
      </c>
      <c r="R192" s="26">
        <v>73805</v>
      </c>
      <c r="S192" s="26">
        <v>295783</v>
      </c>
      <c r="T192" s="26">
        <v>17885</v>
      </c>
      <c r="U192" s="26">
        <v>29592</v>
      </c>
      <c r="V192" s="26">
        <v>47477</v>
      </c>
      <c r="W192" s="26">
        <v>417065</v>
      </c>
    </row>
    <row r="193" spans="1:23" x14ac:dyDescent="0.25">
      <c r="A193" s="23" t="s">
        <v>242</v>
      </c>
      <c r="B193" s="26">
        <v>296907</v>
      </c>
      <c r="C193" s="26">
        <v>74003</v>
      </c>
      <c r="D193" s="26">
        <v>17107</v>
      </c>
      <c r="E193" s="26">
        <v>23737</v>
      </c>
      <c r="F193" s="26">
        <v>40844</v>
      </c>
      <c r="G193" s="26">
        <v>411754</v>
      </c>
      <c r="H193" s="26">
        <v>779</v>
      </c>
      <c r="I193" s="26">
        <v>50311</v>
      </c>
      <c r="J193" s="26">
        <v>51090</v>
      </c>
      <c r="K193" s="26">
        <v>51090</v>
      </c>
      <c r="L193" s="26">
        <v>0</v>
      </c>
      <c r="M193" s="26">
        <v>801</v>
      </c>
      <c r="N193" s="26">
        <v>190</v>
      </c>
      <c r="O193" s="26">
        <v>43964</v>
      </c>
      <c r="P193" s="26">
        <v>44154</v>
      </c>
      <c r="Q193" s="26">
        <v>44955</v>
      </c>
      <c r="R193" s="26">
        <v>74003</v>
      </c>
      <c r="S193" s="26">
        <v>296106</v>
      </c>
      <c r="T193" s="26">
        <v>17696</v>
      </c>
      <c r="U193" s="26">
        <v>30084</v>
      </c>
      <c r="V193" s="26">
        <v>47780</v>
      </c>
      <c r="W193" s="26">
        <v>417889</v>
      </c>
    </row>
    <row r="194" spans="1:23" x14ac:dyDescent="0.25">
      <c r="A194" s="23" t="s">
        <v>243</v>
      </c>
      <c r="B194" s="26">
        <v>295844</v>
      </c>
      <c r="C194" s="26">
        <v>74334</v>
      </c>
      <c r="D194" s="26">
        <v>17305</v>
      </c>
      <c r="E194" s="26">
        <v>27133</v>
      </c>
      <c r="F194" s="26">
        <v>44438</v>
      </c>
      <c r="G194" s="26">
        <v>414616</v>
      </c>
      <c r="H194" s="26">
        <v>789</v>
      </c>
      <c r="I194" s="26">
        <v>50738</v>
      </c>
      <c r="J194" s="26">
        <v>51527</v>
      </c>
      <c r="K194" s="26">
        <v>51527</v>
      </c>
      <c r="L194" s="26">
        <v>0</v>
      </c>
      <c r="M194" s="26">
        <v>801</v>
      </c>
      <c r="N194" s="26">
        <v>207</v>
      </c>
      <c r="O194" s="26">
        <v>44559</v>
      </c>
      <c r="P194" s="26">
        <v>44766</v>
      </c>
      <c r="Q194" s="26">
        <v>45567</v>
      </c>
      <c r="R194" s="26">
        <v>74334</v>
      </c>
      <c r="S194" s="26">
        <v>295043</v>
      </c>
      <c r="T194" s="26">
        <v>17887</v>
      </c>
      <c r="U194" s="26">
        <v>33312</v>
      </c>
      <c r="V194" s="26">
        <v>51199</v>
      </c>
      <c r="W194" s="26">
        <v>420576</v>
      </c>
    </row>
    <row r="195" spans="1:23" x14ac:dyDescent="0.25">
      <c r="A195" s="23" t="s">
        <v>244</v>
      </c>
      <c r="B195" s="26">
        <v>296148</v>
      </c>
      <c r="C195" s="26">
        <v>75123</v>
      </c>
      <c r="D195" s="26">
        <v>17930</v>
      </c>
      <c r="E195" s="26">
        <v>18040</v>
      </c>
      <c r="F195" s="26">
        <v>35970</v>
      </c>
      <c r="G195" s="26">
        <v>407241</v>
      </c>
      <c r="H195" s="26">
        <v>788</v>
      </c>
      <c r="I195" s="26">
        <v>50997</v>
      </c>
      <c r="J195" s="26">
        <v>51785</v>
      </c>
      <c r="K195" s="26">
        <v>51785</v>
      </c>
      <c r="L195" s="26">
        <v>0</v>
      </c>
      <c r="M195" s="26">
        <v>813</v>
      </c>
      <c r="N195" s="26">
        <v>220</v>
      </c>
      <c r="O195" s="26">
        <v>44914</v>
      </c>
      <c r="P195" s="26">
        <v>45134</v>
      </c>
      <c r="Q195" s="26">
        <v>45947</v>
      </c>
      <c r="R195" s="26">
        <v>75123</v>
      </c>
      <c r="S195" s="26">
        <v>295335</v>
      </c>
      <c r="T195" s="26">
        <v>18498</v>
      </c>
      <c r="U195" s="26">
        <v>24123</v>
      </c>
      <c r="V195" s="26">
        <v>42621</v>
      </c>
      <c r="W195" s="26">
        <v>413079</v>
      </c>
    </row>
    <row r="196" spans="1:23" x14ac:dyDescent="0.25">
      <c r="A196" s="23" t="s">
        <v>245</v>
      </c>
      <c r="B196" s="26">
        <v>293800</v>
      </c>
      <c r="C196" s="26">
        <v>75267</v>
      </c>
      <c r="D196" s="26">
        <v>17921</v>
      </c>
      <c r="E196" s="26">
        <v>22981</v>
      </c>
      <c r="F196" s="26">
        <v>40902</v>
      </c>
      <c r="G196" s="26">
        <v>409969</v>
      </c>
      <c r="H196" s="26">
        <v>787</v>
      </c>
      <c r="I196" s="26">
        <v>50947</v>
      </c>
      <c r="J196" s="26">
        <v>51734</v>
      </c>
      <c r="K196" s="26">
        <v>51734</v>
      </c>
      <c r="L196" s="26">
        <v>0</v>
      </c>
      <c r="M196" s="26">
        <v>812</v>
      </c>
      <c r="N196" s="26">
        <v>235</v>
      </c>
      <c r="O196" s="26">
        <v>44891</v>
      </c>
      <c r="P196" s="26">
        <v>45126</v>
      </c>
      <c r="Q196" s="26">
        <v>45938</v>
      </c>
      <c r="R196" s="26">
        <v>75267</v>
      </c>
      <c r="S196" s="26">
        <v>292988</v>
      </c>
      <c r="T196" s="26">
        <v>18473</v>
      </c>
      <c r="U196" s="26">
        <v>29037</v>
      </c>
      <c r="V196" s="26">
        <v>47510</v>
      </c>
      <c r="W196" s="26">
        <v>415765</v>
      </c>
    </row>
    <row r="197" spans="1:23" x14ac:dyDescent="0.25">
      <c r="A197" s="23" t="s">
        <v>246</v>
      </c>
      <c r="B197" s="26">
        <v>294507</v>
      </c>
      <c r="C197" s="26">
        <v>74831</v>
      </c>
      <c r="D197" s="26">
        <v>17853</v>
      </c>
      <c r="E197" s="26">
        <v>25993</v>
      </c>
      <c r="F197" s="26">
        <v>43846</v>
      </c>
      <c r="G197" s="26">
        <v>413184</v>
      </c>
      <c r="H197" s="26">
        <v>787</v>
      </c>
      <c r="I197" s="26">
        <v>51252</v>
      </c>
      <c r="J197" s="26">
        <v>52039</v>
      </c>
      <c r="K197" s="26">
        <v>52039</v>
      </c>
      <c r="L197" s="26">
        <v>0</v>
      </c>
      <c r="M197" s="26">
        <v>813</v>
      </c>
      <c r="N197" s="26">
        <v>248</v>
      </c>
      <c r="O197" s="26">
        <v>45096</v>
      </c>
      <c r="P197" s="26">
        <v>45344</v>
      </c>
      <c r="Q197" s="26">
        <v>46157</v>
      </c>
      <c r="R197" s="26">
        <v>74831</v>
      </c>
      <c r="S197" s="26">
        <v>293694</v>
      </c>
      <c r="T197" s="26">
        <v>18392</v>
      </c>
      <c r="U197" s="26">
        <v>32149</v>
      </c>
      <c r="V197" s="26">
        <v>50541</v>
      </c>
      <c r="W197" s="26">
        <v>419066</v>
      </c>
    </row>
    <row r="198" spans="1:23" x14ac:dyDescent="0.25">
      <c r="A198" s="23" t="s">
        <v>247</v>
      </c>
      <c r="B198" s="26">
        <v>293610</v>
      </c>
      <c r="C198" s="26">
        <v>74586</v>
      </c>
      <c r="D198" s="26">
        <v>16635</v>
      </c>
      <c r="E198" s="26">
        <v>17810</v>
      </c>
      <c r="F198" s="26">
        <v>34445</v>
      </c>
      <c r="G198" s="26">
        <v>402641</v>
      </c>
      <c r="H198" s="26">
        <v>786</v>
      </c>
      <c r="I198" s="26">
        <v>50970</v>
      </c>
      <c r="J198" s="26">
        <v>51756</v>
      </c>
      <c r="K198" s="26">
        <v>51756</v>
      </c>
      <c r="L198" s="26">
        <v>0</v>
      </c>
      <c r="M198" s="26">
        <v>678</v>
      </c>
      <c r="N198" s="26">
        <v>267</v>
      </c>
      <c r="O198" s="26">
        <v>45256</v>
      </c>
      <c r="P198" s="26">
        <v>45523</v>
      </c>
      <c r="Q198" s="26">
        <v>46201</v>
      </c>
      <c r="R198" s="26">
        <v>74586</v>
      </c>
      <c r="S198" s="26">
        <v>292932</v>
      </c>
      <c r="T198" s="26">
        <v>17154</v>
      </c>
      <c r="U198" s="26">
        <v>23524</v>
      </c>
      <c r="V198" s="26">
        <v>40678</v>
      </c>
      <c r="W198" s="26">
        <v>408196</v>
      </c>
    </row>
    <row r="199" spans="1:23" x14ac:dyDescent="0.25">
      <c r="A199" s="23" t="s">
        <v>248</v>
      </c>
      <c r="B199" s="26">
        <v>293641</v>
      </c>
      <c r="C199" s="26">
        <v>74393</v>
      </c>
      <c r="D199" s="26">
        <v>19226</v>
      </c>
      <c r="E199" s="26">
        <v>15897</v>
      </c>
      <c r="F199" s="26">
        <v>35123</v>
      </c>
      <c r="G199" s="26">
        <v>403157</v>
      </c>
      <c r="H199" s="26">
        <v>785</v>
      </c>
      <c r="I199" s="26">
        <v>50872</v>
      </c>
      <c r="J199" s="26">
        <v>51657</v>
      </c>
      <c r="K199" s="26">
        <v>51657</v>
      </c>
      <c r="L199" s="26">
        <v>0</v>
      </c>
      <c r="M199" s="26">
        <v>674</v>
      </c>
      <c r="N199" s="26">
        <v>287</v>
      </c>
      <c r="O199" s="26">
        <v>45407</v>
      </c>
      <c r="P199" s="26">
        <v>45694</v>
      </c>
      <c r="Q199" s="26">
        <v>46368</v>
      </c>
      <c r="R199" s="26">
        <v>74393</v>
      </c>
      <c r="S199" s="26">
        <v>292967</v>
      </c>
      <c r="T199" s="26">
        <v>19724</v>
      </c>
      <c r="U199" s="26">
        <v>21362</v>
      </c>
      <c r="V199" s="26">
        <v>41086</v>
      </c>
      <c r="W199" s="26">
        <v>408446</v>
      </c>
    </row>
    <row r="200" spans="1:23" x14ac:dyDescent="0.25">
      <c r="A200" s="23" t="s">
        <v>249</v>
      </c>
      <c r="B200" s="26">
        <v>285394</v>
      </c>
      <c r="C200" s="26">
        <v>74457</v>
      </c>
      <c r="D200" s="26">
        <v>21291</v>
      </c>
      <c r="E200" s="26">
        <v>28997</v>
      </c>
      <c r="F200" s="26">
        <v>50288</v>
      </c>
      <c r="G200" s="26">
        <v>410139</v>
      </c>
      <c r="H200" s="26">
        <v>785</v>
      </c>
      <c r="I200" s="26">
        <v>50434</v>
      </c>
      <c r="J200" s="26">
        <v>51219</v>
      </c>
      <c r="K200" s="26">
        <v>51219</v>
      </c>
      <c r="L200" s="26">
        <v>0</v>
      </c>
      <c r="M200" s="26">
        <v>686</v>
      </c>
      <c r="N200" s="26">
        <v>306</v>
      </c>
      <c r="O200" s="26">
        <v>45245</v>
      </c>
      <c r="P200" s="26">
        <v>45551</v>
      </c>
      <c r="Q200" s="26">
        <v>46237</v>
      </c>
      <c r="R200" s="26">
        <v>74457</v>
      </c>
      <c r="S200" s="26">
        <v>284708</v>
      </c>
      <c r="T200" s="26">
        <v>21770</v>
      </c>
      <c r="U200" s="26">
        <v>34186</v>
      </c>
      <c r="V200" s="26">
        <v>55956</v>
      </c>
      <c r="W200" s="26">
        <v>415121</v>
      </c>
    </row>
    <row r="201" spans="1:23" x14ac:dyDescent="0.25">
      <c r="A201" s="23" t="s">
        <v>250</v>
      </c>
      <c r="B201" s="26">
        <v>286184</v>
      </c>
      <c r="C201" s="26">
        <v>73940</v>
      </c>
      <c r="D201" s="26">
        <v>21528</v>
      </c>
      <c r="E201" s="26">
        <v>25738</v>
      </c>
      <c r="F201" s="26">
        <v>47266</v>
      </c>
      <c r="G201" s="26">
        <v>407390</v>
      </c>
      <c r="H201" s="26">
        <v>785</v>
      </c>
      <c r="I201" s="26">
        <v>50506</v>
      </c>
      <c r="J201" s="26">
        <v>51291</v>
      </c>
      <c r="K201" s="26">
        <v>51291</v>
      </c>
      <c r="L201" s="26">
        <v>0</v>
      </c>
      <c r="M201" s="26">
        <v>670</v>
      </c>
      <c r="N201" s="26">
        <v>321</v>
      </c>
      <c r="O201" s="26">
        <v>45471</v>
      </c>
      <c r="P201" s="26">
        <v>45792</v>
      </c>
      <c r="Q201" s="26">
        <v>46462</v>
      </c>
      <c r="R201" s="26">
        <v>73940</v>
      </c>
      <c r="S201" s="26">
        <v>285514</v>
      </c>
      <c r="T201" s="26">
        <v>21992</v>
      </c>
      <c r="U201" s="26">
        <v>30773</v>
      </c>
      <c r="V201" s="26">
        <v>52765</v>
      </c>
      <c r="W201" s="26">
        <v>412219</v>
      </c>
    </row>
    <row r="202" spans="1:23" x14ac:dyDescent="0.25">
      <c r="A202" s="23" t="s">
        <v>251</v>
      </c>
      <c r="B202" s="26">
        <v>287703</v>
      </c>
      <c r="C202" s="26">
        <v>73943</v>
      </c>
      <c r="D202" s="26">
        <v>21541</v>
      </c>
      <c r="E202" s="26">
        <v>25215</v>
      </c>
      <c r="F202" s="26">
        <v>46756</v>
      </c>
      <c r="G202" s="26">
        <v>408402</v>
      </c>
      <c r="H202" s="26">
        <v>785</v>
      </c>
      <c r="I202" s="26">
        <v>50408</v>
      </c>
      <c r="J202" s="26">
        <v>51193</v>
      </c>
      <c r="K202" s="26">
        <v>51193</v>
      </c>
      <c r="L202" s="26">
        <v>0</v>
      </c>
      <c r="M202" s="26">
        <v>670</v>
      </c>
      <c r="N202" s="26">
        <v>334</v>
      </c>
      <c r="O202" s="26">
        <v>45259</v>
      </c>
      <c r="P202" s="26">
        <v>45593</v>
      </c>
      <c r="Q202" s="26">
        <v>46263</v>
      </c>
      <c r="R202" s="26">
        <v>73943</v>
      </c>
      <c r="S202" s="26">
        <v>287033</v>
      </c>
      <c r="T202" s="26">
        <v>21992</v>
      </c>
      <c r="U202" s="26">
        <v>30364</v>
      </c>
      <c r="V202" s="26">
        <v>52356</v>
      </c>
      <c r="W202" s="26">
        <v>413332</v>
      </c>
    </row>
    <row r="203" spans="1:23" x14ac:dyDescent="0.25">
      <c r="A203" s="23" t="s">
        <v>252</v>
      </c>
      <c r="B203" s="26">
        <v>290151</v>
      </c>
      <c r="C203" s="26">
        <v>73754</v>
      </c>
      <c r="D203" s="26">
        <v>22251</v>
      </c>
      <c r="E203" s="26">
        <v>28149</v>
      </c>
      <c r="F203" s="26">
        <v>50400</v>
      </c>
      <c r="G203" s="26">
        <v>414305</v>
      </c>
      <c r="H203" s="26">
        <v>785</v>
      </c>
      <c r="I203" s="26">
        <v>50345</v>
      </c>
      <c r="J203" s="26">
        <v>51130</v>
      </c>
      <c r="K203" s="26">
        <v>51130</v>
      </c>
      <c r="L203" s="26">
        <v>0</v>
      </c>
      <c r="M203" s="26">
        <v>670</v>
      </c>
      <c r="N203" s="26">
        <v>349</v>
      </c>
      <c r="O203" s="26">
        <v>45378</v>
      </c>
      <c r="P203" s="26">
        <v>45727</v>
      </c>
      <c r="Q203" s="26">
        <v>46397</v>
      </c>
      <c r="R203" s="26">
        <v>73754</v>
      </c>
      <c r="S203" s="26">
        <v>289481</v>
      </c>
      <c r="T203" s="26">
        <v>22687</v>
      </c>
      <c r="U203" s="26">
        <v>33116</v>
      </c>
      <c r="V203" s="26">
        <v>55803</v>
      </c>
      <c r="W203" s="26">
        <v>419038</v>
      </c>
    </row>
    <row r="204" spans="1:23" x14ac:dyDescent="0.25">
      <c r="A204" s="23" t="s">
        <v>253</v>
      </c>
      <c r="B204" s="26">
        <v>291585</v>
      </c>
      <c r="C204" s="26">
        <v>72757</v>
      </c>
      <c r="D204" s="26">
        <v>19515</v>
      </c>
      <c r="E204" s="26">
        <v>24986</v>
      </c>
      <c r="F204" s="26">
        <v>44501</v>
      </c>
      <c r="G204" s="26">
        <v>408843</v>
      </c>
      <c r="H204" s="26">
        <v>785</v>
      </c>
      <c r="I204" s="26">
        <v>50453</v>
      </c>
      <c r="J204" s="26">
        <v>51238</v>
      </c>
      <c r="K204" s="26">
        <v>51238</v>
      </c>
      <c r="L204" s="26">
        <v>0</v>
      </c>
      <c r="M204" s="26">
        <v>671</v>
      </c>
      <c r="N204" s="26">
        <v>353</v>
      </c>
      <c r="O204" s="26">
        <v>45457</v>
      </c>
      <c r="P204" s="26">
        <v>45810</v>
      </c>
      <c r="Q204" s="26">
        <v>46481</v>
      </c>
      <c r="R204" s="26">
        <v>72757</v>
      </c>
      <c r="S204" s="26">
        <v>290914</v>
      </c>
      <c r="T204" s="26">
        <v>19947</v>
      </c>
      <c r="U204" s="26">
        <v>29982</v>
      </c>
      <c r="V204" s="26">
        <v>49929</v>
      </c>
      <c r="W204" s="26">
        <v>413600</v>
      </c>
    </row>
    <row r="205" spans="1:23" x14ac:dyDescent="0.25">
      <c r="A205" s="23" t="s">
        <v>254</v>
      </c>
      <c r="B205" s="26">
        <v>285499</v>
      </c>
      <c r="C205" s="26">
        <v>72877</v>
      </c>
      <c r="D205" s="26">
        <v>19519</v>
      </c>
      <c r="E205" s="26">
        <v>31083</v>
      </c>
      <c r="F205" s="26">
        <v>50602</v>
      </c>
      <c r="G205" s="26">
        <v>408978</v>
      </c>
      <c r="H205" s="26">
        <v>785</v>
      </c>
      <c r="I205" s="26">
        <v>50887</v>
      </c>
      <c r="J205" s="26">
        <v>51672</v>
      </c>
      <c r="K205" s="26">
        <v>51672</v>
      </c>
      <c r="L205" s="26">
        <v>0</v>
      </c>
      <c r="M205" s="26">
        <v>675</v>
      </c>
      <c r="N205" s="26">
        <v>357</v>
      </c>
      <c r="O205" s="26">
        <v>46065</v>
      </c>
      <c r="P205" s="26">
        <v>46422</v>
      </c>
      <c r="Q205" s="26">
        <v>47097</v>
      </c>
      <c r="R205" s="26">
        <v>72877</v>
      </c>
      <c r="S205" s="26">
        <v>284824</v>
      </c>
      <c r="T205" s="26">
        <v>19947</v>
      </c>
      <c r="U205" s="26">
        <v>35905</v>
      </c>
      <c r="V205" s="26">
        <v>55852</v>
      </c>
      <c r="W205" s="26">
        <v>413553</v>
      </c>
    </row>
    <row r="206" spans="1:23" x14ac:dyDescent="0.25">
      <c r="A206" s="23" t="s">
        <v>255</v>
      </c>
      <c r="B206" s="26">
        <v>287621</v>
      </c>
      <c r="C206" s="26">
        <v>73839</v>
      </c>
      <c r="D206" s="26">
        <v>18627</v>
      </c>
      <c r="E206" s="26">
        <v>29931</v>
      </c>
      <c r="F206" s="26">
        <v>48558</v>
      </c>
      <c r="G206" s="26">
        <v>410018</v>
      </c>
      <c r="H206" s="26">
        <v>785</v>
      </c>
      <c r="I206" s="26">
        <v>50690</v>
      </c>
      <c r="J206" s="26">
        <v>51475</v>
      </c>
      <c r="K206" s="26">
        <v>51475</v>
      </c>
      <c r="L206" s="26">
        <v>0</v>
      </c>
      <c r="M206" s="26">
        <v>675</v>
      </c>
      <c r="N206" s="26">
        <v>361</v>
      </c>
      <c r="O206" s="26">
        <v>45976</v>
      </c>
      <c r="P206" s="26">
        <v>46337</v>
      </c>
      <c r="Q206" s="26">
        <v>47012</v>
      </c>
      <c r="R206" s="26">
        <v>73839</v>
      </c>
      <c r="S206" s="26">
        <v>286946</v>
      </c>
      <c r="T206" s="26">
        <v>19051</v>
      </c>
      <c r="U206" s="26">
        <v>34645</v>
      </c>
      <c r="V206" s="26">
        <v>53696</v>
      </c>
      <c r="W206" s="26">
        <v>414481</v>
      </c>
    </row>
    <row r="207" spans="1:23" x14ac:dyDescent="0.25">
      <c r="A207" s="23" t="s">
        <v>256</v>
      </c>
      <c r="B207" s="26">
        <v>288699</v>
      </c>
      <c r="C207" s="26">
        <v>73594</v>
      </c>
      <c r="D207" s="26">
        <v>16128</v>
      </c>
      <c r="E207" s="26">
        <v>22632</v>
      </c>
      <c r="F207" s="26">
        <v>38760</v>
      </c>
      <c r="G207" s="26">
        <v>401053</v>
      </c>
      <c r="H207" s="26">
        <v>785</v>
      </c>
      <c r="I207" s="26">
        <v>50709</v>
      </c>
      <c r="J207" s="26">
        <v>51494</v>
      </c>
      <c r="K207" s="26">
        <v>51494</v>
      </c>
      <c r="L207" s="26">
        <v>0</v>
      </c>
      <c r="M207" s="26">
        <v>719</v>
      </c>
      <c r="N207" s="26">
        <v>391</v>
      </c>
      <c r="O207" s="26">
        <v>46085</v>
      </c>
      <c r="P207" s="26">
        <v>46476</v>
      </c>
      <c r="Q207" s="26">
        <v>47195</v>
      </c>
      <c r="R207" s="26">
        <v>73594</v>
      </c>
      <c r="S207" s="26">
        <v>287980</v>
      </c>
      <c r="T207" s="26">
        <v>16522</v>
      </c>
      <c r="U207" s="26">
        <v>27256</v>
      </c>
      <c r="V207" s="26">
        <v>43778</v>
      </c>
      <c r="W207" s="26">
        <v>405352</v>
      </c>
    </row>
    <row r="208" spans="1:23" x14ac:dyDescent="0.25">
      <c r="A208" s="23" t="s">
        <v>257</v>
      </c>
      <c r="B208" s="26">
        <v>288976</v>
      </c>
      <c r="C208" s="26">
        <v>73547</v>
      </c>
      <c r="D208" s="26">
        <v>18067</v>
      </c>
      <c r="E208" s="26">
        <v>22939</v>
      </c>
      <c r="F208" s="26">
        <v>41006</v>
      </c>
      <c r="G208" s="26">
        <v>403529</v>
      </c>
      <c r="H208" s="26">
        <v>785</v>
      </c>
      <c r="I208" s="26">
        <v>51813</v>
      </c>
      <c r="J208" s="26">
        <v>52598</v>
      </c>
      <c r="K208" s="26">
        <v>52598</v>
      </c>
      <c r="L208" s="26">
        <v>0</v>
      </c>
      <c r="M208" s="26">
        <v>668</v>
      </c>
      <c r="N208" s="26">
        <v>422</v>
      </c>
      <c r="O208" s="26">
        <v>47186</v>
      </c>
      <c r="P208" s="26">
        <v>47608</v>
      </c>
      <c r="Q208" s="26">
        <v>48276</v>
      </c>
      <c r="R208" s="26">
        <v>73547</v>
      </c>
      <c r="S208" s="26">
        <v>288308</v>
      </c>
      <c r="T208" s="26">
        <v>18430</v>
      </c>
      <c r="U208" s="26">
        <v>27566</v>
      </c>
      <c r="V208" s="26">
        <v>45996</v>
      </c>
      <c r="W208" s="26">
        <v>407851</v>
      </c>
    </row>
    <row r="209" spans="1:23" x14ac:dyDescent="0.25">
      <c r="A209" s="23" t="s">
        <v>258</v>
      </c>
      <c r="B209" s="26">
        <v>289426</v>
      </c>
      <c r="C209" s="26">
        <v>74114</v>
      </c>
      <c r="D209" s="26">
        <v>16145</v>
      </c>
      <c r="E209" s="26">
        <v>37444</v>
      </c>
      <c r="F209" s="26">
        <v>53589</v>
      </c>
      <c r="G209" s="26">
        <v>417129</v>
      </c>
      <c r="H209" s="26">
        <v>785</v>
      </c>
      <c r="I209" s="26">
        <v>51730</v>
      </c>
      <c r="J209" s="26">
        <v>52515</v>
      </c>
      <c r="K209" s="26">
        <v>52515</v>
      </c>
      <c r="L209" s="26">
        <v>0</v>
      </c>
      <c r="M209" s="26">
        <v>672</v>
      </c>
      <c r="N209" s="26">
        <v>452</v>
      </c>
      <c r="O209" s="26">
        <v>46946</v>
      </c>
      <c r="P209" s="26">
        <v>47398</v>
      </c>
      <c r="Q209" s="26">
        <v>48070</v>
      </c>
      <c r="R209" s="26">
        <v>74114</v>
      </c>
      <c r="S209" s="26">
        <v>288754</v>
      </c>
      <c r="T209" s="26">
        <v>16478</v>
      </c>
      <c r="U209" s="26">
        <v>42228</v>
      </c>
      <c r="V209" s="26">
        <v>58706</v>
      </c>
      <c r="W209" s="26">
        <v>421574</v>
      </c>
    </row>
    <row r="210" spans="1:23" x14ac:dyDescent="0.25">
      <c r="A210" s="23" t="s">
        <v>259</v>
      </c>
      <c r="B210" s="26">
        <v>290087</v>
      </c>
      <c r="C210" s="26">
        <v>73021</v>
      </c>
      <c r="D210" s="26">
        <v>13612</v>
      </c>
      <c r="E210" s="26">
        <v>21706</v>
      </c>
      <c r="F210" s="26">
        <v>35318</v>
      </c>
      <c r="G210" s="26">
        <v>398426</v>
      </c>
      <c r="H210" s="26">
        <v>787</v>
      </c>
      <c r="I210" s="26">
        <v>51395</v>
      </c>
      <c r="J210" s="26">
        <v>52182</v>
      </c>
      <c r="K210" s="26">
        <v>52182</v>
      </c>
      <c r="L210" s="26">
        <v>0</v>
      </c>
      <c r="M210" s="26">
        <v>792</v>
      </c>
      <c r="N210" s="26">
        <v>423</v>
      </c>
      <c r="O210" s="26">
        <v>46933</v>
      </c>
      <c r="P210" s="26">
        <v>47356</v>
      </c>
      <c r="Q210" s="26">
        <v>48148</v>
      </c>
      <c r="R210" s="26">
        <v>73021</v>
      </c>
      <c r="S210" s="26">
        <v>289295</v>
      </c>
      <c r="T210" s="26">
        <v>13976</v>
      </c>
      <c r="U210" s="26">
        <v>26168</v>
      </c>
      <c r="V210" s="26">
        <v>40144</v>
      </c>
      <c r="W210" s="26">
        <v>402460</v>
      </c>
    </row>
    <row r="211" spans="1:23" x14ac:dyDescent="0.25">
      <c r="A211" s="23" t="s">
        <v>260</v>
      </c>
      <c r="B211" s="26">
        <v>290101</v>
      </c>
      <c r="C211" s="26">
        <v>72841</v>
      </c>
      <c r="D211" s="26">
        <v>13448</v>
      </c>
      <c r="E211" s="26">
        <v>18485</v>
      </c>
      <c r="F211" s="26">
        <v>31933</v>
      </c>
      <c r="G211" s="26">
        <v>394875</v>
      </c>
      <c r="H211" s="26">
        <v>789</v>
      </c>
      <c r="I211" s="26">
        <v>51168</v>
      </c>
      <c r="J211" s="26">
        <v>51957</v>
      </c>
      <c r="K211" s="26">
        <v>51957</v>
      </c>
      <c r="L211" s="26">
        <v>0</v>
      </c>
      <c r="M211" s="26">
        <v>804</v>
      </c>
      <c r="N211" s="26">
        <v>394</v>
      </c>
      <c r="O211" s="26">
        <v>46759</v>
      </c>
      <c r="P211" s="26">
        <v>47153</v>
      </c>
      <c r="Q211" s="26">
        <v>47957</v>
      </c>
      <c r="R211" s="26">
        <v>72841</v>
      </c>
      <c r="S211" s="26">
        <v>289297</v>
      </c>
      <c r="T211" s="26">
        <v>13843</v>
      </c>
      <c r="U211" s="26">
        <v>22894</v>
      </c>
      <c r="V211" s="26">
        <v>36737</v>
      </c>
      <c r="W211" s="26">
        <v>398875</v>
      </c>
    </row>
    <row r="212" spans="1:23" x14ac:dyDescent="0.25">
      <c r="A212" s="23" t="s">
        <v>261</v>
      </c>
      <c r="B212" s="26">
        <v>284427</v>
      </c>
      <c r="C212" s="26">
        <v>72396</v>
      </c>
      <c r="D212" s="26">
        <v>15361</v>
      </c>
      <c r="E212" s="26">
        <v>32134</v>
      </c>
      <c r="F212" s="26">
        <v>47495</v>
      </c>
      <c r="G212" s="26">
        <v>404318</v>
      </c>
      <c r="H212" s="26">
        <v>790</v>
      </c>
      <c r="I212" s="26">
        <v>50974</v>
      </c>
      <c r="J212" s="26">
        <v>51764</v>
      </c>
      <c r="K212" s="26">
        <v>51764</v>
      </c>
      <c r="L212" s="26">
        <v>0</v>
      </c>
      <c r="M212" s="26">
        <v>637</v>
      </c>
      <c r="N212" s="26">
        <v>365</v>
      </c>
      <c r="O212" s="26">
        <v>46753</v>
      </c>
      <c r="P212" s="26">
        <v>47118</v>
      </c>
      <c r="Q212" s="26">
        <v>47755</v>
      </c>
      <c r="R212" s="26">
        <v>72396</v>
      </c>
      <c r="S212" s="26">
        <v>283790</v>
      </c>
      <c r="T212" s="26">
        <v>15786</v>
      </c>
      <c r="U212" s="26">
        <v>36355</v>
      </c>
      <c r="V212" s="26">
        <v>52141</v>
      </c>
      <c r="W212" s="26">
        <v>408327</v>
      </c>
    </row>
    <row r="213" spans="1:23" x14ac:dyDescent="0.25">
      <c r="A213" s="23" t="s">
        <v>262</v>
      </c>
      <c r="B213" s="26">
        <v>284419</v>
      </c>
      <c r="C213" s="26">
        <v>72968</v>
      </c>
      <c r="D213" s="26">
        <v>15371</v>
      </c>
      <c r="E213" s="26">
        <v>32381</v>
      </c>
      <c r="F213" s="26">
        <v>47752</v>
      </c>
      <c r="G213" s="26">
        <v>405139</v>
      </c>
      <c r="H213" s="26">
        <v>783</v>
      </c>
      <c r="I213" s="26">
        <v>51470</v>
      </c>
      <c r="J213" s="26">
        <v>52253</v>
      </c>
      <c r="K213" s="26">
        <v>52253</v>
      </c>
      <c r="L213" s="26">
        <v>0</v>
      </c>
      <c r="M213" s="26">
        <v>675</v>
      </c>
      <c r="N213" s="26">
        <v>416</v>
      </c>
      <c r="O213" s="26">
        <v>47313</v>
      </c>
      <c r="P213" s="26">
        <v>47729</v>
      </c>
      <c r="Q213" s="26">
        <v>48404</v>
      </c>
      <c r="R213" s="26">
        <v>72968</v>
      </c>
      <c r="S213" s="26">
        <v>283744</v>
      </c>
      <c r="T213" s="26">
        <v>15738</v>
      </c>
      <c r="U213" s="26">
        <v>36538</v>
      </c>
      <c r="V213" s="26">
        <v>52276</v>
      </c>
      <c r="W213" s="26">
        <v>408988</v>
      </c>
    </row>
    <row r="214" spans="1:23" x14ac:dyDescent="0.25">
      <c r="A214" s="23" t="s">
        <v>263</v>
      </c>
      <c r="B214" s="26">
        <v>287900</v>
      </c>
      <c r="C214" s="26">
        <v>72830</v>
      </c>
      <c r="D214" s="26">
        <v>13956</v>
      </c>
      <c r="E214" s="26">
        <v>29301</v>
      </c>
      <c r="F214" s="26">
        <v>43257</v>
      </c>
      <c r="G214" s="26">
        <v>403987</v>
      </c>
      <c r="H214" s="26">
        <v>776</v>
      </c>
      <c r="I214" s="26">
        <v>51624</v>
      </c>
      <c r="J214" s="26">
        <v>52400</v>
      </c>
      <c r="K214" s="26">
        <v>52400</v>
      </c>
      <c r="L214" s="26">
        <v>0</v>
      </c>
      <c r="M214" s="26">
        <v>670</v>
      </c>
      <c r="N214" s="26">
        <v>467</v>
      </c>
      <c r="O214" s="26">
        <v>47483</v>
      </c>
      <c r="P214" s="26">
        <v>47950</v>
      </c>
      <c r="Q214" s="26">
        <v>48620</v>
      </c>
      <c r="R214" s="26">
        <v>72830</v>
      </c>
      <c r="S214" s="26">
        <v>287230</v>
      </c>
      <c r="T214" s="26">
        <v>14265</v>
      </c>
      <c r="U214" s="26">
        <v>33442</v>
      </c>
      <c r="V214" s="26">
        <v>47707</v>
      </c>
      <c r="W214" s="26">
        <v>407767</v>
      </c>
    </row>
    <row r="215" spans="1:23" x14ac:dyDescent="0.25">
      <c r="A215" s="23" t="s">
        <v>264</v>
      </c>
      <c r="B215" s="26">
        <v>288217</v>
      </c>
      <c r="C215" s="26">
        <v>73627</v>
      </c>
      <c r="D215" s="26">
        <v>15730</v>
      </c>
      <c r="E215" s="26">
        <v>34339</v>
      </c>
      <c r="F215" s="26">
        <v>50069</v>
      </c>
      <c r="G215" s="26">
        <v>411913</v>
      </c>
      <c r="H215" s="26">
        <v>768</v>
      </c>
      <c r="I215" s="26">
        <v>52051</v>
      </c>
      <c r="J215" s="26">
        <v>52819</v>
      </c>
      <c r="K215" s="26">
        <v>52819</v>
      </c>
      <c r="L215" s="26">
        <v>0</v>
      </c>
      <c r="M215" s="26">
        <v>685</v>
      </c>
      <c r="N215" s="26">
        <v>518</v>
      </c>
      <c r="O215" s="26">
        <v>48030</v>
      </c>
      <c r="P215" s="26">
        <v>48548</v>
      </c>
      <c r="Q215" s="26">
        <v>49233</v>
      </c>
      <c r="R215" s="26">
        <v>73627</v>
      </c>
      <c r="S215" s="26">
        <v>287532</v>
      </c>
      <c r="T215" s="26">
        <v>15980</v>
      </c>
      <c r="U215" s="26">
        <v>38360</v>
      </c>
      <c r="V215" s="26">
        <v>54340</v>
      </c>
      <c r="W215" s="26">
        <v>415499</v>
      </c>
    </row>
    <row r="216" spans="1:23" x14ac:dyDescent="0.25">
      <c r="A216" s="23" t="s">
        <v>265</v>
      </c>
      <c r="B216" s="26">
        <v>284847</v>
      </c>
      <c r="C216" s="26">
        <v>75256</v>
      </c>
      <c r="D216" s="26">
        <v>14303</v>
      </c>
      <c r="E216" s="26">
        <v>34466</v>
      </c>
      <c r="F216" s="26">
        <v>48769</v>
      </c>
      <c r="G216" s="26">
        <v>408872</v>
      </c>
      <c r="H216" s="26">
        <v>769</v>
      </c>
      <c r="I216" s="26">
        <v>51854</v>
      </c>
      <c r="J216" s="26">
        <v>52623</v>
      </c>
      <c r="K216" s="26">
        <v>52623</v>
      </c>
      <c r="L216" s="26">
        <v>48</v>
      </c>
      <c r="M216" s="26">
        <v>726</v>
      </c>
      <c r="N216" s="26">
        <v>533</v>
      </c>
      <c r="O216" s="26">
        <v>47907</v>
      </c>
      <c r="P216" s="26">
        <v>48440</v>
      </c>
      <c r="Q216" s="26">
        <v>49214</v>
      </c>
      <c r="R216" s="26">
        <v>75208</v>
      </c>
      <c r="S216" s="26">
        <v>284121</v>
      </c>
      <c r="T216" s="26">
        <v>14539</v>
      </c>
      <c r="U216" s="26">
        <v>38413</v>
      </c>
      <c r="V216" s="26">
        <v>52952</v>
      </c>
      <c r="W216" s="26">
        <v>412281</v>
      </c>
    </row>
    <row r="217" spans="1:23" x14ac:dyDescent="0.25">
      <c r="A217" s="23" t="s">
        <v>266</v>
      </c>
      <c r="B217" s="26">
        <v>284595</v>
      </c>
      <c r="C217" s="26">
        <v>78418</v>
      </c>
      <c r="D217" s="26">
        <v>15152</v>
      </c>
      <c r="E217" s="26">
        <v>36572</v>
      </c>
      <c r="F217" s="26">
        <v>51724</v>
      </c>
      <c r="G217" s="26">
        <v>414737</v>
      </c>
      <c r="H217" s="26">
        <v>770</v>
      </c>
      <c r="I217" s="26">
        <v>51881</v>
      </c>
      <c r="J217" s="26">
        <v>52651</v>
      </c>
      <c r="K217" s="26">
        <v>52651</v>
      </c>
      <c r="L217" s="26">
        <v>50</v>
      </c>
      <c r="M217" s="26">
        <v>727</v>
      </c>
      <c r="N217" s="26">
        <v>548</v>
      </c>
      <c r="O217" s="26">
        <v>47984</v>
      </c>
      <c r="P217" s="26">
        <v>48532</v>
      </c>
      <c r="Q217" s="26">
        <v>49309</v>
      </c>
      <c r="R217" s="26">
        <v>78368</v>
      </c>
      <c r="S217" s="26">
        <v>283868</v>
      </c>
      <c r="T217" s="26">
        <v>15374</v>
      </c>
      <c r="U217" s="26">
        <v>40469</v>
      </c>
      <c r="V217" s="26">
        <v>55843</v>
      </c>
      <c r="W217" s="26">
        <v>418079</v>
      </c>
    </row>
    <row r="218" spans="1:23" x14ac:dyDescent="0.25">
      <c r="A218" s="23" t="s">
        <v>267</v>
      </c>
      <c r="B218" s="26">
        <v>283785</v>
      </c>
      <c r="C218" s="26">
        <v>75341</v>
      </c>
      <c r="D218" s="26">
        <v>14272</v>
      </c>
      <c r="E218" s="26">
        <v>30797</v>
      </c>
      <c r="F218" s="26">
        <v>45069</v>
      </c>
      <c r="G218" s="26">
        <v>404195</v>
      </c>
      <c r="H218" s="26">
        <v>770</v>
      </c>
      <c r="I218" s="26">
        <v>51673</v>
      </c>
      <c r="J218" s="26">
        <v>52443</v>
      </c>
      <c r="K218" s="26">
        <v>52443</v>
      </c>
      <c r="L218" s="26">
        <v>86</v>
      </c>
      <c r="M218" s="26">
        <v>728</v>
      </c>
      <c r="N218" s="26">
        <v>563</v>
      </c>
      <c r="O218" s="26">
        <v>47791</v>
      </c>
      <c r="P218" s="26">
        <v>48354</v>
      </c>
      <c r="Q218" s="26">
        <v>49168</v>
      </c>
      <c r="R218" s="26">
        <v>75255</v>
      </c>
      <c r="S218" s="26">
        <v>283057</v>
      </c>
      <c r="T218" s="26">
        <v>14479</v>
      </c>
      <c r="U218" s="26">
        <v>34679</v>
      </c>
      <c r="V218" s="26">
        <v>49158</v>
      </c>
      <c r="W218" s="26">
        <v>407470</v>
      </c>
    </row>
    <row r="219" spans="1:23" x14ac:dyDescent="0.25">
      <c r="A219" s="23" t="s">
        <v>268</v>
      </c>
      <c r="B219" s="26">
        <v>283837</v>
      </c>
      <c r="C219" s="26">
        <v>74837</v>
      </c>
      <c r="D219" s="26">
        <v>14556</v>
      </c>
      <c r="E219" s="26">
        <v>29224</v>
      </c>
      <c r="F219" s="26">
        <v>43780</v>
      </c>
      <c r="G219" s="26">
        <v>402454</v>
      </c>
      <c r="H219" s="26">
        <v>771</v>
      </c>
      <c r="I219" s="26">
        <v>51593</v>
      </c>
      <c r="J219" s="26">
        <v>52364</v>
      </c>
      <c r="K219" s="26">
        <v>52364</v>
      </c>
      <c r="L219" s="26">
        <v>120</v>
      </c>
      <c r="M219" s="26">
        <v>469</v>
      </c>
      <c r="N219" s="26">
        <v>453</v>
      </c>
      <c r="O219" s="26">
        <v>47742</v>
      </c>
      <c r="P219" s="26">
        <v>48195</v>
      </c>
      <c r="Q219" s="26">
        <v>48784</v>
      </c>
      <c r="R219" s="26">
        <v>74717</v>
      </c>
      <c r="S219" s="26">
        <v>283368</v>
      </c>
      <c r="T219" s="26">
        <v>14874</v>
      </c>
      <c r="U219" s="26">
        <v>33075</v>
      </c>
      <c r="V219" s="26">
        <v>47949</v>
      </c>
      <c r="W219" s="26">
        <v>406034</v>
      </c>
    </row>
    <row r="220" spans="1:23" x14ac:dyDescent="0.25">
      <c r="A220" s="23" t="s">
        <v>269</v>
      </c>
      <c r="B220" s="26">
        <v>285150</v>
      </c>
      <c r="C220" s="26">
        <v>76037</v>
      </c>
      <c r="D220" s="26">
        <v>15006</v>
      </c>
      <c r="E220" s="26">
        <v>34279</v>
      </c>
      <c r="F220" s="26">
        <v>49285</v>
      </c>
      <c r="G220" s="26">
        <v>410472</v>
      </c>
      <c r="H220" s="26">
        <v>772</v>
      </c>
      <c r="I220" s="26">
        <v>52338</v>
      </c>
      <c r="J220" s="26">
        <v>53110</v>
      </c>
      <c r="K220" s="26">
        <v>53110</v>
      </c>
      <c r="L220" s="26">
        <v>115</v>
      </c>
      <c r="M220" s="26">
        <v>468</v>
      </c>
      <c r="N220" s="26">
        <v>345</v>
      </c>
      <c r="O220" s="26">
        <v>48352</v>
      </c>
      <c r="P220" s="26">
        <v>48697</v>
      </c>
      <c r="Q220" s="26">
        <v>49280</v>
      </c>
      <c r="R220" s="26">
        <v>75922</v>
      </c>
      <c r="S220" s="26">
        <v>284682</v>
      </c>
      <c r="T220" s="26">
        <v>15433</v>
      </c>
      <c r="U220" s="26">
        <v>38265</v>
      </c>
      <c r="V220" s="26">
        <v>53698</v>
      </c>
      <c r="W220" s="26">
        <v>414302</v>
      </c>
    </row>
    <row r="221" spans="1:23" x14ac:dyDescent="0.25">
      <c r="A221" s="23" t="s">
        <v>270</v>
      </c>
      <c r="B221" s="26">
        <v>278647</v>
      </c>
      <c r="C221" s="26">
        <v>77515</v>
      </c>
      <c r="D221" s="26">
        <v>14970</v>
      </c>
      <c r="E221" s="26">
        <v>39799</v>
      </c>
      <c r="F221" s="26">
        <v>54769</v>
      </c>
      <c r="G221" s="26">
        <v>410931</v>
      </c>
      <c r="H221" s="26">
        <v>773</v>
      </c>
      <c r="I221" s="26">
        <v>52337</v>
      </c>
      <c r="J221" s="26">
        <v>53110</v>
      </c>
      <c r="K221" s="26">
        <v>53110</v>
      </c>
      <c r="L221" s="26">
        <v>90</v>
      </c>
      <c r="M221" s="26">
        <v>467</v>
      </c>
      <c r="N221" s="26">
        <v>235</v>
      </c>
      <c r="O221" s="26">
        <v>48423</v>
      </c>
      <c r="P221" s="26">
        <v>48658</v>
      </c>
      <c r="Q221" s="26">
        <v>49215</v>
      </c>
      <c r="R221" s="26">
        <v>77425</v>
      </c>
      <c r="S221" s="26">
        <v>278180</v>
      </c>
      <c r="T221" s="26">
        <v>15508</v>
      </c>
      <c r="U221" s="26">
        <v>43713</v>
      </c>
      <c r="V221" s="26">
        <v>59221</v>
      </c>
      <c r="W221" s="26">
        <v>414826</v>
      </c>
    </row>
    <row r="222" spans="1:23" x14ac:dyDescent="0.25">
      <c r="A222" s="23" t="s">
        <v>271</v>
      </c>
      <c r="B222" s="26">
        <v>279142</v>
      </c>
      <c r="C222" s="26">
        <v>74966</v>
      </c>
      <c r="D222" s="26">
        <v>14022</v>
      </c>
      <c r="E222" s="26">
        <v>31351</v>
      </c>
      <c r="F222" s="26">
        <v>45373</v>
      </c>
      <c r="G222" s="26">
        <v>399481</v>
      </c>
      <c r="H222" s="26">
        <v>776</v>
      </c>
      <c r="I222" s="26">
        <v>52314</v>
      </c>
      <c r="J222" s="26">
        <v>53090</v>
      </c>
      <c r="K222" s="26">
        <v>53090</v>
      </c>
      <c r="L222" s="26">
        <v>20</v>
      </c>
      <c r="M222" s="26">
        <v>390</v>
      </c>
      <c r="N222" s="26">
        <v>206</v>
      </c>
      <c r="O222" s="26">
        <v>48523</v>
      </c>
      <c r="P222" s="26">
        <v>48729</v>
      </c>
      <c r="Q222" s="26">
        <v>49139</v>
      </c>
      <c r="R222" s="26">
        <v>74946</v>
      </c>
      <c r="S222" s="26">
        <v>278752</v>
      </c>
      <c r="T222" s="26">
        <v>14592</v>
      </c>
      <c r="U222" s="26">
        <v>35142</v>
      </c>
      <c r="V222" s="26">
        <v>49734</v>
      </c>
      <c r="W222" s="26">
        <v>403432</v>
      </c>
    </row>
    <row r="223" spans="1:23" x14ac:dyDescent="0.25">
      <c r="A223" s="23" t="s">
        <v>272</v>
      </c>
      <c r="B223" s="26">
        <v>274292</v>
      </c>
      <c r="C223" s="26">
        <v>74980</v>
      </c>
      <c r="D223" s="26">
        <v>12958</v>
      </c>
      <c r="E223" s="26">
        <v>29894</v>
      </c>
      <c r="F223" s="26">
        <v>42852</v>
      </c>
      <c r="G223" s="26">
        <v>392124</v>
      </c>
      <c r="H223" s="26">
        <v>779</v>
      </c>
      <c r="I223" s="26">
        <v>52279</v>
      </c>
      <c r="J223" s="26">
        <v>53058</v>
      </c>
      <c r="K223" s="26">
        <v>53058</v>
      </c>
      <c r="L223" s="26">
        <v>58</v>
      </c>
      <c r="M223" s="26">
        <v>390</v>
      </c>
      <c r="N223" s="26">
        <v>177</v>
      </c>
      <c r="O223" s="26">
        <v>48339</v>
      </c>
      <c r="P223" s="26">
        <v>48516</v>
      </c>
      <c r="Q223" s="26">
        <v>48964</v>
      </c>
      <c r="R223" s="26">
        <v>74922</v>
      </c>
      <c r="S223" s="26">
        <v>273902</v>
      </c>
      <c r="T223" s="26">
        <v>13560</v>
      </c>
      <c r="U223" s="26">
        <v>33834</v>
      </c>
      <c r="V223" s="26">
        <v>47394</v>
      </c>
      <c r="W223" s="26">
        <v>396218</v>
      </c>
    </row>
    <row r="224" spans="1:23" x14ac:dyDescent="0.25">
      <c r="A224" s="23" t="s">
        <v>273</v>
      </c>
      <c r="B224" s="26">
        <v>274601</v>
      </c>
      <c r="C224" s="26">
        <v>74861</v>
      </c>
      <c r="D224" s="26">
        <v>13302</v>
      </c>
      <c r="E224" s="26">
        <v>31536</v>
      </c>
      <c r="F224" s="26">
        <v>44838</v>
      </c>
      <c r="G224" s="26">
        <v>394300</v>
      </c>
      <c r="H224" s="26">
        <v>782</v>
      </c>
      <c r="I224" s="26">
        <v>51790</v>
      </c>
      <c r="J224" s="26">
        <v>52572</v>
      </c>
      <c r="K224" s="26">
        <v>52572</v>
      </c>
      <c r="L224" s="26">
        <v>0</v>
      </c>
      <c r="M224" s="26">
        <v>390</v>
      </c>
      <c r="N224" s="26">
        <v>148</v>
      </c>
      <c r="O224" s="26">
        <v>47969</v>
      </c>
      <c r="P224" s="26">
        <v>48117</v>
      </c>
      <c r="Q224" s="26">
        <v>48507</v>
      </c>
      <c r="R224" s="26">
        <v>74861</v>
      </c>
      <c r="S224" s="26">
        <v>274211</v>
      </c>
      <c r="T224" s="26">
        <v>13936</v>
      </c>
      <c r="U224" s="26">
        <v>35357</v>
      </c>
      <c r="V224" s="26">
        <v>49293</v>
      </c>
      <c r="W224" s="26">
        <v>398365</v>
      </c>
    </row>
    <row r="225" spans="1:23" x14ac:dyDescent="0.25">
      <c r="A225" s="23" t="s">
        <v>274</v>
      </c>
      <c r="B225" s="26">
        <v>275427</v>
      </c>
      <c r="C225" s="26">
        <v>74278</v>
      </c>
      <c r="D225" s="26">
        <v>11819</v>
      </c>
      <c r="E225" s="26">
        <v>30002</v>
      </c>
      <c r="F225" s="26">
        <v>41821</v>
      </c>
      <c r="G225" s="26">
        <v>391526</v>
      </c>
      <c r="H225" s="26">
        <v>782</v>
      </c>
      <c r="I225" s="26">
        <v>51866</v>
      </c>
      <c r="J225" s="26">
        <v>52648</v>
      </c>
      <c r="K225" s="26">
        <v>52648</v>
      </c>
      <c r="L225" s="26">
        <v>0</v>
      </c>
      <c r="M225" s="26">
        <v>431</v>
      </c>
      <c r="N225" s="26">
        <v>145</v>
      </c>
      <c r="O225" s="26">
        <v>48040</v>
      </c>
      <c r="P225" s="26">
        <v>48185</v>
      </c>
      <c r="Q225" s="26">
        <v>48616</v>
      </c>
      <c r="R225" s="26">
        <v>74278</v>
      </c>
      <c r="S225" s="26">
        <v>274996</v>
      </c>
      <c r="T225" s="26">
        <v>12456</v>
      </c>
      <c r="U225" s="26">
        <v>33828</v>
      </c>
      <c r="V225" s="26">
        <v>46284</v>
      </c>
      <c r="W225" s="26">
        <v>395558</v>
      </c>
    </row>
    <row r="226" spans="1:23" x14ac:dyDescent="0.25">
      <c r="A226" s="23" t="s">
        <v>275</v>
      </c>
      <c r="B226" s="26">
        <v>277863</v>
      </c>
      <c r="C226" s="26">
        <v>74214</v>
      </c>
      <c r="D226" s="26">
        <v>11622</v>
      </c>
      <c r="E226" s="26">
        <v>29904</v>
      </c>
      <c r="F226" s="26">
        <v>41526</v>
      </c>
      <c r="G226" s="26">
        <v>393603</v>
      </c>
      <c r="H226" s="26">
        <v>782</v>
      </c>
      <c r="I226" s="26">
        <v>51725</v>
      </c>
      <c r="J226" s="26">
        <v>52507</v>
      </c>
      <c r="K226" s="26">
        <v>52507</v>
      </c>
      <c r="L226" s="26">
        <v>15</v>
      </c>
      <c r="M226" s="26">
        <v>431</v>
      </c>
      <c r="N226" s="26">
        <v>143</v>
      </c>
      <c r="O226" s="26">
        <v>47778</v>
      </c>
      <c r="P226" s="26">
        <v>47921</v>
      </c>
      <c r="Q226" s="26">
        <v>48367</v>
      </c>
      <c r="R226" s="26">
        <v>74199</v>
      </c>
      <c r="S226" s="26">
        <v>277432</v>
      </c>
      <c r="T226" s="26">
        <v>12261</v>
      </c>
      <c r="U226" s="26">
        <v>33851</v>
      </c>
      <c r="V226" s="26">
        <v>46112</v>
      </c>
      <c r="W226" s="26">
        <v>397743</v>
      </c>
    </row>
    <row r="227" spans="1:23" x14ac:dyDescent="0.25">
      <c r="A227" s="23" t="s">
        <v>276</v>
      </c>
      <c r="B227" s="26">
        <v>278011</v>
      </c>
      <c r="C227" s="26">
        <v>75171</v>
      </c>
      <c r="D227" s="26">
        <v>13236</v>
      </c>
      <c r="E227" s="26">
        <v>31702</v>
      </c>
      <c r="F227" s="26">
        <v>44938</v>
      </c>
      <c r="G227" s="26">
        <v>398120</v>
      </c>
      <c r="H227" s="26">
        <v>782</v>
      </c>
      <c r="I227" s="26">
        <v>51719</v>
      </c>
      <c r="J227" s="26">
        <v>52501</v>
      </c>
      <c r="K227" s="26">
        <v>52501</v>
      </c>
      <c r="L227" s="26">
        <v>50</v>
      </c>
      <c r="M227" s="26">
        <v>431</v>
      </c>
      <c r="N227" s="26">
        <v>140</v>
      </c>
      <c r="O227" s="26">
        <v>47761</v>
      </c>
      <c r="P227" s="26">
        <v>47901</v>
      </c>
      <c r="Q227" s="26">
        <v>48382</v>
      </c>
      <c r="R227" s="26">
        <v>75121</v>
      </c>
      <c r="S227" s="26">
        <v>277580</v>
      </c>
      <c r="T227" s="26">
        <v>13878</v>
      </c>
      <c r="U227" s="26">
        <v>35660</v>
      </c>
      <c r="V227" s="26">
        <v>49538</v>
      </c>
      <c r="W227" s="26">
        <v>402239</v>
      </c>
    </row>
    <row r="228" spans="1:23" x14ac:dyDescent="0.25">
      <c r="A228" s="23" t="s">
        <v>277</v>
      </c>
      <c r="B228" s="26">
        <v>278026</v>
      </c>
      <c r="C228" s="26">
        <v>74092</v>
      </c>
      <c r="D228" s="26">
        <v>11105</v>
      </c>
      <c r="E228" s="26">
        <v>30110</v>
      </c>
      <c r="F228" s="26">
        <v>41215</v>
      </c>
      <c r="G228" s="26">
        <v>393333</v>
      </c>
      <c r="H228" s="26">
        <v>788</v>
      </c>
      <c r="I228" s="26">
        <v>51671</v>
      </c>
      <c r="J228" s="26">
        <v>52459</v>
      </c>
      <c r="K228" s="26">
        <v>52459</v>
      </c>
      <c r="L228" s="26">
        <v>75</v>
      </c>
      <c r="M228" s="26">
        <v>506</v>
      </c>
      <c r="N228" s="26">
        <v>161</v>
      </c>
      <c r="O228" s="26">
        <v>47723</v>
      </c>
      <c r="P228" s="26">
        <v>47884</v>
      </c>
      <c r="Q228" s="26">
        <v>48465</v>
      </c>
      <c r="R228" s="26">
        <v>74017</v>
      </c>
      <c r="S228" s="26">
        <v>277520</v>
      </c>
      <c r="T228" s="26">
        <v>11732</v>
      </c>
      <c r="U228" s="26">
        <v>34058</v>
      </c>
      <c r="V228" s="26">
        <v>45790</v>
      </c>
      <c r="W228" s="26">
        <v>397327</v>
      </c>
    </row>
    <row r="229" spans="1:23" x14ac:dyDescent="0.25">
      <c r="A229" s="23" t="s">
        <v>278</v>
      </c>
      <c r="B229" s="26">
        <v>277704</v>
      </c>
      <c r="C229" s="26">
        <v>74880</v>
      </c>
      <c r="D229" s="26">
        <v>10542</v>
      </c>
      <c r="E229" s="26">
        <v>30248</v>
      </c>
      <c r="F229" s="26">
        <v>40790</v>
      </c>
      <c r="G229" s="26">
        <v>393374</v>
      </c>
      <c r="H229" s="26">
        <v>794</v>
      </c>
      <c r="I229" s="26">
        <v>52201</v>
      </c>
      <c r="J229" s="26">
        <v>52995</v>
      </c>
      <c r="K229" s="26">
        <v>52995</v>
      </c>
      <c r="L229" s="26">
        <v>58</v>
      </c>
      <c r="M229" s="26">
        <v>506</v>
      </c>
      <c r="N229" s="26">
        <v>183</v>
      </c>
      <c r="O229" s="26">
        <v>48224</v>
      </c>
      <c r="P229" s="26">
        <v>48407</v>
      </c>
      <c r="Q229" s="26">
        <v>48971</v>
      </c>
      <c r="R229" s="26">
        <v>74822</v>
      </c>
      <c r="S229" s="26">
        <v>277198</v>
      </c>
      <c r="T229" s="26">
        <v>11153</v>
      </c>
      <c r="U229" s="26">
        <v>34225</v>
      </c>
      <c r="V229" s="26">
        <v>45378</v>
      </c>
      <c r="W229" s="26">
        <v>397398</v>
      </c>
    </row>
    <row r="230" spans="1:23" x14ac:dyDescent="0.25">
      <c r="A230" s="23" t="s">
        <v>279</v>
      </c>
      <c r="B230" s="26">
        <v>275412</v>
      </c>
      <c r="C230" s="26">
        <v>74553</v>
      </c>
      <c r="D230" s="26">
        <v>10837</v>
      </c>
      <c r="E230" s="26">
        <v>31833</v>
      </c>
      <c r="F230" s="26">
        <v>42670</v>
      </c>
      <c r="G230" s="26">
        <v>392635</v>
      </c>
      <c r="H230" s="26">
        <v>799</v>
      </c>
      <c r="I230" s="26">
        <v>52007</v>
      </c>
      <c r="J230" s="26">
        <v>52806</v>
      </c>
      <c r="K230" s="26">
        <v>52806</v>
      </c>
      <c r="L230" s="26">
        <v>35</v>
      </c>
      <c r="M230" s="26">
        <v>506</v>
      </c>
      <c r="N230" s="26">
        <v>204</v>
      </c>
      <c r="O230" s="26">
        <v>48073</v>
      </c>
      <c r="P230" s="26">
        <v>48277</v>
      </c>
      <c r="Q230" s="26">
        <v>48818</v>
      </c>
      <c r="R230" s="26">
        <v>74518</v>
      </c>
      <c r="S230" s="26">
        <v>274906</v>
      </c>
      <c r="T230" s="26">
        <v>11432</v>
      </c>
      <c r="U230" s="26">
        <v>35767</v>
      </c>
      <c r="V230" s="26">
        <v>47199</v>
      </c>
      <c r="W230" s="26">
        <v>396623</v>
      </c>
    </row>
    <row r="231" spans="1:23" x14ac:dyDescent="0.25">
      <c r="A231" s="23" t="s">
        <v>280</v>
      </c>
      <c r="B231" s="26">
        <v>275188</v>
      </c>
      <c r="C231" s="26">
        <v>74420</v>
      </c>
      <c r="D231" s="26">
        <v>11799</v>
      </c>
      <c r="E231" s="26">
        <v>30687</v>
      </c>
      <c r="F231" s="26">
        <v>42486</v>
      </c>
      <c r="G231" s="26">
        <v>392094</v>
      </c>
      <c r="H231" s="26">
        <v>790</v>
      </c>
      <c r="I231" s="26">
        <v>51907</v>
      </c>
      <c r="J231" s="26">
        <v>52697</v>
      </c>
      <c r="K231" s="26">
        <v>52697</v>
      </c>
      <c r="L231" s="26">
        <v>72</v>
      </c>
      <c r="M231" s="26">
        <v>662</v>
      </c>
      <c r="N231" s="26">
        <v>263</v>
      </c>
      <c r="O231" s="26">
        <v>48031</v>
      </c>
      <c r="P231" s="26">
        <v>48294</v>
      </c>
      <c r="Q231" s="26">
        <v>49028</v>
      </c>
      <c r="R231" s="26">
        <v>74348</v>
      </c>
      <c r="S231" s="26">
        <v>274526</v>
      </c>
      <c r="T231" s="26">
        <v>12326</v>
      </c>
      <c r="U231" s="26">
        <v>34563</v>
      </c>
      <c r="V231" s="26">
        <v>46889</v>
      </c>
      <c r="W231" s="26">
        <v>395763</v>
      </c>
    </row>
    <row r="232" spans="1:23" x14ac:dyDescent="0.25">
      <c r="A232" s="23" t="s">
        <v>281</v>
      </c>
      <c r="B232" s="26">
        <v>265548</v>
      </c>
      <c r="C232" s="26">
        <v>75243</v>
      </c>
      <c r="D232" s="26">
        <v>15128</v>
      </c>
      <c r="E232" s="26">
        <v>34757</v>
      </c>
      <c r="F232" s="26">
        <v>49885</v>
      </c>
      <c r="G232" s="26">
        <v>390676</v>
      </c>
      <c r="H232" s="26">
        <v>781</v>
      </c>
      <c r="I232" s="26">
        <v>52474</v>
      </c>
      <c r="J232" s="26">
        <v>53255</v>
      </c>
      <c r="K232" s="26">
        <v>53255</v>
      </c>
      <c r="L232" s="26">
        <v>16</v>
      </c>
      <c r="M232" s="26">
        <v>661</v>
      </c>
      <c r="N232" s="26">
        <v>323</v>
      </c>
      <c r="O232" s="26">
        <v>48493</v>
      </c>
      <c r="P232" s="26">
        <v>48816</v>
      </c>
      <c r="Q232" s="26">
        <v>49493</v>
      </c>
      <c r="R232" s="26">
        <v>75227</v>
      </c>
      <c r="S232" s="26">
        <v>264887</v>
      </c>
      <c r="T232" s="26">
        <v>15586</v>
      </c>
      <c r="U232" s="26">
        <v>38738</v>
      </c>
      <c r="V232" s="26">
        <v>54324</v>
      </c>
      <c r="W232" s="26">
        <v>394438</v>
      </c>
    </row>
    <row r="233" spans="1:23" x14ac:dyDescent="0.25">
      <c r="A233" s="23" t="s">
        <v>282</v>
      </c>
      <c r="B233" s="26">
        <v>268585</v>
      </c>
      <c r="C233" s="26">
        <v>75061</v>
      </c>
      <c r="D233" s="26">
        <v>18017</v>
      </c>
      <c r="E233" s="26">
        <v>35066</v>
      </c>
      <c r="F233" s="26">
        <v>53083</v>
      </c>
      <c r="G233" s="26">
        <v>396729</v>
      </c>
      <c r="H233" s="26">
        <v>773</v>
      </c>
      <c r="I233" s="26">
        <v>52335</v>
      </c>
      <c r="J233" s="26">
        <v>53108</v>
      </c>
      <c r="K233" s="26">
        <v>53108</v>
      </c>
      <c r="L233" s="26">
        <v>31</v>
      </c>
      <c r="M233" s="26">
        <v>660</v>
      </c>
      <c r="N233" s="26">
        <v>382</v>
      </c>
      <c r="O233" s="26">
        <v>48101</v>
      </c>
      <c r="P233" s="26">
        <v>48483</v>
      </c>
      <c r="Q233" s="26">
        <v>49174</v>
      </c>
      <c r="R233" s="26">
        <v>75030</v>
      </c>
      <c r="S233" s="26">
        <v>267925</v>
      </c>
      <c r="T233" s="26">
        <v>18408</v>
      </c>
      <c r="U233" s="26">
        <v>39300</v>
      </c>
      <c r="V233" s="26">
        <v>57708</v>
      </c>
      <c r="W233" s="26">
        <v>400663</v>
      </c>
    </row>
    <row r="234" spans="1:23" x14ac:dyDescent="0.25">
      <c r="A234" s="23" t="s">
        <v>283</v>
      </c>
      <c r="B234" s="26">
        <v>269663</v>
      </c>
      <c r="C234" s="26">
        <v>75142</v>
      </c>
      <c r="D234" s="26">
        <v>16405</v>
      </c>
      <c r="E234" s="26">
        <v>33078</v>
      </c>
      <c r="F234" s="26">
        <v>49483</v>
      </c>
      <c r="G234" s="26">
        <v>394288</v>
      </c>
      <c r="H234" s="26">
        <v>775</v>
      </c>
      <c r="I234" s="26">
        <v>51995</v>
      </c>
      <c r="J234" s="26">
        <v>52770</v>
      </c>
      <c r="K234" s="26">
        <v>52770</v>
      </c>
      <c r="L234" s="26">
        <v>53</v>
      </c>
      <c r="M234" s="26">
        <v>844</v>
      </c>
      <c r="N234" s="26">
        <v>436</v>
      </c>
      <c r="O234" s="26">
        <v>48046</v>
      </c>
      <c r="P234" s="26">
        <v>48482</v>
      </c>
      <c r="Q234" s="26">
        <v>49379</v>
      </c>
      <c r="R234" s="26">
        <v>75089</v>
      </c>
      <c r="S234" s="26">
        <v>268819</v>
      </c>
      <c r="T234" s="26">
        <v>16744</v>
      </c>
      <c r="U234" s="26">
        <v>37027</v>
      </c>
      <c r="V234" s="26">
        <v>53771</v>
      </c>
      <c r="W234" s="26">
        <v>397679</v>
      </c>
    </row>
    <row r="235" spans="1:23" x14ac:dyDescent="0.25">
      <c r="A235" s="23" t="s">
        <v>284</v>
      </c>
      <c r="B235" s="26">
        <v>269657</v>
      </c>
      <c r="C235" s="26">
        <v>74453</v>
      </c>
      <c r="D235" s="26">
        <v>13604</v>
      </c>
      <c r="E235" s="26">
        <v>33379</v>
      </c>
      <c r="F235" s="26">
        <v>46983</v>
      </c>
      <c r="G235" s="26">
        <v>391093</v>
      </c>
      <c r="H235" s="26">
        <v>777</v>
      </c>
      <c r="I235" s="26">
        <v>51970</v>
      </c>
      <c r="J235" s="26">
        <v>52747</v>
      </c>
      <c r="K235" s="26">
        <v>52747</v>
      </c>
      <c r="L235" s="26">
        <v>0</v>
      </c>
      <c r="M235" s="26">
        <v>844</v>
      </c>
      <c r="N235" s="26">
        <v>491</v>
      </c>
      <c r="O235" s="26">
        <v>47842</v>
      </c>
      <c r="P235" s="26">
        <v>48333</v>
      </c>
      <c r="Q235" s="26">
        <v>49177</v>
      </c>
      <c r="R235" s="26">
        <v>74453</v>
      </c>
      <c r="S235" s="26">
        <v>268813</v>
      </c>
      <c r="T235" s="26">
        <v>13890</v>
      </c>
      <c r="U235" s="26">
        <v>37507</v>
      </c>
      <c r="V235" s="26">
        <v>51397</v>
      </c>
      <c r="W235" s="26">
        <v>394663</v>
      </c>
    </row>
    <row r="236" spans="1:23" x14ac:dyDescent="0.25">
      <c r="A236" s="23" t="s">
        <v>285</v>
      </c>
      <c r="B236" s="26">
        <v>271250</v>
      </c>
      <c r="C236" s="26">
        <v>73701</v>
      </c>
      <c r="D236" s="26">
        <v>15337</v>
      </c>
      <c r="E236" s="26">
        <v>33823</v>
      </c>
      <c r="F236" s="26">
        <v>49160</v>
      </c>
      <c r="G236" s="26">
        <v>394111</v>
      </c>
      <c r="H236" s="26">
        <v>779</v>
      </c>
      <c r="I236" s="26">
        <v>51851</v>
      </c>
      <c r="J236" s="26">
        <v>52630</v>
      </c>
      <c r="K236" s="26">
        <v>52630</v>
      </c>
      <c r="L236" s="26">
        <v>0</v>
      </c>
      <c r="M236" s="26">
        <v>844</v>
      </c>
      <c r="N236" s="26">
        <v>545</v>
      </c>
      <c r="O236" s="26">
        <v>47698</v>
      </c>
      <c r="P236" s="26">
        <v>48243</v>
      </c>
      <c r="Q236" s="26">
        <v>49087</v>
      </c>
      <c r="R236" s="26">
        <v>73701</v>
      </c>
      <c r="S236" s="26">
        <v>270406</v>
      </c>
      <c r="T236" s="26">
        <v>15571</v>
      </c>
      <c r="U236" s="26">
        <v>37976</v>
      </c>
      <c r="V236" s="26">
        <v>53547</v>
      </c>
      <c r="W236" s="26">
        <v>397654</v>
      </c>
    </row>
    <row r="237" spans="1:23" x14ac:dyDescent="0.25">
      <c r="A237" s="23" t="s">
        <v>286</v>
      </c>
      <c r="B237" s="26">
        <v>272175</v>
      </c>
      <c r="C237" s="26">
        <v>74881</v>
      </c>
      <c r="D237" s="26">
        <v>13691</v>
      </c>
      <c r="E237" s="26">
        <v>34106</v>
      </c>
      <c r="F237" s="26">
        <v>47797</v>
      </c>
      <c r="G237" s="26">
        <v>394853</v>
      </c>
      <c r="H237" s="26">
        <v>779</v>
      </c>
      <c r="I237" s="26">
        <v>51399</v>
      </c>
      <c r="J237" s="26">
        <v>52178</v>
      </c>
      <c r="K237" s="26">
        <v>52178</v>
      </c>
      <c r="L237" s="26">
        <v>92</v>
      </c>
      <c r="M237" s="26">
        <v>622</v>
      </c>
      <c r="N237" s="26">
        <v>485</v>
      </c>
      <c r="O237" s="26">
        <v>47339</v>
      </c>
      <c r="P237" s="26">
        <v>47824</v>
      </c>
      <c r="Q237" s="26">
        <v>48538</v>
      </c>
      <c r="R237" s="26">
        <v>74789</v>
      </c>
      <c r="S237" s="26">
        <v>271553</v>
      </c>
      <c r="T237" s="26">
        <v>13985</v>
      </c>
      <c r="U237" s="26">
        <v>38166</v>
      </c>
      <c r="V237" s="26">
        <v>52151</v>
      </c>
      <c r="W237" s="26">
        <v>398493</v>
      </c>
    </row>
    <row r="238" spans="1:23" x14ac:dyDescent="0.25">
      <c r="A238" s="23" t="s">
        <v>287</v>
      </c>
      <c r="B238" s="26">
        <v>273740</v>
      </c>
      <c r="C238" s="26">
        <v>75528</v>
      </c>
      <c r="D238" s="26">
        <v>16470</v>
      </c>
      <c r="E238" s="26">
        <v>34074</v>
      </c>
      <c r="F238" s="26">
        <v>50544</v>
      </c>
      <c r="G238" s="26">
        <v>399812</v>
      </c>
      <c r="H238" s="26">
        <v>779</v>
      </c>
      <c r="I238" s="26">
        <v>51210</v>
      </c>
      <c r="J238" s="26">
        <v>51989</v>
      </c>
      <c r="K238" s="26">
        <v>51989</v>
      </c>
      <c r="L238" s="26">
        <v>36</v>
      </c>
      <c r="M238" s="26">
        <v>622</v>
      </c>
      <c r="N238" s="26">
        <v>426</v>
      </c>
      <c r="O238" s="26">
        <v>46887</v>
      </c>
      <c r="P238" s="26">
        <v>47313</v>
      </c>
      <c r="Q238" s="26">
        <v>47971</v>
      </c>
      <c r="R238" s="26">
        <v>75492</v>
      </c>
      <c r="S238" s="26">
        <v>273118</v>
      </c>
      <c r="T238" s="26">
        <v>16823</v>
      </c>
      <c r="U238" s="26">
        <v>38397</v>
      </c>
      <c r="V238" s="26">
        <v>55220</v>
      </c>
      <c r="W238" s="26">
        <v>403830</v>
      </c>
    </row>
    <row r="239" spans="1:23" x14ac:dyDescent="0.25">
      <c r="A239" s="23" t="s">
        <v>288</v>
      </c>
      <c r="B239" s="26">
        <v>268832</v>
      </c>
      <c r="C239" s="26">
        <v>75905</v>
      </c>
      <c r="D239" s="26">
        <v>21990</v>
      </c>
      <c r="E239" s="26">
        <v>36971</v>
      </c>
      <c r="F239" s="26">
        <v>58961</v>
      </c>
      <c r="G239" s="26">
        <v>403698</v>
      </c>
      <c r="H239" s="26">
        <v>779</v>
      </c>
      <c r="I239" s="26">
        <v>51096</v>
      </c>
      <c r="J239" s="26">
        <v>51875</v>
      </c>
      <c r="K239" s="26">
        <v>51875</v>
      </c>
      <c r="L239" s="26">
        <v>48</v>
      </c>
      <c r="M239" s="26">
        <v>622</v>
      </c>
      <c r="N239" s="26">
        <v>366</v>
      </c>
      <c r="O239" s="26">
        <v>46712</v>
      </c>
      <c r="P239" s="26">
        <v>47078</v>
      </c>
      <c r="Q239" s="26">
        <v>47748</v>
      </c>
      <c r="R239" s="26">
        <v>75857</v>
      </c>
      <c r="S239" s="26">
        <v>268210</v>
      </c>
      <c r="T239" s="26">
        <v>22403</v>
      </c>
      <c r="U239" s="26">
        <v>41355</v>
      </c>
      <c r="V239" s="26">
        <v>63758</v>
      </c>
      <c r="W239" s="26">
        <v>407825</v>
      </c>
    </row>
    <row r="240" spans="1:23" x14ac:dyDescent="0.25">
      <c r="A240" s="23" t="s">
        <v>289</v>
      </c>
      <c r="B240" s="26">
        <v>272110</v>
      </c>
      <c r="C240" s="26">
        <v>74830</v>
      </c>
      <c r="D240" s="26">
        <v>19196</v>
      </c>
      <c r="E240" s="26">
        <v>35053</v>
      </c>
      <c r="F240" s="26">
        <v>54249</v>
      </c>
      <c r="G240" s="26">
        <v>401189</v>
      </c>
      <c r="H240" s="26">
        <v>795</v>
      </c>
      <c r="I240" s="26">
        <v>51058</v>
      </c>
      <c r="J240" s="26">
        <v>51853</v>
      </c>
      <c r="K240" s="26">
        <v>51853</v>
      </c>
      <c r="L240" s="26">
        <v>94</v>
      </c>
      <c r="M240" s="26">
        <v>469</v>
      </c>
      <c r="N240" s="26">
        <v>314</v>
      </c>
      <c r="O240" s="26">
        <v>46645</v>
      </c>
      <c r="P240" s="26">
        <v>46959</v>
      </c>
      <c r="Q240" s="26">
        <v>47522</v>
      </c>
      <c r="R240" s="26">
        <v>74736</v>
      </c>
      <c r="S240" s="26">
        <v>271641</v>
      </c>
      <c r="T240" s="26">
        <v>19677</v>
      </c>
      <c r="U240" s="26">
        <v>39466</v>
      </c>
      <c r="V240" s="26">
        <v>59143</v>
      </c>
      <c r="W240" s="26">
        <v>405520</v>
      </c>
    </row>
    <row r="241" spans="1:23" x14ac:dyDescent="0.25">
      <c r="A241" s="23" t="s">
        <v>290</v>
      </c>
      <c r="B241" s="26">
        <v>267000</v>
      </c>
      <c r="C241" s="26">
        <v>75080</v>
      </c>
      <c r="D241" s="26">
        <v>19775</v>
      </c>
      <c r="E241" s="26">
        <v>35902</v>
      </c>
      <c r="F241" s="26">
        <v>55677</v>
      </c>
      <c r="G241" s="26">
        <v>397757</v>
      </c>
      <c r="H241" s="26">
        <v>811</v>
      </c>
      <c r="I241" s="26">
        <v>51737</v>
      </c>
      <c r="J241" s="26">
        <v>52548</v>
      </c>
      <c r="K241" s="26">
        <v>52548</v>
      </c>
      <c r="L241" s="26">
        <v>130</v>
      </c>
      <c r="M241" s="26">
        <v>461</v>
      </c>
      <c r="N241" s="26">
        <v>263</v>
      </c>
      <c r="O241" s="26">
        <v>47168</v>
      </c>
      <c r="P241" s="26">
        <v>47431</v>
      </c>
      <c r="Q241" s="26">
        <v>48022</v>
      </c>
      <c r="R241" s="26">
        <v>74950</v>
      </c>
      <c r="S241" s="26">
        <v>266539</v>
      </c>
      <c r="T241" s="26">
        <v>20323</v>
      </c>
      <c r="U241" s="26">
        <v>40471</v>
      </c>
      <c r="V241" s="26">
        <v>60794</v>
      </c>
      <c r="W241" s="26">
        <v>402283</v>
      </c>
    </row>
    <row r="242" spans="1:23" x14ac:dyDescent="0.25">
      <c r="A242" s="23" t="s">
        <v>291</v>
      </c>
      <c r="B242" s="26">
        <v>267671</v>
      </c>
      <c r="C242" s="26">
        <v>75816</v>
      </c>
      <c r="D242" s="26">
        <v>24626</v>
      </c>
      <c r="E242" s="26">
        <v>37691</v>
      </c>
      <c r="F242" s="26">
        <v>62317</v>
      </c>
      <c r="G242" s="26">
        <v>405804</v>
      </c>
      <c r="H242" s="26">
        <v>826</v>
      </c>
      <c r="I242" s="26">
        <v>51884</v>
      </c>
      <c r="J242" s="26">
        <v>52710</v>
      </c>
      <c r="K242" s="26">
        <v>52710</v>
      </c>
      <c r="L242" s="26">
        <v>107</v>
      </c>
      <c r="M242" s="26">
        <v>461</v>
      </c>
      <c r="N242" s="26">
        <v>211</v>
      </c>
      <c r="O242" s="26">
        <v>47192</v>
      </c>
      <c r="P242" s="26">
        <v>47403</v>
      </c>
      <c r="Q242" s="26">
        <v>47971</v>
      </c>
      <c r="R242" s="26">
        <v>75709</v>
      </c>
      <c r="S242" s="26">
        <v>267210</v>
      </c>
      <c r="T242" s="26">
        <v>25241</v>
      </c>
      <c r="U242" s="26">
        <v>42383</v>
      </c>
      <c r="V242" s="26">
        <v>67624</v>
      </c>
      <c r="W242" s="26">
        <v>410543</v>
      </c>
    </row>
    <row r="243" spans="1:23" x14ac:dyDescent="0.25">
      <c r="A243" s="23" t="s">
        <v>292</v>
      </c>
      <c r="B243" s="26">
        <v>269790</v>
      </c>
      <c r="C243" s="26">
        <v>76246</v>
      </c>
      <c r="D243" s="26">
        <v>24293</v>
      </c>
      <c r="E243" s="26">
        <v>36302</v>
      </c>
      <c r="F243" s="26">
        <v>60595</v>
      </c>
      <c r="G243" s="26">
        <v>406631</v>
      </c>
      <c r="H243" s="26">
        <v>826</v>
      </c>
      <c r="I243" s="26">
        <v>51857</v>
      </c>
      <c r="J243" s="26">
        <v>52683</v>
      </c>
      <c r="K243" s="26">
        <v>52683</v>
      </c>
      <c r="L243" s="26">
        <v>113</v>
      </c>
      <c r="M243" s="26">
        <v>375</v>
      </c>
      <c r="N243" s="26">
        <v>208</v>
      </c>
      <c r="O243" s="26">
        <v>47086</v>
      </c>
      <c r="P243" s="26">
        <v>47294</v>
      </c>
      <c r="Q243" s="26">
        <v>47782</v>
      </c>
      <c r="R243" s="26">
        <v>76133</v>
      </c>
      <c r="S243" s="26">
        <v>269415</v>
      </c>
      <c r="T243" s="26">
        <v>24911</v>
      </c>
      <c r="U243" s="26">
        <v>41073</v>
      </c>
      <c r="V243" s="26">
        <v>65984</v>
      </c>
      <c r="W243" s="26">
        <v>411532</v>
      </c>
    </row>
    <row r="244" spans="1:23" x14ac:dyDescent="0.25">
      <c r="A244" s="23" t="s">
        <v>293</v>
      </c>
      <c r="B244" s="26">
        <v>270133</v>
      </c>
      <c r="C244" s="26">
        <v>76008</v>
      </c>
      <c r="D244" s="26">
        <v>24013</v>
      </c>
      <c r="E244" s="26">
        <v>38011</v>
      </c>
      <c r="F244" s="26">
        <v>62024</v>
      </c>
      <c r="G244" s="26">
        <v>408165</v>
      </c>
      <c r="H244" s="26">
        <v>826</v>
      </c>
      <c r="I244" s="26">
        <v>51930</v>
      </c>
      <c r="J244" s="26">
        <v>52756</v>
      </c>
      <c r="K244" s="26">
        <v>52756</v>
      </c>
      <c r="L244" s="26">
        <v>97</v>
      </c>
      <c r="M244" s="26">
        <v>375</v>
      </c>
      <c r="N244" s="26">
        <v>204</v>
      </c>
      <c r="O244" s="26">
        <v>47072</v>
      </c>
      <c r="P244" s="26">
        <v>47276</v>
      </c>
      <c r="Q244" s="26">
        <v>47748</v>
      </c>
      <c r="R244" s="26">
        <v>75911</v>
      </c>
      <c r="S244" s="26">
        <v>269758</v>
      </c>
      <c r="T244" s="26">
        <v>24635</v>
      </c>
      <c r="U244" s="26">
        <v>42869</v>
      </c>
      <c r="V244" s="26">
        <v>67504</v>
      </c>
      <c r="W244" s="26">
        <v>413173</v>
      </c>
    </row>
    <row r="245" spans="1:23" x14ac:dyDescent="0.25">
      <c r="A245" s="23" t="s">
        <v>294</v>
      </c>
      <c r="B245" s="26">
        <v>273374</v>
      </c>
      <c r="C245" s="26">
        <v>77317</v>
      </c>
      <c r="D245" s="26">
        <v>26001</v>
      </c>
      <c r="E245" s="26">
        <v>40333</v>
      </c>
      <c r="F245" s="26">
        <v>66334</v>
      </c>
      <c r="G245" s="26">
        <v>417025</v>
      </c>
      <c r="H245" s="26">
        <v>826</v>
      </c>
      <c r="I245" s="26">
        <v>51695</v>
      </c>
      <c r="J245" s="26">
        <v>52521</v>
      </c>
      <c r="K245" s="26">
        <v>52521</v>
      </c>
      <c r="L245" s="26">
        <v>200</v>
      </c>
      <c r="M245" s="26">
        <v>375</v>
      </c>
      <c r="N245" s="26">
        <v>201</v>
      </c>
      <c r="O245" s="26">
        <v>46590</v>
      </c>
      <c r="P245" s="26">
        <v>46791</v>
      </c>
      <c r="Q245" s="26">
        <v>47366</v>
      </c>
      <c r="R245" s="26">
        <v>77117</v>
      </c>
      <c r="S245" s="26">
        <v>272999</v>
      </c>
      <c r="T245" s="26">
        <v>26626</v>
      </c>
      <c r="U245" s="26">
        <v>45438</v>
      </c>
      <c r="V245" s="26">
        <v>72064</v>
      </c>
      <c r="W245" s="26">
        <v>422180</v>
      </c>
    </row>
    <row r="246" spans="1:23" x14ac:dyDescent="0.25">
      <c r="A246" s="23" t="s">
        <v>295</v>
      </c>
      <c r="B246" s="26">
        <v>277068</v>
      </c>
      <c r="C246" s="26">
        <v>73978</v>
      </c>
      <c r="D246" s="26">
        <v>22576</v>
      </c>
      <c r="E246" s="26">
        <v>36989</v>
      </c>
      <c r="F246" s="26">
        <v>59565</v>
      </c>
      <c r="G246" s="26">
        <v>410611</v>
      </c>
      <c r="H246" s="26">
        <v>826</v>
      </c>
      <c r="I246" s="26">
        <v>51630</v>
      </c>
      <c r="J246" s="26">
        <v>52456</v>
      </c>
      <c r="K246" s="26">
        <v>52456</v>
      </c>
      <c r="L246" s="26">
        <v>175</v>
      </c>
      <c r="M246" s="26">
        <v>431</v>
      </c>
      <c r="N246" s="26">
        <v>222</v>
      </c>
      <c r="O246" s="26">
        <v>46384</v>
      </c>
      <c r="P246" s="26">
        <v>46606</v>
      </c>
      <c r="Q246" s="26">
        <v>47212</v>
      </c>
      <c r="R246" s="26">
        <v>73803</v>
      </c>
      <c r="S246" s="26">
        <v>276637</v>
      </c>
      <c r="T246" s="26">
        <v>23180</v>
      </c>
      <c r="U246" s="26">
        <v>42235</v>
      </c>
      <c r="V246" s="26">
        <v>65415</v>
      </c>
      <c r="W246" s="26">
        <v>415855</v>
      </c>
    </row>
    <row r="247" spans="1:23" x14ac:dyDescent="0.25">
      <c r="A247" s="23" t="s">
        <v>296</v>
      </c>
      <c r="B247" s="26">
        <v>279803</v>
      </c>
      <c r="C247" s="26">
        <v>74301</v>
      </c>
      <c r="D247" s="26">
        <v>17764</v>
      </c>
      <c r="E247" s="26">
        <v>37855</v>
      </c>
      <c r="F247" s="26">
        <v>55619</v>
      </c>
      <c r="G247" s="26">
        <v>409723</v>
      </c>
      <c r="H247" s="26">
        <v>826</v>
      </c>
      <c r="I247" s="26">
        <v>51696</v>
      </c>
      <c r="J247" s="26">
        <v>52522</v>
      </c>
      <c r="K247" s="26">
        <v>52522</v>
      </c>
      <c r="L247" s="26">
        <v>165</v>
      </c>
      <c r="M247" s="26">
        <v>431</v>
      </c>
      <c r="N247" s="26">
        <v>243</v>
      </c>
      <c r="O247" s="26">
        <v>46331</v>
      </c>
      <c r="P247" s="26">
        <v>46574</v>
      </c>
      <c r="Q247" s="26">
        <v>47170</v>
      </c>
      <c r="R247" s="26">
        <v>74136</v>
      </c>
      <c r="S247" s="26">
        <v>279372</v>
      </c>
      <c r="T247" s="26">
        <v>18347</v>
      </c>
      <c r="U247" s="26">
        <v>43220</v>
      </c>
      <c r="V247" s="26">
        <v>61567</v>
      </c>
      <c r="W247" s="26">
        <v>415075</v>
      </c>
    </row>
    <row r="248" spans="1:23" x14ac:dyDescent="0.25">
      <c r="A248" s="23" t="s">
        <v>297</v>
      </c>
      <c r="B248" s="26">
        <v>282085</v>
      </c>
      <c r="C248" s="26">
        <v>76216</v>
      </c>
      <c r="D248" s="26">
        <v>18245</v>
      </c>
      <c r="E248" s="26">
        <v>39920</v>
      </c>
      <c r="F248" s="26">
        <v>58165</v>
      </c>
      <c r="G248" s="26">
        <v>416466</v>
      </c>
      <c r="H248" s="26">
        <v>825</v>
      </c>
      <c r="I248" s="26">
        <v>50573</v>
      </c>
      <c r="J248" s="26">
        <v>51398</v>
      </c>
      <c r="K248" s="26">
        <v>51398</v>
      </c>
      <c r="L248" s="26">
        <v>163</v>
      </c>
      <c r="M248" s="26">
        <v>431</v>
      </c>
      <c r="N248" s="26">
        <v>264</v>
      </c>
      <c r="O248" s="26">
        <v>45001</v>
      </c>
      <c r="P248" s="26">
        <v>45265</v>
      </c>
      <c r="Q248" s="26">
        <v>45859</v>
      </c>
      <c r="R248" s="26">
        <v>76053</v>
      </c>
      <c r="S248" s="26">
        <v>281654</v>
      </c>
      <c r="T248" s="26">
        <v>18806</v>
      </c>
      <c r="U248" s="26">
        <v>45492</v>
      </c>
      <c r="V248" s="26">
        <v>64298</v>
      </c>
      <c r="W248" s="26">
        <v>422005</v>
      </c>
    </row>
    <row r="249" spans="1:23" x14ac:dyDescent="0.25">
      <c r="A249" s="23" t="s">
        <v>298</v>
      </c>
      <c r="B249" s="26">
        <v>285647</v>
      </c>
      <c r="C249" s="26">
        <v>75239</v>
      </c>
      <c r="D249" s="26">
        <v>18524</v>
      </c>
      <c r="E249" s="26">
        <v>36443</v>
      </c>
      <c r="F249" s="26">
        <v>54967</v>
      </c>
      <c r="G249" s="26">
        <v>415853</v>
      </c>
      <c r="H249" s="26">
        <v>825</v>
      </c>
      <c r="I249" s="26">
        <v>50100</v>
      </c>
      <c r="J249" s="26">
        <v>50925</v>
      </c>
      <c r="K249" s="26">
        <v>50925</v>
      </c>
      <c r="L249" s="26">
        <v>70</v>
      </c>
      <c r="M249" s="26">
        <v>616</v>
      </c>
      <c r="N249" s="26">
        <v>325</v>
      </c>
      <c r="O249" s="26">
        <v>44300</v>
      </c>
      <c r="P249" s="26">
        <v>44625</v>
      </c>
      <c r="Q249" s="26">
        <v>45311</v>
      </c>
      <c r="R249" s="26">
        <v>75169</v>
      </c>
      <c r="S249" s="26">
        <v>285031</v>
      </c>
      <c r="T249" s="26">
        <v>19024</v>
      </c>
      <c r="U249" s="26">
        <v>42243</v>
      </c>
      <c r="V249" s="26">
        <v>61267</v>
      </c>
      <c r="W249" s="26">
        <v>421467</v>
      </c>
    </row>
    <row r="250" spans="1:23" x14ac:dyDescent="0.25">
      <c r="A250" s="23" t="s">
        <v>299</v>
      </c>
      <c r="B250" s="26">
        <v>285584</v>
      </c>
      <c r="C250" s="26">
        <v>76907</v>
      </c>
      <c r="D250" s="26">
        <v>21852</v>
      </c>
      <c r="E250" s="26">
        <v>37699</v>
      </c>
      <c r="F250" s="26">
        <v>59551</v>
      </c>
      <c r="G250" s="26">
        <v>422042</v>
      </c>
      <c r="H250" s="26">
        <v>825</v>
      </c>
      <c r="I250" s="26">
        <v>50417</v>
      </c>
      <c r="J250" s="26">
        <v>51242</v>
      </c>
      <c r="K250" s="26">
        <v>51242</v>
      </c>
      <c r="L250" s="26">
        <v>117</v>
      </c>
      <c r="M250" s="26">
        <v>616</v>
      </c>
      <c r="N250" s="26">
        <v>385</v>
      </c>
      <c r="O250" s="26">
        <v>44458</v>
      </c>
      <c r="P250" s="26">
        <v>44843</v>
      </c>
      <c r="Q250" s="26">
        <v>45576</v>
      </c>
      <c r="R250" s="26">
        <v>76790</v>
      </c>
      <c r="S250" s="26">
        <v>284968</v>
      </c>
      <c r="T250" s="26">
        <v>22292</v>
      </c>
      <c r="U250" s="26">
        <v>43658</v>
      </c>
      <c r="V250" s="26">
        <v>65950</v>
      </c>
      <c r="W250" s="26">
        <v>427708</v>
      </c>
    </row>
    <row r="251" spans="1:23" x14ac:dyDescent="0.25">
      <c r="A251" s="23" t="s">
        <v>300</v>
      </c>
      <c r="B251" s="26">
        <v>285816</v>
      </c>
      <c r="C251" s="26">
        <v>78633</v>
      </c>
      <c r="D251" s="26">
        <v>24382</v>
      </c>
      <c r="E251" s="26">
        <v>38552</v>
      </c>
      <c r="F251" s="26">
        <v>62934</v>
      </c>
      <c r="G251" s="26">
        <v>427383</v>
      </c>
      <c r="H251" s="26">
        <v>825</v>
      </c>
      <c r="I251" s="26">
        <v>50431</v>
      </c>
      <c r="J251" s="26">
        <v>51256</v>
      </c>
      <c r="K251" s="26">
        <v>51256</v>
      </c>
      <c r="L251" s="26">
        <v>148</v>
      </c>
      <c r="M251" s="26">
        <v>616</v>
      </c>
      <c r="N251" s="26">
        <v>446</v>
      </c>
      <c r="O251" s="26">
        <v>44275</v>
      </c>
      <c r="P251" s="26">
        <v>44721</v>
      </c>
      <c r="Q251" s="26">
        <v>45485</v>
      </c>
      <c r="R251" s="26">
        <v>78485</v>
      </c>
      <c r="S251" s="26">
        <v>285200</v>
      </c>
      <c r="T251" s="26">
        <v>24761</v>
      </c>
      <c r="U251" s="26">
        <v>44708</v>
      </c>
      <c r="V251" s="26">
        <v>69469</v>
      </c>
      <c r="W251" s="26">
        <v>433154</v>
      </c>
    </row>
    <row r="252" spans="1:23" x14ac:dyDescent="0.25">
      <c r="A252" s="23" t="s">
        <v>301</v>
      </c>
      <c r="B252" s="26">
        <v>291523</v>
      </c>
      <c r="C252" s="26">
        <v>80062</v>
      </c>
      <c r="D252" s="26">
        <v>21183</v>
      </c>
      <c r="E252" s="26">
        <v>37998</v>
      </c>
      <c r="F252" s="26">
        <v>59181</v>
      </c>
      <c r="G252" s="26">
        <v>430766</v>
      </c>
      <c r="H252" s="26">
        <v>830</v>
      </c>
      <c r="I252" s="26">
        <v>50141</v>
      </c>
      <c r="J252" s="26">
        <v>50971</v>
      </c>
      <c r="K252" s="26">
        <v>50971</v>
      </c>
      <c r="L252" s="26">
        <v>160</v>
      </c>
      <c r="M252" s="26">
        <v>504</v>
      </c>
      <c r="N252" s="26">
        <v>428</v>
      </c>
      <c r="O252" s="26">
        <v>43808</v>
      </c>
      <c r="P252" s="26">
        <v>44236</v>
      </c>
      <c r="Q252" s="26">
        <v>44900</v>
      </c>
      <c r="R252" s="26">
        <v>79902</v>
      </c>
      <c r="S252" s="26">
        <v>291019</v>
      </c>
      <c r="T252" s="26">
        <v>21585</v>
      </c>
      <c r="U252" s="26">
        <v>44331</v>
      </c>
      <c r="V252" s="26">
        <v>65916</v>
      </c>
      <c r="W252" s="26">
        <v>436837</v>
      </c>
    </row>
    <row r="253" spans="1:23" x14ac:dyDescent="0.25">
      <c r="A253" s="23" t="s">
        <v>302</v>
      </c>
      <c r="B253" s="26">
        <v>294276</v>
      </c>
      <c r="C253" s="26">
        <v>78771</v>
      </c>
      <c r="D253" s="26">
        <v>19197</v>
      </c>
      <c r="E253" s="26">
        <v>39043</v>
      </c>
      <c r="F253" s="26">
        <v>58240</v>
      </c>
      <c r="G253" s="26">
        <v>431287</v>
      </c>
      <c r="H253" s="26">
        <v>835</v>
      </c>
      <c r="I253" s="26">
        <v>49834</v>
      </c>
      <c r="J253" s="26">
        <v>50669</v>
      </c>
      <c r="K253" s="26">
        <v>50669</v>
      </c>
      <c r="L253" s="26">
        <v>97</v>
      </c>
      <c r="M253" s="26">
        <v>504</v>
      </c>
      <c r="N253" s="26">
        <v>409</v>
      </c>
      <c r="O253" s="26">
        <v>43559</v>
      </c>
      <c r="P253" s="26">
        <v>43968</v>
      </c>
      <c r="Q253" s="26">
        <v>44569</v>
      </c>
      <c r="R253" s="26">
        <v>78674</v>
      </c>
      <c r="S253" s="26">
        <v>293772</v>
      </c>
      <c r="T253" s="26">
        <v>19623</v>
      </c>
      <c r="U253" s="26">
        <v>45318</v>
      </c>
      <c r="V253" s="26">
        <v>64941</v>
      </c>
      <c r="W253" s="26">
        <v>437387</v>
      </c>
    </row>
    <row r="254" spans="1:23" x14ac:dyDescent="0.25">
      <c r="A254" s="23" t="s">
        <v>303</v>
      </c>
      <c r="B254" s="26">
        <v>298981</v>
      </c>
      <c r="C254" s="26">
        <v>79501</v>
      </c>
      <c r="D254" s="26">
        <v>20429</v>
      </c>
      <c r="E254" s="26">
        <v>40417</v>
      </c>
      <c r="F254" s="26">
        <v>60846</v>
      </c>
      <c r="G254" s="26">
        <v>439328</v>
      </c>
      <c r="H254" s="26">
        <v>841</v>
      </c>
      <c r="I254" s="26">
        <v>49475</v>
      </c>
      <c r="J254" s="26">
        <v>50316</v>
      </c>
      <c r="K254" s="26">
        <v>50316</v>
      </c>
      <c r="L254" s="26">
        <v>168</v>
      </c>
      <c r="M254" s="26">
        <v>504</v>
      </c>
      <c r="N254" s="26">
        <v>391</v>
      </c>
      <c r="O254" s="26">
        <v>43154</v>
      </c>
      <c r="P254" s="26">
        <v>43545</v>
      </c>
      <c r="Q254" s="26">
        <v>44217</v>
      </c>
      <c r="R254" s="26">
        <v>79333</v>
      </c>
      <c r="S254" s="26">
        <v>298477</v>
      </c>
      <c r="T254" s="26">
        <v>20879</v>
      </c>
      <c r="U254" s="26">
        <v>46738</v>
      </c>
      <c r="V254" s="26">
        <v>67617</v>
      </c>
      <c r="W254" s="26">
        <v>445427</v>
      </c>
    </row>
    <row r="255" spans="1:23" x14ac:dyDescent="0.25">
      <c r="A255" s="23" t="s">
        <v>304</v>
      </c>
      <c r="B255" s="26">
        <v>305698</v>
      </c>
      <c r="C255" s="26">
        <v>79320</v>
      </c>
      <c r="D255" s="26">
        <v>22119</v>
      </c>
      <c r="E255" s="26">
        <v>38247</v>
      </c>
      <c r="F255" s="26">
        <v>60366</v>
      </c>
      <c r="G255" s="26">
        <v>445384</v>
      </c>
      <c r="H255" s="26">
        <v>841</v>
      </c>
      <c r="I255" s="26">
        <v>49537</v>
      </c>
      <c r="J255" s="26">
        <v>50378</v>
      </c>
      <c r="K255" s="26">
        <v>50378</v>
      </c>
      <c r="L255" s="26">
        <v>120</v>
      </c>
      <c r="M255" s="26">
        <v>271</v>
      </c>
      <c r="N255" s="26">
        <v>315</v>
      </c>
      <c r="O255" s="26">
        <v>42938</v>
      </c>
      <c r="P255" s="26">
        <v>43253</v>
      </c>
      <c r="Q255" s="26">
        <v>43644</v>
      </c>
      <c r="R255" s="26">
        <v>79200</v>
      </c>
      <c r="S255" s="26">
        <v>305427</v>
      </c>
      <c r="T255" s="26">
        <v>22645</v>
      </c>
      <c r="U255" s="26">
        <v>44846</v>
      </c>
      <c r="V255" s="26">
        <v>67491</v>
      </c>
      <c r="W255" s="26">
        <v>452118</v>
      </c>
    </row>
    <row r="256" spans="1:23" x14ac:dyDescent="0.25">
      <c r="A256" s="23" t="s">
        <v>305</v>
      </c>
      <c r="B256" s="26">
        <v>306337</v>
      </c>
      <c r="C256" s="26">
        <v>80069</v>
      </c>
      <c r="D256" s="26">
        <v>26122</v>
      </c>
      <c r="E256" s="26">
        <v>42032</v>
      </c>
      <c r="F256" s="26">
        <v>68154</v>
      </c>
      <c r="G256" s="26">
        <v>454560</v>
      </c>
      <c r="H256" s="26">
        <v>841</v>
      </c>
      <c r="I256" s="26">
        <v>49604</v>
      </c>
      <c r="J256" s="26">
        <v>50445</v>
      </c>
      <c r="K256" s="26">
        <v>50445</v>
      </c>
      <c r="L256" s="26">
        <v>184</v>
      </c>
      <c r="M256" s="26">
        <v>271</v>
      </c>
      <c r="N256" s="26">
        <v>240</v>
      </c>
      <c r="O256" s="26">
        <v>42716</v>
      </c>
      <c r="P256" s="26">
        <v>42956</v>
      </c>
      <c r="Q256" s="26">
        <v>43411</v>
      </c>
      <c r="R256" s="26">
        <v>79885</v>
      </c>
      <c r="S256" s="26">
        <v>306066</v>
      </c>
      <c r="T256" s="26">
        <v>26723</v>
      </c>
      <c r="U256" s="26">
        <v>48920</v>
      </c>
      <c r="V256" s="26">
        <v>75643</v>
      </c>
      <c r="W256" s="26">
        <v>461594</v>
      </c>
    </row>
    <row r="257" spans="1:23" x14ac:dyDescent="0.25">
      <c r="A257" s="23" t="s">
        <v>306</v>
      </c>
      <c r="B257" s="26">
        <v>302162</v>
      </c>
      <c r="C257" s="26">
        <v>79900</v>
      </c>
      <c r="D257" s="26">
        <v>29938</v>
      </c>
      <c r="E257" s="26">
        <v>43219</v>
      </c>
      <c r="F257" s="26">
        <v>73157</v>
      </c>
      <c r="G257" s="26">
        <v>455219</v>
      </c>
      <c r="H257" s="26">
        <v>842</v>
      </c>
      <c r="I257" s="26">
        <v>49488</v>
      </c>
      <c r="J257" s="26">
        <v>50330</v>
      </c>
      <c r="K257" s="26">
        <v>50330</v>
      </c>
      <c r="L257" s="26">
        <v>191</v>
      </c>
      <c r="M257" s="26">
        <v>272</v>
      </c>
      <c r="N257" s="26">
        <v>164</v>
      </c>
      <c r="O257" s="26">
        <v>42312</v>
      </c>
      <c r="P257" s="26">
        <v>42476</v>
      </c>
      <c r="Q257" s="26">
        <v>42939</v>
      </c>
      <c r="R257" s="26">
        <v>79709</v>
      </c>
      <c r="S257" s="26">
        <v>301890</v>
      </c>
      <c r="T257" s="26">
        <v>30616</v>
      </c>
      <c r="U257" s="26">
        <v>50395</v>
      </c>
      <c r="V257" s="26">
        <v>81011</v>
      </c>
      <c r="W257" s="26">
        <v>462610</v>
      </c>
    </row>
    <row r="258" spans="1:23" x14ac:dyDescent="0.25">
      <c r="A258" s="23" t="s">
        <v>307</v>
      </c>
      <c r="B258" s="26">
        <v>305677</v>
      </c>
      <c r="C258" s="26">
        <v>78686</v>
      </c>
      <c r="D258" s="26">
        <v>30202</v>
      </c>
      <c r="E258" s="26">
        <v>39434</v>
      </c>
      <c r="F258" s="26">
        <v>69636</v>
      </c>
      <c r="G258" s="26">
        <v>453999</v>
      </c>
      <c r="H258" s="26">
        <v>702</v>
      </c>
      <c r="I258" s="26">
        <v>49924</v>
      </c>
      <c r="J258" s="26">
        <v>50626</v>
      </c>
      <c r="K258" s="26">
        <v>50626</v>
      </c>
      <c r="L258" s="26">
        <v>273</v>
      </c>
      <c r="M258" s="26">
        <v>204</v>
      </c>
      <c r="N258" s="26">
        <v>147</v>
      </c>
      <c r="O258" s="26">
        <v>42356</v>
      </c>
      <c r="P258" s="26">
        <v>42503</v>
      </c>
      <c r="Q258" s="26">
        <v>42980</v>
      </c>
      <c r="R258" s="26">
        <v>78413</v>
      </c>
      <c r="S258" s="26">
        <v>305473</v>
      </c>
      <c r="T258" s="26">
        <v>30757</v>
      </c>
      <c r="U258" s="26">
        <v>47002</v>
      </c>
      <c r="V258" s="26">
        <v>77759</v>
      </c>
      <c r="W258" s="26">
        <v>461645</v>
      </c>
    </row>
    <row r="259" spans="1:23" x14ac:dyDescent="0.25">
      <c r="A259" s="23" t="s">
        <v>308</v>
      </c>
      <c r="B259" s="26">
        <v>309213</v>
      </c>
      <c r="C259" s="26">
        <v>78583</v>
      </c>
      <c r="D259" s="26">
        <v>23565</v>
      </c>
      <c r="E259" s="26">
        <v>42440</v>
      </c>
      <c r="F259" s="26">
        <v>66005</v>
      </c>
      <c r="G259" s="26">
        <v>453801</v>
      </c>
      <c r="H259" s="26">
        <v>562</v>
      </c>
      <c r="I259" s="26">
        <v>50313</v>
      </c>
      <c r="J259" s="26">
        <v>50875</v>
      </c>
      <c r="K259" s="26">
        <v>50875</v>
      </c>
      <c r="L259" s="26">
        <v>313</v>
      </c>
      <c r="M259" s="26">
        <v>204</v>
      </c>
      <c r="N259" s="26">
        <v>130</v>
      </c>
      <c r="O259" s="26">
        <v>42183</v>
      </c>
      <c r="P259" s="26">
        <v>42313</v>
      </c>
      <c r="Q259" s="26">
        <v>42830</v>
      </c>
      <c r="R259" s="26">
        <v>78270</v>
      </c>
      <c r="S259" s="26">
        <v>309009</v>
      </c>
      <c r="T259" s="26">
        <v>23997</v>
      </c>
      <c r="U259" s="26">
        <v>50570</v>
      </c>
      <c r="V259" s="26">
        <v>74567</v>
      </c>
      <c r="W259" s="26">
        <v>461846</v>
      </c>
    </row>
    <row r="260" spans="1:23" x14ac:dyDescent="0.25">
      <c r="A260" s="23" t="s">
        <v>309</v>
      </c>
      <c r="B260" s="26">
        <v>311859</v>
      </c>
      <c r="C260" s="26">
        <v>78744</v>
      </c>
      <c r="D260" s="26">
        <v>25177</v>
      </c>
      <c r="E260" s="26">
        <v>43594</v>
      </c>
      <c r="F260" s="26">
        <v>68771</v>
      </c>
      <c r="G260" s="26">
        <v>459374</v>
      </c>
      <c r="H260" s="26">
        <v>421</v>
      </c>
      <c r="I260" s="26">
        <v>50335</v>
      </c>
      <c r="J260" s="26">
        <v>50756</v>
      </c>
      <c r="K260" s="26">
        <v>50756</v>
      </c>
      <c r="L260" s="26">
        <v>471</v>
      </c>
      <c r="M260" s="26">
        <v>204</v>
      </c>
      <c r="N260" s="26">
        <v>113</v>
      </c>
      <c r="O260" s="26">
        <v>41667</v>
      </c>
      <c r="P260" s="26">
        <v>41780</v>
      </c>
      <c r="Q260" s="26">
        <v>42455</v>
      </c>
      <c r="R260" s="26">
        <v>78273</v>
      </c>
      <c r="S260" s="26">
        <v>311655</v>
      </c>
      <c r="T260" s="26">
        <v>25485</v>
      </c>
      <c r="U260" s="26">
        <v>52262</v>
      </c>
      <c r="V260" s="26">
        <v>77747</v>
      </c>
      <c r="W260" s="26">
        <v>467675</v>
      </c>
    </row>
    <row r="261" spans="1:23" x14ac:dyDescent="0.25">
      <c r="A261" s="23" t="s">
        <v>310</v>
      </c>
      <c r="B261" s="26">
        <v>315077</v>
      </c>
      <c r="C261" s="26">
        <v>78614</v>
      </c>
      <c r="D261" s="26">
        <v>34302</v>
      </c>
      <c r="E261" s="26">
        <v>42231</v>
      </c>
      <c r="F261" s="26">
        <v>76533</v>
      </c>
      <c r="G261" s="26">
        <v>470224</v>
      </c>
      <c r="H261" s="26">
        <v>421</v>
      </c>
      <c r="I261" s="26">
        <v>50627</v>
      </c>
      <c r="J261" s="26">
        <v>51048</v>
      </c>
      <c r="K261" s="26">
        <v>51048</v>
      </c>
      <c r="L261" s="26">
        <v>303</v>
      </c>
      <c r="M261" s="26">
        <v>227</v>
      </c>
      <c r="N261" s="26">
        <v>120</v>
      </c>
      <c r="O261" s="26">
        <v>41871</v>
      </c>
      <c r="P261" s="26">
        <v>41991</v>
      </c>
      <c r="Q261" s="26">
        <v>42521</v>
      </c>
      <c r="R261" s="26">
        <v>78311</v>
      </c>
      <c r="S261" s="26">
        <v>314850</v>
      </c>
      <c r="T261" s="26">
        <v>34603</v>
      </c>
      <c r="U261" s="26">
        <v>50987</v>
      </c>
      <c r="V261" s="26">
        <v>85590</v>
      </c>
      <c r="W261" s="26">
        <v>478751</v>
      </c>
    </row>
    <row r="262" spans="1:23" x14ac:dyDescent="0.25">
      <c r="A262" s="23" t="s">
        <v>311</v>
      </c>
      <c r="B262" s="26">
        <v>320975</v>
      </c>
      <c r="C262" s="26">
        <v>78432</v>
      </c>
      <c r="D262" s="26">
        <v>34744</v>
      </c>
      <c r="E262" s="26">
        <v>43310</v>
      </c>
      <c r="F262" s="26">
        <v>78054</v>
      </c>
      <c r="G262" s="26">
        <v>477461</v>
      </c>
      <c r="H262" s="26">
        <v>421</v>
      </c>
      <c r="I262" s="26">
        <v>50360</v>
      </c>
      <c r="J262" s="26">
        <v>50781</v>
      </c>
      <c r="K262" s="26">
        <v>50781</v>
      </c>
      <c r="L262" s="26">
        <v>169</v>
      </c>
      <c r="M262" s="26">
        <v>227</v>
      </c>
      <c r="N262" s="26">
        <v>126</v>
      </c>
      <c r="O262" s="26">
        <v>41623</v>
      </c>
      <c r="P262" s="26">
        <v>41749</v>
      </c>
      <c r="Q262" s="26">
        <v>42145</v>
      </c>
      <c r="R262" s="26">
        <v>78263</v>
      </c>
      <c r="S262" s="26">
        <v>320748</v>
      </c>
      <c r="T262" s="26">
        <v>35039</v>
      </c>
      <c r="U262" s="26">
        <v>52047</v>
      </c>
      <c r="V262" s="26">
        <v>87086</v>
      </c>
      <c r="W262" s="26">
        <v>486097</v>
      </c>
    </row>
    <row r="263" spans="1:23" x14ac:dyDescent="0.25">
      <c r="A263" s="23" t="s">
        <v>312</v>
      </c>
      <c r="B263" s="26">
        <v>318371</v>
      </c>
      <c r="C263" s="26">
        <v>80126</v>
      </c>
      <c r="D263" s="26">
        <v>39733</v>
      </c>
      <c r="E263" s="26">
        <v>46253</v>
      </c>
      <c r="F263" s="26">
        <v>85986</v>
      </c>
      <c r="G263" s="26">
        <v>484483</v>
      </c>
      <c r="H263" s="26">
        <v>421</v>
      </c>
      <c r="I263" s="26">
        <v>50548</v>
      </c>
      <c r="J263" s="26">
        <v>50969</v>
      </c>
      <c r="K263" s="26">
        <v>50969</v>
      </c>
      <c r="L263" s="26">
        <v>172</v>
      </c>
      <c r="M263" s="26">
        <v>227</v>
      </c>
      <c r="N263" s="26">
        <v>133</v>
      </c>
      <c r="O263" s="26">
        <v>41671</v>
      </c>
      <c r="P263" s="26">
        <v>41804</v>
      </c>
      <c r="Q263" s="26">
        <v>42203</v>
      </c>
      <c r="R263" s="26">
        <v>79954</v>
      </c>
      <c r="S263" s="26">
        <v>318144</v>
      </c>
      <c r="T263" s="26">
        <v>40021</v>
      </c>
      <c r="U263" s="26">
        <v>55130</v>
      </c>
      <c r="V263" s="26">
        <v>95151</v>
      </c>
      <c r="W263" s="26">
        <v>493249</v>
      </c>
    </row>
    <row r="264" spans="1:23" x14ac:dyDescent="0.25">
      <c r="A264" s="23" t="s">
        <v>313</v>
      </c>
      <c r="B264" s="26">
        <v>324278</v>
      </c>
      <c r="C264" s="26">
        <v>79310</v>
      </c>
      <c r="D264" s="26">
        <v>35273</v>
      </c>
      <c r="E264" s="26">
        <v>43465</v>
      </c>
      <c r="F264" s="26">
        <v>78738</v>
      </c>
      <c r="G264" s="26">
        <v>482326</v>
      </c>
      <c r="H264" s="26">
        <v>421</v>
      </c>
      <c r="I264" s="26">
        <v>50558</v>
      </c>
      <c r="J264" s="26">
        <v>50979</v>
      </c>
      <c r="K264" s="26">
        <v>50979</v>
      </c>
      <c r="L264" s="26">
        <v>93</v>
      </c>
      <c r="M264" s="26">
        <v>190</v>
      </c>
      <c r="N264" s="26">
        <v>126</v>
      </c>
      <c r="O264" s="26">
        <v>41649</v>
      </c>
      <c r="P264" s="26">
        <v>41775</v>
      </c>
      <c r="Q264" s="26">
        <v>42058</v>
      </c>
      <c r="R264" s="26">
        <v>79217</v>
      </c>
      <c r="S264" s="26">
        <v>324088</v>
      </c>
      <c r="T264" s="26">
        <v>35568</v>
      </c>
      <c r="U264" s="26">
        <v>52374</v>
      </c>
      <c r="V264" s="26">
        <v>87942</v>
      </c>
      <c r="W264" s="26">
        <v>491247</v>
      </c>
    </row>
    <row r="265" spans="1:23" x14ac:dyDescent="0.25">
      <c r="A265" s="23" t="s">
        <v>314</v>
      </c>
      <c r="B265" s="26">
        <v>327137</v>
      </c>
      <c r="C265" s="26">
        <v>79498</v>
      </c>
      <c r="D265" s="26">
        <v>29835</v>
      </c>
      <c r="E265" s="26">
        <v>46645</v>
      </c>
      <c r="F265" s="26">
        <v>76480</v>
      </c>
      <c r="G265" s="26">
        <v>483115</v>
      </c>
      <c r="H265" s="26">
        <v>421</v>
      </c>
      <c r="I265" s="26">
        <v>50801</v>
      </c>
      <c r="J265" s="26">
        <v>51222</v>
      </c>
      <c r="K265" s="26">
        <v>51222</v>
      </c>
      <c r="L265" s="26">
        <v>98</v>
      </c>
      <c r="M265" s="26">
        <v>190</v>
      </c>
      <c r="N265" s="26">
        <v>118</v>
      </c>
      <c r="O265" s="26">
        <v>41732</v>
      </c>
      <c r="P265" s="26">
        <v>41850</v>
      </c>
      <c r="Q265" s="26">
        <v>42138</v>
      </c>
      <c r="R265" s="26">
        <v>79400</v>
      </c>
      <c r="S265" s="26">
        <v>326947</v>
      </c>
      <c r="T265" s="26">
        <v>30138</v>
      </c>
      <c r="U265" s="26">
        <v>55714</v>
      </c>
      <c r="V265" s="26">
        <v>85852</v>
      </c>
      <c r="W265" s="26">
        <v>492199</v>
      </c>
    </row>
    <row r="266" spans="1:23" x14ac:dyDescent="0.25">
      <c r="A266" s="23" t="s">
        <v>315</v>
      </c>
      <c r="B266" s="26">
        <v>329923</v>
      </c>
      <c r="C266" s="26">
        <v>80818</v>
      </c>
      <c r="D266" s="26">
        <v>30696</v>
      </c>
      <c r="E266" s="26">
        <v>50298</v>
      </c>
      <c r="F266" s="26">
        <v>80994</v>
      </c>
      <c r="G266" s="26">
        <v>491735</v>
      </c>
      <c r="H266" s="26">
        <v>421</v>
      </c>
      <c r="I266" s="26">
        <v>51174</v>
      </c>
      <c r="J266" s="26">
        <v>51595</v>
      </c>
      <c r="K266" s="26">
        <v>51595</v>
      </c>
      <c r="L266" s="26">
        <v>105</v>
      </c>
      <c r="M266" s="26">
        <v>190</v>
      </c>
      <c r="N266" s="26">
        <v>111</v>
      </c>
      <c r="O266" s="26">
        <v>41967</v>
      </c>
      <c r="P266" s="26">
        <v>42078</v>
      </c>
      <c r="Q266" s="26">
        <v>42373</v>
      </c>
      <c r="R266" s="26">
        <v>80713</v>
      </c>
      <c r="S266" s="26">
        <v>329733</v>
      </c>
      <c r="T266" s="26">
        <v>31006</v>
      </c>
      <c r="U266" s="26">
        <v>59505</v>
      </c>
      <c r="V266" s="26">
        <v>90511</v>
      </c>
      <c r="W266" s="26">
        <v>500957</v>
      </c>
    </row>
    <row r="267" spans="1:23" x14ac:dyDescent="0.25">
      <c r="A267" s="23" t="s">
        <v>316</v>
      </c>
      <c r="B267" s="26">
        <v>333855</v>
      </c>
      <c r="C267" s="26">
        <v>80154</v>
      </c>
      <c r="D267" s="26">
        <v>31997</v>
      </c>
      <c r="E267" s="26">
        <v>46514</v>
      </c>
      <c r="F267" s="26">
        <v>78511</v>
      </c>
      <c r="G267" s="26">
        <v>492520</v>
      </c>
      <c r="H267" s="26">
        <v>486</v>
      </c>
      <c r="I267" s="26">
        <v>51723</v>
      </c>
      <c r="J267" s="26">
        <v>52209</v>
      </c>
      <c r="K267" s="26">
        <v>52209</v>
      </c>
      <c r="L267" s="26">
        <v>79</v>
      </c>
      <c r="M267" s="26">
        <v>175</v>
      </c>
      <c r="N267" s="26">
        <v>109</v>
      </c>
      <c r="O267" s="26">
        <v>42290</v>
      </c>
      <c r="P267" s="26">
        <v>42399</v>
      </c>
      <c r="Q267" s="26">
        <v>42653</v>
      </c>
      <c r="R267" s="26">
        <v>80075</v>
      </c>
      <c r="S267" s="26">
        <v>333680</v>
      </c>
      <c r="T267" s="26">
        <v>32374</v>
      </c>
      <c r="U267" s="26">
        <v>55947</v>
      </c>
      <c r="V267" s="26">
        <v>88321</v>
      </c>
      <c r="W267" s="26">
        <v>502076</v>
      </c>
    </row>
    <row r="268" spans="1:23" x14ac:dyDescent="0.25">
      <c r="A268" s="23" t="s">
        <v>317</v>
      </c>
      <c r="B268" s="26">
        <v>332230</v>
      </c>
      <c r="C268" s="26">
        <v>80642</v>
      </c>
      <c r="D268" s="26">
        <v>41394</v>
      </c>
      <c r="E268" s="26">
        <v>47356</v>
      </c>
      <c r="F268" s="26">
        <v>88750</v>
      </c>
      <c r="G268" s="26">
        <v>501622</v>
      </c>
      <c r="H268" s="26">
        <v>551</v>
      </c>
      <c r="I268" s="26">
        <v>51919</v>
      </c>
      <c r="J268" s="26">
        <v>52470</v>
      </c>
      <c r="K268" s="26">
        <v>52470</v>
      </c>
      <c r="L268" s="26">
        <v>79</v>
      </c>
      <c r="M268" s="26">
        <v>175</v>
      </c>
      <c r="N268" s="26">
        <v>107</v>
      </c>
      <c r="O268" s="26">
        <v>42344</v>
      </c>
      <c r="P268" s="26">
        <v>42451</v>
      </c>
      <c r="Q268" s="26">
        <v>42705</v>
      </c>
      <c r="R268" s="26">
        <v>80563</v>
      </c>
      <c r="S268" s="26">
        <v>332055</v>
      </c>
      <c r="T268" s="26">
        <v>41838</v>
      </c>
      <c r="U268" s="26">
        <v>56931</v>
      </c>
      <c r="V268" s="26">
        <v>98769</v>
      </c>
      <c r="W268" s="26">
        <v>511387</v>
      </c>
    </row>
    <row r="269" spans="1:23" x14ac:dyDescent="0.25">
      <c r="A269" s="23" t="s">
        <v>318</v>
      </c>
      <c r="B269" s="26">
        <v>335144</v>
      </c>
      <c r="C269" s="26">
        <v>82501</v>
      </c>
      <c r="D269" s="26">
        <v>44292</v>
      </c>
      <c r="E269" s="26">
        <v>54538</v>
      </c>
      <c r="F269" s="26">
        <v>98830</v>
      </c>
      <c r="G269" s="26">
        <v>516475</v>
      </c>
      <c r="H269" s="26">
        <v>616</v>
      </c>
      <c r="I269" s="26">
        <v>52738</v>
      </c>
      <c r="J269" s="26">
        <v>53354</v>
      </c>
      <c r="K269" s="26">
        <v>53354</v>
      </c>
      <c r="L269" s="26">
        <v>105</v>
      </c>
      <c r="M269" s="26">
        <v>175</v>
      </c>
      <c r="N269" s="26">
        <v>105</v>
      </c>
      <c r="O269" s="26">
        <v>43014</v>
      </c>
      <c r="P269" s="26">
        <v>43119</v>
      </c>
      <c r="Q269" s="26">
        <v>43399</v>
      </c>
      <c r="R269" s="26">
        <v>82396</v>
      </c>
      <c r="S269" s="26">
        <v>334969</v>
      </c>
      <c r="T269" s="26">
        <v>44803</v>
      </c>
      <c r="U269" s="26">
        <v>64262</v>
      </c>
      <c r="V269" s="26">
        <v>109065</v>
      </c>
      <c r="W269" s="26">
        <v>526430</v>
      </c>
    </row>
    <row r="270" spans="1:23" x14ac:dyDescent="0.25">
      <c r="A270" s="23" t="s">
        <v>319</v>
      </c>
      <c r="B270" s="26">
        <v>341419</v>
      </c>
      <c r="C270" s="26">
        <v>80118</v>
      </c>
      <c r="D270" s="26">
        <v>42416</v>
      </c>
      <c r="E270" s="26">
        <v>46166</v>
      </c>
      <c r="F270" s="26">
        <v>88582</v>
      </c>
      <c r="G270" s="26">
        <v>510119</v>
      </c>
      <c r="H270" s="26">
        <v>616</v>
      </c>
      <c r="I270" s="26">
        <v>52988</v>
      </c>
      <c r="J270" s="26">
        <v>53604</v>
      </c>
      <c r="K270" s="26">
        <v>53604</v>
      </c>
      <c r="L270" s="26">
        <v>42</v>
      </c>
      <c r="M270" s="26">
        <v>215</v>
      </c>
      <c r="N270" s="26">
        <v>105</v>
      </c>
      <c r="O270" s="26">
        <v>43005</v>
      </c>
      <c r="P270" s="26">
        <v>43110</v>
      </c>
      <c r="Q270" s="26">
        <v>43367</v>
      </c>
      <c r="R270" s="26">
        <v>80076</v>
      </c>
      <c r="S270" s="26">
        <v>341204</v>
      </c>
      <c r="T270" s="26">
        <v>42927</v>
      </c>
      <c r="U270" s="26">
        <v>56149</v>
      </c>
      <c r="V270" s="26">
        <v>99076</v>
      </c>
      <c r="W270" s="26">
        <v>520356</v>
      </c>
    </row>
    <row r="271" spans="1:23" x14ac:dyDescent="0.25">
      <c r="A271" s="23" t="s">
        <v>320</v>
      </c>
      <c r="B271" s="26">
        <v>345080</v>
      </c>
      <c r="C271" s="26">
        <v>80515</v>
      </c>
      <c r="D271" s="26">
        <v>38678</v>
      </c>
      <c r="E271" s="26">
        <v>44693</v>
      </c>
      <c r="F271" s="26">
        <v>83371</v>
      </c>
      <c r="G271" s="26">
        <v>508966</v>
      </c>
      <c r="H271" s="26">
        <v>616</v>
      </c>
      <c r="I271" s="26">
        <v>53173</v>
      </c>
      <c r="J271" s="26">
        <v>53789</v>
      </c>
      <c r="K271" s="26">
        <v>53789</v>
      </c>
      <c r="L271" s="26">
        <v>39</v>
      </c>
      <c r="M271" s="26">
        <v>215</v>
      </c>
      <c r="N271" s="26">
        <v>104</v>
      </c>
      <c r="O271" s="26">
        <v>43078</v>
      </c>
      <c r="P271" s="26">
        <v>43182</v>
      </c>
      <c r="Q271" s="26">
        <v>43436</v>
      </c>
      <c r="R271" s="26">
        <v>80476</v>
      </c>
      <c r="S271" s="26">
        <v>344865</v>
      </c>
      <c r="T271" s="26">
        <v>39190</v>
      </c>
      <c r="U271" s="26">
        <v>54788</v>
      </c>
      <c r="V271" s="26">
        <v>93978</v>
      </c>
      <c r="W271" s="26">
        <v>519319</v>
      </c>
    </row>
    <row r="272" spans="1:23" x14ac:dyDescent="0.25">
      <c r="A272" s="23" t="s">
        <v>321</v>
      </c>
      <c r="B272" s="26">
        <v>348122</v>
      </c>
      <c r="C272" s="26">
        <v>80058</v>
      </c>
      <c r="D272" s="26">
        <v>40383</v>
      </c>
      <c r="E272" s="26">
        <v>46485</v>
      </c>
      <c r="F272" s="26">
        <v>86868</v>
      </c>
      <c r="G272" s="26">
        <v>515048</v>
      </c>
      <c r="H272" s="26">
        <v>616</v>
      </c>
      <c r="I272" s="26">
        <v>52668</v>
      </c>
      <c r="J272" s="26">
        <v>53284</v>
      </c>
      <c r="K272" s="26">
        <v>53284</v>
      </c>
      <c r="L272" s="26">
        <v>23</v>
      </c>
      <c r="M272" s="26">
        <v>215</v>
      </c>
      <c r="N272" s="26">
        <v>104</v>
      </c>
      <c r="O272" s="26">
        <v>42372</v>
      </c>
      <c r="P272" s="26">
        <v>42476</v>
      </c>
      <c r="Q272" s="26">
        <v>42714</v>
      </c>
      <c r="R272" s="26">
        <v>80035</v>
      </c>
      <c r="S272" s="26">
        <v>347907</v>
      </c>
      <c r="T272" s="26">
        <v>40895</v>
      </c>
      <c r="U272" s="26">
        <v>56781</v>
      </c>
      <c r="V272" s="26">
        <v>97676</v>
      </c>
      <c r="W272" s="26">
        <v>525618</v>
      </c>
    </row>
    <row r="273" spans="1:23" x14ac:dyDescent="0.25">
      <c r="A273" s="23" t="s">
        <v>322</v>
      </c>
      <c r="B273" s="26">
        <v>349717</v>
      </c>
      <c r="C273" s="26">
        <v>78702</v>
      </c>
      <c r="D273" s="26">
        <v>39832</v>
      </c>
      <c r="E273" s="26">
        <v>46494</v>
      </c>
      <c r="F273" s="26">
        <v>86326</v>
      </c>
      <c r="G273" s="26">
        <v>514745</v>
      </c>
      <c r="H273" s="26">
        <v>687</v>
      </c>
      <c r="I273" s="26">
        <v>52636</v>
      </c>
      <c r="J273" s="26">
        <v>53323</v>
      </c>
      <c r="K273" s="26">
        <v>53323</v>
      </c>
      <c r="L273" s="26">
        <v>56</v>
      </c>
      <c r="M273" s="26">
        <v>179</v>
      </c>
      <c r="N273" s="26">
        <v>92</v>
      </c>
      <c r="O273" s="26">
        <v>42330</v>
      </c>
      <c r="P273" s="26">
        <v>42422</v>
      </c>
      <c r="Q273" s="26">
        <v>42657</v>
      </c>
      <c r="R273" s="26">
        <v>78646</v>
      </c>
      <c r="S273" s="26">
        <v>349538</v>
      </c>
      <c r="T273" s="26">
        <v>40427</v>
      </c>
      <c r="U273" s="26">
        <v>56800</v>
      </c>
      <c r="V273" s="26">
        <v>97227</v>
      </c>
      <c r="W273" s="26">
        <v>525411</v>
      </c>
    </row>
    <row r="274" spans="1:23" x14ac:dyDescent="0.25">
      <c r="A274" s="23" t="s">
        <v>323</v>
      </c>
      <c r="B274" s="26">
        <v>353519</v>
      </c>
      <c r="C274" s="26">
        <v>79609</v>
      </c>
      <c r="D274" s="26">
        <v>40476</v>
      </c>
      <c r="E274" s="26">
        <v>49464</v>
      </c>
      <c r="F274" s="26">
        <v>89940</v>
      </c>
      <c r="G274" s="26">
        <v>523068</v>
      </c>
      <c r="H274" s="26">
        <v>758</v>
      </c>
      <c r="I274" s="26">
        <v>54358</v>
      </c>
      <c r="J274" s="26">
        <v>55116</v>
      </c>
      <c r="K274" s="26">
        <v>55116</v>
      </c>
      <c r="L274" s="26">
        <v>88</v>
      </c>
      <c r="M274" s="26">
        <v>179</v>
      </c>
      <c r="N274" s="26">
        <v>81</v>
      </c>
      <c r="O274" s="26">
        <v>43937</v>
      </c>
      <c r="P274" s="26">
        <v>44018</v>
      </c>
      <c r="Q274" s="26">
        <v>44285</v>
      </c>
      <c r="R274" s="26">
        <v>79521</v>
      </c>
      <c r="S274" s="26">
        <v>353340</v>
      </c>
      <c r="T274" s="26">
        <v>41153</v>
      </c>
      <c r="U274" s="26">
        <v>59885</v>
      </c>
      <c r="V274" s="26">
        <v>101038</v>
      </c>
      <c r="W274" s="26">
        <v>533899</v>
      </c>
    </row>
    <row r="275" spans="1:23" x14ac:dyDescent="0.25">
      <c r="A275" s="23" t="s">
        <v>324</v>
      </c>
      <c r="B275" s="26">
        <v>357127</v>
      </c>
      <c r="C275" s="26">
        <v>80793</v>
      </c>
      <c r="D275" s="26">
        <v>44060</v>
      </c>
      <c r="E275" s="26">
        <v>52123</v>
      </c>
      <c r="F275" s="26">
        <v>96183</v>
      </c>
      <c r="G275" s="26">
        <v>534103</v>
      </c>
      <c r="H275" s="26">
        <v>830</v>
      </c>
      <c r="I275" s="26">
        <v>55172</v>
      </c>
      <c r="J275" s="26">
        <v>56002</v>
      </c>
      <c r="K275" s="26">
        <v>56002</v>
      </c>
      <c r="L275" s="26">
        <v>73</v>
      </c>
      <c r="M275" s="26">
        <v>179</v>
      </c>
      <c r="N275" s="26">
        <v>69</v>
      </c>
      <c r="O275" s="26">
        <v>44639</v>
      </c>
      <c r="P275" s="26">
        <v>44708</v>
      </c>
      <c r="Q275" s="26">
        <v>44960</v>
      </c>
      <c r="R275" s="26">
        <v>80720</v>
      </c>
      <c r="S275" s="26">
        <v>356948</v>
      </c>
      <c r="T275" s="26">
        <v>44821</v>
      </c>
      <c r="U275" s="26">
        <v>62656</v>
      </c>
      <c r="V275" s="26">
        <v>107477</v>
      </c>
      <c r="W275" s="26">
        <v>545145</v>
      </c>
    </row>
    <row r="276" spans="1:23" x14ac:dyDescent="0.25">
      <c r="A276" s="23" t="s">
        <v>325</v>
      </c>
      <c r="B276" s="26">
        <v>360475</v>
      </c>
      <c r="C276" s="26">
        <v>80160</v>
      </c>
      <c r="D276" s="26">
        <v>40617</v>
      </c>
      <c r="E276" s="26">
        <v>48701</v>
      </c>
      <c r="F276" s="26">
        <v>89318</v>
      </c>
      <c r="G276" s="26">
        <v>529953</v>
      </c>
      <c r="H276" s="26">
        <v>830</v>
      </c>
      <c r="I276" s="26">
        <v>55264</v>
      </c>
      <c r="J276" s="26">
        <v>56094</v>
      </c>
      <c r="K276" s="26">
        <v>56094</v>
      </c>
      <c r="L276" s="26">
        <v>89</v>
      </c>
      <c r="M276" s="26">
        <v>195</v>
      </c>
      <c r="N276" s="26">
        <v>71</v>
      </c>
      <c r="O276" s="26">
        <v>44678</v>
      </c>
      <c r="P276" s="26">
        <v>44749</v>
      </c>
      <c r="Q276" s="26">
        <v>45033</v>
      </c>
      <c r="R276" s="26">
        <v>80071</v>
      </c>
      <c r="S276" s="26">
        <v>360280</v>
      </c>
      <c r="T276" s="26">
        <v>41376</v>
      </c>
      <c r="U276" s="26">
        <v>59287</v>
      </c>
      <c r="V276" s="26">
        <v>100663</v>
      </c>
      <c r="W276" s="26">
        <v>541014</v>
      </c>
    </row>
    <row r="277" spans="1:23" x14ac:dyDescent="0.25">
      <c r="A277" s="23" t="s">
        <v>326</v>
      </c>
      <c r="B277" s="26">
        <v>363903</v>
      </c>
      <c r="C277" s="26">
        <v>81044</v>
      </c>
      <c r="D277" s="26">
        <v>40044</v>
      </c>
      <c r="E277" s="26">
        <v>47842</v>
      </c>
      <c r="F277" s="26">
        <v>87886</v>
      </c>
      <c r="G277" s="26">
        <v>532833</v>
      </c>
      <c r="H277" s="26">
        <v>830</v>
      </c>
      <c r="I277" s="26">
        <v>55393</v>
      </c>
      <c r="J277" s="26">
        <v>56223</v>
      </c>
      <c r="K277" s="26">
        <v>56223</v>
      </c>
      <c r="L277" s="26">
        <v>44</v>
      </c>
      <c r="M277" s="26">
        <v>195</v>
      </c>
      <c r="N277" s="26">
        <v>74</v>
      </c>
      <c r="O277" s="26">
        <v>44746</v>
      </c>
      <c r="P277" s="26">
        <v>44820</v>
      </c>
      <c r="Q277" s="26">
        <v>45059</v>
      </c>
      <c r="R277" s="26">
        <v>81000</v>
      </c>
      <c r="S277" s="26">
        <v>363708</v>
      </c>
      <c r="T277" s="26">
        <v>40800</v>
      </c>
      <c r="U277" s="26">
        <v>58489</v>
      </c>
      <c r="V277" s="26">
        <v>99289</v>
      </c>
      <c r="W277" s="26">
        <v>543997</v>
      </c>
    </row>
    <row r="278" spans="1:23" x14ac:dyDescent="0.25">
      <c r="A278" s="23" t="s">
        <v>327</v>
      </c>
      <c r="B278" s="26">
        <v>370154</v>
      </c>
      <c r="C278" s="26">
        <v>83412</v>
      </c>
      <c r="D278" s="26">
        <v>39333</v>
      </c>
      <c r="E278" s="26">
        <v>52529</v>
      </c>
      <c r="F278" s="26">
        <v>91862</v>
      </c>
      <c r="G278" s="26">
        <v>545428</v>
      </c>
      <c r="H278" s="26">
        <v>830</v>
      </c>
      <c r="I278" s="26">
        <v>55784</v>
      </c>
      <c r="J278" s="26">
        <v>56614</v>
      </c>
      <c r="K278" s="26">
        <v>56614</v>
      </c>
      <c r="L278" s="26">
        <v>38</v>
      </c>
      <c r="M278" s="26">
        <v>195</v>
      </c>
      <c r="N278" s="26">
        <v>76</v>
      </c>
      <c r="O278" s="26">
        <v>45060</v>
      </c>
      <c r="P278" s="26">
        <v>45136</v>
      </c>
      <c r="Q278" s="26">
        <v>45369</v>
      </c>
      <c r="R278" s="26">
        <v>83374</v>
      </c>
      <c r="S278" s="26">
        <v>369959</v>
      </c>
      <c r="T278" s="26">
        <v>40087</v>
      </c>
      <c r="U278" s="26">
        <v>63253</v>
      </c>
      <c r="V278" s="26">
        <v>103340</v>
      </c>
      <c r="W278" s="26">
        <v>556673</v>
      </c>
    </row>
    <row r="279" spans="1:23" x14ac:dyDescent="0.25">
      <c r="A279" s="23" t="s">
        <v>328</v>
      </c>
      <c r="B279" s="26">
        <v>373920</v>
      </c>
      <c r="C279" s="26">
        <v>83527</v>
      </c>
      <c r="D279" s="26">
        <v>41789</v>
      </c>
      <c r="E279" s="26">
        <v>51422</v>
      </c>
      <c r="F279" s="26">
        <v>93211</v>
      </c>
      <c r="G279" s="26">
        <v>550658</v>
      </c>
      <c r="H279" s="26">
        <v>830</v>
      </c>
      <c r="I279" s="26">
        <v>55669</v>
      </c>
      <c r="J279" s="26">
        <v>56499</v>
      </c>
      <c r="K279" s="26">
        <v>56499</v>
      </c>
      <c r="L279" s="26">
        <v>49</v>
      </c>
      <c r="M279" s="26">
        <v>180</v>
      </c>
      <c r="N279" s="26">
        <v>90</v>
      </c>
      <c r="O279" s="26">
        <v>44770</v>
      </c>
      <c r="P279" s="26">
        <v>44860</v>
      </c>
      <c r="Q279" s="26">
        <v>45089</v>
      </c>
      <c r="R279" s="26">
        <v>83478</v>
      </c>
      <c r="S279" s="26">
        <v>373740</v>
      </c>
      <c r="T279" s="26">
        <v>42529</v>
      </c>
      <c r="U279" s="26">
        <v>62321</v>
      </c>
      <c r="V279" s="26">
        <v>104850</v>
      </c>
      <c r="W279" s="26">
        <v>562068</v>
      </c>
    </row>
    <row r="280" spans="1:23" x14ac:dyDescent="0.25">
      <c r="A280" s="23" t="s">
        <v>329</v>
      </c>
      <c r="B280" s="26">
        <v>378484</v>
      </c>
      <c r="C280" s="26">
        <v>84771</v>
      </c>
      <c r="D280" s="26">
        <v>43575</v>
      </c>
      <c r="E280" s="26">
        <v>49882</v>
      </c>
      <c r="F280" s="26">
        <v>93457</v>
      </c>
      <c r="G280" s="26">
        <v>556712</v>
      </c>
      <c r="H280" s="26">
        <v>830</v>
      </c>
      <c r="I280" s="26">
        <v>56534</v>
      </c>
      <c r="J280" s="26">
        <v>57364</v>
      </c>
      <c r="K280" s="26">
        <v>57364</v>
      </c>
      <c r="L280" s="26">
        <v>53</v>
      </c>
      <c r="M280" s="26">
        <v>180</v>
      </c>
      <c r="N280" s="26">
        <v>105</v>
      </c>
      <c r="O280" s="26">
        <v>45492</v>
      </c>
      <c r="P280" s="26">
        <v>45597</v>
      </c>
      <c r="Q280" s="26">
        <v>45830</v>
      </c>
      <c r="R280" s="26">
        <v>84718</v>
      </c>
      <c r="S280" s="26">
        <v>378304</v>
      </c>
      <c r="T280" s="26">
        <v>44300</v>
      </c>
      <c r="U280" s="26">
        <v>60924</v>
      </c>
      <c r="V280" s="26">
        <v>105224</v>
      </c>
      <c r="W280" s="26">
        <v>568246</v>
      </c>
    </row>
    <row r="281" spans="1:23" x14ac:dyDescent="0.25">
      <c r="A281" s="23" t="s">
        <v>330</v>
      </c>
      <c r="B281" s="26">
        <v>372523</v>
      </c>
      <c r="C281" s="26">
        <v>86935</v>
      </c>
      <c r="D281" s="26">
        <v>44382</v>
      </c>
      <c r="E281" s="26">
        <v>57910</v>
      </c>
      <c r="F281" s="26">
        <v>102292</v>
      </c>
      <c r="G281" s="26">
        <v>561750</v>
      </c>
      <c r="H281" s="26">
        <v>829</v>
      </c>
      <c r="I281" s="26">
        <v>56816</v>
      </c>
      <c r="J281" s="26">
        <v>57645</v>
      </c>
      <c r="K281" s="26">
        <v>57645</v>
      </c>
      <c r="L281" s="26">
        <v>46</v>
      </c>
      <c r="M281" s="26">
        <v>180</v>
      </c>
      <c r="N281" s="26">
        <v>119</v>
      </c>
      <c r="O281" s="26">
        <v>45557</v>
      </c>
      <c r="P281" s="26">
        <v>45676</v>
      </c>
      <c r="Q281" s="26">
        <v>45902</v>
      </c>
      <c r="R281" s="26">
        <v>86889</v>
      </c>
      <c r="S281" s="26">
        <v>372343</v>
      </c>
      <c r="T281" s="26">
        <v>45092</v>
      </c>
      <c r="U281" s="26">
        <v>69169</v>
      </c>
      <c r="V281" s="26">
        <v>114261</v>
      </c>
      <c r="W281" s="26">
        <v>573493</v>
      </c>
    </row>
    <row r="282" spans="1:23" x14ac:dyDescent="0.25">
      <c r="A282" s="23" t="s">
        <v>331</v>
      </c>
      <c r="B282" s="26">
        <v>378874</v>
      </c>
      <c r="C282" s="26">
        <v>85547</v>
      </c>
      <c r="D282" s="26">
        <v>42740</v>
      </c>
      <c r="E282" s="26">
        <v>49225</v>
      </c>
      <c r="F282" s="26">
        <v>91965</v>
      </c>
      <c r="G282" s="26">
        <v>556386</v>
      </c>
      <c r="H282" s="26">
        <v>892</v>
      </c>
      <c r="I282" s="26">
        <v>58326</v>
      </c>
      <c r="J282" s="26">
        <v>59218</v>
      </c>
      <c r="K282" s="26">
        <v>59218</v>
      </c>
      <c r="L282" s="26">
        <v>50</v>
      </c>
      <c r="M282" s="26">
        <v>525</v>
      </c>
      <c r="N282" s="26">
        <v>172</v>
      </c>
      <c r="O282" s="26">
        <v>46983</v>
      </c>
      <c r="P282" s="26">
        <v>47155</v>
      </c>
      <c r="Q282" s="26">
        <v>47730</v>
      </c>
      <c r="R282" s="26">
        <v>85497</v>
      </c>
      <c r="S282" s="26">
        <v>378349</v>
      </c>
      <c r="T282" s="26">
        <v>43460</v>
      </c>
      <c r="U282" s="26">
        <v>60568</v>
      </c>
      <c r="V282" s="26">
        <v>104028</v>
      </c>
      <c r="W282" s="26">
        <v>567874</v>
      </c>
    </row>
    <row r="283" spans="1:23" x14ac:dyDescent="0.25">
      <c r="A283" s="23" t="s">
        <v>332</v>
      </c>
      <c r="B283" s="26">
        <v>382479</v>
      </c>
      <c r="C283" s="26">
        <v>84242</v>
      </c>
      <c r="D283" s="26">
        <v>41250</v>
      </c>
      <c r="E283" s="26">
        <v>45817</v>
      </c>
      <c r="F283" s="26">
        <v>87067</v>
      </c>
      <c r="G283" s="26">
        <v>553788</v>
      </c>
      <c r="H283" s="26">
        <v>955</v>
      </c>
      <c r="I283" s="26">
        <v>58279</v>
      </c>
      <c r="J283" s="26">
        <v>59234</v>
      </c>
      <c r="K283" s="26">
        <v>59234</v>
      </c>
      <c r="L283" s="26">
        <v>18</v>
      </c>
      <c r="M283" s="26">
        <v>525</v>
      </c>
      <c r="N283" s="26">
        <v>225</v>
      </c>
      <c r="O283" s="26">
        <v>46719</v>
      </c>
      <c r="P283" s="26">
        <v>46944</v>
      </c>
      <c r="Q283" s="26">
        <v>47487</v>
      </c>
      <c r="R283" s="26">
        <v>84224</v>
      </c>
      <c r="S283" s="26">
        <v>381954</v>
      </c>
      <c r="T283" s="26">
        <v>41980</v>
      </c>
      <c r="U283" s="26">
        <v>57377</v>
      </c>
      <c r="V283" s="26">
        <v>99357</v>
      </c>
      <c r="W283" s="26">
        <v>565535</v>
      </c>
    </row>
    <row r="284" spans="1:23" x14ac:dyDescent="0.25">
      <c r="A284" s="23" t="s">
        <v>333</v>
      </c>
      <c r="B284" s="26">
        <v>386135</v>
      </c>
      <c r="C284" s="26">
        <v>85785</v>
      </c>
      <c r="D284" s="26">
        <v>42086</v>
      </c>
      <c r="E284" s="26">
        <v>48878</v>
      </c>
      <c r="F284" s="26">
        <v>90964</v>
      </c>
      <c r="G284" s="26">
        <v>562884</v>
      </c>
      <c r="H284" s="26">
        <v>1017</v>
      </c>
      <c r="I284" s="26">
        <v>58363</v>
      </c>
      <c r="J284" s="26">
        <v>59380</v>
      </c>
      <c r="K284" s="26">
        <v>59380</v>
      </c>
      <c r="L284" s="26">
        <v>23</v>
      </c>
      <c r="M284" s="26">
        <v>525</v>
      </c>
      <c r="N284" s="26">
        <v>278</v>
      </c>
      <c r="O284" s="26">
        <v>46694</v>
      </c>
      <c r="P284" s="26">
        <v>46972</v>
      </c>
      <c r="Q284" s="26">
        <v>47520</v>
      </c>
      <c r="R284" s="26">
        <v>85762</v>
      </c>
      <c r="S284" s="26">
        <v>385610</v>
      </c>
      <c r="T284" s="26">
        <v>42825</v>
      </c>
      <c r="U284" s="26">
        <v>60547</v>
      </c>
      <c r="V284" s="26">
        <v>103372</v>
      </c>
      <c r="W284" s="26">
        <v>574744</v>
      </c>
    </row>
    <row r="285" spans="1:23" x14ac:dyDescent="0.25">
      <c r="A285" s="23" t="s">
        <v>334</v>
      </c>
      <c r="B285" s="26">
        <v>390622</v>
      </c>
      <c r="C285" s="26">
        <v>85144</v>
      </c>
      <c r="D285" s="26">
        <v>42131</v>
      </c>
      <c r="E285" s="26">
        <v>47999</v>
      </c>
      <c r="F285" s="26">
        <v>90130</v>
      </c>
      <c r="G285" s="26">
        <v>565896</v>
      </c>
      <c r="H285" s="26">
        <v>1015</v>
      </c>
      <c r="I285" s="26">
        <v>58411</v>
      </c>
      <c r="J285" s="26">
        <v>59426</v>
      </c>
      <c r="K285" s="26">
        <v>59426</v>
      </c>
      <c r="L285" s="26">
        <v>24</v>
      </c>
      <c r="M285" s="26">
        <v>342</v>
      </c>
      <c r="N285" s="26">
        <v>224</v>
      </c>
      <c r="O285" s="26">
        <v>46578</v>
      </c>
      <c r="P285" s="26">
        <v>46802</v>
      </c>
      <c r="Q285" s="26">
        <v>47168</v>
      </c>
      <c r="R285" s="26">
        <v>85120</v>
      </c>
      <c r="S285" s="26">
        <v>390280</v>
      </c>
      <c r="T285" s="26">
        <v>42922</v>
      </c>
      <c r="U285" s="26">
        <v>59832</v>
      </c>
      <c r="V285" s="26">
        <v>102754</v>
      </c>
      <c r="W285" s="26">
        <v>578154</v>
      </c>
    </row>
    <row r="286" spans="1:23" x14ac:dyDescent="0.25">
      <c r="A286" s="23" t="s">
        <v>335</v>
      </c>
      <c r="B286" s="26">
        <v>396431</v>
      </c>
      <c r="C286" s="26">
        <v>86383</v>
      </c>
      <c r="D286" s="26">
        <v>42930</v>
      </c>
      <c r="E286" s="26">
        <v>52220</v>
      </c>
      <c r="F286" s="26">
        <v>95150</v>
      </c>
      <c r="G286" s="26">
        <v>577964</v>
      </c>
      <c r="H286" s="26">
        <v>1013</v>
      </c>
      <c r="I286" s="26">
        <v>58315</v>
      </c>
      <c r="J286" s="26">
        <v>59328</v>
      </c>
      <c r="K286" s="26">
        <v>59328</v>
      </c>
      <c r="L286" s="26">
        <v>13</v>
      </c>
      <c r="M286" s="26">
        <v>342</v>
      </c>
      <c r="N286" s="26">
        <v>171</v>
      </c>
      <c r="O286" s="26">
        <v>46381</v>
      </c>
      <c r="P286" s="26">
        <v>46552</v>
      </c>
      <c r="Q286" s="26">
        <v>46907</v>
      </c>
      <c r="R286" s="26">
        <v>86370</v>
      </c>
      <c r="S286" s="26">
        <v>396089</v>
      </c>
      <c r="T286" s="26">
        <v>43772</v>
      </c>
      <c r="U286" s="26">
        <v>64154</v>
      </c>
      <c r="V286" s="26">
        <v>107926</v>
      </c>
      <c r="W286" s="26">
        <v>590385</v>
      </c>
    </row>
    <row r="287" spans="1:23" x14ac:dyDescent="0.25">
      <c r="A287" s="23" t="s">
        <v>336</v>
      </c>
      <c r="B287" s="26">
        <v>402348</v>
      </c>
      <c r="C287" s="26">
        <v>87111</v>
      </c>
      <c r="D287" s="26">
        <v>43040</v>
      </c>
      <c r="E287" s="26">
        <v>52330</v>
      </c>
      <c r="F287" s="26">
        <v>95370</v>
      </c>
      <c r="G287" s="26">
        <v>584829</v>
      </c>
      <c r="H287" s="26">
        <v>1011</v>
      </c>
      <c r="I287" s="26">
        <v>58390</v>
      </c>
      <c r="J287" s="26">
        <v>59401</v>
      </c>
      <c r="K287" s="26">
        <v>59401</v>
      </c>
      <c r="L287" s="26">
        <v>6</v>
      </c>
      <c r="M287" s="26">
        <v>318</v>
      </c>
      <c r="N287" s="26">
        <v>117</v>
      </c>
      <c r="O287" s="26">
        <v>46343</v>
      </c>
      <c r="P287" s="26">
        <v>46460</v>
      </c>
      <c r="Q287" s="26">
        <v>46784</v>
      </c>
      <c r="R287" s="26">
        <v>87105</v>
      </c>
      <c r="S287" s="26">
        <v>402030</v>
      </c>
      <c r="T287" s="26">
        <v>43934</v>
      </c>
      <c r="U287" s="26">
        <v>64377</v>
      </c>
      <c r="V287" s="26">
        <v>108311</v>
      </c>
      <c r="W287" s="26">
        <v>597446</v>
      </c>
    </row>
    <row r="288" spans="1:23" x14ac:dyDescent="0.25">
      <c r="A288" s="23" t="s">
        <v>337</v>
      </c>
      <c r="B288" s="26">
        <v>401459</v>
      </c>
      <c r="C288" s="26">
        <v>86787</v>
      </c>
      <c r="D288" s="26">
        <v>41758</v>
      </c>
      <c r="E288" s="26">
        <v>49359</v>
      </c>
      <c r="F288" s="26">
        <v>91117</v>
      </c>
      <c r="G288" s="26">
        <v>579363</v>
      </c>
      <c r="H288" s="26">
        <v>1019</v>
      </c>
      <c r="I288" s="26">
        <v>58327</v>
      </c>
      <c r="J288" s="26">
        <v>59346</v>
      </c>
      <c r="K288" s="26">
        <v>59346</v>
      </c>
      <c r="L288" s="26">
        <v>30</v>
      </c>
      <c r="M288" s="26">
        <v>149</v>
      </c>
      <c r="N288" s="26">
        <v>109</v>
      </c>
      <c r="O288" s="26">
        <v>46145</v>
      </c>
      <c r="P288" s="26">
        <v>46254</v>
      </c>
      <c r="Q288" s="26">
        <v>46433</v>
      </c>
      <c r="R288" s="26">
        <v>86757</v>
      </c>
      <c r="S288" s="26">
        <v>401310</v>
      </c>
      <c r="T288" s="26">
        <v>42668</v>
      </c>
      <c r="U288" s="26">
        <v>61541</v>
      </c>
      <c r="V288" s="26">
        <v>104209</v>
      </c>
      <c r="W288" s="26">
        <v>592276</v>
      </c>
    </row>
    <row r="289" spans="1:23" x14ac:dyDescent="0.25">
      <c r="A289" s="23" t="s">
        <v>338</v>
      </c>
      <c r="B289" s="26">
        <v>405129</v>
      </c>
      <c r="C289" s="26">
        <v>86566</v>
      </c>
      <c r="D289" s="26">
        <v>40789</v>
      </c>
      <c r="E289" s="26">
        <v>48897</v>
      </c>
      <c r="F289" s="26">
        <v>89686</v>
      </c>
      <c r="G289" s="26">
        <v>581381</v>
      </c>
      <c r="H289" s="26">
        <v>1027</v>
      </c>
      <c r="I289" s="26">
        <v>58902</v>
      </c>
      <c r="J289" s="26">
        <v>59929</v>
      </c>
      <c r="K289" s="26">
        <v>59929</v>
      </c>
      <c r="L289" s="26">
        <v>28</v>
      </c>
      <c r="M289" s="26">
        <v>149</v>
      </c>
      <c r="N289" s="26">
        <v>102</v>
      </c>
      <c r="O289" s="26">
        <v>46615</v>
      </c>
      <c r="P289" s="26">
        <v>46717</v>
      </c>
      <c r="Q289" s="26">
        <v>46894</v>
      </c>
      <c r="R289" s="26">
        <v>86538</v>
      </c>
      <c r="S289" s="26">
        <v>404980</v>
      </c>
      <c r="T289" s="26">
        <v>41714</v>
      </c>
      <c r="U289" s="26">
        <v>61184</v>
      </c>
      <c r="V289" s="26">
        <v>102898</v>
      </c>
      <c r="W289" s="26">
        <v>594416</v>
      </c>
    </row>
    <row r="290" spans="1:23" x14ac:dyDescent="0.25">
      <c r="A290" s="23" t="s">
        <v>339</v>
      </c>
      <c r="B290" s="26">
        <v>407898</v>
      </c>
      <c r="C290" s="26">
        <v>87762</v>
      </c>
      <c r="D290" s="26">
        <v>42281</v>
      </c>
      <c r="E290" s="26">
        <v>55259</v>
      </c>
      <c r="F290" s="26">
        <v>97540</v>
      </c>
      <c r="G290" s="26">
        <v>593200</v>
      </c>
      <c r="H290" s="26">
        <v>1036</v>
      </c>
      <c r="I290" s="26">
        <v>59782</v>
      </c>
      <c r="J290" s="26">
        <v>60818</v>
      </c>
      <c r="K290" s="26">
        <v>60818</v>
      </c>
      <c r="L290" s="26">
        <v>73</v>
      </c>
      <c r="M290" s="26">
        <v>149</v>
      </c>
      <c r="N290" s="26">
        <v>94</v>
      </c>
      <c r="O290" s="26">
        <v>47374</v>
      </c>
      <c r="P290" s="26">
        <v>47468</v>
      </c>
      <c r="Q290" s="26">
        <v>47690</v>
      </c>
      <c r="R290" s="26">
        <v>87689</v>
      </c>
      <c r="S290" s="26">
        <v>407749</v>
      </c>
      <c r="T290" s="26">
        <v>43223</v>
      </c>
      <c r="U290" s="26">
        <v>67667</v>
      </c>
      <c r="V290" s="26">
        <v>110890</v>
      </c>
      <c r="W290" s="26">
        <v>606328</v>
      </c>
    </row>
    <row r="291" spans="1:23" x14ac:dyDescent="0.25">
      <c r="A291" s="23" t="s">
        <v>340</v>
      </c>
      <c r="B291" s="26">
        <v>412228</v>
      </c>
      <c r="C291" s="26">
        <v>89746</v>
      </c>
      <c r="D291" s="26">
        <v>42952</v>
      </c>
      <c r="E291" s="26">
        <v>49162</v>
      </c>
      <c r="F291" s="26">
        <v>92114</v>
      </c>
      <c r="G291" s="26">
        <v>594088</v>
      </c>
      <c r="H291" s="26">
        <v>1087</v>
      </c>
      <c r="I291" s="26">
        <v>59903</v>
      </c>
      <c r="J291" s="26">
        <v>60990</v>
      </c>
      <c r="K291" s="26">
        <v>60990</v>
      </c>
      <c r="L291" s="26">
        <v>31</v>
      </c>
      <c r="M291" s="26">
        <v>249</v>
      </c>
      <c r="N291" s="26">
        <v>96</v>
      </c>
      <c r="O291" s="26">
        <v>47269</v>
      </c>
      <c r="P291" s="26">
        <v>47365</v>
      </c>
      <c r="Q291" s="26">
        <v>47645</v>
      </c>
      <c r="R291" s="26">
        <v>89715</v>
      </c>
      <c r="S291" s="26">
        <v>411979</v>
      </c>
      <c r="T291" s="26">
        <v>43943</v>
      </c>
      <c r="U291" s="26">
        <v>61796</v>
      </c>
      <c r="V291" s="26">
        <v>105739</v>
      </c>
      <c r="W291" s="26">
        <v>607433</v>
      </c>
    </row>
    <row r="292" spans="1:23" x14ac:dyDescent="0.25">
      <c r="A292" s="23" t="s">
        <v>341</v>
      </c>
      <c r="B292" s="26">
        <v>417366</v>
      </c>
      <c r="C292" s="26">
        <v>90986</v>
      </c>
      <c r="D292" s="26">
        <v>44326</v>
      </c>
      <c r="E292" s="26">
        <v>49811</v>
      </c>
      <c r="F292" s="26">
        <v>94137</v>
      </c>
      <c r="G292" s="26">
        <v>602489</v>
      </c>
      <c r="H292" s="26">
        <v>1138</v>
      </c>
      <c r="I292" s="26">
        <v>60542</v>
      </c>
      <c r="J292" s="26">
        <v>61680</v>
      </c>
      <c r="K292" s="26">
        <v>61680</v>
      </c>
      <c r="L292" s="26">
        <v>41</v>
      </c>
      <c r="M292" s="26">
        <v>249</v>
      </c>
      <c r="N292" s="26">
        <v>99</v>
      </c>
      <c r="O292" s="26">
        <v>47784</v>
      </c>
      <c r="P292" s="26">
        <v>47883</v>
      </c>
      <c r="Q292" s="26">
        <v>48173</v>
      </c>
      <c r="R292" s="26">
        <v>90945</v>
      </c>
      <c r="S292" s="26">
        <v>417117</v>
      </c>
      <c r="T292" s="26">
        <v>45365</v>
      </c>
      <c r="U292" s="26">
        <v>62569</v>
      </c>
      <c r="V292" s="26">
        <v>107934</v>
      </c>
      <c r="W292" s="26">
        <v>615996</v>
      </c>
    </row>
    <row r="293" spans="1:23" x14ac:dyDescent="0.25">
      <c r="A293" s="23" t="s">
        <v>342</v>
      </c>
      <c r="B293" s="26">
        <v>413841</v>
      </c>
      <c r="C293" s="26">
        <v>92063</v>
      </c>
      <c r="D293" s="26">
        <v>43150</v>
      </c>
      <c r="E293" s="26">
        <v>56217</v>
      </c>
      <c r="F293" s="26">
        <v>99367</v>
      </c>
      <c r="G293" s="26">
        <v>605271</v>
      </c>
      <c r="H293" s="26">
        <v>1189</v>
      </c>
      <c r="I293" s="26">
        <v>60318</v>
      </c>
      <c r="J293" s="26">
        <v>61507</v>
      </c>
      <c r="K293" s="26">
        <v>61507</v>
      </c>
      <c r="L293" s="26">
        <v>10</v>
      </c>
      <c r="M293" s="26">
        <v>249</v>
      </c>
      <c r="N293" s="26">
        <v>101</v>
      </c>
      <c r="O293" s="26">
        <v>47304</v>
      </c>
      <c r="P293" s="26">
        <v>47405</v>
      </c>
      <c r="Q293" s="26">
        <v>47664</v>
      </c>
      <c r="R293" s="26">
        <v>92053</v>
      </c>
      <c r="S293" s="26">
        <v>413592</v>
      </c>
      <c r="T293" s="26">
        <v>44238</v>
      </c>
      <c r="U293" s="26">
        <v>69231</v>
      </c>
      <c r="V293" s="26">
        <v>113469</v>
      </c>
      <c r="W293" s="26">
        <v>619114</v>
      </c>
    </row>
    <row r="294" spans="1:23" x14ac:dyDescent="0.25">
      <c r="A294" s="23" t="s">
        <v>343</v>
      </c>
      <c r="B294" s="26">
        <v>418584</v>
      </c>
      <c r="C294" s="26">
        <v>91214</v>
      </c>
      <c r="D294" s="26">
        <v>39713</v>
      </c>
      <c r="E294" s="26">
        <v>48905</v>
      </c>
      <c r="F294" s="26">
        <v>88618</v>
      </c>
      <c r="G294" s="26">
        <v>598416</v>
      </c>
      <c r="H294" s="26">
        <v>1189</v>
      </c>
      <c r="I294" s="26">
        <v>60696</v>
      </c>
      <c r="J294" s="26">
        <v>61885</v>
      </c>
      <c r="K294" s="26">
        <v>61885</v>
      </c>
      <c r="L294" s="26">
        <v>29</v>
      </c>
      <c r="M294" s="26">
        <v>146</v>
      </c>
      <c r="N294" s="26">
        <v>89</v>
      </c>
      <c r="O294" s="26">
        <v>47687</v>
      </c>
      <c r="P294" s="26">
        <v>47776</v>
      </c>
      <c r="Q294" s="26">
        <v>47951</v>
      </c>
      <c r="R294" s="26">
        <v>91185</v>
      </c>
      <c r="S294" s="26">
        <v>418438</v>
      </c>
      <c r="T294" s="26">
        <v>40813</v>
      </c>
      <c r="U294" s="26">
        <v>61914</v>
      </c>
      <c r="V294" s="26">
        <v>102727</v>
      </c>
      <c r="W294" s="26">
        <v>612350</v>
      </c>
    </row>
    <row r="295" spans="1:23" x14ac:dyDescent="0.25">
      <c r="A295" s="23" t="s">
        <v>344</v>
      </c>
      <c r="B295" s="26">
        <v>424159</v>
      </c>
      <c r="C295" s="26">
        <v>92274</v>
      </c>
      <c r="D295" s="26">
        <v>38128</v>
      </c>
      <c r="E295" s="26">
        <v>49221</v>
      </c>
      <c r="F295" s="26">
        <v>87349</v>
      </c>
      <c r="G295" s="26">
        <v>603782</v>
      </c>
      <c r="H295" s="26">
        <v>1189</v>
      </c>
      <c r="I295" s="26">
        <v>59939</v>
      </c>
      <c r="J295" s="26">
        <v>61128</v>
      </c>
      <c r="K295" s="26">
        <v>61128</v>
      </c>
      <c r="L295" s="26">
        <v>16</v>
      </c>
      <c r="M295" s="26">
        <v>146</v>
      </c>
      <c r="N295" s="26">
        <v>76</v>
      </c>
      <c r="O295" s="26">
        <v>46806</v>
      </c>
      <c r="P295" s="26">
        <v>46882</v>
      </c>
      <c r="Q295" s="26">
        <v>47044</v>
      </c>
      <c r="R295" s="26">
        <v>92258</v>
      </c>
      <c r="S295" s="26">
        <v>424013</v>
      </c>
      <c r="T295" s="26">
        <v>39241</v>
      </c>
      <c r="U295" s="26">
        <v>62354</v>
      </c>
      <c r="V295" s="26">
        <v>101595</v>
      </c>
      <c r="W295" s="26">
        <v>617866</v>
      </c>
    </row>
    <row r="296" spans="1:23" x14ac:dyDescent="0.25">
      <c r="A296" s="23" t="s">
        <v>345</v>
      </c>
      <c r="B296" s="26">
        <v>419579</v>
      </c>
      <c r="C296" s="26">
        <v>91037</v>
      </c>
      <c r="D296" s="26">
        <v>38111</v>
      </c>
      <c r="E296" s="26">
        <v>55053</v>
      </c>
      <c r="F296" s="26">
        <v>93164</v>
      </c>
      <c r="G296" s="26">
        <v>603780</v>
      </c>
      <c r="H296" s="26">
        <v>1188</v>
      </c>
      <c r="I296" s="26">
        <v>60723</v>
      </c>
      <c r="J296" s="26">
        <v>61911</v>
      </c>
      <c r="K296" s="26">
        <v>61911</v>
      </c>
      <c r="L296" s="26">
        <v>0</v>
      </c>
      <c r="M296" s="26">
        <v>146</v>
      </c>
      <c r="N296" s="26">
        <v>64</v>
      </c>
      <c r="O296" s="26">
        <v>47460</v>
      </c>
      <c r="P296" s="26">
        <v>47524</v>
      </c>
      <c r="Q296" s="26">
        <v>47670</v>
      </c>
      <c r="R296" s="26">
        <v>91037</v>
      </c>
      <c r="S296" s="26">
        <v>419433</v>
      </c>
      <c r="T296" s="26">
        <v>39235</v>
      </c>
      <c r="U296" s="26">
        <v>68316</v>
      </c>
      <c r="V296" s="26">
        <v>107551</v>
      </c>
      <c r="W296" s="26">
        <v>618021</v>
      </c>
    </row>
    <row r="297" spans="1:23" x14ac:dyDescent="0.25">
      <c r="A297" s="23" t="s">
        <v>346</v>
      </c>
      <c r="B297" s="26">
        <v>424137</v>
      </c>
      <c r="C297" s="26">
        <v>91740</v>
      </c>
      <c r="D297" s="26">
        <v>39103</v>
      </c>
      <c r="E297" s="26">
        <v>53282</v>
      </c>
      <c r="F297" s="26">
        <v>92385</v>
      </c>
      <c r="G297" s="26">
        <v>608262</v>
      </c>
      <c r="H297" s="26">
        <v>1188</v>
      </c>
      <c r="I297" s="26">
        <v>60276</v>
      </c>
      <c r="J297" s="26">
        <v>61464</v>
      </c>
      <c r="K297" s="26">
        <v>61464</v>
      </c>
      <c r="L297" s="26">
        <v>23</v>
      </c>
      <c r="M297" s="26">
        <v>168</v>
      </c>
      <c r="N297" s="26">
        <v>67</v>
      </c>
      <c r="O297" s="26">
        <v>47112</v>
      </c>
      <c r="P297" s="26">
        <v>47179</v>
      </c>
      <c r="Q297" s="26">
        <v>47370</v>
      </c>
      <c r="R297" s="26">
        <v>91717</v>
      </c>
      <c r="S297" s="26">
        <v>423969</v>
      </c>
      <c r="T297" s="26">
        <v>40224</v>
      </c>
      <c r="U297" s="26">
        <v>66446</v>
      </c>
      <c r="V297" s="26">
        <v>106670</v>
      </c>
      <c r="W297" s="26">
        <v>622356</v>
      </c>
    </row>
    <row r="298" spans="1:23" x14ac:dyDescent="0.25">
      <c r="A298" s="23" t="s">
        <v>347</v>
      </c>
      <c r="B298" s="26">
        <v>430444</v>
      </c>
      <c r="C298" s="26">
        <v>94184</v>
      </c>
      <c r="D298" s="26">
        <v>40307</v>
      </c>
      <c r="E298" s="26">
        <v>53446</v>
      </c>
      <c r="F298" s="26">
        <v>93753</v>
      </c>
      <c r="G298" s="26">
        <v>618381</v>
      </c>
      <c r="H298" s="26">
        <v>1188</v>
      </c>
      <c r="I298" s="26">
        <v>59932</v>
      </c>
      <c r="J298" s="26">
        <v>61120</v>
      </c>
      <c r="K298" s="26">
        <v>61120</v>
      </c>
      <c r="L298" s="26">
        <v>18</v>
      </c>
      <c r="M298" s="26">
        <v>168</v>
      </c>
      <c r="N298" s="26">
        <v>70</v>
      </c>
      <c r="O298" s="26">
        <v>46843</v>
      </c>
      <c r="P298" s="26">
        <v>46913</v>
      </c>
      <c r="Q298" s="26">
        <v>47099</v>
      </c>
      <c r="R298" s="26">
        <v>94166</v>
      </c>
      <c r="S298" s="26">
        <v>430276</v>
      </c>
      <c r="T298" s="26">
        <v>41425</v>
      </c>
      <c r="U298" s="26">
        <v>66535</v>
      </c>
      <c r="V298" s="26">
        <v>107960</v>
      </c>
      <c r="W298" s="26">
        <v>632402</v>
      </c>
    </row>
    <row r="299" spans="1:23" x14ac:dyDescent="0.25">
      <c r="A299" s="23" t="s">
        <v>348</v>
      </c>
      <c r="B299" s="26">
        <v>436398</v>
      </c>
      <c r="C299" s="26">
        <v>94909</v>
      </c>
      <c r="D299" s="26">
        <v>41484</v>
      </c>
      <c r="E299" s="26">
        <v>52745</v>
      </c>
      <c r="F299" s="26">
        <v>94229</v>
      </c>
      <c r="G299" s="26">
        <v>625536</v>
      </c>
      <c r="H299" s="26">
        <v>1188</v>
      </c>
      <c r="I299" s="26">
        <v>59407</v>
      </c>
      <c r="J299" s="26">
        <v>60595</v>
      </c>
      <c r="K299" s="26">
        <v>60595</v>
      </c>
      <c r="L299" s="26">
        <v>14</v>
      </c>
      <c r="M299" s="26">
        <v>168</v>
      </c>
      <c r="N299" s="26">
        <v>73</v>
      </c>
      <c r="O299" s="26">
        <v>46381</v>
      </c>
      <c r="P299" s="26">
        <v>46454</v>
      </c>
      <c r="Q299" s="26">
        <v>46636</v>
      </c>
      <c r="R299" s="26">
        <v>94895</v>
      </c>
      <c r="S299" s="26">
        <v>436230</v>
      </c>
      <c r="T299" s="26">
        <v>42599</v>
      </c>
      <c r="U299" s="26">
        <v>65771</v>
      </c>
      <c r="V299" s="26">
        <v>108370</v>
      </c>
      <c r="W299" s="26">
        <v>639495</v>
      </c>
    </row>
    <row r="300" spans="1:23" x14ac:dyDescent="0.25">
      <c r="A300" s="23" t="s">
        <v>349</v>
      </c>
      <c r="B300" s="26">
        <v>436814</v>
      </c>
      <c r="C300" s="26">
        <v>93999</v>
      </c>
      <c r="D300" s="26">
        <v>40660</v>
      </c>
      <c r="E300" s="26">
        <v>51060</v>
      </c>
      <c r="F300" s="26">
        <v>91720</v>
      </c>
      <c r="G300" s="26">
        <v>622533</v>
      </c>
      <c r="H300" s="26">
        <v>1190</v>
      </c>
      <c r="I300" s="26">
        <v>59440</v>
      </c>
      <c r="J300" s="26">
        <v>60630</v>
      </c>
      <c r="K300" s="26">
        <v>60630</v>
      </c>
      <c r="L300" s="26">
        <v>33</v>
      </c>
      <c r="M300" s="26">
        <v>191</v>
      </c>
      <c r="N300" s="26">
        <v>73</v>
      </c>
      <c r="O300" s="26">
        <v>46146</v>
      </c>
      <c r="P300" s="26">
        <v>46219</v>
      </c>
      <c r="Q300" s="26">
        <v>46443</v>
      </c>
      <c r="R300" s="26">
        <v>93966</v>
      </c>
      <c r="S300" s="26">
        <v>436623</v>
      </c>
      <c r="T300" s="26">
        <v>41777</v>
      </c>
      <c r="U300" s="26">
        <v>64354</v>
      </c>
      <c r="V300" s="26">
        <v>106131</v>
      </c>
      <c r="W300" s="26">
        <v>636720</v>
      </c>
    </row>
    <row r="301" spans="1:23" x14ac:dyDescent="0.25">
      <c r="A301" s="23" t="s">
        <v>350</v>
      </c>
      <c r="B301" s="26">
        <v>440180</v>
      </c>
      <c r="C301" s="26">
        <v>95641</v>
      </c>
      <c r="D301" s="26">
        <v>40611</v>
      </c>
      <c r="E301" s="26">
        <v>49703</v>
      </c>
      <c r="F301" s="26">
        <v>90314</v>
      </c>
      <c r="G301" s="26">
        <v>626135</v>
      </c>
      <c r="H301" s="26">
        <v>1192</v>
      </c>
      <c r="I301" s="26">
        <v>61433</v>
      </c>
      <c r="J301" s="26">
        <v>62625</v>
      </c>
      <c r="K301" s="26">
        <v>62625</v>
      </c>
      <c r="L301" s="26">
        <v>44</v>
      </c>
      <c r="M301" s="26">
        <v>191</v>
      </c>
      <c r="N301" s="26">
        <v>73</v>
      </c>
      <c r="O301" s="26">
        <v>48104</v>
      </c>
      <c r="P301" s="26">
        <v>48177</v>
      </c>
      <c r="Q301" s="26">
        <v>48412</v>
      </c>
      <c r="R301" s="26">
        <v>95597</v>
      </c>
      <c r="S301" s="26">
        <v>439989</v>
      </c>
      <c r="T301" s="26">
        <v>41730</v>
      </c>
      <c r="U301" s="26">
        <v>63032</v>
      </c>
      <c r="V301" s="26">
        <v>104762</v>
      </c>
      <c r="W301" s="26">
        <v>640348</v>
      </c>
    </row>
    <row r="302" spans="1:23" x14ac:dyDescent="0.25">
      <c r="A302" s="23" t="s">
        <v>351</v>
      </c>
      <c r="B302" s="26">
        <v>444908</v>
      </c>
      <c r="C302" s="26">
        <v>97045</v>
      </c>
      <c r="D302" s="26">
        <v>40901</v>
      </c>
      <c r="E302" s="26">
        <v>50927</v>
      </c>
      <c r="F302" s="26">
        <v>91828</v>
      </c>
      <c r="G302" s="26">
        <v>633781</v>
      </c>
      <c r="H302" s="26">
        <v>1193</v>
      </c>
      <c r="I302" s="26">
        <v>61525</v>
      </c>
      <c r="J302" s="26">
        <v>62718</v>
      </c>
      <c r="K302" s="26">
        <v>62718</v>
      </c>
      <c r="L302" s="26">
        <v>28</v>
      </c>
      <c r="M302" s="26">
        <v>191</v>
      </c>
      <c r="N302" s="26">
        <v>73</v>
      </c>
      <c r="O302" s="26">
        <v>48081</v>
      </c>
      <c r="P302" s="26">
        <v>48154</v>
      </c>
      <c r="Q302" s="26">
        <v>48373</v>
      </c>
      <c r="R302" s="26">
        <v>97017</v>
      </c>
      <c r="S302" s="26">
        <v>444717</v>
      </c>
      <c r="T302" s="26">
        <v>42021</v>
      </c>
      <c r="U302" s="26">
        <v>64371</v>
      </c>
      <c r="V302" s="26">
        <v>106392</v>
      </c>
      <c r="W302" s="26">
        <v>648126</v>
      </c>
    </row>
    <row r="303" spans="1:23" x14ac:dyDescent="0.25">
      <c r="A303" s="23" t="s">
        <v>352</v>
      </c>
      <c r="B303" s="26">
        <v>450169</v>
      </c>
      <c r="C303" s="26">
        <v>97603</v>
      </c>
      <c r="D303" s="26">
        <v>40989</v>
      </c>
      <c r="E303" s="26">
        <v>51216</v>
      </c>
      <c r="F303" s="26">
        <v>92205</v>
      </c>
      <c r="G303" s="26">
        <v>639977</v>
      </c>
      <c r="H303" s="26">
        <v>1189</v>
      </c>
      <c r="I303" s="26">
        <v>61908</v>
      </c>
      <c r="J303" s="26">
        <v>63097</v>
      </c>
      <c r="K303" s="26">
        <v>63097</v>
      </c>
      <c r="L303" s="26">
        <v>47</v>
      </c>
      <c r="M303" s="26">
        <v>124</v>
      </c>
      <c r="N303" s="26">
        <v>65</v>
      </c>
      <c r="O303" s="26">
        <v>48175</v>
      </c>
      <c r="P303" s="26">
        <v>48240</v>
      </c>
      <c r="Q303" s="26">
        <v>48411</v>
      </c>
      <c r="R303" s="26">
        <v>97556</v>
      </c>
      <c r="S303" s="26">
        <v>450045</v>
      </c>
      <c r="T303" s="26">
        <v>42113</v>
      </c>
      <c r="U303" s="26">
        <v>64949</v>
      </c>
      <c r="V303" s="26">
        <v>107062</v>
      </c>
      <c r="W303" s="26">
        <v>654663</v>
      </c>
    </row>
    <row r="304" spans="1:23" x14ac:dyDescent="0.25">
      <c r="A304" s="23" t="s">
        <v>353</v>
      </c>
      <c r="B304" s="26">
        <v>456938</v>
      </c>
      <c r="C304" s="26">
        <v>98289</v>
      </c>
      <c r="D304" s="26">
        <v>41023</v>
      </c>
      <c r="E304" s="26">
        <v>51232</v>
      </c>
      <c r="F304" s="26">
        <v>92255</v>
      </c>
      <c r="G304" s="26">
        <v>647482</v>
      </c>
      <c r="H304" s="26">
        <v>1185</v>
      </c>
      <c r="I304" s="26">
        <v>62404</v>
      </c>
      <c r="J304" s="26">
        <v>63589</v>
      </c>
      <c r="K304" s="26">
        <v>63589</v>
      </c>
      <c r="L304" s="26">
        <v>39</v>
      </c>
      <c r="M304" s="26">
        <v>124</v>
      </c>
      <c r="N304" s="26">
        <v>58</v>
      </c>
      <c r="O304" s="26">
        <v>48465</v>
      </c>
      <c r="P304" s="26">
        <v>48523</v>
      </c>
      <c r="Q304" s="26">
        <v>48686</v>
      </c>
      <c r="R304" s="26">
        <v>98250</v>
      </c>
      <c r="S304" s="26">
        <v>456814</v>
      </c>
      <c r="T304" s="26">
        <v>42150</v>
      </c>
      <c r="U304" s="26">
        <v>65171</v>
      </c>
      <c r="V304" s="26">
        <v>107321</v>
      </c>
      <c r="W304" s="26">
        <v>662385</v>
      </c>
    </row>
    <row r="305" spans="1:23" x14ac:dyDescent="0.25">
      <c r="A305" s="23" t="s">
        <v>354</v>
      </c>
      <c r="B305" s="26">
        <v>451572</v>
      </c>
      <c r="C305" s="26">
        <v>99926</v>
      </c>
      <c r="D305" s="26">
        <v>42833</v>
      </c>
      <c r="E305" s="26">
        <v>57422</v>
      </c>
      <c r="F305" s="26">
        <v>100255</v>
      </c>
      <c r="G305" s="26">
        <v>651753</v>
      </c>
      <c r="H305" s="26">
        <v>1180</v>
      </c>
      <c r="I305" s="26">
        <v>62759</v>
      </c>
      <c r="J305" s="26">
        <v>63939</v>
      </c>
      <c r="K305" s="26">
        <v>63939</v>
      </c>
      <c r="L305" s="26">
        <v>60</v>
      </c>
      <c r="M305" s="26">
        <v>124</v>
      </c>
      <c r="N305" s="26">
        <v>50</v>
      </c>
      <c r="O305" s="26">
        <v>48578</v>
      </c>
      <c r="P305" s="26">
        <v>48628</v>
      </c>
      <c r="Q305" s="26">
        <v>48812</v>
      </c>
      <c r="R305" s="26">
        <v>99866</v>
      </c>
      <c r="S305" s="26">
        <v>451448</v>
      </c>
      <c r="T305" s="26">
        <v>43963</v>
      </c>
      <c r="U305" s="26">
        <v>71603</v>
      </c>
      <c r="V305" s="26">
        <v>115566</v>
      </c>
      <c r="W305" s="26">
        <v>666880</v>
      </c>
    </row>
    <row r="306" spans="1:23" x14ac:dyDescent="0.25">
      <c r="A306" s="23" t="s">
        <v>355</v>
      </c>
      <c r="B306" s="26">
        <v>456159</v>
      </c>
      <c r="C306" s="26">
        <v>100663</v>
      </c>
      <c r="D306" s="26">
        <v>43500</v>
      </c>
      <c r="E306" s="26">
        <v>46072</v>
      </c>
      <c r="F306" s="26">
        <v>89572</v>
      </c>
      <c r="G306" s="26">
        <v>646394</v>
      </c>
      <c r="H306" s="26">
        <v>1159</v>
      </c>
      <c r="I306" s="26">
        <v>63722</v>
      </c>
      <c r="J306" s="26">
        <v>64881</v>
      </c>
      <c r="K306" s="26">
        <v>64881</v>
      </c>
      <c r="L306" s="26">
        <v>45</v>
      </c>
      <c r="M306" s="26">
        <v>147</v>
      </c>
      <c r="N306" s="26">
        <v>55</v>
      </c>
      <c r="O306" s="26">
        <v>49338</v>
      </c>
      <c r="P306" s="26">
        <v>49393</v>
      </c>
      <c r="Q306" s="26">
        <v>49585</v>
      </c>
      <c r="R306" s="26">
        <v>100618</v>
      </c>
      <c r="S306" s="26">
        <v>456012</v>
      </c>
      <c r="T306" s="26">
        <v>44604</v>
      </c>
      <c r="U306" s="26">
        <v>60456</v>
      </c>
      <c r="V306" s="26">
        <v>105060</v>
      </c>
      <c r="W306" s="26">
        <v>661690</v>
      </c>
    </row>
    <row r="307" spans="1:23" x14ac:dyDescent="0.25">
      <c r="A307" s="23" t="s">
        <v>356</v>
      </c>
      <c r="B307" s="26">
        <v>462272</v>
      </c>
      <c r="C307" s="26">
        <v>99628</v>
      </c>
      <c r="D307" s="26">
        <v>42819</v>
      </c>
      <c r="E307" s="26">
        <v>47136</v>
      </c>
      <c r="F307" s="26">
        <v>89955</v>
      </c>
      <c r="G307" s="26">
        <v>651855</v>
      </c>
      <c r="H307" s="26">
        <v>1138</v>
      </c>
      <c r="I307" s="26">
        <v>63977</v>
      </c>
      <c r="J307" s="26">
        <v>65115</v>
      </c>
      <c r="K307" s="26">
        <v>65115</v>
      </c>
      <c r="L307" s="26">
        <v>40</v>
      </c>
      <c r="M307" s="26">
        <v>147</v>
      </c>
      <c r="N307" s="26">
        <v>59</v>
      </c>
      <c r="O307" s="26">
        <v>49331</v>
      </c>
      <c r="P307" s="26">
        <v>49390</v>
      </c>
      <c r="Q307" s="26">
        <v>49577</v>
      </c>
      <c r="R307" s="26">
        <v>99588</v>
      </c>
      <c r="S307" s="26">
        <v>462125</v>
      </c>
      <c r="T307" s="26">
        <v>43898</v>
      </c>
      <c r="U307" s="26">
        <v>61782</v>
      </c>
      <c r="V307" s="26">
        <v>105680</v>
      </c>
      <c r="W307" s="26">
        <v>667393</v>
      </c>
    </row>
    <row r="308" spans="1:23" x14ac:dyDescent="0.25">
      <c r="A308" s="23" t="s">
        <v>357</v>
      </c>
      <c r="B308" s="26">
        <v>453026</v>
      </c>
      <c r="C308" s="26">
        <v>101918</v>
      </c>
      <c r="D308" s="26">
        <v>41801</v>
      </c>
      <c r="E308" s="26">
        <v>49480</v>
      </c>
      <c r="F308" s="26">
        <v>91281</v>
      </c>
      <c r="G308" s="26">
        <v>646225</v>
      </c>
      <c r="H308" s="26">
        <v>1118</v>
      </c>
      <c r="I308" s="26">
        <v>65233</v>
      </c>
      <c r="J308" s="26">
        <v>66351</v>
      </c>
      <c r="K308" s="26">
        <v>66351</v>
      </c>
      <c r="L308" s="26">
        <v>75</v>
      </c>
      <c r="M308" s="26">
        <v>147</v>
      </c>
      <c r="N308" s="26">
        <v>64</v>
      </c>
      <c r="O308" s="26">
        <v>50364</v>
      </c>
      <c r="P308" s="26">
        <v>50428</v>
      </c>
      <c r="Q308" s="26">
        <v>50650</v>
      </c>
      <c r="R308" s="26">
        <v>101843</v>
      </c>
      <c r="S308" s="26">
        <v>452879</v>
      </c>
      <c r="T308" s="26">
        <v>42855</v>
      </c>
      <c r="U308" s="26">
        <v>64349</v>
      </c>
      <c r="V308" s="26">
        <v>107204</v>
      </c>
      <c r="W308" s="26">
        <v>661926</v>
      </c>
    </row>
    <row r="309" spans="1:23" x14ac:dyDescent="0.25">
      <c r="A309" s="23" t="s">
        <v>358</v>
      </c>
      <c r="B309" s="26">
        <v>461828</v>
      </c>
      <c r="C309" s="26">
        <v>103543</v>
      </c>
      <c r="D309" s="26">
        <v>45140</v>
      </c>
      <c r="E309" s="26">
        <v>48919</v>
      </c>
      <c r="F309" s="26">
        <v>94059</v>
      </c>
      <c r="G309" s="26">
        <v>659430</v>
      </c>
      <c r="H309" s="26">
        <v>1116</v>
      </c>
      <c r="I309" s="26">
        <v>65190</v>
      </c>
      <c r="J309" s="26">
        <v>66306</v>
      </c>
      <c r="K309" s="26">
        <v>66306</v>
      </c>
      <c r="L309" s="26">
        <v>112</v>
      </c>
      <c r="M309" s="26">
        <v>222</v>
      </c>
      <c r="N309" s="26">
        <v>59</v>
      </c>
      <c r="O309" s="26">
        <v>50249</v>
      </c>
      <c r="P309" s="26">
        <v>50308</v>
      </c>
      <c r="Q309" s="26">
        <v>50642</v>
      </c>
      <c r="R309" s="26">
        <v>103431</v>
      </c>
      <c r="S309" s="26">
        <v>461606</v>
      </c>
      <c r="T309" s="26">
        <v>46197</v>
      </c>
      <c r="U309" s="26">
        <v>63860</v>
      </c>
      <c r="V309" s="26">
        <v>110057</v>
      </c>
      <c r="W309" s="26">
        <v>675094</v>
      </c>
    </row>
    <row r="310" spans="1:23" x14ac:dyDescent="0.25">
      <c r="A310" s="23" t="s">
        <v>359</v>
      </c>
      <c r="B310" s="26">
        <v>465726</v>
      </c>
      <c r="C310" s="26">
        <v>104551</v>
      </c>
      <c r="D310" s="26">
        <v>46889</v>
      </c>
      <c r="E310" s="26">
        <v>46720</v>
      </c>
      <c r="F310" s="26">
        <v>93609</v>
      </c>
      <c r="G310" s="26">
        <v>663886</v>
      </c>
      <c r="H310" s="26">
        <v>1114</v>
      </c>
      <c r="I310" s="26">
        <v>65742</v>
      </c>
      <c r="J310" s="26">
        <v>66856</v>
      </c>
      <c r="K310" s="26">
        <v>66856</v>
      </c>
      <c r="L310" s="26">
        <v>112</v>
      </c>
      <c r="M310" s="26">
        <v>222</v>
      </c>
      <c r="N310" s="26">
        <v>54</v>
      </c>
      <c r="O310" s="26">
        <v>50740</v>
      </c>
      <c r="P310" s="26">
        <v>50794</v>
      </c>
      <c r="Q310" s="26">
        <v>51128</v>
      </c>
      <c r="R310" s="26">
        <v>104439</v>
      </c>
      <c r="S310" s="26">
        <v>465504</v>
      </c>
      <c r="T310" s="26">
        <v>47949</v>
      </c>
      <c r="U310" s="26">
        <v>61722</v>
      </c>
      <c r="V310" s="26">
        <v>109671</v>
      </c>
      <c r="W310" s="26">
        <v>679614</v>
      </c>
    </row>
    <row r="311" spans="1:23" x14ac:dyDescent="0.25">
      <c r="A311" s="23" t="s">
        <v>360</v>
      </c>
      <c r="B311" s="26">
        <v>474038</v>
      </c>
      <c r="C311" s="26">
        <v>109865</v>
      </c>
      <c r="D311" s="26">
        <v>48148</v>
      </c>
      <c r="E311" s="26">
        <v>42011</v>
      </c>
      <c r="F311" s="26">
        <v>90159</v>
      </c>
      <c r="G311" s="26">
        <v>674062</v>
      </c>
      <c r="H311" s="26">
        <v>1112</v>
      </c>
      <c r="I311" s="26">
        <v>65615</v>
      </c>
      <c r="J311" s="26">
        <v>66727</v>
      </c>
      <c r="K311" s="26">
        <v>66727</v>
      </c>
      <c r="L311" s="26">
        <v>145</v>
      </c>
      <c r="M311" s="26">
        <v>222</v>
      </c>
      <c r="N311" s="26">
        <v>49</v>
      </c>
      <c r="O311" s="26">
        <v>50576</v>
      </c>
      <c r="P311" s="26">
        <v>50625</v>
      </c>
      <c r="Q311" s="26">
        <v>50992</v>
      </c>
      <c r="R311" s="26">
        <v>109720</v>
      </c>
      <c r="S311" s="26">
        <v>473816</v>
      </c>
      <c r="T311" s="26">
        <v>49211</v>
      </c>
      <c r="U311" s="26">
        <v>57050</v>
      </c>
      <c r="V311" s="26">
        <v>106261</v>
      </c>
      <c r="W311" s="26">
        <v>689797</v>
      </c>
    </row>
    <row r="312" spans="1:23" x14ac:dyDescent="0.25">
      <c r="A312" s="23" t="s">
        <v>361</v>
      </c>
      <c r="B312" s="26">
        <v>485163</v>
      </c>
      <c r="C312" s="26">
        <v>103819</v>
      </c>
      <c r="D312" s="26">
        <v>45834</v>
      </c>
      <c r="E312" s="26">
        <v>45461</v>
      </c>
      <c r="F312" s="26">
        <v>91295</v>
      </c>
      <c r="G312" s="26">
        <v>680277</v>
      </c>
      <c r="H312" s="26">
        <v>1112</v>
      </c>
      <c r="I312" s="26">
        <v>65707</v>
      </c>
      <c r="J312" s="26">
        <v>66819</v>
      </c>
      <c r="K312" s="26">
        <v>66819</v>
      </c>
      <c r="L312" s="26">
        <v>155</v>
      </c>
      <c r="M312" s="26">
        <v>179</v>
      </c>
      <c r="N312" s="26">
        <v>52</v>
      </c>
      <c r="O312" s="26">
        <v>50617</v>
      </c>
      <c r="P312" s="26">
        <v>50669</v>
      </c>
      <c r="Q312" s="26">
        <v>51003</v>
      </c>
      <c r="R312" s="26">
        <v>103664</v>
      </c>
      <c r="S312" s="26">
        <v>484984</v>
      </c>
      <c r="T312" s="26">
        <v>46894</v>
      </c>
      <c r="U312" s="26">
        <v>60551</v>
      </c>
      <c r="V312" s="26">
        <v>107445</v>
      </c>
      <c r="W312" s="26">
        <v>696093</v>
      </c>
    </row>
    <row r="313" spans="1:23" x14ac:dyDescent="0.25">
      <c r="A313" s="23" t="s">
        <v>362</v>
      </c>
      <c r="B313" s="26">
        <v>489299</v>
      </c>
      <c r="C313" s="26">
        <v>105127</v>
      </c>
      <c r="D313" s="26">
        <v>45495</v>
      </c>
      <c r="E313" s="26">
        <v>44643</v>
      </c>
      <c r="F313" s="26">
        <v>90138</v>
      </c>
      <c r="G313" s="26">
        <v>684564</v>
      </c>
      <c r="H313" s="26">
        <v>1112</v>
      </c>
      <c r="I313" s="26">
        <v>66301</v>
      </c>
      <c r="J313" s="26">
        <v>67413</v>
      </c>
      <c r="K313" s="26">
        <v>67413</v>
      </c>
      <c r="L313" s="26">
        <v>175</v>
      </c>
      <c r="M313" s="26">
        <v>179</v>
      </c>
      <c r="N313" s="26">
        <v>55</v>
      </c>
      <c r="O313" s="26">
        <v>51162</v>
      </c>
      <c r="P313" s="26">
        <v>51217</v>
      </c>
      <c r="Q313" s="26">
        <v>51571</v>
      </c>
      <c r="R313" s="26">
        <v>104952</v>
      </c>
      <c r="S313" s="26">
        <v>489120</v>
      </c>
      <c r="T313" s="26">
        <v>46552</v>
      </c>
      <c r="U313" s="26">
        <v>59782</v>
      </c>
      <c r="V313" s="26">
        <v>106334</v>
      </c>
      <c r="W313" s="26">
        <v>700406</v>
      </c>
    </row>
    <row r="314" spans="1:23" x14ac:dyDescent="0.25">
      <c r="A314" s="23" t="s">
        <v>363</v>
      </c>
      <c r="B314" s="26">
        <v>496791</v>
      </c>
      <c r="C314" s="26">
        <v>108808</v>
      </c>
      <c r="D314" s="26">
        <v>54166</v>
      </c>
      <c r="E314" s="26">
        <v>61347</v>
      </c>
      <c r="F314" s="26">
        <v>115513</v>
      </c>
      <c r="G314" s="26">
        <v>721112</v>
      </c>
      <c r="H314" s="26">
        <v>1112</v>
      </c>
      <c r="I314" s="26">
        <v>66519</v>
      </c>
      <c r="J314" s="26">
        <v>67631</v>
      </c>
      <c r="K314" s="26">
        <v>67631</v>
      </c>
      <c r="L314" s="26">
        <v>313</v>
      </c>
      <c r="M314" s="26">
        <v>179</v>
      </c>
      <c r="N314" s="26">
        <v>58</v>
      </c>
      <c r="O314" s="26">
        <v>51311</v>
      </c>
      <c r="P314" s="26">
        <v>51369</v>
      </c>
      <c r="Q314" s="26">
        <v>51861</v>
      </c>
      <c r="R314" s="26">
        <v>108495</v>
      </c>
      <c r="S314" s="26">
        <v>496612</v>
      </c>
      <c r="T314" s="26">
        <v>55220</v>
      </c>
      <c r="U314" s="26">
        <v>76555</v>
      </c>
      <c r="V314" s="26">
        <v>131775</v>
      </c>
      <c r="W314" s="26">
        <v>736882</v>
      </c>
    </row>
    <row r="315" spans="1:23" x14ac:dyDescent="0.25">
      <c r="A315" s="23" t="s">
        <v>364</v>
      </c>
      <c r="B315" s="26">
        <v>518321</v>
      </c>
      <c r="C315" s="26">
        <v>115936</v>
      </c>
      <c r="D315" s="26">
        <v>74839</v>
      </c>
      <c r="E315" s="26">
        <v>65098</v>
      </c>
      <c r="F315" s="26">
        <v>139937</v>
      </c>
      <c r="G315" s="26">
        <v>774194</v>
      </c>
      <c r="H315" s="26">
        <v>1111</v>
      </c>
      <c r="I315" s="26">
        <v>66846</v>
      </c>
      <c r="J315" s="26">
        <v>67957</v>
      </c>
      <c r="K315" s="26">
        <v>67957</v>
      </c>
      <c r="L315" s="26">
        <v>1668</v>
      </c>
      <c r="M315" s="26">
        <v>147</v>
      </c>
      <c r="N315" s="26">
        <v>63</v>
      </c>
      <c r="O315" s="26">
        <v>51710</v>
      </c>
      <c r="P315" s="26">
        <v>51773</v>
      </c>
      <c r="Q315" s="26">
        <v>53588</v>
      </c>
      <c r="R315" s="26">
        <v>114268</v>
      </c>
      <c r="S315" s="26">
        <v>518174</v>
      </c>
      <c r="T315" s="26">
        <v>75887</v>
      </c>
      <c r="U315" s="26">
        <v>80234</v>
      </c>
      <c r="V315" s="26">
        <v>156121</v>
      </c>
      <c r="W315" s="26">
        <v>788563</v>
      </c>
    </row>
    <row r="316" spans="1:23" x14ac:dyDescent="0.25">
      <c r="A316" s="23" t="s">
        <v>365</v>
      </c>
      <c r="B316" s="26">
        <v>536709</v>
      </c>
      <c r="C316" s="26">
        <v>115953</v>
      </c>
      <c r="D316" s="26">
        <v>65903</v>
      </c>
      <c r="E316" s="26">
        <v>63428</v>
      </c>
      <c r="F316" s="26">
        <v>129331</v>
      </c>
      <c r="G316" s="26">
        <v>781993</v>
      </c>
      <c r="H316" s="26">
        <v>1110</v>
      </c>
      <c r="I316" s="26">
        <v>66725</v>
      </c>
      <c r="J316" s="26">
        <v>67835</v>
      </c>
      <c r="K316" s="26">
        <v>67835</v>
      </c>
      <c r="L316" s="26">
        <v>1909</v>
      </c>
      <c r="M316" s="26">
        <v>149</v>
      </c>
      <c r="N316" s="26">
        <v>67</v>
      </c>
      <c r="O316" s="26">
        <v>51645</v>
      </c>
      <c r="P316" s="26">
        <v>51712</v>
      </c>
      <c r="Q316" s="26">
        <v>53770</v>
      </c>
      <c r="R316" s="26">
        <v>114044</v>
      </c>
      <c r="S316" s="26">
        <v>536560</v>
      </c>
      <c r="T316" s="26">
        <v>66946</v>
      </c>
      <c r="U316" s="26">
        <v>78508</v>
      </c>
      <c r="V316" s="26">
        <v>145454</v>
      </c>
      <c r="W316" s="26">
        <v>796058</v>
      </c>
    </row>
    <row r="317" spans="1:23" x14ac:dyDescent="0.25">
      <c r="A317" s="23" t="s">
        <v>366</v>
      </c>
      <c r="B317" s="26">
        <v>547093</v>
      </c>
      <c r="C317" s="26">
        <v>121613</v>
      </c>
      <c r="D317" s="26">
        <v>59541</v>
      </c>
      <c r="E317" s="26">
        <v>67677</v>
      </c>
      <c r="F317" s="26">
        <v>127218</v>
      </c>
      <c r="G317" s="26">
        <v>795924</v>
      </c>
      <c r="H317" s="26">
        <v>1110</v>
      </c>
      <c r="I317" s="26">
        <v>67010</v>
      </c>
      <c r="J317" s="26">
        <v>68120</v>
      </c>
      <c r="K317" s="26">
        <v>68120</v>
      </c>
      <c r="L317" s="26">
        <v>1859</v>
      </c>
      <c r="M317" s="26">
        <v>168</v>
      </c>
      <c r="N317" s="26">
        <v>72</v>
      </c>
      <c r="O317" s="26">
        <v>51960</v>
      </c>
      <c r="P317" s="26">
        <v>52032</v>
      </c>
      <c r="Q317" s="26">
        <v>54059</v>
      </c>
      <c r="R317" s="26">
        <v>119754</v>
      </c>
      <c r="S317" s="26">
        <v>546925</v>
      </c>
      <c r="T317" s="26">
        <v>60579</v>
      </c>
      <c r="U317" s="26">
        <v>82727</v>
      </c>
      <c r="V317" s="26">
        <v>143306</v>
      </c>
      <c r="W317" s="26">
        <v>809985</v>
      </c>
    </row>
    <row r="318" spans="1:23" x14ac:dyDescent="0.25">
      <c r="A318" s="23" t="s">
        <v>367</v>
      </c>
      <c r="B318" s="26">
        <v>562931</v>
      </c>
      <c r="C318" s="26">
        <v>132842</v>
      </c>
      <c r="D318" s="26">
        <v>59558</v>
      </c>
      <c r="E318" s="26">
        <v>59973</v>
      </c>
      <c r="F318" s="26">
        <v>119531</v>
      </c>
      <c r="G318" s="26">
        <v>815304</v>
      </c>
      <c r="H318" s="26">
        <v>1082</v>
      </c>
      <c r="I318" s="26">
        <v>65808</v>
      </c>
      <c r="J318" s="26">
        <v>66890</v>
      </c>
      <c r="K318" s="26">
        <v>66890</v>
      </c>
      <c r="L318" s="26">
        <v>2336</v>
      </c>
      <c r="M318" s="26">
        <v>166</v>
      </c>
      <c r="N318" s="26">
        <v>69</v>
      </c>
      <c r="O318" s="26">
        <v>50410</v>
      </c>
      <c r="P318" s="26">
        <v>50479</v>
      </c>
      <c r="Q318" s="26">
        <v>52981</v>
      </c>
      <c r="R318" s="26">
        <v>130506</v>
      </c>
      <c r="S318" s="26">
        <v>562765</v>
      </c>
      <c r="T318" s="26">
        <v>60571</v>
      </c>
      <c r="U318" s="26">
        <v>75371</v>
      </c>
      <c r="V318" s="26">
        <v>135942</v>
      </c>
      <c r="W318" s="26">
        <v>829213</v>
      </c>
    </row>
    <row r="319" spans="1:23" x14ac:dyDescent="0.25">
      <c r="A319" s="23" t="s">
        <v>368</v>
      </c>
      <c r="B319" s="26">
        <v>581135</v>
      </c>
      <c r="C319" s="26">
        <v>130429</v>
      </c>
      <c r="D319" s="26">
        <v>65829</v>
      </c>
      <c r="E319" s="26">
        <v>45825</v>
      </c>
      <c r="F319" s="26">
        <v>111654</v>
      </c>
      <c r="G319" s="26">
        <v>823218</v>
      </c>
      <c r="H319" s="26">
        <v>1054</v>
      </c>
      <c r="I319" s="26">
        <v>66412</v>
      </c>
      <c r="J319" s="26">
        <v>67466</v>
      </c>
      <c r="K319" s="26">
        <v>67466</v>
      </c>
      <c r="L319" s="26">
        <v>2245</v>
      </c>
      <c r="M319" s="26">
        <v>179</v>
      </c>
      <c r="N319" s="26">
        <v>67</v>
      </c>
      <c r="O319" s="26">
        <v>50718</v>
      </c>
      <c r="P319" s="26">
        <v>50785</v>
      </c>
      <c r="Q319" s="26">
        <v>53209</v>
      </c>
      <c r="R319" s="26">
        <v>128184</v>
      </c>
      <c r="S319" s="26">
        <v>580956</v>
      </c>
      <c r="T319" s="26">
        <v>66816</v>
      </c>
      <c r="U319" s="26">
        <v>61519</v>
      </c>
      <c r="V319" s="26">
        <v>128335</v>
      </c>
      <c r="W319" s="26">
        <v>837475</v>
      </c>
    </row>
    <row r="320" spans="1:23" x14ac:dyDescent="0.25">
      <c r="A320" s="23" t="s">
        <v>369</v>
      </c>
      <c r="B320" s="26">
        <v>580145</v>
      </c>
      <c r="C320" s="26">
        <v>138039</v>
      </c>
      <c r="D320" s="26">
        <v>69233</v>
      </c>
      <c r="E320" s="26">
        <v>46110</v>
      </c>
      <c r="F320" s="26">
        <v>115343</v>
      </c>
      <c r="G320" s="26">
        <v>833527</v>
      </c>
      <c r="H320" s="26">
        <v>1027</v>
      </c>
      <c r="I320" s="26">
        <v>66541</v>
      </c>
      <c r="J320" s="26">
        <v>67568</v>
      </c>
      <c r="K320" s="26">
        <v>67568</v>
      </c>
      <c r="L320" s="26">
        <v>2934</v>
      </c>
      <c r="M320" s="26">
        <v>182</v>
      </c>
      <c r="N320" s="26">
        <v>64</v>
      </c>
      <c r="O320" s="26">
        <v>50508</v>
      </c>
      <c r="P320" s="26">
        <v>50572</v>
      </c>
      <c r="Q320" s="26">
        <v>53688</v>
      </c>
      <c r="R320" s="26">
        <v>135105</v>
      </c>
      <c r="S320" s="26">
        <v>579963</v>
      </c>
      <c r="T320" s="26">
        <v>70196</v>
      </c>
      <c r="U320" s="26">
        <v>62143</v>
      </c>
      <c r="V320" s="26">
        <v>132339</v>
      </c>
      <c r="W320" s="26">
        <v>847407</v>
      </c>
    </row>
    <row r="321" spans="1:23" x14ac:dyDescent="0.25">
      <c r="A321" s="23" t="s">
        <v>370</v>
      </c>
      <c r="B321" s="26">
        <v>598222</v>
      </c>
      <c r="C321" s="26">
        <v>131897</v>
      </c>
      <c r="D321" s="26">
        <v>73562</v>
      </c>
      <c r="E321" s="26">
        <v>43035</v>
      </c>
      <c r="F321" s="26">
        <v>116597</v>
      </c>
      <c r="G321" s="26">
        <v>846716</v>
      </c>
      <c r="H321" s="26">
        <v>1027</v>
      </c>
      <c r="I321" s="26">
        <v>65920</v>
      </c>
      <c r="J321" s="26">
        <v>66947</v>
      </c>
      <c r="K321" s="26">
        <v>66947</v>
      </c>
      <c r="L321" s="26">
        <v>4219</v>
      </c>
      <c r="M321" s="26">
        <v>148</v>
      </c>
      <c r="N321" s="26">
        <v>86</v>
      </c>
      <c r="O321" s="26">
        <v>50027</v>
      </c>
      <c r="P321" s="26">
        <v>50113</v>
      </c>
      <c r="Q321" s="26">
        <v>54480</v>
      </c>
      <c r="R321" s="26">
        <v>127678</v>
      </c>
      <c r="S321" s="26">
        <v>598074</v>
      </c>
      <c r="T321" s="26">
        <v>74503</v>
      </c>
      <c r="U321" s="26">
        <v>58928</v>
      </c>
      <c r="V321" s="26">
        <v>133431</v>
      </c>
      <c r="W321" s="26">
        <v>859183</v>
      </c>
    </row>
    <row r="322" spans="1:23" x14ac:dyDescent="0.25">
      <c r="A322" s="23" t="s">
        <v>371</v>
      </c>
      <c r="B322" s="26">
        <v>607834</v>
      </c>
      <c r="C322" s="26">
        <v>139673</v>
      </c>
      <c r="D322" s="26">
        <v>78820</v>
      </c>
      <c r="E322" s="26">
        <v>43952</v>
      </c>
      <c r="F322" s="26">
        <v>122772</v>
      </c>
      <c r="G322" s="26">
        <v>870279</v>
      </c>
      <c r="H322" s="26">
        <v>1027</v>
      </c>
      <c r="I322" s="26">
        <v>65567</v>
      </c>
      <c r="J322" s="26">
        <v>66594</v>
      </c>
      <c r="K322" s="26">
        <v>66594</v>
      </c>
      <c r="L322" s="26">
        <v>5123</v>
      </c>
      <c r="M322" s="26">
        <v>166</v>
      </c>
      <c r="N322" s="26">
        <v>109</v>
      </c>
      <c r="O322" s="26">
        <v>49823</v>
      </c>
      <c r="P322" s="26">
        <v>49932</v>
      </c>
      <c r="Q322" s="26">
        <v>55221</v>
      </c>
      <c r="R322" s="26">
        <v>134550</v>
      </c>
      <c r="S322" s="26">
        <v>607668</v>
      </c>
      <c r="T322" s="26">
        <v>79738</v>
      </c>
      <c r="U322" s="26">
        <v>59696</v>
      </c>
      <c r="V322" s="26">
        <v>139434</v>
      </c>
      <c r="W322" s="26">
        <v>881652</v>
      </c>
    </row>
    <row r="323" spans="1:23" x14ac:dyDescent="0.25">
      <c r="A323" s="23" t="s">
        <v>372</v>
      </c>
      <c r="B323" s="26">
        <v>631367</v>
      </c>
      <c r="C323" s="26">
        <v>128549</v>
      </c>
      <c r="D323" s="26">
        <v>80139</v>
      </c>
      <c r="E323" s="26">
        <v>43411</v>
      </c>
      <c r="F323" s="26">
        <v>123550</v>
      </c>
      <c r="G323" s="26">
        <v>883466</v>
      </c>
      <c r="H323" s="26">
        <v>1027</v>
      </c>
      <c r="I323" s="26">
        <v>65338</v>
      </c>
      <c r="J323" s="26">
        <v>66365</v>
      </c>
      <c r="K323" s="26">
        <v>66365</v>
      </c>
      <c r="L323" s="26">
        <v>4721</v>
      </c>
      <c r="M323" s="26">
        <v>165</v>
      </c>
      <c r="N323" s="26">
        <v>131</v>
      </c>
      <c r="O323" s="26">
        <v>49731</v>
      </c>
      <c r="P323" s="26">
        <v>49862</v>
      </c>
      <c r="Q323" s="26">
        <v>54748</v>
      </c>
      <c r="R323" s="26">
        <v>123828</v>
      </c>
      <c r="S323" s="26">
        <v>631202</v>
      </c>
      <c r="T323" s="26">
        <v>81035</v>
      </c>
      <c r="U323" s="26">
        <v>59018</v>
      </c>
      <c r="V323" s="26">
        <v>140053</v>
      </c>
      <c r="W323" s="26">
        <v>895083</v>
      </c>
    </row>
    <row r="324" spans="1:23" x14ac:dyDescent="0.25">
      <c r="A324" s="23" t="s">
        <v>373</v>
      </c>
      <c r="B324" s="26">
        <v>659891</v>
      </c>
      <c r="C324" s="26">
        <v>126797</v>
      </c>
      <c r="D324" s="26">
        <v>83206</v>
      </c>
      <c r="E324" s="26">
        <v>39990</v>
      </c>
      <c r="F324" s="26">
        <v>123196</v>
      </c>
      <c r="G324" s="26">
        <v>909884</v>
      </c>
      <c r="H324" s="26">
        <v>1027</v>
      </c>
      <c r="I324" s="26">
        <v>65350</v>
      </c>
      <c r="J324" s="26">
        <v>66377</v>
      </c>
      <c r="K324" s="26">
        <v>66377</v>
      </c>
      <c r="L324" s="26">
        <v>4658</v>
      </c>
      <c r="M324" s="26">
        <v>163</v>
      </c>
      <c r="N324" s="26">
        <v>122</v>
      </c>
      <c r="O324" s="26">
        <v>49678</v>
      </c>
      <c r="P324" s="26">
        <v>49800</v>
      </c>
      <c r="Q324" s="26">
        <v>54621</v>
      </c>
      <c r="R324" s="26">
        <v>122139</v>
      </c>
      <c r="S324" s="26">
        <v>659728</v>
      </c>
      <c r="T324" s="26">
        <v>84111</v>
      </c>
      <c r="U324" s="26">
        <v>55662</v>
      </c>
      <c r="V324" s="26">
        <v>139773</v>
      </c>
      <c r="W324" s="26">
        <v>921640</v>
      </c>
    </row>
    <row r="325" spans="1:23" x14ac:dyDescent="0.25">
      <c r="A325" s="23" t="s">
        <v>374</v>
      </c>
      <c r="B325" s="26">
        <v>666848</v>
      </c>
      <c r="C325" s="26">
        <v>124383</v>
      </c>
      <c r="D325" s="26">
        <v>82254</v>
      </c>
      <c r="E325" s="26">
        <v>39060</v>
      </c>
      <c r="F325" s="26">
        <v>121314</v>
      </c>
      <c r="G325" s="26">
        <v>912545</v>
      </c>
      <c r="H325" s="26">
        <v>1027</v>
      </c>
      <c r="I325" s="26">
        <v>65997</v>
      </c>
      <c r="J325" s="26">
        <v>67024</v>
      </c>
      <c r="K325" s="26">
        <v>67024</v>
      </c>
      <c r="L325" s="26">
        <v>4653</v>
      </c>
      <c r="M325" s="26">
        <v>158</v>
      </c>
      <c r="N325" s="26">
        <v>114</v>
      </c>
      <c r="O325" s="26">
        <v>50254</v>
      </c>
      <c r="P325" s="26">
        <v>50368</v>
      </c>
      <c r="Q325" s="26">
        <v>55179</v>
      </c>
      <c r="R325" s="26">
        <v>119730</v>
      </c>
      <c r="S325" s="26">
        <v>666690</v>
      </c>
      <c r="T325" s="26">
        <v>83167</v>
      </c>
      <c r="U325" s="26">
        <v>54803</v>
      </c>
      <c r="V325" s="26">
        <v>137970</v>
      </c>
      <c r="W325" s="26">
        <v>924390</v>
      </c>
    </row>
    <row r="326" spans="1:23" x14ac:dyDescent="0.25">
      <c r="A326" s="23" t="s">
        <v>375</v>
      </c>
      <c r="B326" s="26">
        <v>692759</v>
      </c>
      <c r="C326" s="26">
        <v>125518</v>
      </c>
      <c r="D326" s="26">
        <v>79411</v>
      </c>
      <c r="E326" s="26">
        <v>39267</v>
      </c>
      <c r="F326" s="26">
        <v>118678</v>
      </c>
      <c r="G326" s="26">
        <v>936955</v>
      </c>
      <c r="H326" s="26">
        <v>1027</v>
      </c>
      <c r="I326" s="26">
        <v>66115</v>
      </c>
      <c r="J326" s="26">
        <v>67142</v>
      </c>
      <c r="K326" s="26">
        <v>67142</v>
      </c>
      <c r="L326" s="26">
        <v>5016</v>
      </c>
      <c r="M326" s="26">
        <v>162</v>
      </c>
      <c r="N326" s="26">
        <v>105</v>
      </c>
      <c r="O326" s="26">
        <v>50314</v>
      </c>
      <c r="P326" s="26">
        <v>50419</v>
      </c>
      <c r="Q326" s="26">
        <v>55597</v>
      </c>
      <c r="R326" s="26">
        <v>120502</v>
      </c>
      <c r="S326" s="26">
        <v>692597</v>
      </c>
      <c r="T326" s="26">
        <v>80333</v>
      </c>
      <c r="U326" s="26">
        <v>55068</v>
      </c>
      <c r="V326" s="26">
        <v>135401</v>
      </c>
      <c r="W326" s="26">
        <v>948500</v>
      </c>
    </row>
    <row r="327" spans="1:23" x14ac:dyDescent="0.25">
      <c r="A327" s="23" t="s">
        <v>376</v>
      </c>
      <c r="B327" s="26">
        <v>718220</v>
      </c>
      <c r="C327" s="26">
        <v>119956</v>
      </c>
      <c r="D327" s="26">
        <v>78580</v>
      </c>
      <c r="E327" s="26">
        <v>38409</v>
      </c>
      <c r="F327" s="26">
        <v>116989</v>
      </c>
      <c r="G327" s="26">
        <v>955165</v>
      </c>
      <c r="H327" s="26">
        <v>1027</v>
      </c>
      <c r="I327" s="26">
        <v>66221</v>
      </c>
      <c r="J327" s="26">
        <v>67248</v>
      </c>
      <c r="K327" s="26">
        <v>67248</v>
      </c>
      <c r="L327" s="26">
        <v>4362</v>
      </c>
      <c r="M327" s="26">
        <v>195</v>
      </c>
      <c r="N327" s="26">
        <v>120</v>
      </c>
      <c r="O327" s="26">
        <v>50408</v>
      </c>
      <c r="P327" s="26">
        <v>50528</v>
      </c>
      <c r="Q327" s="26">
        <v>55085</v>
      </c>
      <c r="R327" s="26">
        <v>115594</v>
      </c>
      <c r="S327" s="26">
        <v>718025</v>
      </c>
      <c r="T327" s="26">
        <v>79487</v>
      </c>
      <c r="U327" s="26">
        <v>54222</v>
      </c>
      <c r="V327" s="26">
        <v>133709</v>
      </c>
      <c r="W327" s="26">
        <v>967328</v>
      </c>
    </row>
    <row r="328" spans="1:23" x14ac:dyDescent="0.25">
      <c r="A328" s="23" t="s">
        <v>377</v>
      </c>
      <c r="B328" s="26">
        <v>734433</v>
      </c>
      <c r="C328" s="26">
        <v>123219</v>
      </c>
      <c r="D328" s="26">
        <v>78092</v>
      </c>
      <c r="E328" s="26">
        <v>38260</v>
      </c>
      <c r="F328" s="26">
        <v>116352</v>
      </c>
      <c r="G328" s="26">
        <v>974004</v>
      </c>
      <c r="H328" s="26">
        <v>1027</v>
      </c>
      <c r="I328" s="26">
        <v>65902</v>
      </c>
      <c r="J328" s="26">
        <v>66929</v>
      </c>
      <c r="K328" s="26">
        <v>66929</v>
      </c>
      <c r="L328" s="26">
        <v>3393</v>
      </c>
      <c r="M328" s="26">
        <v>196</v>
      </c>
      <c r="N328" s="26">
        <v>134</v>
      </c>
      <c r="O328" s="26">
        <v>50091</v>
      </c>
      <c r="P328" s="26">
        <v>50225</v>
      </c>
      <c r="Q328" s="26">
        <v>53814</v>
      </c>
      <c r="R328" s="26">
        <v>119826</v>
      </c>
      <c r="S328" s="26">
        <v>734237</v>
      </c>
      <c r="T328" s="26">
        <v>78985</v>
      </c>
      <c r="U328" s="26">
        <v>54071</v>
      </c>
      <c r="V328" s="26">
        <v>133056</v>
      </c>
      <c r="W328" s="26">
        <v>987119</v>
      </c>
    </row>
    <row r="329" spans="1:23" x14ac:dyDescent="0.25">
      <c r="A329" s="23" t="s">
        <v>378</v>
      </c>
      <c r="B329" s="26">
        <v>737340</v>
      </c>
      <c r="C329" s="26">
        <v>130862</v>
      </c>
      <c r="D329" s="26">
        <v>83846</v>
      </c>
      <c r="E329" s="26">
        <v>39941</v>
      </c>
      <c r="F329" s="26">
        <v>123787</v>
      </c>
      <c r="G329" s="26">
        <v>991989</v>
      </c>
      <c r="H329" s="26">
        <v>1027</v>
      </c>
      <c r="I329" s="26">
        <v>66306</v>
      </c>
      <c r="J329" s="26">
        <v>67333</v>
      </c>
      <c r="K329" s="26">
        <v>67333</v>
      </c>
      <c r="L329" s="26">
        <v>3087</v>
      </c>
      <c r="M329" s="26">
        <v>197</v>
      </c>
      <c r="N329" s="26">
        <v>149</v>
      </c>
      <c r="O329" s="26">
        <v>50484</v>
      </c>
      <c r="P329" s="26">
        <v>50633</v>
      </c>
      <c r="Q329" s="26">
        <v>53917</v>
      </c>
      <c r="R329" s="26">
        <v>127775</v>
      </c>
      <c r="S329" s="26">
        <v>737143</v>
      </c>
      <c r="T329" s="26">
        <v>84724</v>
      </c>
      <c r="U329" s="26">
        <v>55763</v>
      </c>
      <c r="V329" s="26">
        <v>140487</v>
      </c>
      <c r="W329" s="26">
        <v>1005405</v>
      </c>
    </row>
    <row r="330" spans="1:23" x14ac:dyDescent="0.25">
      <c r="A330" s="23" t="s">
        <v>379</v>
      </c>
      <c r="B330" s="26">
        <v>752688</v>
      </c>
      <c r="C330" s="26">
        <v>131408</v>
      </c>
      <c r="D330" s="26">
        <v>127706</v>
      </c>
      <c r="E330" s="26">
        <v>38989</v>
      </c>
      <c r="F330" s="26">
        <v>166695</v>
      </c>
      <c r="G330" s="26">
        <v>1050791</v>
      </c>
      <c r="H330" s="26">
        <v>1027</v>
      </c>
      <c r="I330" s="26">
        <v>66655</v>
      </c>
      <c r="J330" s="26">
        <v>67682</v>
      </c>
      <c r="K330" s="26">
        <v>67682</v>
      </c>
      <c r="L330" s="26">
        <v>2972</v>
      </c>
      <c r="M330" s="26">
        <v>157</v>
      </c>
      <c r="N330" s="26">
        <v>192</v>
      </c>
      <c r="O330" s="26">
        <v>50553</v>
      </c>
      <c r="P330" s="26">
        <v>50745</v>
      </c>
      <c r="Q330" s="26">
        <v>53874</v>
      </c>
      <c r="R330" s="26">
        <v>128436</v>
      </c>
      <c r="S330" s="26">
        <v>752531</v>
      </c>
      <c r="T330" s="26">
        <v>128541</v>
      </c>
      <c r="U330" s="26">
        <v>55091</v>
      </c>
      <c r="V330" s="26">
        <v>183632</v>
      </c>
      <c r="W330" s="26">
        <v>1064599</v>
      </c>
    </row>
    <row r="331" spans="1:23" x14ac:dyDescent="0.25">
      <c r="A331" s="23" t="s">
        <v>380</v>
      </c>
      <c r="B331" s="26">
        <v>771810</v>
      </c>
      <c r="C331" s="26">
        <v>128290</v>
      </c>
      <c r="D331" s="26">
        <v>122981</v>
      </c>
      <c r="E331" s="26">
        <v>37477</v>
      </c>
      <c r="F331" s="26">
        <v>160458</v>
      </c>
      <c r="G331" s="26">
        <v>1060558</v>
      </c>
      <c r="H331" s="26">
        <v>1027</v>
      </c>
      <c r="I331" s="26">
        <v>67157</v>
      </c>
      <c r="J331" s="26">
        <v>68184</v>
      </c>
      <c r="K331" s="26">
        <v>68184</v>
      </c>
      <c r="L331" s="26">
        <v>2376</v>
      </c>
      <c r="M331" s="26">
        <v>169</v>
      </c>
      <c r="N331" s="26">
        <v>235</v>
      </c>
      <c r="O331" s="26">
        <v>50740</v>
      </c>
      <c r="P331" s="26">
        <v>50975</v>
      </c>
      <c r="Q331" s="26">
        <v>53520</v>
      </c>
      <c r="R331" s="26">
        <v>125914</v>
      </c>
      <c r="S331" s="26">
        <v>771641</v>
      </c>
      <c r="T331" s="26">
        <v>123773</v>
      </c>
      <c r="U331" s="26">
        <v>53894</v>
      </c>
      <c r="V331" s="26">
        <v>177667</v>
      </c>
      <c r="W331" s="26">
        <v>1075222</v>
      </c>
    </row>
    <row r="332" spans="1:23" x14ac:dyDescent="0.25">
      <c r="A332" s="23" t="s">
        <v>381</v>
      </c>
      <c r="B332" s="26">
        <v>786681</v>
      </c>
      <c r="C332" s="26">
        <v>130766</v>
      </c>
      <c r="D332" s="26">
        <v>131617</v>
      </c>
      <c r="E332" s="26">
        <v>38596</v>
      </c>
      <c r="F332" s="26">
        <v>170213</v>
      </c>
      <c r="G332" s="26">
        <v>1087660</v>
      </c>
      <c r="H332" s="26">
        <v>1027</v>
      </c>
      <c r="I332" s="26">
        <v>67771</v>
      </c>
      <c r="J332" s="26">
        <v>68798</v>
      </c>
      <c r="K332" s="26">
        <v>68798</v>
      </c>
      <c r="L332" s="26">
        <v>2478</v>
      </c>
      <c r="M332" s="26">
        <v>187</v>
      </c>
      <c r="N332" s="26">
        <v>278</v>
      </c>
      <c r="O332" s="26">
        <v>51195</v>
      </c>
      <c r="P332" s="26">
        <v>51473</v>
      </c>
      <c r="Q332" s="26">
        <v>54138</v>
      </c>
      <c r="R332" s="26">
        <v>128288</v>
      </c>
      <c r="S332" s="26">
        <v>786494</v>
      </c>
      <c r="T332" s="26">
        <v>132366</v>
      </c>
      <c r="U332" s="26">
        <v>55172</v>
      </c>
      <c r="V332" s="26">
        <v>187538</v>
      </c>
      <c r="W332" s="26">
        <v>1102320</v>
      </c>
    </row>
    <row r="333" spans="1:23" x14ac:dyDescent="0.25">
      <c r="A333" s="23" t="s">
        <v>382</v>
      </c>
      <c r="B333" s="26">
        <v>805238</v>
      </c>
      <c r="C333" s="26">
        <v>126669</v>
      </c>
      <c r="D333" s="26">
        <v>128831</v>
      </c>
      <c r="E333" s="26">
        <v>40647</v>
      </c>
      <c r="F333" s="26">
        <v>169478</v>
      </c>
      <c r="G333" s="26">
        <v>1101385</v>
      </c>
      <c r="H333" s="26">
        <v>1022</v>
      </c>
      <c r="I333" s="26">
        <v>68083</v>
      </c>
      <c r="J333" s="26">
        <v>69105</v>
      </c>
      <c r="K333" s="26">
        <v>69105</v>
      </c>
      <c r="L333" s="26">
        <v>1679</v>
      </c>
      <c r="M333" s="26">
        <v>229</v>
      </c>
      <c r="N333" s="26">
        <v>648</v>
      </c>
      <c r="O333" s="26">
        <v>51456</v>
      </c>
      <c r="P333" s="26">
        <v>52104</v>
      </c>
      <c r="Q333" s="26">
        <v>54012</v>
      </c>
      <c r="R333" s="26">
        <v>124990</v>
      </c>
      <c r="S333" s="26">
        <v>805009</v>
      </c>
      <c r="T333" s="26">
        <v>129205</v>
      </c>
      <c r="U333" s="26">
        <v>57274</v>
      </c>
      <c r="V333" s="26">
        <v>186479</v>
      </c>
      <c r="W333" s="26">
        <v>1116478</v>
      </c>
    </row>
    <row r="334" spans="1:23" x14ac:dyDescent="0.25">
      <c r="A334" s="23" t="s">
        <v>383</v>
      </c>
      <c r="B334" s="26">
        <v>817672</v>
      </c>
      <c r="C334" s="26">
        <v>129237</v>
      </c>
      <c r="D334" s="26">
        <v>128764</v>
      </c>
      <c r="E334" s="26">
        <v>41828</v>
      </c>
      <c r="F334" s="26">
        <v>170592</v>
      </c>
      <c r="G334" s="26">
        <v>1117501</v>
      </c>
      <c r="H334" s="26">
        <v>1017</v>
      </c>
      <c r="I334" s="26">
        <v>69960</v>
      </c>
      <c r="J334" s="26">
        <v>70977</v>
      </c>
      <c r="K334" s="26">
        <v>70977</v>
      </c>
      <c r="L334" s="26">
        <v>1780</v>
      </c>
      <c r="M334" s="26">
        <v>273</v>
      </c>
      <c r="N334" s="26">
        <v>1019</v>
      </c>
      <c r="O334" s="26">
        <v>53260</v>
      </c>
      <c r="P334" s="26">
        <v>54279</v>
      </c>
      <c r="Q334" s="26">
        <v>56332</v>
      </c>
      <c r="R334" s="26">
        <v>127457</v>
      </c>
      <c r="S334" s="26">
        <v>817399</v>
      </c>
      <c r="T334" s="26">
        <v>128762</v>
      </c>
      <c r="U334" s="26">
        <v>58528</v>
      </c>
      <c r="V334" s="26">
        <v>187290</v>
      </c>
      <c r="W334" s="26">
        <v>1132146</v>
      </c>
    </row>
    <row r="335" spans="1:23" x14ac:dyDescent="0.25">
      <c r="A335" s="23" t="s">
        <v>384</v>
      </c>
      <c r="B335" s="26">
        <v>829692</v>
      </c>
      <c r="C335" s="26">
        <v>126449</v>
      </c>
      <c r="D335" s="26">
        <v>129838</v>
      </c>
      <c r="E335" s="26">
        <v>40953</v>
      </c>
      <c r="F335" s="26">
        <v>170791</v>
      </c>
      <c r="G335" s="26">
        <v>1126932</v>
      </c>
      <c r="H335" s="26">
        <v>1013</v>
      </c>
      <c r="I335" s="26">
        <v>70166</v>
      </c>
      <c r="J335" s="26">
        <v>71179</v>
      </c>
      <c r="K335" s="26">
        <v>71179</v>
      </c>
      <c r="L335" s="26">
        <v>1465</v>
      </c>
      <c r="M335" s="26">
        <v>228</v>
      </c>
      <c r="N335" s="26">
        <v>1389</v>
      </c>
      <c r="O335" s="26">
        <v>53428</v>
      </c>
      <c r="P335" s="26">
        <v>54817</v>
      </c>
      <c r="Q335" s="26">
        <v>56510</v>
      </c>
      <c r="R335" s="26">
        <v>124984</v>
      </c>
      <c r="S335" s="26">
        <v>829464</v>
      </c>
      <c r="T335" s="26">
        <v>129462</v>
      </c>
      <c r="U335" s="26">
        <v>57691</v>
      </c>
      <c r="V335" s="26">
        <v>187153</v>
      </c>
      <c r="W335" s="26">
        <v>1141601</v>
      </c>
    </row>
    <row r="336" spans="1:23" x14ac:dyDescent="0.25">
      <c r="A336" s="23" t="s">
        <v>385</v>
      </c>
      <c r="B336" s="26">
        <v>848518</v>
      </c>
      <c r="C336" s="26">
        <v>119498</v>
      </c>
      <c r="D336" s="26">
        <v>134923</v>
      </c>
      <c r="E336" s="26">
        <v>40057</v>
      </c>
      <c r="F336" s="26">
        <v>174980</v>
      </c>
      <c r="G336" s="26">
        <v>1142996</v>
      </c>
      <c r="H336" s="26">
        <v>1012</v>
      </c>
      <c r="I336" s="26">
        <v>70113</v>
      </c>
      <c r="J336" s="26">
        <v>71125</v>
      </c>
      <c r="K336" s="26">
        <v>71125</v>
      </c>
      <c r="L336" s="26">
        <v>1352</v>
      </c>
      <c r="M336" s="26">
        <v>203</v>
      </c>
      <c r="N336" s="26">
        <v>1331</v>
      </c>
      <c r="O336" s="26">
        <v>53458</v>
      </c>
      <c r="P336" s="26">
        <v>54789</v>
      </c>
      <c r="Q336" s="26">
        <v>56344</v>
      </c>
      <c r="R336" s="26">
        <v>118146</v>
      </c>
      <c r="S336" s="26">
        <v>848315</v>
      </c>
      <c r="T336" s="26">
        <v>134604</v>
      </c>
      <c r="U336" s="26">
        <v>56712</v>
      </c>
      <c r="V336" s="26">
        <v>191316</v>
      </c>
      <c r="W336" s="26">
        <v>1157777</v>
      </c>
    </row>
    <row r="337" spans="1:23" x14ac:dyDescent="0.25">
      <c r="A337" s="23" t="s">
        <v>386</v>
      </c>
      <c r="B337" s="26">
        <v>859686</v>
      </c>
      <c r="C337" s="26">
        <v>120601</v>
      </c>
      <c r="D337" s="26">
        <v>139299</v>
      </c>
      <c r="E337" s="26">
        <v>39990</v>
      </c>
      <c r="F337" s="26">
        <v>179289</v>
      </c>
      <c r="G337" s="26">
        <v>1159576</v>
      </c>
      <c r="H337" s="26">
        <v>1011</v>
      </c>
      <c r="I337" s="26">
        <v>70458</v>
      </c>
      <c r="J337" s="26">
        <v>71469</v>
      </c>
      <c r="K337" s="26">
        <v>71469</v>
      </c>
      <c r="L337" s="26">
        <v>1122</v>
      </c>
      <c r="M337" s="26">
        <v>212</v>
      </c>
      <c r="N337" s="26">
        <v>1273</v>
      </c>
      <c r="O337" s="26">
        <v>53902</v>
      </c>
      <c r="P337" s="26">
        <v>55175</v>
      </c>
      <c r="Q337" s="26">
        <v>56509</v>
      </c>
      <c r="R337" s="26">
        <v>119479</v>
      </c>
      <c r="S337" s="26">
        <v>859474</v>
      </c>
      <c r="T337" s="26">
        <v>139037</v>
      </c>
      <c r="U337" s="26">
        <v>56546</v>
      </c>
      <c r="V337" s="26">
        <v>195583</v>
      </c>
      <c r="W337" s="26">
        <v>1174536</v>
      </c>
    </row>
    <row r="338" spans="1:23" x14ac:dyDescent="0.25">
      <c r="A338" s="23" t="s">
        <v>387</v>
      </c>
      <c r="B338" s="26">
        <v>871372</v>
      </c>
      <c r="C338" s="26">
        <v>125839</v>
      </c>
      <c r="D338" s="26">
        <v>146335</v>
      </c>
      <c r="E338" s="26">
        <v>39928</v>
      </c>
      <c r="F338" s="26">
        <v>186263</v>
      </c>
      <c r="G338" s="26">
        <v>1183474</v>
      </c>
      <c r="H338" s="26">
        <v>1010</v>
      </c>
      <c r="I338" s="26">
        <v>70637</v>
      </c>
      <c r="J338" s="26">
        <v>71647</v>
      </c>
      <c r="K338" s="26">
        <v>71647</v>
      </c>
      <c r="L338" s="26">
        <v>1182</v>
      </c>
      <c r="M338" s="26">
        <v>221</v>
      </c>
      <c r="N338" s="26">
        <v>1215</v>
      </c>
      <c r="O338" s="26">
        <v>54178</v>
      </c>
      <c r="P338" s="26">
        <v>55393</v>
      </c>
      <c r="Q338" s="26">
        <v>56796</v>
      </c>
      <c r="R338" s="26">
        <v>124657</v>
      </c>
      <c r="S338" s="26">
        <v>871151</v>
      </c>
      <c r="T338" s="26">
        <v>146130</v>
      </c>
      <c r="U338" s="26">
        <v>56387</v>
      </c>
      <c r="V338" s="26">
        <v>202517</v>
      </c>
      <c r="W338" s="26">
        <v>1198325</v>
      </c>
    </row>
    <row r="339" spans="1:23" x14ac:dyDescent="0.25">
      <c r="A339" s="23" t="s">
        <v>388</v>
      </c>
      <c r="B339" s="26">
        <v>888178</v>
      </c>
      <c r="C339" s="26">
        <v>122905</v>
      </c>
      <c r="D339" s="26">
        <v>144738</v>
      </c>
      <c r="E339" s="26">
        <v>39268</v>
      </c>
      <c r="F339" s="26">
        <v>184006</v>
      </c>
      <c r="G339" s="26">
        <v>1195089</v>
      </c>
      <c r="H339" s="26">
        <v>1010</v>
      </c>
      <c r="I339" s="26">
        <v>70586</v>
      </c>
      <c r="J339" s="26">
        <v>71596</v>
      </c>
      <c r="K339" s="26">
        <v>71596</v>
      </c>
      <c r="L339" s="26">
        <v>985</v>
      </c>
      <c r="M339" s="26">
        <v>309</v>
      </c>
      <c r="N339" s="26">
        <v>1124</v>
      </c>
      <c r="O339" s="26">
        <v>54125</v>
      </c>
      <c r="P339" s="26">
        <v>55249</v>
      </c>
      <c r="Q339" s="26">
        <v>56543</v>
      </c>
      <c r="R339" s="26">
        <v>121920</v>
      </c>
      <c r="S339" s="26">
        <v>887869</v>
      </c>
      <c r="T339" s="26">
        <v>144624</v>
      </c>
      <c r="U339" s="26">
        <v>55729</v>
      </c>
      <c r="V339" s="26">
        <v>200353</v>
      </c>
      <c r="W339" s="26">
        <v>1210142</v>
      </c>
    </row>
    <row r="340" spans="1:23" x14ac:dyDescent="0.25">
      <c r="A340" s="23" t="s">
        <v>389</v>
      </c>
      <c r="B340" s="26">
        <v>896050</v>
      </c>
      <c r="C340" s="26">
        <v>124387</v>
      </c>
      <c r="D340" s="26">
        <v>139631</v>
      </c>
      <c r="E340" s="26">
        <v>38964</v>
      </c>
      <c r="F340" s="26">
        <v>178595</v>
      </c>
      <c r="G340" s="26">
        <v>1199032</v>
      </c>
      <c r="H340" s="26">
        <v>1010</v>
      </c>
      <c r="I340" s="26">
        <v>70597</v>
      </c>
      <c r="J340" s="26">
        <v>71607</v>
      </c>
      <c r="K340" s="26">
        <v>71607</v>
      </c>
      <c r="L340" s="26">
        <v>1003</v>
      </c>
      <c r="M340" s="26">
        <v>222</v>
      </c>
      <c r="N340" s="26">
        <v>1033</v>
      </c>
      <c r="O340" s="26">
        <v>54018</v>
      </c>
      <c r="P340" s="26">
        <v>55051</v>
      </c>
      <c r="Q340" s="26">
        <v>56276</v>
      </c>
      <c r="R340" s="26">
        <v>123384</v>
      </c>
      <c r="S340" s="26">
        <v>895828</v>
      </c>
      <c r="T340" s="26">
        <v>139608</v>
      </c>
      <c r="U340" s="26">
        <v>55543</v>
      </c>
      <c r="V340" s="26">
        <v>195151</v>
      </c>
      <c r="W340" s="26">
        <v>1214363</v>
      </c>
    </row>
    <row r="341" spans="1:23" x14ac:dyDescent="0.25">
      <c r="A341" s="23" t="s">
        <v>390</v>
      </c>
      <c r="B341" s="26">
        <v>904202</v>
      </c>
      <c r="C341" s="26">
        <v>127736</v>
      </c>
      <c r="D341" s="26">
        <v>133531</v>
      </c>
      <c r="E341" s="26">
        <v>39227</v>
      </c>
      <c r="F341" s="26">
        <v>172758</v>
      </c>
      <c r="G341" s="26">
        <v>1204696</v>
      </c>
      <c r="H341" s="26">
        <v>1010</v>
      </c>
      <c r="I341" s="26">
        <v>70359</v>
      </c>
      <c r="J341" s="26">
        <v>71369</v>
      </c>
      <c r="K341" s="26">
        <v>71369</v>
      </c>
      <c r="L341" s="26">
        <v>905</v>
      </c>
      <c r="M341" s="26">
        <v>224</v>
      </c>
      <c r="N341" s="26">
        <v>942</v>
      </c>
      <c r="O341" s="26">
        <v>53742</v>
      </c>
      <c r="P341" s="26">
        <v>54684</v>
      </c>
      <c r="Q341" s="26">
        <v>55813</v>
      </c>
      <c r="R341" s="26">
        <v>126831</v>
      </c>
      <c r="S341" s="26">
        <v>903978</v>
      </c>
      <c r="T341" s="26">
        <v>133599</v>
      </c>
      <c r="U341" s="26">
        <v>55844</v>
      </c>
      <c r="V341" s="26">
        <v>189443</v>
      </c>
      <c r="W341" s="26">
        <v>1220252</v>
      </c>
    </row>
    <row r="342" spans="1:23" x14ac:dyDescent="0.25">
      <c r="A342" s="23" t="s">
        <v>391</v>
      </c>
      <c r="B342" s="26">
        <v>915342</v>
      </c>
      <c r="C342" s="26">
        <v>124245</v>
      </c>
      <c r="D342" s="26">
        <v>132996</v>
      </c>
      <c r="E342" s="26">
        <v>40666</v>
      </c>
      <c r="F342" s="26">
        <v>173662</v>
      </c>
      <c r="G342" s="26">
        <v>1213249</v>
      </c>
      <c r="H342" s="26">
        <v>1009</v>
      </c>
      <c r="I342" s="26">
        <v>70407</v>
      </c>
      <c r="J342" s="26">
        <v>71416</v>
      </c>
      <c r="K342" s="26">
        <v>71416</v>
      </c>
      <c r="L342" s="26">
        <v>876</v>
      </c>
      <c r="M342" s="26">
        <v>187</v>
      </c>
      <c r="N342" s="26">
        <v>1004</v>
      </c>
      <c r="O342" s="26">
        <v>53563</v>
      </c>
      <c r="P342" s="26">
        <v>54567</v>
      </c>
      <c r="Q342" s="26">
        <v>55630</v>
      </c>
      <c r="R342" s="26">
        <v>123369</v>
      </c>
      <c r="S342" s="26">
        <v>915155</v>
      </c>
      <c r="T342" s="26">
        <v>133001</v>
      </c>
      <c r="U342" s="26">
        <v>57510</v>
      </c>
      <c r="V342" s="26">
        <v>190511</v>
      </c>
      <c r="W342" s="26">
        <v>1229035</v>
      </c>
    </row>
    <row r="343" spans="1:23" x14ac:dyDescent="0.25">
      <c r="A343" s="23" t="s">
        <v>392</v>
      </c>
      <c r="B343" s="26">
        <v>926308</v>
      </c>
      <c r="C343" s="26">
        <v>122796</v>
      </c>
      <c r="D343" s="26">
        <v>133552</v>
      </c>
      <c r="E343" s="26">
        <v>40497</v>
      </c>
      <c r="F343" s="26">
        <v>174049</v>
      </c>
      <c r="G343" s="26">
        <v>1223153</v>
      </c>
      <c r="H343" s="26">
        <v>1008</v>
      </c>
      <c r="I343" s="26">
        <v>70362</v>
      </c>
      <c r="J343" s="26">
        <v>71370</v>
      </c>
      <c r="K343" s="26">
        <v>71370</v>
      </c>
      <c r="L343" s="26">
        <v>741</v>
      </c>
      <c r="M343" s="26">
        <v>158</v>
      </c>
      <c r="N343" s="26">
        <v>1065</v>
      </c>
      <c r="O343" s="26">
        <v>53288</v>
      </c>
      <c r="P343" s="26">
        <v>54353</v>
      </c>
      <c r="Q343" s="26">
        <v>55252</v>
      </c>
      <c r="R343" s="26">
        <v>122055</v>
      </c>
      <c r="S343" s="26">
        <v>926150</v>
      </c>
      <c r="T343" s="26">
        <v>133495</v>
      </c>
      <c r="U343" s="26">
        <v>57571</v>
      </c>
      <c r="V343" s="26">
        <v>191066</v>
      </c>
      <c r="W343" s="26">
        <v>1239271</v>
      </c>
    </row>
    <row r="344" spans="1:23" x14ac:dyDescent="0.25">
      <c r="A344" s="23" t="s">
        <v>393</v>
      </c>
      <c r="B344" s="26">
        <v>918599</v>
      </c>
      <c r="C344" s="26">
        <v>126094</v>
      </c>
      <c r="D344" s="26">
        <v>140675</v>
      </c>
      <c r="E344" s="26">
        <v>39283</v>
      </c>
      <c r="F344" s="26">
        <v>179958</v>
      </c>
      <c r="G344" s="26">
        <v>1224651</v>
      </c>
      <c r="H344" s="26">
        <v>1007</v>
      </c>
      <c r="I344" s="26">
        <v>70489</v>
      </c>
      <c r="J344" s="26">
        <v>71496</v>
      </c>
      <c r="K344" s="26">
        <v>71496</v>
      </c>
      <c r="L344" s="26">
        <v>922</v>
      </c>
      <c r="M344" s="26">
        <v>214</v>
      </c>
      <c r="N344" s="26">
        <v>1127</v>
      </c>
      <c r="O344" s="26">
        <v>53246</v>
      </c>
      <c r="P344" s="26">
        <v>54373</v>
      </c>
      <c r="Q344" s="26">
        <v>55509</v>
      </c>
      <c r="R344" s="26">
        <v>125172</v>
      </c>
      <c r="S344" s="26">
        <v>918385</v>
      </c>
      <c r="T344" s="26">
        <v>140555</v>
      </c>
      <c r="U344" s="26">
        <v>56526</v>
      </c>
      <c r="V344" s="26">
        <v>197081</v>
      </c>
      <c r="W344" s="26">
        <v>1240638</v>
      </c>
    </row>
    <row r="345" spans="1:23" x14ac:dyDescent="0.25">
      <c r="A345" s="23" t="s">
        <v>394</v>
      </c>
      <c r="B345" s="26">
        <v>933230</v>
      </c>
      <c r="C345" s="26">
        <v>125581</v>
      </c>
      <c r="D345" s="26">
        <v>139312</v>
      </c>
      <c r="E345" s="26">
        <v>39599</v>
      </c>
      <c r="F345" s="26">
        <v>178911</v>
      </c>
      <c r="G345" s="26">
        <v>1237722</v>
      </c>
      <c r="H345" s="26">
        <v>1006</v>
      </c>
      <c r="I345" s="26">
        <v>70644</v>
      </c>
      <c r="J345" s="26">
        <v>71650</v>
      </c>
      <c r="K345" s="26">
        <v>71650</v>
      </c>
      <c r="L345" s="26">
        <v>825</v>
      </c>
      <c r="M345" s="26">
        <v>223</v>
      </c>
      <c r="N345" s="26">
        <v>1120</v>
      </c>
      <c r="O345" s="26">
        <v>53480</v>
      </c>
      <c r="P345" s="26">
        <v>54600</v>
      </c>
      <c r="Q345" s="26">
        <v>55648</v>
      </c>
      <c r="R345" s="26">
        <v>124756</v>
      </c>
      <c r="S345" s="26">
        <v>933007</v>
      </c>
      <c r="T345" s="26">
        <v>139198</v>
      </c>
      <c r="U345" s="26">
        <v>56763</v>
      </c>
      <c r="V345" s="26">
        <v>195961</v>
      </c>
      <c r="W345" s="26">
        <v>1253724</v>
      </c>
    </row>
    <row r="346" spans="1:23" x14ac:dyDescent="0.25">
      <c r="A346" s="23" t="s">
        <v>395</v>
      </c>
      <c r="B346" s="26">
        <v>949650</v>
      </c>
      <c r="C346" s="26">
        <v>126981</v>
      </c>
      <c r="D346" s="26">
        <v>140518</v>
      </c>
      <c r="E346" s="26">
        <v>39760</v>
      </c>
      <c r="F346" s="26">
        <v>180278</v>
      </c>
      <c r="G346" s="26">
        <v>1256909</v>
      </c>
      <c r="H346" s="26">
        <v>1005</v>
      </c>
      <c r="I346" s="26">
        <v>70643</v>
      </c>
      <c r="J346" s="26">
        <v>71648</v>
      </c>
      <c r="K346" s="26">
        <v>71648</v>
      </c>
      <c r="L346" s="26">
        <v>869</v>
      </c>
      <c r="M346" s="26">
        <v>240</v>
      </c>
      <c r="N346" s="26">
        <v>1114</v>
      </c>
      <c r="O346" s="26">
        <v>53562</v>
      </c>
      <c r="P346" s="26">
        <v>54676</v>
      </c>
      <c r="Q346" s="26">
        <v>55785</v>
      </c>
      <c r="R346" s="26">
        <v>126112</v>
      </c>
      <c r="S346" s="26">
        <v>949410</v>
      </c>
      <c r="T346" s="26">
        <v>140409</v>
      </c>
      <c r="U346" s="26">
        <v>56841</v>
      </c>
      <c r="V346" s="26">
        <v>197250</v>
      </c>
      <c r="W346" s="26">
        <v>1272772</v>
      </c>
    </row>
    <row r="347" spans="1:23" x14ac:dyDescent="0.25">
      <c r="A347" s="23" t="s">
        <v>396</v>
      </c>
      <c r="B347" s="26">
        <v>968301</v>
      </c>
      <c r="C347" s="26">
        <v>132078</v>
      </c>
      <c r="D347" s="26">
        <v>142613</v>
      </c>
      <c r="E347" s="26">
        <v>39897</v>
      </c>
      <c r="F347" s="26">
        <v>182510</v>
      </c>
      <c r="G347" s="26">
        <v>1282889</v>
      </c>
      <c r="H347" s="26">
        <v>1005</v>
      </c>
      <c r="I347" s="26">
        <v>70645</v>
      </c>
      <c r="J347" s="26">
        <v>71650</v>
      </c>
      <c r="K347" s="26">
        <v>71650</v>
      </c>
      <c r="L347" s="26">
        <v>841</v>
      </c>
      <c r="M347" s="26">
        <v>239</v>
      </c>
      <c r="N347" s="26">
        <v>1107</v>
      </c>
      <c r="O347" s="26">
        <v>53603</v>
      </c>
      <c r="P347" s="26">
        <v>54710</v>
      </c>
      <c r="Q347" s="26">
        <v>55790</v>
      </c>
      <c r="R347" s="26">
        <v>131237</v>
      </c>
      <c r="S347" s="26">
        <v>968062</v>
      </c>
      <c r="T347" s="26">
        <v>142511</v>
      </c>
      <c r="U347" s="26">
        <v>56939</v>
      </c>
      <c r="V347" s="26">
        <v>199450</v>
      </c>
      <c r="W347" s="26">
        <v>1298749</v>
      </c>
    </row>
    <row r="348" spans="1:23" x14ac:dyDescent="0.25">
      <c r="A348" s="23" t="s">
        <v>397</v>
      </c>
      <c r="B348" s="26">
        <v>980300</v>
      </c>
      <c r="C348" s="26">
        <v>128212</v>
      </c>
      <c r="D348" s="26">
        <v>138779</v>
      </c>
      <c r="E348" s="26">
        <v>39117</v>
      </c>
      <c r="F348" s="26">
        <v>177896</v>
      </c>
      <c r="G348" s="26">
        <v>1286408</v>
      </c>
      <c r="H348" s="26">
        <v>1205</v>
      </c>
      <c r="I348" s="26">
        <v>70764</v>
      </c>
      <c r="J348" s="26">
        <v>71969</v>
      </c>
      <c r="K348" s="26">
        <v>71969</v>
      </c>
      <c r="L348" s="26">
        <v>959</v>
      </c>
      <c r="M348" s="26">
        <v>348</v>
      </c>
      <c r="N348" s="26">
        <v>1213</v>
      </c>
      <c r="O348" s="26">
        <v>53698</v>
      </c>
      <c r="P348" s="26">
        <v>54911</v>
      </c>
      <c r="Q348" s="26">
        <v>56218</v>
      </c>
      <c r="R348" s="26">
        <v>127253</v>
      </c>
      <c r="S348" s="26">
        <v>979952</v>
      </c>
      <c r="T348" s="26">
        <v>138771</v>
      </c>
      <c r="U348" s="26">
        <v>56183</v>
      </c>
      <c r="V348" s="26">
        <v>194954</v>
      </c>
      <c r="W348" s="26">
        <v>1302159</v>
      </c>
    </row>
    <row r="349" spans="1:23" x14ac:dyDescent="0.25">
      <c r="A349" s="23" t="s">
        <v>398</v>
      </c>
      <c r="B349" s="26">
        <v>989938</v>
      </c>
      <c r="C349" s="26">
        <v>129432</v>
      </c>
      <c r="D349" s="26">
        <v>137629</v>
      </c>
      <c r="E349" s="26">
        <v>39597</v>
      </c>
      <c r="F349" s="26">
        <v>177226</v>
      </c>
      <c r="G349" s="26">
        <v>1296596</v>
      </c>
      <c r="H349" s="26">
        <v>1405</v>
      </c>
      <c r="I349" s="26">
        <v>71333</v>
      </c>
      <c r="J349" s="26">
        <v>72738</v>
      </c>
      <c r="K349" s="26">
        <v>72738</v>
      </c>
      <c r="L349" s="26">
        <v>894</v>
      </c>
      <c r="M349" s="26">
        <v>239</v>
      </c>
      <c r="N349" s="26">
        <v>1319</v>
      </c>
      <c r="O349" s="26">
        <v>54211</v>
      </c>
      <c r="P349" s="26">
        <v>55530</v>
      </c>
      <c r="Q349" s="26">
        <v>56663</v>
      </c>
      <c r="R349" s="26">
        <v>128538</v>
      </c>
      <c r="S349" s="26">
        <v>989699</v>
      </c>
      <c r="T349" s="26">
        <v>137715</v>
      </c>
      <c r="U349" s="26">
        <v>56719</v>
      </c>
      <c r="V349" s="26">
        <v>194434</v>
      </c>
      <c r="W349" s="26">
        <v>1312671</v>
      </c>
    </row>
    <row r="350" spans="1:23" x14ac:dyDescent="0.25">
      <c r="A350" s="23" t="s">
        <v>399</v>
      </c>
      <c r="B350" s="26">
        <v>991177</v>
      </c>
      <c r="C350" s="26">
        <v>136358</v>
      </c>
      <c r="D350" s="26">
        <v>139858</v>
      </c>
      <c r="E350" s="26">
        <v>39169</v>
      </c>
      <c r="F350" s="26">
        <v>179027</v>
      </c>
      <c r="G350" s="26">
        <v>1306562</v>
      </c>
      <c r="H350" s="26">
        <v>1605</v>
      </c>
      <c r="I350" s="26">
        <v>71215</v>
      </c>
      <c r="J350" s="26">
        <v>72820</v>
      </c>
      <c r="K350" s="26">
        <v>72820</v>
      </c>
      <c r="L350" s="26">
        <v>889</v>
      </c>
      <c r="M350" s="26">
        <v>381</v>
      </c>
      <c r="N350" s="26">
        <v>1425</v>
      </c>
      <c r="O350" s="26">
        <v>54103</v>
      </c>
      <c r="P350" s="26">
        <v>55528</v>
      </c>
      <c r="Q350" s="26">
        <v>56798</v>
      </c>
      <c r="R350" s="26">
        <v>135469</v>
      </c>
      <c r="S350" s="26">
        <v>990796</v>
      </c>
      <c r="T350" s="26">
        <v>140038</v>
      </c>
      <c r="U350" s="26">
        <v>56281</v>
      </c>
      <c r="V350" s="26">
        <v>196319</v>
      </c>
      <c r="W350" s="26">
        <v>1322584</v>
      </c>
    </row>
    <row r="351" spans="1:23" x14ac:dyDescent="0.25">
      <c r="A351" s="23" t="s">
        <v>400</v>
      </c>
      <c r="B351" s="26">
        <v>1007660</v>
      </c>
      <c r="C351" s="26">
        <v>132333</v>
      </c>
      <c r="D351" s="26">
        <v>135634</v>
      </c>
      <c r="E351" s="26">
        <v>40181</v>
      </c>
      <c r="F351" s="26">
        <v>175815</v>
      </c>
      <c r="G351" s="26">
        <v>1315808</v>
      </c>
      <c r="H351" s="26">
        <v>1605</v>
      </c>
      <c r="I351" s="26">
        <v>71286</v>
      </c>
      <c r="J351" s="26">
        <v>72891</v>
      </c>
      <c r="K351" s="26">
        <v>72891</v>
      </c>
      <c r="L351" s="26">
        <v>1227</v>
      </c>
      <c r="M351" s="26">
        <v>366</v>
      </c>
      <c r="N351" s="26">
        <v>1121</v>
      </c>
      <c r="O351" s="26">
        <v>54142</v>
      </c>
      <c r="P351" s="26">
        <v>55263</v>
      </c>
      <c r="Q351" s="26">
        <v>56856</v>
      </c>
      <c r="R351" s="26">
        <v>131106</v>
      </c>
      <c r="S351" s="26">
        <v>1007294</v>
      </c>
      <c r="T351" s="26">
        <v>136118</v>
      </c>
      <c r="U351" s="26">
        <v>57325</v>
      </c>
      <c r="V351" s="26">
        <v>193443</v>
      </c>
      <c r="W351" s="26">
        <v>1331843</v>
      </c>
    </row>
    <row r="352" spans="1:23" x14ac:dyDescent="0.25">
      <c r="A352" s="23" t="s">
        <v>401</v>
      </c>
      <c r="B352" s="26">
        <v>1019808</v>
      </c>
      <c r="C352" s="26">
        <v>129261</v>
      </c>
      <c r="D352" s="26">
        <v>136611</v>
      </c>
      <c r="E352" s="26">
        <v>39410</v>
      </c>
      <c r="F352" s="26">
        <v>176021</v>
      </c>
      <c r="G352" s="26">
        <v>1325090</v>
      </c>
      <c r="H352" s="26">
        <v>1605</v>
      </c>
      <c r="I352" s="26">
        <v>71542</v>
      </c>
      <c r="J352" s="26">
        <v>73147</v>
      </c>
      <c r="K352" s="26">
        <v>73147</v>
      </c>
      <c r="L352" s="26">
        <v>1531</v>
      </c>
      <c r="M352" s="26">
        <v>634</v>
      </c>
      <c r="N352" s="26">
        <v>816</v>
      </c>
      <c r="O352" s="26">
        <v>54387</v>
      </c>
      <c r="P352" s="26">
        <v>55203</v>
      </c>
      <c r="Q352" s="26">
        <v>57368</v>
      </c>
      <c r="R352" s="26">
        <v>127730</v>
      </c>
      <c r="S352" s="26">
        <v>1019174</v>
      </c>
      <c r="T352" s="26">
        <v>137400</v>
      </c>
      <c r="U352" s="26">
        <v>56565</v>
      </c>
      <c r="V352" s="26">
        <v>193965</v>
      </c>
      <c r="W352" s="26">
        <v>1340869</v>
      </c>
    </row>
    <row r="353" spans="1:23" x14ac:dyDescent="0.25">
      <c r="A353" s="23" t="s">
        <v>402</v>
      </c>
      <c r="B353" s="26">
        <v>1020710</v>
      </c>
      <c r="C353" s="26">
        <v>136917</v>
      </c>
      <c r="D353" s="26">
        <v>140572</v>
      </c>
      <c r="E353" s="26">
        <v>39758</v>
      </c>
      <c r="F353" s="26">
        <v>180330</v>
      </c>
      <c r="G353" s="26">
        <v>1337957</v>
      </c>
      <c r="H353" s="26">
        <v>1605</v>
      </c>
      <c r="I353" s="26">
        <v>72134</v>
      </c>
      <c r="J353" s="26">
        <v>73739</v>
      </c>
      <c r="K353" s="26">
        <v>73739</v>
      </c>
      <c r="L353" s="26">
        <v>2042</v>
      </c>
      <c r="M353" s="26">
        <v>434</v>
      </c>
      <c r="N353" s="26">
        <v>512</v>
      </c>
      <c r="O353" s="26">
        <v>54943</v>
      </c>
      <c r="P353" s="26">
        <v>55455</v>
      </c>
      <c r="Q353" s="26">
        <v>57931</v>
      </c>
      <c r="R353" s="26">
        <v>134875</v>
      </c>
      <c r="S353" s="26">
        <v>1020276</v>
      </c>
      <c r="T353" s="26">
        <v>141665</v>
      </c>
      <c r="U353" s="26">
        <v>56949</v>
      </c>
      <c r="V353" s="26">
        <v>198614</v>
      </c>
      <c r="W353" s="26">
        <v>1353765</v>
      </c>
    </row>
    <row r="354" spans="1:23" x14ac:dyDescent="0.25">
      <c r="A354" s="23" t="s">
        <v>403</v>
      </c>
      <c r="B354" s="26">
        <v>1038217</v>
      </c>
      <c r="C354" s="26">
        <v>124861</v>
      </c>
      <c r="D354" s="26">
        <v>138214</v>
      </c>
      <c r="E354" s="26">
        <v>38127</v>
      </c>
      <c r="F354" s="26">
        <v>176341</v>
      </c>
      <c r="G354" s="26">
        <v>1339419</v>
      </c>
      <c r="H354" s="26">
        <v>1705</v>
      </c>
      <c r="I354" s="26">
        <v>72265</v>
      </c>
      <c r="J354" s="26">
        <v>73970</v>
      </c>
      <c r="K354" s="26">
        <v>73970</v>
      </c>
      <c r="L354" s="26">
        <v>1746</v>
      </c>
      <c r="M354" s="26">
        <v>947</v>
      </c>
      <c r="N354" s="26">
        <v>766</v>
      </c>
      <c r="O354" s="26">
        <v>54830</v>
      </c>
      <c r="P354" s="26">
        <v>55596</v>
      </c>
      <c r="Q354" s="26">
        <v>58289</v>
      </c>
      <c r="R354" s="26">
        <v>123115</v>
      </c>
      <c r="S354" s="26">
        <v>1037270</v>
      </c>
      <c r="T354" s="26">
        <v>139153</v>
      </c>
      <c r="U354" s="26">
        <v>55562</v>
      </c>
      <c r="V354" s="26">
        <v>194715</v>
      </c>
      <c r="W354" s="26">
        <v>1355100</v>
      </c>
    </row>
    <row r="355" spans="1:23" x14ac:dyDescent="0.25">
      <c r="A355" s="23" t="s">
        <v>404</v>
      </c>
      <c r="B355" s="26">
        <v>1051518</v>
      </c>
      <c r="C355" s="26">
        <v>130038</v>
      </c>
      <c r="D355" s="26">
        <v>135514</v>
      </c>
      <c r="E355" s="26">
        <v>39081</v>
      </c>
      <c r="F355" s="26">
        <v>174595</v>
      </c>
      <c r="G355" s="26">
        <v>1356151</v>
      </c>
      <c r="H355" s="26">
        <v>1805</v>
      </c>
      <c r="I355" s="26">
        <v>72371</v>
      </c>
      <c r="J355" s="26">
        <v>74176</v>
      </c>
      <c r="K355" s="26">
        <v>74176</v>
      </c>
      <c r="L355" s="26">
        <v>1572</v>
      </c>
      <c r="M355" s="26">
        <v>963</v>
      </c>
      <c r="N355" s="26">
        <v>1021</v>
      </c>
      <c r="O355" s="26">
        <v>54784</v>
      </c>
      <c r="P355" s="26">
        <v>55805</v>
      </c>
      <c r="Q355" s="26">
        <v>58340</v>
      </c>
      <c r="R355" s="26">
        <v>128466</v>
      </c>
      <c r="S355" s="26">
        <v>1050555</v>
      </c>
      <c r="T355" s="26">
        <v>136298</v>
      </c>
      <c r="U355" s="26">
        <v>56668</v>
      </c>
      <c r="V355" s="26">
        <v>192966</v>
      </c>
      <c r="W355" s="26">
        <v>1371987</v>
      </c>
    </row>
    <row r="356" spans="1:23" x14ac:dyDescent="0.25">
      <c r="A356" s="23" t="s">
        <v>405</v>
      </c>
      <c r="B356" s="26">
        <v>1042347</v>
      </c>
      <c r="C356" s="26">
        <v>138996</v>
      </c>
      <c r="D356" s="26">
        <v>139833</v>
      </c>
      <c r="E356" s="26">
        <v>36983</v>
      </c>
      <c r="F356" s="26">
        <v>176816</v>
      </c>
      <c r="G356" s="26">
        <v>1358159</v>
      </c>
      <c r="H356" s="26">
        <v>1906</v>
      </c>
      <c r="I356" s="26">
        <v>79926</v>
      </c>
      <c r="J356" s="26">
        <v>81832</v>
      </c>
      <c r="K356" s="26">
        <v>81832</v>
      </c>
      <c r="L356" s="26">
        <v>1376</v>
      </c>
      <c r="M356" s="26">
        <v>988</v>
      </c>
      <c r="N356" s="26">
        <v>1275</v>
      </c>
      <c r="O356" s="26">
        <v>62233</v>
      </c>
      <c r="P356" s="26">
        <v>63508</v>
      </c>
      <c r="Q356" s="26">
        <v>65872</v>
      </c>
      <c r="R356" s="26">
        <v>137620</v>
      </c>
      <c r="S356" s="26">
        <v>1041359</v>
      </c>
      <c r="T356" s="26">
        <v>140464</v>
      </c>
      <c r="U356" s="26">
        <v>54676</v>
      </c>
      <c r="V356" s="26">
        <v>195140</v>
      </c>
      <c r="W356" s="26">
        <v>1374119</v>
      </c>
    </row>
    <row r="357" spans="1:23" x14ac:dyDescent="0.25">
      <c r="A357" s="23" t="s">
        <v>406</v>
      </c>
      <c r="B357" s="26">
        <v>1051904</v>
      </c>
      <c r="C357" s="26">
        <v>128061</v>
      </c>
      <c r="D357" s="26">
        <v>134267</v>
      </c>
      <c r="E357" s="26">
        <v>37808</v>
      </c>
      <c r="F357" s="26">
        <v>172075</v>
      </c>
      <c r="G357" s="26">
        <v>1352040</v>
      </c>
      <c r="H357" s="26">
        <v>1706</v>
      </c>
      <c r="I357" s="26">
        <v>80108</v>
      </c>
      <c r="J357" s="26">
        <v>81814</v>
      </c>
      <c r="K357" s="26">
        <v>81814</v>
      </c>
      <c r="L357" s="26">
        <v>1143</v>
      </c>
      <c r="M357" s="26">
        <v>425</v>
      </c>
      <c r="N357" s="26">
        <v>1360</v>
      </c>
      <c r="O357" s="26">
        <v>62378</v>
      </c>
      <c r="P357" s="26">
        <v>63738</v>
      </c>
      <c r="Q357" s="26">
        <v>65306</v>
      </c>
      <c r="R357" s="26">
        <v>126918</v>
      </c>
      <c r="S357" s="26">
        <v>1051479</v>
      </c>
      <c r="T357" s="26">
        <v>134613</v>
      </c>
      <c r="U357" s="26">
        <v>55538</v>
      </c>
      <c r="V357" s="26">
        <v>190151</v>
      </c>
      <c r="W357" s="26">
        <v>1368548</v>
      </c>
    </row>
    <row r="358" spans="1:23" x14ac:dyDescent="0.25">
      <c r="A358" s="23" t="s">
        <v>407</v>
      </c>
      <c r="B358" s="26">
        <v>1067797</v>
      </c>
      <c r="C358" s="26">
        <v>127551</v>
      </c>
      <c r="D358" s="26">
        <v>132526</v>
      </c>
      <c r="E358" s="26">
        <v>40209</v>
      </c>
      <c r="F358" s="26">
        <v>172735</v>
      </c>
      <c r="G358" s="26">
        <v>1368083</v>
      </c>
      <c r="H358" s="26">
        <v>1506</v>
      </c>
      <c r="I358" s="26">
        <v>80539</v>
      </c>
      <c r="J358" s="26">
        <v>82045</v>
      </c>
      <c r="K358" s="26">
        <v>82045</v>
      </c>
      <c r="L358" s="26">
        <v>1448</v>
      </c>
      <c r="M358" s="26">
        <v>409</v>
      </c>
      <c r="N358" s="26">
        <v>1411</v>
      </c>
      <c r="O358" s="26">
        <v>62733</v>
      </c>
      <c r="P358" s="26">
        <v>64144</v>
      </c>
      <c r="Q358" s="26">
        <v>66001</v>
      </c>
      <c r="R358" s="26">
        <v>126103</v>
      </c>
      <c r="S358" s="26">
        <v>1067388</v>
      </c>
      <c r="T358" s="26">
        <v>132621</v>
      </c>
      <c r="U358" s="26">
        <v>58015</v>
      </c>
      <c r="V358" s="26">
        <v>190636</v>
      </c>
      <c r="W358" s="26">
        <v>1384127</v>
      </c>
    </row>
    <row r="359" spans="1:23" x14ac:dyDescent="0.25">
      <c r="A359" s="23" t="s">
        <v>408</v>
      </c>
      <c r="B359" s="26">
        <v>1058448</v>
      </c>
      <c r="C359" s="26">
        <v>130562</v>
      </c>
      <c r="D359" s="26">
        <v>141581</v>
      </c>
      <c r="E359" s="26">
        <v>36936</v>
      </c>
      <c r="F359" s="26">
        <v>178517</v>
      </c>
      <c r="G359" s="26">
        <v>1367527</v>
      </c>
      <c r="H359" s="26">
        <v>1306</v>
      </c>
      <c r="I359" s="26">
        <v>81013</v>
      </c>
      <c r="J359" s="26">
        <v>82319</v>
      </c>
      <c r="K359" s="26">
        <v>82319</v>
      </c>
      <c r="L359" s="26">
        <v>1903</v>
      </c>
      <c r="M359" s="26">
        <v>462</v>
      </c>
      <c r="N359" s="26">
        <v>1466</v>
      </c>
      <c r="O359" s="26">
        <v>63176</v>
      </c>
      <c r="P359" s="26">
        <v>64642</v>
      </c>
      <c r="Q359" s="26">
        <v>67007</v>
      </c>
      <c r="R359" s="26">
        <v>128659</v>
      </c>
      <c r="S359" s="26">
        <v>1057986</v>
      </c>
      <c r="T359" s="26">
        <v>141421</v>
      </c>
      <c r="U359" s="26">
        <v>54773</v>
      </c>
      <c r="V359" s="26">
        <v>196194</v>
      </c>
      <c r="W359" s="26">
        <v>1382839</v>
      </c>
    </row>
    <row r="360" spans="1:23" x14ac:dyDescent="0.25">
      <c r="A360" s="23" t="s">
        <v>409</v>
      </c>
      <c r="B360" s="26">
        <v>1075714</v>
      </c>
      <c r="C360" s="26">
        <v>127264</v>
      </c>
      <c r="D360" s="26">
        <v>136831</v>
      </c>
      <c r="E360" s="26">
        <v>37051</v>
      </c>
      <c r="F360" s="26">
        <v>173882</v>
      </c>
      <c r="G360" s="26">
        <v>1376860</v>
      </c>
      <c r="H360" s="26">
        <v>1635</v>
      </c>
      <c r="I360" s="26">
        <v>81336</v>
      </c>
      <c r="J360" s="26">
        <v>82971</v>
      </c>
      <c r="K360" s="26">
        <v>82971</v>
      </c>
      <c r="L360" s="26">
        <v>2742</v>
      </c>
      <c r="M360" s="26">
        <v>496</v>
      </c>
      <c r="N360" s="26">
        <v>1461</v>
      </c>
      <c r="O360" s="26">
        <v>63562</v>
      </c>
      <c r="P360" s="26">
        <v>65023</v>
      </c>
      <c r="Q360" s="26">
        <v>68261</v>
      </c>
      <c r="R360" s="26">
        <v>124522</v>
      </c>
      <c r="S360" s="26">
        <v>1075218</v>
      </c>
      <c r="T360" s="26">
        <v>137005</v>
      </c>
      <c r="U360" s="26">
        <v>54825</v>
      </c>
      <c r="V360" s="26">
        <v>191830</v>
      </c>
      <c r="W360" s="26">
        <v>1391570</v>
      </c>
    </row>
    <row r="361" spans="1:23" x14ac:dyDescent="0.25">
      <c r="A361" s="23" t="s">
        <v>410</v>
      </c>
      <c r="B361" s="26">
        <v>1083959</v>
      </c>
      <c r="C361" s="26">
        <v>130831</v>
      </c>
      <c r="D361" s="26">
        <v>133247</v>
      </c>
      <c r="E361" s="26">
        <v>36249</v>
      </c>
      <c r="F361" s="26">
        <v>169496</v>
      </c>
      <c r="G361" s="26">
        <v>1384286</v>
      </c>
      <c r="H361" s="26">
        <v>1964</v>
      </c>
      <c r="I361" s="26">
        <v>81270</v>
      </c>
      <c r="J361" s="26">
        <v>83234</v>
      </c>
      <c r="K361" s="26">
        <v>83234</v>
      </c>
      <c r="L361" s="26">
        <v>2407</v>
      </c>
      <c r="M361" s="26">
        <v>490</v>
      </c>
      <c r="N361" s="26">
        <v>1432</v>
      </c>
      <c r="O361" s="26">
        <v>63537</v>
      </c>
      <c r="P361" s="26">
        <v>64969</v>
      </c>
      <c r="Q361" s="26">
        <v>67866</v>
      </c>
      <c r="R361" s="26">
        <v>128424</v>
      </c>
      <c r="S361" s="26">
        <v>1083469</v>
      </c>
      <c r="T361" s="26">
        <v>133779</v>
      </c>
      <c r="U361" s="26">
        <v>53982</v>
      </c>
      <c r="V361" s="26">
        <v>187761</v>
      </c>
      <c r="W361" s="26">
        <v>1399654</v>
      </c>
    </row>
    <row r="362" spans="1:23" x14ac:dyDescent="0.25">
      <c r="A362" s="23" t="s">
        <v>411</v>
      </c>
      <c r="B362" s="26">
        <v>1099569</v>
      </c>
      <c r="C362" s="26">
        <v>132364</v>
      </c>
      <c r="D362" s="26">
        <v>129915</v>
      </c>
      <c r="E362" s="26">
        <v>36462</v>
      </c>
      <c r="F362" s="26">
        <v>166377</v>
      </c>
      <c r="G362" s="26">
        <v>1398310</v>
      </c>
      <c r="H362" s="26">
        <v>2294</v>
      </c>
      <c r="I362" s="26">
        <v>81123</v>
      </c>
      <c r="J362" s="26">
        <v>83417</v>
      </c>
      <c r="K362" s="26">
        <v>83417</v>
      </c>
      <c r="L362" s="26">
        <v>2300</v>
      </c>
      <c r="M362" s="26">
        <v>503</v>
      </c>
      <c r="N362" s="26">
        <v>1356</v>
      </c>
      <c r="O362" s="26">
        <v>63424</v>
      </c>
      <c r="P362" s="26">
        <v>64780</v>
      </c>
      <c r="Q362" s="26">
        <v>67583</v>
      </c>
      <c r="R362" s="26">
        <v>130064</v>
      </c>
      <c r="S362" s="26">
        <v>1099066</v>
      </c>
      <c r="T362" s="26">
        <v>130853</v>
      </c>
      <c r="U362" s="26">
        <v>54161</v>
      </c>
      <c r="V362" s="26">
        <v>185014</v>
      </c>
      <c r="W362" s="26">
        <v>1414144</v>
      </c>
    </row>
    <row r="363" spans="1:23" x14ac:dyDescent="0.25">
      <c r="A363" s="23" t="s">
        <v>412</v>
      </c>
      <c r="B363" s="26">
        <v>1118011</v>
      </c>
      <c r="C363" s="26">
        <v>129356</v>
      </c>
      <c r="D363" s="26">
        <v>125496</v>
      </c>
      <c r="E363" s="26">
        <v>38182</v>
      </c>
      <c r="F363" s="26">
        <v>163678</v>
      </c>
      <c r="G363" s="26">
        <v>1411045</v>
      </c>
      <c r="H363" s="26">
        <v>2290</v>
      </c>
      <c r="I363" s="26">
        <v>81028</v>
      </c>
      <c r="J363" s="26">
        <v>83318</v>
      </c>
      <c r="K363" s="26">
        <v>83318</v>
      </c>
      <c r="L363" s="26">
        <v>2012</v>
      </c>
      <c r="M363" s="26">
        <v>423</v>
      </c>
      <c r="N363" s="26">
        <v>1373</v>
      </c>
      <c r="O363" s="26">
        <v>63293</v>
      </c>
      <c r="P363" s="26">
        <v>64666</v>
      </c>
      <c r="Q363" s="26">
        <v>67101</v>
      </c>
      <c r="R363" s="26">
        <v>127344</v>
      </c>
      <c r="S363" s="26">
        <v>1117588</v>
      </c>
      <c r="T363" s="26">
        <v>126413</v>
      </c>
      <c r="U363" s="26">
        <v>55917</v>
      </c>
      <c r="V363" s="26">
        <v>182330</v>
      </c>
      <c r="W363" s="26">
        <v>1427262</v>
      </c>
    </row>
    <row r="364" spans="1:23" x14ac:dyDescent="0.25">
      <c r="A364" s="23" t="s">
        <v>413</v>
      </c>
      <c r="B364" s="26">
        <v>1133883</v>
      </c>
      <c r="C364" s="26">
        <v>129384</v>
      </c>
      <c r="D364" s="26">
        <v>121960</v>
      </c>
      <c r="E364" s="26">
        <v>36761</v>
      </c>
      <c r="F364" s="26">
        <v>158721</v>
      </c>
      <c r="G364" s="26">
        <v>1421988</v>
      </c>
      <c r="H364" s="26">
        <v>2286</v>
      </c>
      <c r="I364" s="26">
        <v>81533</v>
      </c>
      <c r="J364" s="26">
        <v>83819</v>
      </c>
      <c r="K364" s="26">
        <v>83819</v>
      </c>
      <c r="L364" s="26">
        <v>2149</v>
      </c>
      <c r="M364" s="26">
        <v>387</v>
      </c>
      <c r="N364" s="26">
        <v>1352</v>
      </c>
      <c r="O364" s="26">
        <v>63773</v>
      </c>
      <c r="P364" s="26">
        <v>65125</v>
      </c>
      <c r="Q364" s="26">
        <v>67661</v>
      </c>
      <c r="R364" s="26">
        <v>127235</v>
      </c>
      <c r="S364" s="26">
        <v>1133496</v>
      </c>
      <c r="T364" s="26">
        <v>122894</v>
      </c>
      <c r="U364" s="26">
        <v>54521</v>
      </c>
      <c r="V364" s="26">
        <v>177415</v>
      </c>
      <c r="W364" s="26">
        <v>1438146</v>
      </c>
    </row>
    <row r="365" spans="1:23" x14ac:dyDescent="0.25">
      <c r="A365" s="23" t="s">
        <v>414</v>
      </c>
      <c r="B365" s="26">
        <v>1140272</v>
      </c>
      <c r="C365" s="26">
        <v>134780</v>
      </c>
      <c r="D365" s="26">
        <v>120087</v>
      </c>
      <c r="E365" s="26">
        <v>36323</v>
      </c>
      <c r="F365" s="26">
        <v>156410</v>
      </c>
      <c r="G365" s="26">
        <v>1431462</v>
      </c>
      <c r="H365" s="26">
        <v>2282</v>
      </c>
      <c r="I365" s="26">
        <v>81725</v>
      </c>
      <c r="J365" s="26">
        <v>84007</v>
      </c>
      <c r="K365" s="26">
        <v>84007</v>
      </c>
      <c r="L365" s="26">
        <v>2040</v>
      </c>
      <c r="M365" s="26">
        <v>385</v>
      </c>
      <c r="N365" s="26">
        <v>1299</v>
      </c>
      <c r="O365" s="26">
        <v>63954</v>
      </c>
      <c r="P365" s="26">
        <v>65253</v>
      </c>
      <c r="Q365" s="26">
        <v>67678</v>
      </c>
      <c r="R365" s="26">
        <v>132740</v>
      </c>
      <c r="S365" s="26">
        <v>1139887</v>
      </c>
      <c r="T365" s="26">
        <v>121070</v>
      </c>
      <c r="U365" s="26">
        <v>54094</v>
      </c>
      <c r="V365" s="26">
        <v>175164</v>
      </c>
      <c r="W365" s="26">
        <v>1447791</v>
      </c>
    </row>
    <row r="366" spans="1:23" x14ac:dyDescent="0.25">
      <c r="A366" s="23" t="s">
        <v>415</v>
      </c>
      <c r="B366" s="26">
        <v>1152581</v>
      </c>
      <c r="C366" s="26">
        <v>128156</v>
      </c>
      <c r="D366" s="26">
        <v>116506</v>
      </c>
      <c r="E366" s="26">
        <v>37168</v>
      </c>
      <c r="F366" s="26">
        <v>153674</v>
      </c>
      <c r="G366" s="26">
        <v>1434411</v>
      </c>
      <c r="H366" s="26">
        <v>2288</v>
      </c>
      <c r="I366" s="26">
        <v>81726</v>
      </c>
      <c r="J366" s="26">
        <v>84014</v>
      </c>
      <c r="K366" s="26">
        <v>84014</v>
      </c>
      <c r="L366" s="26">
        <v>2275</v>
      </c>
      <c r="M366" s="26">
        <v>279</v>
      </c>
      <c r="N366" s="26">
        <v>1303</v>
      </c>
      <c r="O366" s="26">
        <v>63950</v>
      </c>
      <c r="P366" s="26">
        <v>65253</v>
      </c>
      <c r="Q366" s="26">
        <v>67807</v>
      </c>
      <c r="R366" s="26">
        <v>125881</v>
      </c>
      <c r="S366" s="26">
        <v>1152302</v>
      </c>
      <c r="T366" s="26">
        <v>117491</v>
      </c>
      <c r="U366" s="26">
        <v>54944</v>
      </c>
      <c r="V366" s="26">
        <v>172435</v>
      </c>
      <c r="W366" s="26">
        <v>1450618</v>
      </c>
    </row>
    <row r="367" spans="1:23" x14ac:dyDescent="0.25">
      <c r="A367" s="23" t="s">
        <v>416</v>
      </c>
      <c r="B367" s="26">
        <v>1164439</v>
      </c>
      <c r="C367" s="26">
        <v>127271</v>
      </c>
      <c r="D367" s="26">
        <v>117234</v>
      </c>
      <c r="E367" s="26">
        <v>36694</v>
      </c>
      <c r="F367" s="26">
        <v>153928</v>
      </c>
      <c r="G367" s="26">
        <v>1445638</v>
      </c>
      <c r="H367" s="26">
        <v>2294</v>
      </c>
      <c r="I367" s="26">
        <v>81922</v>
      </c>
      <c r="J367" s="26">
        <v>84216</v>
      </c>
      <c r="K367" s="26">
        <v>84216</v>
      </c>
      <c r="L367" s="26">
        <v>1646</v>
      </c>
      <c r="M367" s="26">
        <v>294</v>
      </c>
      <c r="N367" s="26">
        <v>1241</v>
      </c>
      <c r="O367" s="26">
        <v>64137</v>
      </c>
      <c r="P367" s="26">
        <v>65378</v>
      </c>
      <c r="Q367" s="26">
        <v>67318</v>
      </c>
      <c r="R367" s="26">
        <v>125625</v>
      </c>
      <c r="S367" s="26">
        <v>1164145</v>
      </c>
      <c r="T367" s="26">
        <v>118287</v>
      </c>
      <c r="U367" s="26">
        <v>54479</v>
      </c>
      <c r="V367" s="26">
        <v>172766</v>
      </c>
      <c r="W367" s="26">
        <v>1462536</v>
      </c>
    </row>
    <row r="368" spans="1:23" x14ac:dyDescent="0.25">
      <c r="A368" s="23" t="s">
        <v>417</v>
      </c>
      <c r="B368" s="26">
        <v>1142442</v>
      </c>
      <c r="C368" s="26">
        <v>131750</v>
      </c>
      <c r="D368" s="26">
        <v>121240</v>
      </c>
      <c r="E368" s="26">
        <v>35632</v>
      </c>
      <c r="F368" s="26">
        <v>156872</v>
      </c>
      <c r="G368" s="26">
        <v>1431064</v>
      </c>
      <c r="H368" s="26">
        <v>2301</v>
      </c>
      <c r="I368" s="26">
        <v>82306</v>
      </c>
      <c r="J368" s="26">
        <v>84607</v>
      </c>
      <c r="K368" s="26">
        <v>84607</v>
      </c>
      <c r="L368" s="26">
        <v>1602</v>
      </c>
      <c r="M368" s="26">
        <v>254</v>
      </c>
      <c r="N368" s="26">
        <v>1197</v>
      </c>
      <c r="O368" s="26">
        <v>64571</v>
      </c>
      <c r="P368" s="26">
        <v>65768</v>
      </c>
      <c r="Q368" s="26">
        <v>67624</v>
      </c>
      <c r="R368" s="26">
        <v>130148</v>
      </c>
      <c r="S368" s="26">
        <v>1142188</v>
      </c>
      <c r="T368" s="26">
        <v>122344</v>
      </c>
      <c r="U368" s="26">
        <v>53367</v>
      </c>
      <c r="V368" s="26">
        <v>175711</v>
      </c>
      <c r="W368" s="26">
        <v>1448047</v>
      </c>
    </row>
    <row r="369" spans="1:23" x14ac:dyDescent="0.25">
      <c r="A369" s="23" t="s">
        <v>418</v>
      </c>
      <c r="B369" s="26">
        <v>1153314</v>
      </c>
      <c r="C369" s="26">
        <v>127353</v>
      </c>
      <c r="D369" s="26">
        <v>117466</v>
      </c>
      <c r="E369" s="26">
        <v>36395</v>
      </c>
      <c r="F369" s="26">
        <v>153861</v>
      </c>
      <c r="G369" s="26">
        <v>1434528</v>
      </c>
      <c r="H369" s="26">
        <v>2434</v>
      </c>
      <c r="I369" s="26">
        <v>82654</v>
      </c>
      <c r="J369" s="26">
        <v>85088</v>
      </c>
      <c r="K369" s="26">
        <v>85088</v>
      </c>
      <c r="L369" s="26">
        <v>2588</v>
      </c>
      <c r="M369" s="26">
        <v>921</v>
      </c>
      <c r="N369" s="26">
        <v>1259</v>
      </c>
      <c r="O369" s="26">
        <v>64963</v>
      </c>
      <c r="P369" s="26">
        <v>66222</v>
      </c>
      <c r="Q369" s="26">
        <v>69731</v>
      </c>
      <c r="R369" s="26">
        <v>124765</v>
      </c>
      <c r="S369" s="26">
        <v>1152393</v>
      </c>
      <c r="T369" s="26">
        <v>118641</v>
      </c>
      <c r="U369" s="26">
        <v>54086</v>
      </c>
      <c r="V369" s="26">
        <v>172727</v>
      </c>
      <c r="W369" s="26">
        <v>1449885</v>
      </c>
    </row>
    <row r="370" spans="1:23" x14ac:dyDescent="0.25">
      <c r="A370" s="23" t="s">
        <v>419</v>
      </c>
      <c r="B370" s="26">
        <v>1166116</v>
      </c>
      <c r="C370" s="26">
        <v>128672</v>
      </c>
      <c r="D370" s="26">
        <v>117063</v>
      </c>
      <c r="E370" s="26">
        <v>36828</v>
      </c>
      <c r="F370" s="26">
        <v>153891</v>
      </c>
      <c r="G370" s="26">
        <v>1448679</v>
      </c>
      <c r="H370" s="26">
        <v>2567</v>
      </c>
      <c r="I370" s="26">
        <v>82534</v>
      </c>
      <c r="J370" s="26">
        <v>85101</v>
      </c>
      <c r="K370" s="26">
        <v>85101</v>
      </c>
      <c r="L370" s="26">
        <v>2560</v>
      </c>
      <c r="M370" s="26">
        <v>1388</v>
      </c>
      <c r="N370" s="26">
        <v>1175</v>
      </c>
      <c r="O370" s="26">
        <v>64886</v>
      </c>
      <c r="P370" s="26">
        <v>66061</v>
      </c>
      <c r="Q370" s="26">
        <v>70009</v>
      </c>
      <c r="R370" s="26">
        <v>126112</v>
      </c>
      <c r="S370" s="26">
        <v>1164728</v>
      </c>
      <c r="T370" s="26">
        <v>118455</v>
      </c>
      <c r="U370" s="26">
        <v>54476</v>
      </c>
      <c r="V370" s="26">
        <v>172931</v>
      </c>
      <c r="W370" s="26">
        <v>1463771</v>
      </c>
    </row>
    <row r="371" spans="1:23" x14ac:dyDescent="0.25">
      <c r="A371" s="23" t="s">
        <v>420</v>
      </c>
      <c r="B371" s="26">
        <v>1184778</v>
      </c>
      <c r="C371" s="26">
        <v>132850</v>
      </c>
      <c r="D371" s="26">
        <v>112207</v>
      </c>
      <c r="E371" s="26">
        <v>37049</v>
      </c>
      <c r="F371" s="26">
        <v>149256</v>
      </c>
      <c r="G371" s="26">
        <v>1466884</v>
      </c>
      <c r="H371" s="26">
        <v>2701</v>
      </c>
      <c r="I371" s="26">
        <v>82413</v>
      </c>
      <c r="J371" s="26">
        <v>85114</v>
      </c>
      <c r="K371" s="26">
        <v>85114</v>
      </c>
      <c r="L371" s="26">
        <v>2239</v>
      </c>
      <c r="M371" s="26">
        <v>1425</v>
      </c>
      <c r="N371" s="26">
        <v>1212</v>
      </c>
      <c r="O371" s="26">
        <v>64792</v>
      </c>
      <c r="P371" s="26">
        <v>66004</v>
      </c>
      <c r="Q371" s="26">
        <v>69668</v>
      </c>
      <c r="R371" s="26">
        <v>130611</v>
      </c>
      <c r="S371" s="26">
        <v>1183353</v>
      </c>
      <c r="T371" s="26">
        <v>113696</v>
      </c>
      <c r="U371" s="26">
        <v>54670</v>
      </c>
      <c r="V371" s="26">
        <v>168366</v>
      </c>
      <c r="W371" s="26">
        <v>1482330</v>
      </c>
    </row>
    <row r="372" spans="1:23" x14ac:dyDescent="0.25">
      <c r="A372" s="23" t="s">
        <v>421</v>
      </c>
      <c r="B372" s="26">
        <v>1197306</v>
      </c>
      <c r="C372" s="26">
        <v>128012</v>
      </c>
      <c r="D372" s="26">
        <v>108109</v>
      </c>
      <c r="E372" s="26">
        <v>36324</v>
      </c>
      <c r="F372" s="26">
        <v>144433</v>
      </c>
      <c r="G372" s="26">
        <v>1469751</v>
      </c>
      <c r="H372" s="26">
        <v>2801</v>
      </c>
      <c r="I372" s="26">
        <v>82301</v>
      </c>
      <c r="J372" s="26">
        <v>85102</v>
      </c>
      <c r="K372" s="26">
        <v>85102</v>
      </c>
      <c r="L372" s="26">
        <v>2165</v>
      </c>
      <c r="M372" s="26">
        <v>1341</v>
      </c>
      <c r="N372" s="26">
        <v>1159</v>
      </c>
      <c r="O372" s="26">
        <v>64678</v>
      </c>
      <c r="P372" s="26">
        <v>65837</v>
      </c>
      <c r="Q372" s="26">
        <v>69343</v>
      </c>
      <c r="R372" s="26">
        <v>125847</v>
      </c>
      <c r="S372" s="26">
        <v>1195965</v>
      </c>
      <c r="T372" s="26">
        <v>109751</v>
      </c>
      <c r="U372" s="26">
        <v>53947</v>
      </c>
      <c r="V372" s="26">
        <v>163698</v>
      </c>
      <c r="W372" s="26">
        <v>1485510</v>
      </c>
    </row>
    <row r="373" spans="1:23" x14ac:dyDescent="0.25">
      <c r="A373" s="23" t="s">
        <v>422</v>
      </c>
      <c r="B373" s="26">
        <v>1189121</v>
      </c>
      <c r="C373" s="26">
        <v>133277</v>
      </c>
      <c r="D373" s="26">
        <v>106709</v>
      </c>
      <c r="E373" s="26">
        <v>35048</v>
      </c>
      <c r="F373" s="26">
        <v>141757</v>
      </c>
      <c r="G373" s="26">
        <v>1464155</v>
      </c>
      <c r="H373" s="26">
        <v>2901</v>
      </c>
      <c r="I373" s="26">
        <v>82183</v>
      </c>
      <c r="J373" s="26">
        <v>85084</v>
      </c>
      <c r="K373" s="26">
        <v>85084</v>
      </c>
      <c r="L373" s="26">
        <v>1856</v>
      </c>
      <c r="M373" s="26">
        <v>1800</v>
      </c>
      <c r="N373" s="26">
        <v>1516</v>
      </c>
      <c r="O373" s="26">
        <v>64568</v>
      </c>
      <c r="P373" s="26">
        <v>66084</v>
      </c>
      <c r="Q373" s="26">
        <v>69740</v>
      </c>
      <c r="R373" s="26">
        <v>131421</v>
      </c>
      <c r="S373" s="26">
        <v>1187321</v>
      </c>
      <c r="T373" s="26">
        <v>108094</v>
      </c>
      <c r="U373" s="26">
        <v>52663</v>
      </c>
      <c r="V373" s="26">
        <v>160757</v>
      </c>
      <c r="W373" s="26">
        <v>1479499</v>
      </c>
    </row>
    <row r="374" spans="1:23" x14ac:dyDescent="0.25">
      <c r="A374" s="23" t="s">
        <v>423</v>
      </c>
      <c r="B374" s="26">
        <v>1201925</v>
      </c>
      <c r="C374" s="26">
        <v>130526</v>
      </c>
      <c r="D374" s="26">
        <v>107173</v>
      </c>
      <c r="E374" s="26">
        <v>36090</v>
      </c>
      <c r="F374" s="26">
        <v>143263</v>
      </c>
      <c r="G374" s="26">
        <v>1475714</v>
      </c>
      <c r="H374" s="26">
        <v>3000</v>
      </c>
      <c r="I374" s="26">
        <v>82254</v>
      </c>
      <c r="J374" s="26">
        <v>85254</v>
      </c>
      <c r="K374" s="26">
        <v>85254</v>
      </c>
      <c r="L374" s="26">
        <v>1734</v>
      </c>
      <c r="M374" s="26">
        <v>1710</v>
      </c>
      <c r="N374" s="26">
        <v>1535</v>
      </c>
      <c r="O374" s="26">
        <v>64619</v>
      </c>
      <c r="P374" s="26">
        <v>66154</v>
      </c>
      <c r="Q374" s="26">
        <v>69598</v>
      </c>
      <c r="R374" s="26">
        <v>128792</v>
      </c>
      <c r="S374" s="26">
        <v>1200215</v>
      </c>
      <c r="T374" s="26">
        <v>108638</v>
      </c>
      <c r="U374" s="26">
        <v>53725</v>
      </c>
      <c r="V374" s="26">
        <v>162363</v>
      </c>
      <c r="W374" s="26">
        <v>1491370</v>
      </c>
    </row>
    <row r="375" spans="1:23" x14ac:dyDescent="0.25">
      <c r="A375" s="23" t="s">
        <v>424</v>
      </c>
      <c r="B375" s="26">
        <v>1219540</v>
      </c>
      <c r="C375" s="26">
        <v>127752</v>
      </c>
      <c r="D375" s="26">
        <v>103453</v>
      </c>
      <c r="E375" s="26">
        <v>36521</v>
      </c>
      <c r="F375" s="26">
        <v>139974</v>
      </c>
      <c r="G375" s="26">
        <v>1487266</v>
      </c>
      <c r="H375" s="26">
        <v>3000</v>
      </c>
      <c r="I375" s="26">
        <v>82313</v>
      </c>
      <c r="J375" s="26">
        <v>85313</v>
      </c>
      <c r="K375" s="26">
        <v>85313</v>
      </c>
      <c r="L375" s="26">
        <v>1443</v>
      </c>
      <c r="M375" s="26">
        <v>1721</v>
      </c>
      <c r="N375" s="26">
        <v>1476</v>
      </c>
      <c r="O375" s="26">
        <v>64678</v>
      </c>
      <c r="P375" s="26">
        <v>66154</v>
      </c>
      <c r="Q375" s="26">
        <v>69318</v>
      </c>
      <c r="R375" s="26">
        <v>126309</v>
      </c>
      <c r="S375" s="26">
        <v>1217819</v>
      </c>
      <c r="T375" s="26">
        <v>104977</v>
      </c>
      <c r="U375" s="26">
        <v>54156</v>
      </c>
      <c r="V375" s="26">
        <v>159133</v>
      </c>
      <c r="W375" s="26">
        <v>1503261</v>
      </c>
    </row>
    <row r="376" spans="1:23" x14ac:dyDescent="0.25">
      <c r="A376" s="23" t="s">
        <v>425</v>
      </c>
      <c r="B376" s="26">
        <v>1236077</v>
      </c>
      <c r="C376" s="26">
        <v>126199</v>
      </c>
      <c r="D376" s="26">
        <v>101397</v>
      </c>
      <c r="E376" s="26">
        <v>34972</v>
      </c>
      <c r="F376" s="26">
        <v>136369</v>
      </c>
      <c r="G376" s="26">
        <v>1498645</v>
      </c>
      <c r="H376" s="26">
        <v>3000</v>
      </c>
      <c r="I376" s="26">
        <v>82284</v>
      </c>
      <c r="J376" s="26">
        <v>85284</v>
      </c>
      <c r="K376" s="26">
        <v>85284</v>
      </c>
      <c r="L376" s="26">
        <v>1433</v>
      </c>
      <c r="M376" s="26">
        <v>1382</v>
      </c>
      <c r="N376" s="26">
        <v>1557</v>
      </c>
      <c r="O376" s="26">
        <v>64701</v>
      </c>
      <c r="P376" s="26">
        <v>66258</v>
      </c>
      <c r="Q376" s="26">
        <v>69073</v>
      </c>
      <c r="R376" s="26">
        <v>124766</v>
      </c>
      <c r="S376" s="26">
        <v>1234695</v>
      </c>
      <c r="T376" s="26">
        <v>102840</v>
      </c>
      <c r="U376" s="26">
        <v>52555</v>
      </c>
      <c r="V376" s="26">
        <v>155395</v>
      </c>
      <c r="W376" s="26">
        <v>1514856</v>
      </c>
    </row>
    <row r="377" spans="1:23" x14ac:dyDescent="0.25">
      <c r="A377" s="23" t="s">
        <v>426</v>
      </c>
      <c r="B377" s="26">
        <v>1243310</v>
      </c>
      <c r="C377" s="26">
        <v>126844</v>
      </c>
      <c r="D377" s="26">
        <v>99619</v>
      </c>
      <c r="E377" s="26">
        <v>33844</v>
      </c>
      <c r="F377" s="26">
        <v>133463</v>
      </c>
      <c r="G377" s="26">
        <v>1503617</v>
      </c>
      <c r="H377" s="26">
        <v>2999</v>
      </c>
      <c r="I377" s="26">
        <v>82188</v>
      </c>
      <c r="J377" s="26">
        <v>85187</v>
      </c>
      <c r="K377" s="26">
        <v>85187</v>
      </c>
      <c r="L377" s="26">
        <v>1225</v>
      </c>
      <c r="M377" s="26">
        <v>1659</v>
      </c>
      <c r="N377" s="26">
        <v>1525</v>
      </c>
      <c r="O377" s="26">
        <v>64608</v>
      </c>
      <c r="P377" s="26">
        <v>66133</v>
      </c>
      <c r="Q377" s="26">
        <v>69017</v>
      </c>
      <c r="R377" s="26">
        <v>125619</v>
      </c>
      <c r="S377" s="26">
        <v>1241651</v>
      </c>
      <c r="T377" s="26">
        <v>101093</v>
      </c>
      <c r="U377" s="26">
        <v>51424</v>
      </c>
      <c r="V377" s="26">
        <v>152517</v>
      </c>
      <c r="W377" s="26">
        <v>1519787</v>
      </c>
    </row>
    <row r="378" spans="1:23" x14ac:dyDescent="0.25">
      <c r="A378" s="23" t="s">
        <v>427</v>
      </c>
      <c r="B378" s="26">
        <v>1255775</v>
      </c>
      <c r="C378" s="26">
        <v>122057</v>
      </c>
      <c r="D378" s="26">
        <v>101406</v>
      </c>
      <c r="E378" s="26">
        <v>33902</v>
      </c>
      <c r="F378" s="26">
        <v>135308</v>
      </c>
      <c r="G378" s="26">
        <v>1513140</v>
      </c>
      <c r="H378" s="26">
        <v>2999</v>
      </c>
      <c r="I378" s="26">
        <v>82202</v>
      </c>
      <c r="J378" s="26">
        <v>85201</v>
      </c>
      <c r="K378" s="26">
        <v>85201</v>
      </c>
      <c r="L378" s="26">
        <v>1073</v>
      </c>
      <c r="M378" s="26">
        <v>1628</v>
      </c>
      <c r="N378" s="26">
        <v>1579</v>
      </c>
      <c r="O378" s="26">
        <v>64572</v>
      </c>
      <c r="P378" s="26">
        <v>66151</v>
      </c>
      <c r="Q378" s="26">
        <v>68852</v>
      </c>
      <c r="R378" s="26">
        <v>120984</v>
      </c>
      <c r="S378" s="26">
        <v>1254147</v>
      </c>
      <c r="T378" s="26">
        <v>102826</v>
      </c>
      <c r="U378" s="26">
        <v>51532</v>
      </c>
      <c r="V378" s="26">
        <v>154358</v>
      </c>
      <c r="W378" s="26">
        <v>1529489</v>
      </c>
    </row>
    <row r="379" spans="1:23" x14ac:dyDescent="0.25">
      <c r="A379" s="23" t="s">
        <v>428</v>
      </c>
      <c r="B379" s="26">
        <v>1268346</v>
      </c>
      <c r="C379" s="26">
        <v>124064</v>
      </c>
      <c r="D379" s="26">
        <v>104257</v>
      </c>
      <c r="E379" s="26">
        <v>32334</v>
      </c>
      <c r="F379" s="26">
        <v>136591</v>
      </c>
      <c r="G379" s="26">
        <v>1529001</v>
      </c>
      <c r="H379" s="26">
        <v>2999</v>
      </c>
      <c r="I379" s="26">
        <v>82243</v>
      </c>
      <c r="J379" s="26">
        <v>85242</v>
      </c>
      <c r="K379" s="26">
        <v>85242</v>
      </c>
      <c r="L379" s="26">
        <v>1218</v>
      </c>
      <c r="M379" s="26">
        <v>1456</v>
      </c>
      <c r="N379" s="26">
        <v>1680</v>
      </c>
      <c r="O379" s="26">
        <v>64578</v>
      </c>
      <c r="P379" s="26">
        <v>66258</v>
      </c>
      <c r="Q379" s="26">
        <v>68932</v>
      </c>
      <c r="R379" s="26">
        <v>122846</v>
      </c>
      <c r="S379" s="26">
        <v>1266890</v>
      </c>
      <c r="T379" s="26">
        <v>105576</v>
      </c>
      <c r="U379" s="26">
        <v>49999</v>
      </c>
      <c r="V379" s="26">
        <v>155575</v>
      </c>
      <c r="W379" s="26">
        <v>1545311</v>
      </c>
    </row>
    <row r="380" spans="1:23" x14ac:dyDescent="0.25">
      <c r="A380" s="23" t="s">
        <v>429</v>
      </c>
      <c r="B380" s="26">
        <v>1244355</v>
      </c>
      <c r="C380" s="26">
        <v>131879</v>
      </c>
      <c r="D380" s="26">
        <v>117650</v>
      </c>
      <c r="E380" s="26">
        <v>29790</v>
      </c>
      <c r="F380" s="26">
        <v>147440</v>
      </c>
      <c r="G380" s="26">
        <v>1523674</v>
      </c>
      <c r="H380" s="26">
        <v>2999</v>
      </c>
      <c r="I380" s="26">
        <v>82237</v>
      </c>
      <c r="J380" s="26">
        <v>85236</v>
      </c>
      <c r="K380" s="26">
        <v>85236</v>
      </c>
      <c r="L380" s="26">
        <v>1410</v>
      </c>
      <c r="M380" s="26">
        <v>1308</v>
      </c>
      <c r="N380" s="26">
        <v>1893</v>
      </c>
      <c r="O380" s="26">
        <v>64512</v>
      </c>
      <c r="P380" s="26">
        <v>66405</v>
      </c>
      <c r="Q380" s="26">
        <v>69123</v>
      </c>
      <c r="R380" s="26">
        <v>130469</v>
      </c>
      <c r="S380" s="26">
        <v>1243047</v>
      </c>
      <c r="T380" s="26">
        <v>118756</v>
      </c>
      <c r="U380" s="26">
        <v>47515</v>
      </c>
      <c r="V380" s="26">
        <v>166271</v>
      </c>
      <c r="W380" s="26">
        <v>1539787</v>
      </c>
    </row>
    <row r="381" spans="1:23" x14ac:dyDescent="0.25">
      <c r="A381" s="23" t="s">
        <v>430</v>
      </c>
      <c r="B381" s="26">
        <v>1257906</v>
      </c>
      <c r="C381" s="26">
        <v>129888</v>
      </c>
      <c r="D381" s="26">
        <v>112380</v>
      </c>
      <c r="E381" s="26">
        <v>29868</v>
      </c>
      <c r="F381" s="26">
        <v>142248</v>
      </c>
      <c r="G381" s="26">
        <v>1530042</v>
      </c>
      <c r="H381" s="26">
        <v>3164</v>
      </c>
      <c r="I381" s="26">
        <v>82263</v>
      </c>
      <c r="J381" s="26">
        <v>85427</v>
      </c>
      <c r="K381" s="26">
        <v>85427</v>
      </c>
      <c r="L381" s="26">
        <v>2025</v>
      </c>
      <c r="M381" s="26">
        <v>1008</v>
      </c>
      <c r="N381" s="26">
        <v>2236</v>
      </c>
      <c r="O381" s="26">
        <v>64458</v>
      </c>
      <c r="P381" s="26">
        <v>66694</v>
      </c>
      <c r="Q381" s="26">
        <v>69727</v>
      </c>
      <c r="R381" s="26">
        <v>127863</v>
      </c>
      <c r="S381" s="26">
        <v>1256898</v>
      </c>
      <c r="T381" s="26">
        <v>113308</v>
      </c>
      <c r="U381" s="26">
        <v>47673</v>
      </c>
      <c r="V381" s="26">
        <v>160981</v>
      </c>
      <c r="W381" s="26">
        <v>1545742</v>
      </c>
    </row>
    <row r="382" spans="1:23" x14ac:dyDescent="0.25">
      <c r="A382" s="23" t="s">
        <v>431</v>
      </c>
      <c r="B382" s="26">
        <v>1263542</v>
      </c>
      <c r="C382" s="26">
        <v>133540</v>
      </c>
      <c r="D382" s="26">
        <v>108574</v>
      </c>
      <c r="E382" s="26">
        <v>30750</v>
      </c>
      <c r="F382" s="26">
        <v>139324</v>
      </c>
      <c r="G382" s="26">
        <v>1536406</v>
      </c>
      <c r="H382" s="26">
        <v>3329</v>
      </c>
      <c r="I382" s="26">
        <v>82235</v>
      </c>
      <c r="J382" s="26">
        <v>85564</v>
      </c>
      <c r="K382" s="26">
        <v>85564</v>
      </c>
      <c r="L382" s="26">
        <v>1895</v>
      </c>
      <c r="M382" s="26">
        <v>1420</v>
      </c>
      <c r="N382" s="26">
        <v>1917</v>
      </c>
      <c r="O382" s="26">
        <v>64406</v>
      </c>
      <c r="P382" s="26">
        <v>66323</v>
      </c>
      <c r="Q382" s="26">
        <v>69638</v>
      </c>
      <c r="R382" s="26">
        <v>131645</v>
      </c>
      <c r="S382" s="26">
        <v>1262122</v>
      </c>
      <c r="T382" s="26">
        <v>109986</v>
      </c>
      <c r="U382" s="26">
        <v>48579</v>
      </c>
      <c r="V382" s="26">
        <v>158565</v>
      </c>
      <c r="W382" s="26">
        <v>1552332</v>
      </c>
    </row>
    <row r="383" spans="1:23" x14ac:dyDescent="0.25">
      <c r="A383" s="23" t="s">
        <v>432</v>
      </c>
      <c r="B383" s="26">
        <v>1278193</v>
      </c>
      <c r="C383" s="26">
        <v>139594</v>
      </c>
      <c r="D383" s="26">
        <v>108772</v>
      </c>
      <c r="E383" s="26">
        <v>30142</v>
      </c>
      <c r="F383" s="26">
        <v>138914</v>
      </c>
      <c r="G383" s="26">
        <v>1556701</v>
      </c>
      <c r="H383" s="26">
        <v>3493</v>
      </c>
      <c r="I383" s="26">
        <v>82205</v>
      </c>
      <c r="J383" s="26">
        <v>85698</v>
      </c>
      <c r="K383" s="26">
        <v>85698</v>
      </c>
      <c r="L383" s="26">
        <v>1475</v>
      </c>
      <c r="M383" s="26">
        <v>1242</v>
      </c>
      <c r="N383" s="26">
        <v>2118</v>
      </c>
      <c r="O383" s="26">
        <v>64317</v>
      </c>
      <c r="P383" s="26">
        <v>66435</v>
      </c>
      <c r="Q383" s="26">
        <v>69152</v>
      </c>
      <c r="R383" s="26">
        <v>138119</v>
      </c>
      <c r="S383" s="26">
        <v>1276951</v>
      </c>
      <c r="T383" s="26">
        <v>110147</v>
      </c>
      <c r="U383" s="26">
        <v>48030</v>
      </c>
      <c r="V383" s="26">
        <v>158177</v>
      </c>
      <c r="W383" s="26">
        <v>1573247</v>
      </c>
    </row>
    <row r="384" spans="1:23" x14ac:dyDescent="0.25">
      <c r="A384" s="23" t="s">
        <v>433</v>
      </c>
      <c r="B384" s="26">
        <v>1294656</v>
      </c>
      <c r="C384" s="26">
        <v>136324</v>
      </c>
      <c r="D384" s="26">
        <v>107125</v>
      </c>
      <c r="E384" s="26">
        <v>30321</v>
      </c>
      <c r="F384" s="26">
        <v>137446</v>
      </c>
      <c r="G384" s="26">
        <v>1568426</v>
      </c>
      <c r="H384" s="26">
        <v>3494</v>
      </c>
      <c r="I384" s="26">
        <v>82387</v>
      </c>
      <c r="J384" s="26">
        <v>85881</v>
      </c>
      <c r="K384" s="26">
        <v>85881</v>
      </c>
      <c r="L384" s="26">
        <v>1697</v>
      </c>
      <c r="M384" s="26">
        <v>1763</v>
      </c>
      <c r="N384" s="26">
        <v>2076</v>
      </c>
      <c r="O384" s="26">
        <v>64422</v>
      </c>
      <c r="P384" s="26">
        <v>66498</v>
      </c>
      <c r="Q384" s="26">
        <v>69958</v>
      </c>
      <c r="R384" s="26">
        <v>134627</v>
      </c>
      <c r="S384" s="26">
        <v>1292893</v>
      </c>
      <c r="T384" s="26">
        <v>108543</v>
      </c>
      <c r="U384" s="26">
        <v>48286</v>
      </c>
      <c r="V384" s="26">
        <v>156829</v>
      </c>
      <c r="W384" s="26">
        <v>1584349</v>
      </c>
    </row>
    <row r="385" spans="1:23" x14ac:dyDescent="0.25">
      <c r="A385" s="23" t="s">
        <v>434</v>
      </c>
      <c r="B385" s="26">
        <v>1304047</v>
      </c>
      <c r="C385" s="26">
        <v>132365</v>
      </c>
      <c r="D385" s="26">
        <v>108088</v>
      </c>
      <c r="E385" s="26">
        <v>31031</v>
      </c>
      <c r="F385" s="26">
        <v>139119</v>
      </c>
      <c r="G385" s="26">
        <v>1575531</v>
      </c>
      <c r="H385" s="26">
        <v>3495</v>
      </c>
      <c r="I385" s="26">
        <v>82606</v>
      </c>
      <c r="J385" s="26">
        <v>86101</v>
      </c>
      <c r="K385" s="26">
        <v>86101</v>
      </c>
      <c r="L385" s="26">
        <v>1422</v>
      </c>
      <c r="M385" s="26">
        <v>1472</v>
      </c>
      <c r="N385" s="26">
        <v>2084</v>
      </c>
      <c r="O385" s="26">
        <v>64590</v>
      </c>
      <c r="P385" s="26">
        <v>66674</v>
      </c>
      <c r="Q385" s="26">
        <v>69568</v>
      </c>
      <c r="R385" s="26">
        <v>130943</v>
      </c>
      <c r="S385" s="26">
        <v>1302575</v>
      </c>
      <c r="T385" s="26">
        <v>109499</v>
      </c>
      <c r="U385" s="26">
        <v>49047</v>
      </c>
      <c r="V385" s="26">
        <v>158546</v>
      </c>
      <c r="W385" s="26">
        <v>1592064</v>
      </c>
    </row>
    <row r="386" spans="1:23" x14ac:dyDescent="0.25">
      <c r="A386" s="23" t="s">
        <v>435</v>
      </c>
      <c r="B386" s="26">
        <v>1276364</v>
      </c>
      <c r="C386" s="26">
        <v>136099</v>
      </c>
      <c r="D386" s="26">
        <v>119637</v>
      </c>
      <c r="E386" s="26">
        <v>30072</v>
      </c>
      <c r="F386" s="26">
        <v>149709</v>
      </c>
      <c r="G386" s="26">
        <v>1562172</v>
      </c>
      <c r="H386" s="26">
        <v>3495</v>
      </c>
      <c r="I386" s="26">
        <v>82878</v>
      </c>
      <c r="J386" s="26">
        <v>86373</v>
      </c>
      <c r="K386" s="26">
        <v>86373</v>
      </c>
      <c r="L386" s="26">
        <v>1249</v>
      </c>
      <c r="M386" s="26">
        <v>1368</v>
      </c>
      <c r="N386" s="26">
        <v>2429</v>
      </c>
      <c r="O386" s="26">
        <v>64775</v>
      </c>
      <c r="P386" s="26">
        <v>67204</v>
      </c>
      <c r="Q386" s="26">
        <v>69821</v>
      </c>
      <c r="R386" s="26">
        <v>134850</v>
      </c>
      <c r="S386" s="26">
        <v>1274996</v>
      </c>
      <c r="T386" s="26">
        <v>120703</v>
      </c>
      <c r="U386" s="26">
        <v>48175</v>
      </c>
      <c r="V386" s="26">
        <v>168878</v>
      </c>
      <c r="W386" s="26">
        <v>1578724</v>
      </c>
    </row>
    <row r="387" spans="1:23" x14ac:dyDescent="0.25">
      <c r="A387" s="23" t="s">
        <v>436</v>
      </c>
      <c r="B387" s="26">
        <v>1294199</v>
      </c>
      <c r="C387" s="26">
        <v>135920</v>
      </c>
      <c r="D387" s="26">
        <v>114282</v>
      </c>
      <c r="E387" s="26">
        <v>32418</v>
      </c>
      <c r="F387" s="26">
        <v>146700</v>
      </c>
      <c r="G387" s="26">
        <v>1576819</v>
      </c>
      <c r="H387" s="26">
        <v>3495</v>
      </c>
      <c r="I387" s="26">
        <v>83139</v>
      </c>
      <c r="J387" s="26">
        <v>86634</v>
      </c>
      <c r="K387" s="26">
        <v>86634</v>
      </c>
      <c r="L387" s="26">
        <v>1114</v>
      </c>
      <c r="M387" s="26">
        <v>1470</v>
      </c>
      <c r="N387" s="26">
        <v>2410</v>
      </c>
      <c r="O387" s="26">
        <v>64955</v>
      </c>
      <c r="P387" s="26">
        <v>67365</v>
      </c>
      <c r="Q387" s="26">
        <v>69949</v>
      </c>
      <c r="R387" s="26">
        <v>134806</v>
      </c>
      <c r="S387" s="26">
        <v>1292729</v>
      </c>
      <c r="T387" s="26">
        <v>115367</v>
      </c>
      <c r="U387" s="26">
        <v>50602</v>
      </c>
      <c r="V387" s="26">
        <v>165969</v>
      </c>
      <c r="W387" s="26">
        <v>1593504</v>
      </c>
    </row>
    <row r="388" spans="1:23" x14ac:dyDescent="0.25">
      <c r="A388" s="23" t="s">
        <v>437</v>
      </c>
      <c r="B388" s="26">
        <v>1300450</v>
      </c>
      <c r="C388" s="26">
        <v>136767</v>
      </c>
      <c r="D388" s="26">
        <v>118678</v>
      </c>
      <c r="E388" s="26">
        <v>32646</v>
      </c>
      <c r="F388" s="26">
        <v>151324</v>
      </c>
      <c r="G388" s="26">
        <v>1588541</v>
      </c>
      <c r="H388" s="26">
        <v>3495</v>
      </c>
      <c r="I388" s="26">
        <v>83233</v>
      </c>
      <c r="J388" s="26">
        <v>86728</v>
      </c>
      <c r="K388" s="26">
        <v>86728</v>
      </c>
      <c r="L388" s="26">
        <v>1039</v>
      </c>
      <c r="M388" s="26">
        <v>1268</v>
      </c>
      <c r="N388" s="26">
        <v>2399</v>
      </c>
      <c r="O388" s="26">
        <v>64972</v>
      </c>
      <c r="P388" s="26">
        <v>67371</v>
      </c>
      <c r="Q388" s="26">
        <v>69678</v>
      </c>
      <c r="R388" s="26">
        <v>135728</v>
      </c>
      <c r="S388" s="26">
        <v>1299182</v>
      </c>
      <c r="T388" s="26">
        <v>119774</v>
      </c>
      <c r="U388" s="26">
        <v>50907</v>
      </c>
      <c r="V388" s="26">
        <v>170681</v>
      </c>
      <c r="W388" s="26">
        <v>1605591</v>
      </c>
    </row>
    <row r="389" spans="1:23" x14ac:dyDescent="0.25">
      <c r="A389" s="23" t="s">
        <v>438</v>
      </c>
      <c r="B389" s="26">
        <v>1307395</v>
      </c>
      <c r="C389" s="26">
        <v>144794</v>
      </c>
      <c r="D389" s="26">
        <v>121822</v>
      </c>
      <c r="E389" s="26">
        <v>30688</v>
      </c>
      <c r="F389" s="26">
        <v>152510</v>
      </c>
      <c r="G389" s="26">
        <v>1604699</v>
      </c>
      <c r="H389" s="26">
        <v>3495</v>
      </c>
      <c r="I389" s="26">
        <v>83528</v>
      </c>
      <c r="J389" s="26">
        <v>87023</v>
      </c>
      <c r="K389" s="26">
        <v>87023</v>
      </c>
      <c r="L389" s="26">
        <v>961</v>
      </c>
      <c r="M389" s="26">
        <v>1126</v>
      </c>
      <c r="N389" s="26">
        <v>2269</v>
      </c>
      <c r="O389" s="26">
        <v>65220</v>
      </c>
      <c r="P389" s="26">
        <v>67489</v>
      </c>
      <c r="Q389" s="26">
        <v>69576</v>
      </c>
      <c r="R389" s="26">
        <v>143833</v>
      </c>
      <c r="S389" s="26">
        <v>1306269</v>
      </c>
      <c r="T389" s="26">
        <v>123048</v>
      </c>
      <c r="U389" s="26">
        <v>48996</v>
      </c>
      <c r="V389" s="26">
        <v>172044</v>
      </c>
      <c r="W389" s="26">
        <v>1622146</v>
      </c>
    </row>
    <row r="390" spans="1:23" x14ac:dyDescent="0.25">
      <c r="A390" s="23" t="s">
        <v>439</v>
      </c>
      <c r="B390" s="26">
        <v>1291829</v>
      </c>
      <c r="C390" s="26">
        <v>146696</v>
      </c>
      <c r="D390" s="26">
        <v>116214</v>
      </c>
      <c r="E390" s="26">
        <v>30897</v>
      </c>
      <c r="F390" s="26">
        <v>147111</v>
      </c>
      <c r="G390" s="26">
        <v>1585636</v>
      </c>
      <c r="H390" s="26">
        <v>3496</v>
      </c>
      <c r="I390" s="26">
        <v>83798</v>
      </c>
      <c r="J390" s="26">
        <v>87294</v>
      </c>
      <c r="K390" s="26">
        <v>87294</v>
      </c>
      <c r="L390" s="26">
        <v>924</v>
      </c>
      <c r="M390" s="26">
        <v>1062</v>
      </c>
      <c r="N390" s="26">
        <v>2190</v>
      </c>
      <c r="O390" s="26">
        <v>65512</v>
      </c>
      <c r="P390" s="26">
        <v>67702</v>
      </c>
      <c r="Q390" s="26">
        <v>69688</v>
      </c>
      <c r="R390" s="26">
        <v>145772</v>
      </c>
      <c r="S390" s="26">
        <v>1290767</v>
      </c>
      <c r="T390" s="26">
        <v>117520</v>
      </c>
      <c r="U390" s="26">
        <v>49183</v>
      </c>
      <c r="V390" s="26">
        <v>166703</v>
      </c>
      <c r="W390" s="26">
        <v>1603242</v>
      </c>
    </row>
    <row r="391" spans="1:23" x14ac:dyDescent="0.25">
      <c r="A391" s="23" t="s">
        <v>440</v>
      </c>
      <c r="B391" s="26">
        <v>1295261</v>
      </c>
      <c r="C391" s="26">
        <v>147075</v>
      </c>
      <c r="D391" s="26">
        <v>114418</v>
      </c>
      <c r="E391" s="26">
        <v>31544</v>
      </c>
      <c r="F391" s="26">
        <v>145962</v>
      </c>
      <c r="G391" s="26">
        <v>1588298</v>
      </c>
      <c r="H391" s="26">
        <v>3497</v>
      </c>
      <c r="I391" s="26">
        <v>84019</v>
      </c>
      <c r="J391" s="26">
        <v>87516</v>
      </c>
      <c r="K391" s="26">
        <v>87516</v>
      </c>
      <c r="L391" s="26">
        <v>1005</v>
      </c>
      <c r="M391" s="26">
        <v>1045</v>
      </c>
      <c r="N391" s="26">
        <v>2254</v>
      </c>
      <c r="O391" s="26">
        <v>65781</v>
      </c>
      <c r="P391" s="26">
        <v>68035</v>
      </c>
      <c r="Q391" s="26">
        <v>70085</v>
      </c>
      <c r="R391" s="26">
        <v>146070</v>
      </c>
      <c r="S391" s="26">
        <v>1294216</v>
      </c>
      <c r="T391" s="26">
        <v>115661</v>
      </c>
      <c r="U391" s="26">
        <v>49782</v>
      </c>
      <c r="V391" s="26">
        <v>165443</v>
      </c>
      <c r="W391" s="26">
        <v>1605729</v>
      </c>
    </row>
    <row r="392" spans="1:23" x14ac:dyDescent="0.25">
      <c r="A392" s="23" t="s">
        <v>441</v>
      </c>
      <c r="B392" s="26">
        <v>1300401</v>
      </c>
      <c r="C392" s="26">
        <v>150230</v>
      </c>
      <c r="D392" s="26">
        <v>120184</v>
      </c>
      <c r="E392" s="26">
        <v>32928</v>
      </c>
      <c r="F392" s="26">
        <v>153112</v>
      </c>
      <c r="G392" s="26">
        <v>1603743</v>
      </c>
      <c r="H392" s="26">
        <v>3498</v>
      </c>
      <c r="I392" s="26">
        <v>83904</v>
      </c>
      <c r="J392" s="26">
        <v>87402</v>
      </c>
      <c r="K392" s="26">
        <v>87402</v>
      </c>
      <c r="L392" s="26">
        <v>1221</v>
      </c>
      <c r="M392" s="26">
        <v>644</v>
      </c>
      <c r="N392" s="26">
        <v>2147</v>
      </c>
      <c r="O392" s="26">
        <v>65721</v>
      </c>
      <c r="P392" s="26">
        <v>67868</v>
      </c>
      <c r="Q392" s="26">
        <v>69733</v>
      </c>
      <c r="R392" s="26">
        <v>149009</v>
      </c>
      <c r="S392" s="26">
        <v>1299757</v>
      </c>
      <c r="T392" s="26">
        <v>121535</v>
      </c>
      <c r="U392" s="26">
        <v>51111</v>
      </c>
      <c r="V392" s="26">
        <v>172646</v>
      </c>
      <c r="W392" s="26">
        <v>1621412</v>
      </c>
    </row>
    <row r="393" spans="1:23" x14ac:dyDescent="0.25">
      <c r="A393" s="23" t="s">
        <v>442</v>
      </c>
      <c r="B393" s="26">
        <v>1312487</v>
      </c>
      <c r="C393" s="26">
        <v>145942</v>
      </c>
      <c r="D393" s="26">
        <v>115766</v>
      </c>
      <c r="E393" s="26">
        <v>32108</v>
      </c>
      <c r="F393" s="26">
        <v>147874</v>
      </c>
      <c r="G393" s="26">
        <v>1606303</v>
      </c>
      <c r="H393" s="26">
        <v>3670</v>
      </c>
      <c r="I393" s="26">
        <v>84646</v>
      </c>
      <c r="J393" s="26">
        <v>88316</v>
      </c>
      <c r="K393" s="26">
        <v>88316</v>
      </c>
      <c r="L393" s="26">
        <v>1288</v>
      </c>
      <c r="M393" s="26">
        <v>1581</v>
      </c>
      <c r="N393" s="26">
        <v>2261</v>
      </c>
      <c r="O393" s="26">
        <v>66441</v>
      </c>
      <c r="P393" s="26">
        <v>68702</v>
      </c>
      <c r="Q393" s="26">
        <v>71571</v>
      </c>
      <c r="R393" s="26">
        <v>144654</v>
      </c>
      <c r="S393" s="26">
        <v>1310906</v>
      </c>
      <c r="T393" s="26">
        <v>117175</v>
      </c>
      <c r="U393" s="26">
        <v>50313</v>
      </c>
      <c r="V393" s="26">
        <v>167488</v>
      </c>
      <c r="W393" s="26">
        <v>1623048</v>
      </c>
    </row>
    <row r="394" spans="1:23" x14ac:dyDescent="0.25">
      <c r="A394" s="23" t="s">
        <v>443</v>
      </c>
      <c r="B394" s="26">
        <v>1319665</v>
      </c>
      <c r="C394" s="26">
        <v>151769</v>
      </c>
      <c r="D394" s="26">
        <v>118724</v>
      </c>
      <c r="E394" s="26">
        <v>32628</v>
      </c>
      <c r="F394" s="26">
        <v>151352</v>
      </c>
      <c r="G394" s="26">
        <v>1622786</v>
      </c>
      <c r="H394" s="26">
        <v>3842</v>
      </c>
      <c r="I394" s="26">
        <v>84566</v>
      </c>
      <c r="J394" s="26">
        <v>88408</v>
      </c>
      <c r="K394" s="26">
        <v>88408</v>
      </c>
      <c r="L394" s="26">
        <v>1136</v>
      </c>
      <c r="M394" s="26">
        <v>1236</v>
      </c>
      <c r="N394" s="26">
        <v>2653</v>
      </c>
      <c r="O394" s="26">
        <v>66306</v>
      </c>
      <c r="P394" s="26">
        <v>68959</v>
      </c>
      <c r="Q394" s="26">
        <v>71331</v>
      </c>
      <c r="R394" s="26">
        <v>150633</v>
      </c>
      <c r="S394" s="26">
        <v>1318429</v>
      </c>
      <c r="T394" s="26">
        <v>119913</v>
      </c>
      <c r="U394" s="26">
        <v>50888</v>
      </c>
      <c r="V394" s="26">
        <v>170801</v>
      </c>
      <c r="W394" s="26">
        <v>1639863</v>
      </c>
    </row>
    <row r="395" spans="1:23" x14ac:dyDescent="0.25">
      <c r="A395" s="23" t="s">
        <v>444</v>
      </c>
      <c r="B395" s="26">
        <v>1331066</v>
      </c>
      <c r="C395" s="26">
        <v>156706</v>
      </c>
      <c r="D395" s="26">
        <v>122021</v>
      </c>
      <c r="E395" s="26">
        <v>32262</v>
      </c>
      <c r="F395" s="26">
        <v>154283</v>
      </c>
      <c r="G395" s="26">
        <v>1642055</v>
      </c>
      <c r="H395" s="26">
        <v>4013</v>
      </c>
      <c r="I395" s="26">
        <v>84551</v>
      </c>
      <c r="J395" s="26">
        <v>88564</v>
      </c>
      <c r="K395" s="26">
        <v>88564</v>
      </c>
      <c r="L395" s="26">
        <v>1062</v>
      </c>
      <c r="M395" s="26">
        <v>1004</v>
      </c>
      <c r="N395" s="26">
        <v>2965</v>
      </c>
      <c r="O395" s="26">
        <v>66231</v>
      </c>
      <c r="P395" s="26">
        <v>69196</v>
      </c>
      <c r="Q395" s="26">
        <v>71262</v>
      </c>
      <c r="R395" s="26">
        <v>155644</v>
      </c>
      <c r="S395" s="26">
        <v>1330062</v>
      </c>
      <c r="T395" s="26">
        <v>123069</v>
      </c>
      <c r="U395" s="26">
        <v>50582</v>
      </c>
      <c r="V395" s="26">
        <v>173651</v>
      </c>
      <c r="W395" s="26">
        <v>1659357</v>
      </c>
    </row>
    <row r="396" spans="1:23" x14ac:dyDescent="0.25">
      <c r="A396" s="23" t="s">
        <v>445</v>
      </c>
      <c r="B396" s="26">
        <v>1342632</v>
      </c>
      <c r="C396" s="26">
        <v>154734</v>
      </c>
      <c r="D396" s="26">
        <v>115752</v>
      </c>
      <c r="E396" s="26">
        <v>33904</v>
      </c>
      <c r="F396" s="26">
        <v>149656</v>
      </c>
      <c r="G396" s="26">
        <v>1647022</v>
      </c>
      <c r="H396" s="26">
        <v>4037</v>
      </c>
      <c r="I396" s="26">
        <v>84661</v>
      </c>
      <c r="J396" s="26">
        <v>88698</v>
      </c>
      <c r="K396" s="26">
        <v>88698</v>
      </c>
      <c r="L396" s="26">
        <v>1124</v>
      </c>
      <c r="M396" s="26">
        <v>834</v>
      </c>
      <c r="N396" s="26">
        <v>2941</v>
      </c>
      <c r="O396" s="26">
        <v>66317</v>
      </c>
      <c r="P396" s="26">
        <v>69258</v>
      </c>
      <c r="Q396" s="26">
        <v>71216</v>
      </c>
      <c r="R396" s="26">
        <v>153610</v>
      </c>
      <c r="S396" s="26">
        <v>1341798</v>
      </c>
      <c r="T396" s="26">
        <v>116848</v>
      </c>
      <c r="U396" s="26">
        <v>52248</v>
      </c>
      <c r="V396" s="26">
        <v>169096</v>
      </c>
      <c r="W396" s="26">
        <v>1664504</v>
      </c>
    </row>
    <row r="397" spans="1:23" x14ac:dyDescent="0.25">
      <c r="A397" s="23" t="s">
        <v>446</v>
      </c>
      <c r="B397" s="26">
        <v>1348460</v>
      </c>
      <c r="C397" s="26">
        <v>153585</v>
      </c>
      <c r="D397" s="26">
        <v>119132</v>
      </c>
      <c r="E397" s="26">
        <v>34375</v>
      </c>
      <c r="F397" s="26">
        <v>153507</v>
      </c>
      <c r="G397" s="26">
        <v>1655552</v>
      </c>
      <c r="H397" s="26">
        <v>4061</v>
      </c>
      <c r="I397" s="26">
        <v>84644</v>
      </c>
      <c r="J397" s="26">
        <v>88705</v>
      </c>
      <c r="K397" s="26">
        <v>88705</v>
      </c>
      <c r="L397" s="26">
        <v>1115</v>
      </c>
      <c r="M397" s="26">
        <v>737</v>
      </c>
      <c r="N397" s="26">
        <v>2628</v>
      </c>
      <c r="O397" s="26">
        <v>66283</v>
      </c>
      <c r="P397" s="26">
        <v>68911</v>
      </c>
      <c r="Q397" s="26">
        <v>70763</v>
      </c>
      <c r="R397" s="26">
        <v>152470</v>
      </c>
      <c r="S397" s="26">
        <v>1347723</v>
      </c>
      <c r="T397" s="26">
        <v>120565</v>
      </c>
      <c r="U397" s="26">
        <v>52736</v>
      </c>
      <c r="V397" s="26">
        <v>173301</v>
      </c>
      <c r="W397" s="26">
        <v>1673494</v>
      </c>
    </row>
    <row r="398" spans="1:23" x14ac:dyDescent="0.25">
      <c r="A398" s="23" t="s">
        <v>447</v>
      </c>
      <c r="B398" s="26">
        <v>1327460</v>
      </c>
      <c r="C398" s="26">
        <v>157263</v>
      </c>
      <c r="D398" s="26">
        <v>121383</v>
      </c>
      <c r="E398" s="26">
        <v>35452</v>
      </c>
      <c r="F398" s="26">
        <v>156835</v>
      </c>
      <c r="G398" s="26">
        <v>1641558</v>
      </c>
      <c r="H398" s="26">
        <v>4086</v>
      </c>
      <c r="I398" s="26">
        <v>84458</v>
      </c>
      <c r="J398" s="26">
        <v>88544</v>
      </c>
      <c r="K398" s="26">
        <v>88544</v>
      </c>
      <c r="L398" s="26">
        <v>901</v>
      </c>
      <c r="M398" s="26">
        <v>592</v>
      </c>
      <c r="N398" s="26">
        <v>2772</v>
      </c>
      <c r="O398" s="26">
        <v>66057</v>
      </c>
      <c r="P398" s="26">
        <v>68829</v>
      </c>
      <c r="Q398" s="26">
        <v>70322</v>
      </c>
      <c r="R398" s="26">
        <v>156362</v>
      </c>
      <c r="S398" s="26">
        <v>1326868</v>
      </c>
      <c r="T398" s="26">
        <v>122697</v>
      </c>
      <c r="U398" s="26">
        <v>53853</v>
      </c>
      <c r="V398" s="26">
        <v>176550</v>
      </c>
      <c r="W398" s="26">
        <v>1659780</v>
      </c>
    </row>
    <row r="399" spans="1:23" x14ac:dyDescent="0.25">
      <c r="A399" s="23" t="s">
        <v>448</v>
      </c>
      <c r="B399" s="26">
        <v>1344622</v>
      </c>
      <c r="C399" s="26">
        <v>155371</v>
      </c>
      <c r="D399" s="26">
        <v>117192</v>
      </c>
      <c r="E399" s="26">
        <v>35534</v>
      </c>
      <c r="F399" s="26">
        <v>152726</v>
      </c>
      <c r="G399" s="26">
        <v>1652719</v>
      </c>
      <c r="H399" s="26">
        <v>4086</v>
      </c>
      <c r="I399" s="26">
        <v>84458</v>
      </c>
      <c r="J399" s="26">
        <v>88544</v>
      </c>
      <c r="K399" s="26">
        <v>88544</v>
      </c>
      <c r="L399" s="26">
        <v>934</v>
      </c>
      <c r="M399" s="26">
        <v>683</v>
      </c>
      <c r="N399" s="26">
        <v>2629</v>
      </c>
      <c r="O399" s="26">
        <v>66030</v>
      </c>
      <c r="P399" s="26">
        <v>68659</v>
      </c>
      <c r="Q399" s="26">
        <v>70276</v>
      </c>
      <c r="R399" s="26">
        <v>154437</v>
      </c>
      <c r="S399" s="26">
        <v>1343939</v>
      </c>
      <c r="T399" s="26">
        <v>118649</v>
      </c>
      <c r="U399" s="26">
        <v>53962</v>
      </c>
      <c r="V399" s="26">
        <v>172611</v>
      </c>
      <c r="W399" s="26">
        <v>1670987</v>
      </c>
    </row>
    <row r="400" spans="1:23" x14ac:dyDescent="0.25">
      <c r="A400" s="23" t="s">
        <v>449</v>
      </c>
      <c r="B400" s="26">
        <v>1350147</v>
      </c>
      <c r="C400" s="26">
        <v>158418</v>
      </c>
      <c r="D400" s="26">
        <v>122283</v>
      </c>
      <c r="E400" s="26">
        <v>35074</v>
      </c>
      <c r="F400" s="26">
        <v>157357</v>
      </c>
      <c r="G400" s="26">
        <v>1665922</v>
      </c>
      <c r="H400" s="26">
        <v>4086</v>
      </c>
      <c r="I400" s="26">
        <v>84432</v>
      </c>
      <c r="J400" s="26">
        <v>88518</v>
      </c>
      <c r="K400" s="26">
        <v>88518</v>
      </c>
      <c r="L400" s="26">
        <v>1139</v>
      </c>
      <c r="M400" s="26">
        <v>561</v>
      </c>
      <c r="N400" s="26">
        <v>2604</v>
      </c>
      <c r="O400" s="26">
        <v>65993</v>
      </c>
      <c r="P400" s="26">
        <v>68597</v>
      </c>
      <c r="Q400" s="26">
        <v>70297</v>
      </c>
      <c r="R400" s="26">
        <v>157279</v>
      </c>
      <c r="S400" s="26">
        <v>1349586</v>
      </c>
      <c r="T400" s="26">
        <v>123765</v>
      </c>
      <c r="U400" s="26">
        <v>53513</v>
      </c>
      <c r="V400" s="26">
        <v>177278</v>
      </c>
      <c r="W400" s="26">
        <v>1684143</v>
      </c>
    </row>
    <row r="401" spans="1:23" x14ac:dyDescent="0.25">
      <c r="A401" s="23" t="s">
        <v>450</v>
      </c>
      <c r="B401" s="26">
        <v>1353162</v>
      </c>
      <c r="C401" s="26">
        <v>155615</v>
      </c>
      <c r="D401" s="26">
        <v>121383</v>
      </c>
      <c r="E401" s="26">
        <v>35227</v>
      </c>
      <c r="F401" s="26">
        <v>156610</v>
      </c>
      <c r="G401" s="26">
        <v>1665387</v>
      </c>
      <c r="H401" s="26">
        <v>4085</v>
      </c>
      <c r="I401" s="26">
        <v>84519</v>
      </c>
      <c r="J401" s="26">
        <v>88604</v>
      </c>
      <c r="K401" s="26">
        <v>88604</v>
      </c>
      <c r="L401" s="26">
        <v>879</v>
      </c>
      <c r="M401" s="26">
        <v>545</v>
      </c>
      <c r="N401" s="26">
        <v>2591</v>
      </c>
      <c r="O401" s="26">
        <v>66046</v>
      </c>
      <c r="P401" s="26">
        <v>68637</v>
      </c>
      <c r="Q401" s="26">
        <v>70061</v>
      </c>
      <c r="R401" s="26">
        <v>154736</v>
      </c>
      <c r="S401" s="26">
        <v>1352617</v>
      </c>
      <c r="T401" s="26">
        <v>122877</v>
      </c>
      <c r="U401" s="26">
        <v>53700</v>
      </c>
      <c r="V401" s="26">
        <v>176577</v>
      </c>
      <c r="W401" s="26">
        <v>1683930</v>
      </c>
    </row>
    <row r="402" spans="1:23" x14ac:dyDescent="0.25">
      <c r="A402" s="23" t="s">
        <v>451</v>
      </c>
      <c r="B402" s="26">
        <v>1332239</v>
      </c>
      <c r="C402" s="26">
        <v>154729</v>
      </c>
      <c r="D402" s="26">
        <v>120769</v>
      </c>
      <c r="E402" s="26">
        <v>37776</v>
      </c>
      <c r="F402" s="26">
        <v>158545</v>
      </c>
      <c r="G402" s="26">
        <v>1645513</v>
      </c>
      <c r="H402" s="26">
        <v>4085</v>
      </c>
      <c r="I402" s="26">
        <v>84580</v>
      </c>
      <c r="J402" s="26">
        <v>88665</v>
      </c>
      <c r="K402" s="26">
        <v>88665</v>
      </c>
      <c r="L402" s="26">
        <v>889</v>
      </c>
      <c r="M402" s="26">
        <v>628</v>
      </c>
      <c r="N402" s="26">
        <v>2682</v>
      </c>
      <c r="O402" s="26">
        <v>66119</v>
      </c>
      <c r="P402" s="26">
        <v>68801</v>
      </c>
      <c r="Q402" s="26">
        <v>70318</v>
      </c>
      <c r="R402" s="26">
        <v>153840</v>
      </c>
      <c r="S402" s="26">
        <v>1331611</v>
      </c>
      <c r="T402" s="26">
        <v>122172</v>
      </c>
      <c r="U402" s="26">
        <v>56237</v>
      </c>
      <c r="V402" s="26">
        <v>178409</v>
      </c>
      <c r="W402" s="26">
        <v>1663860</v>
      </c>
    </row>
    <row r="403" spans="1:23" x14ac:dyDescent="0.25">
      <c r="A403" s="23" t="s">
        <v>452</v>
      </c>
      <c r="B403" s="26">
        <v>1341858</v>
      </c>
      <c r="C403" s="26">
        <v>154318</v>
      </c>
      <c r="D403" s="26">
        <v>115957</v>
      </c>
      <c r="E403" s="26">
        <v>35080</v>
      </c>
      <c r="F403" s="26">
        <v>151037</v>
      </c>
      <c r="G403" s="26">
        <v>1647213</v>
      </c>
      <c r="H403" s="26">
        <v>4085</v>
      </c>
      <c r="I403" s="26">
        <v>85171</v>
      </c>
      <c r="J403" s="26">
        <v>89256</v>
      </c>
      <c r="K403" s="26">
        <v>89256</v>
      </c>
      <c r="L403" s="26">
        <v>875</v>
      </c>
      <c r="M403" s="26">
        <v>729</v>
      </c>
      <c r="N403" s="26">
        <v>2371</v>
      </c>
      <c r="O403" s="26">
        <v>66715</v>
      </c>
      <c r="P403" s="26">
        <v>69086</v>
      </c>
      <c r="Q403" s="26">
        <v>70690</v>
      </c>
      <c r="R403" s="26">
        <v>153443</v>
      </c>
      <c r="S403" s="26">
        <v>1341129</v>
      </c>
      <c r="T403" s="26">
        <v>117671</v>
      </c>
      <c r="U403" s="26">
        <v>53536</v>
      </c>
      <c r="V403" s="26">
        <v>171207</v>
      </c>
      <c r="W403" s="26">
        <v>1665779</v>
      </c>
    </row>
    <row r="404" spans="1:23" x14ac:dyDescent="0.25">
      <c r="A404" s="23" t="s">
        <v>453</v>
      </c>
      <c r="B404" s="26">
        <v>1346337</v>
      </c>
      <c r="C404" s="26">
        <v>154529</v>
      </c>
      <c r="D404" s="26">
        <v>115627</v>
      </c>
      <c r="E404" s="26">
        <v>34833</v>
      </c>
      <c r="F404" s="26">
        <v>150460</v>
      </c>
      <c r="G404" s="26">
        <v>1651326</v>
      </c>
      <c r="H404" s="26">
        <v>4085</v>
      </c>
      <c r="I404" s="26">
        <v>85173</v>
      </c>
      <c r="J404" s="26">
        <v>89258</v>
      </c>
      <c r="K404" s="26">
        <v>89258</v>
      </c>
      <c r="L404" s="26">
        <v>860</v>
      </c>
      <c r="M404" s="26">
        <v>600</v>
      </c>
      <c r="N404" s="26">
        <v>2189</v>
      </c>
      <c r="O404" s="26">
        <v>66690</v>
      </c>
      <c r="P404" s="26">
        <v>68879</v>
      </c>
      <c r="Q404" s="26">
        <v>70339</v>
      </c>
      <c r="R404" s="26">
        <v>153669</v>
      </c>
      <c r="S404" s="26">
        <v>1345737</v>
      </c>
      <c r="T404" s="26">
        <v>117523</v>
      </c>
      <c r="U404" s="26">
        <v>53316</v>
      </c>
      <c r="V404" s="26">
        <v>170839</v>
      </c>
      <c r="W404" s="26">
        <v>1670245</v>
      </c>
    </row>
    <row r="405" spans="1:23" x14ac:dyDescent="0.25">
      <c r="A405" s="23" t="s">
        <v>454</v>
      </c>
      <c r="B405" s="26">
        <v>1362313</v>
      </c>
      <c r="C405" s="26">
        <v>154440</v>
      </c>
      <c r="D405" s="26">
        <v>109414</v>
      </c>
      <c r="E405" s="26">
        <v>39934</v>
      </c>
      <c r="F405" s="26">
        <v>149348</v>
      </c>
      <c r="G405" s="26">
        <v>1666101</v>
      </c>
      <c r="H405" s="26">
        <v>4085</v>
      </c>
      <c r="I405" s="26">
        <v>85293</v>
      </c>
      <c r="J405" s="26">
        <v>89378</v>
      </c>
      <c r="K405" s="26">
        <v>89378</v>
      </c>
      <c r="L405" s="26">
        <v>935</v>
      </c>
      <c r="M405" s="26">
        <v>523</v>
      </c>
      <c r="N405" s="26">
        <v>1771</v>
      </c>
      <c r="O405" s="26">
        <v>66768</v>
      </c>
      <c r="P405" s="26">
        <v>68539</v>
      </c>
      <c r="Q405" s="26">
        <v>69997</v>
      </c>
      <c r="R405" s="26">
        <v>153505</v>
      </c>
      <c r="S405" s="26">
        <v>1361790</v>
      </c>
      <c r="T405" s="26">
        <v>111728</v>
      </c>
      <c r="U405" s="26">
        <v>58459</v>
      </c>
      <c r="V405" s="26">
        <v>170187</v>
      </c>
      <c r="W405" s="26">
        <v>1685482</v>
      </c>
    </row>
    <row r="406" spans="1:23" x14ac:dyDescent="0.25">
      <c r="A406" s="23" t="s">
        <v>455</v>
      </c>
      <c r="B406" s="26">
        <v>1375381</v>
      </c>
      <c r="C406" s="26">
        <v>154533</v>
      </c>
      <c r="D406" s="26">
        <v>106921</v>
      </c>
      <c r="E406" s="26">
        <v>37263</v>
      </c>
      <c r="F406" s="26">
        <v>144184</v>
      </c>
      <c r="G406" s="26">
        <v>1674098</v>
      </c>
      <c r="H406" s="26">
        <v>4085</v>
      </c>
      <c r="I406" s="26">
        <v>85225</v>
      </c>
      <c r="J406" s="26">
        <v>89310</v>
      </c>
      <c r="K406" s="26">
        <v>89310</v>
      </c>
      <c r="L406" s="26">
        <v>852</v>
      </c>
      <c r="M406" s="26">
        <v>421</v>
      </c>
      <c r="N406" s="26">
        <v>1576</v>
      </c>
      <c r="O406" s="26">
        <v>66654</v>
      </c>
      <c r="P406" s="26">
        <v>68230</v>
      </c>
      <c r="Q406" s="26">
        <v>69503</v>
      </c>
      <c r="R406" s="26">
        <v>153681</v>
      </c>
      <c r="S406" s="26">
        <v>1374960</v>
      </c>
      <c r="T406" s="26">
        <v>109430</v>
      </c>
      <c r="U406" s="26">
        <v>55834</v>
      </c>
      <c r="V406" s="26">
        <v>165264</v>
      </c>
      <c r="W406" s="26">
        <v>1693905</v>
      </c>
    </row>
    <row r="407" spans="1:23" x14ac:dyDescent="0.25">
      <c r="A407" s="23" t="s">
        <v>456</v>
      </c>
      <c r="B407" s="26">
        <v>1380686</v>
      </c>
      <c r="C407" s="26">
        <v>153538</v>
      </c>
      <c r="D407" s="26">
        <v>117085</v>
      </c>
      <c r="E407" s="26">
        <v>37502</v>
      </c>
      <c r="F407" s="26">
        <v>154587</v>
      </c>
      <c r="G407" s="26">
        <v>1688811</v>
      </c>
      <c r="H407" s="26">
        <v>4085</v>
      </c>
      <c r="I407" s="26">
        <v>86481</v>
      </c>
      <c r="J407" s="26">
        <v>90566</v>
      </c>
      <c r="K407" s="26">
        <v>90566</v>
      </c>
      <c r="L407" s="26">
        <v>950</v>
      </c>
      <c r="M407" s="26">
        <v>524</v>
      </c>
      <c r="N407" s="26">
        <v>1504</v>
      </c>
      <c r="O407" s="26">
        <v>67855</v>
      </c>
      <c r="P407" s="26">
        <v>69359</v>
      </c>
      <c r="Q407" s="26">
        <v>70833</v>
      </c>
      <c r="R407" s="26">
        <v>152588</v>
      </c>
      <c r="S407" s="26">
        <v>1380162</v>
      </c>
      <c r="T407" s="26">
        <v>119666</v>
      </c>
      <c r="U407" s="26">
        <v>56128</v>
      </c>
      <c r="V407" s="26">
        <v>175794</v>
      </c>
      <c r="W407" s="26">
        <v>1708544</v>
      </c>
    </row>
    <row r="408" spans="1:23" x14ac:dyDescent="0.25">
      <c r="A408" s="23" t="s">
        <v>457</v>
      </c>
      <c r="B408" s="26">
        <v>1371432</v>
      </c>
      <c r="C408" s="26">
        <v>153733</v>
      </c>
      <c r="D408" s="26">
        <v>122847</v>
      </c>
      <c r="E408" s="26">
        <v>40740</v>
      </c>
      <c r="F408" s="26">
        <v>163587</v>
      </c>
      <c r="G408" s="26">
        <v>1688752</v>
      </c>
      <c r="H408" s="26">
        <v>4082</v>
      </c>
      <c r="I408" s="26">
        <v>86763</v>
      </c>
      <c r="J408" s="26">
        <v>90845</v>
      </c>
      <c r="K408" s="26">
        <v>90845</v>
      </c>
      <c r="L408" s="26">
        <v>1204</v>
      </c>
      <c r="M408" s="26">
        <v>574</v>
      </c>
      <c r="N408" s="26">
        <v>1469</v>
      </c>
      <c r="O408" s="26">
        <v>68091</v>
      </c>
      <c r="P408" s="26">
        <v>69560</v>
      </c>
      <c r="Q408" s="26">
        <v>71338</v>
      </c>
      <c r="R408" s="26">
        <v>152529</v>
      </c>
      <c r="S408" s="26">
        <v>1370858</v>
      </c>
      <c r="T408" s="26">
        <v>125460</v>
      </c>
      <c r="U408" s="26">
        <v>59412</v>
      </c>
      <c r="V408" s="26">
        <v>184872</v>
      </c>
      <c r="W408" s="26">
        <v>1708259</v>
      </c>
    </row>
    <row r="409" spans="1:23" x14ac:dyDescent="0.25">
      <c r="A409" s="23" t="s">
        <v>458</v>
      </c>
      <c r="B409" s="26">
        <v>1377314</v>
      </c>
      <c r="C409" s="26">
        <v>155444</v>
      </c>
      <c r="D409" s="26">
        <v>134017</v>
      </c>
      <c r="E409" s="26">
        <v>39824</v>
      </c>
      <c r="F409" s="26">
        <v>173841</v>
      </c>
      <c r="G409" s="26">
        <v>1706599</v>
      </c>
      <c r="H409" s="26">
        <v>4079</v>
      </c>
      <c r="I409" s="26">
        <v>86853</v>
      </c>
      <c r="J409" s="26">
        <v>90932</v>
      </c>
      <c r="K409" s="26">
        <v>90932</v>
      </c>
      <c r="L409" s="26">
        <v>1071</v>
      </c>
      <c r="M409" s="26">
        <v>385</v>
      </c>
      <c r="N409" s="26">
        <v>1423</v>
      </c>
      <c r="O409" s="26">
        <v>68190</v>
      </c>
      <c r="P409" s="26">
        <v>69613</v>
      </c>
      <c r="Q409" s="26">
        <v>71069</v>
      </c>
      <c r="R409" s="26">
        <v>154373</v>
      </c>
      <c r="S409" s="26">
        <v>1376929</v>
      </c>
      <c r="T409" s="26">
        <v>136673</v>
      </c>
      <c r="U409" s="26">
        <v>58487</v>
      </c>
      <c r="V409" s="26">
        <v>195160</v>
      </c>
      <c r="W409" s="26">
        <v>1726462</v>
      </c>
    </row>
    <row r="410" spans="1:23" x14ac:dyDescent="0.25">
      <c r="A410" s="23" t="s">
        <v>459</v>
      </c>
      <c r="B410" s="26">
        <v>1358451</v>
      </c>
      <c r="C410" s="26">
        <v>156189</v>
      </c>
      <c r="D410" s="26">
        <v>137346</v>
      </c>
      <c r="E410" s="26">
        <v>37375</v>
      </c>
      <c r="F410" s="26">
        <v>174721</v>
      </c>
      <c r="G410" s="26">
        <v>1689361</v>
      </c>
      <c r="H410" s="26">
        <v>4077</v>
      </c>
      <c r="I410" s="26">
        <v>87222</v>
      </c>
      <c r="J410" s="26">
        <v>91299</v>
      </c>
      <c r="K410" s="26">
        <v>91299</v>
      </c>
      <c r="L410" s="26">
        <v>1009</v>
      </c>
      <c r="M410" s="26">
        <v>499</v>
      </c>
      <c r="N410" s="26">
        <v>1359</v>
      </c>
      <c r="O410" s="26">
        <v>68502</v>
      </c>
      <c r="P410" s="26">
        <v>69861</v>
      </c>
      <c r="Q410" s="26">
        <v>71369</v>
      </c>
      <c r="R410" s="26">
        <v>155180</v>
      </c>
      <c r="S410" s="26">
        <v>1357952</v>
      </c>
      <c r="T410" s="26">
        <v>140064</v>
      </c>
      <c r="U410" s="26">
        <v>56095</v>
      </c>
      <c r="V410" s="26">
        <v>196159</v>
      </c>
      <c r="W410" s="26">
        <v>1709291</v>
      </c>
    </row>
    <row r="411" spans="1:23" x14ac:dyDescent="0.25">
      <c r="A411" s="23" t="s">
        <v>460</v>
      </c>
      <c r="B411" s="26">
        <v>1372092</v>
      </c>
      <c r="C411" s="26">
        <v>160097</v>
      </c>
      <c r="D411" s="26">
        <v>131053</v>
      </c>
      <c r="E411" s="26">
        <v>39319</v>
      </c>
      <c r="F411" s="26">
        <v>170372</v>
      </c>
      <c r="G411" s="26">
        <v>1702561</v>
      </c>
      <c r="H411" s="26">
        <v>4200</v>
      </c>
      <c r="I411" s="26">
        <v>87132</v>
      </c>
      <c r="J411" s="26">
        <v>91332</v>
      </c>
      <c r="K411" s="26">
        <v>91332</v>
      </c>
      <c r="L411" s="26">
        <v>1074</v>
      </c>
      <c r="M411" s="26">
        <v>540</v>
      </c>
      <c r="N411" s="26">
        <v>1326</v>
      </c>
      <c r="O411" s="26">
        <v>68401</v>
      </c>
      <c r="P411" s="26">
        <v>69727</v>
      </c>
      <c r="Q411" s="26">
        <v>71341</v>
      </c>
      <c r="R411" s="26">
        <v>159023</v>
      </c>
      <c r="S411" s="26">
        <v>1371552</v>
      </c>
      <c r="T411" s="26">
        <v>133927</v>
      </c>
      <c r="U411" s="26">
        <v>58050</v>
      </c>
      <c r="V411" s="26">
        <v>191977</v>
      </c>
      <c r="W411" s="26">
        <v>1722552</v>
      </c>
    </row>
    <row r="412" spans="1:23" x14ac:dyDescent="0.25">
      <c r="A412" s="23" t="s">
        <v>461</v>
      </c>
      <c r="B412" s="26">
        <v>1385133</v>
      </c>
      <c r="C412" s="26">
        <v>163644</v>
      </c>
      <c r="D412" s="26">
        <v>127032</v>
      </c>
      <c r="E412" s="26">
        <v>36038</v>
      </c>
      <c r="F412" s="26">
        <v>163070</v>
      </c>
      <c r="G412" s="26">
        <v>1711847</v>
      </c>
      <c r="H412" s="26">
        <v>4323</v>
      </c>
      <c r="I412" s="26">
        <v>87098</v>
      </c>
      <c r="J412" s="26">
        <v>91421</v>
      </c>
      <c r="K412" s="26">
        <v>91421</v>
      </c>
      <c r="L412" s="26">
        <v>955</v>
      </c>
      <c r="M412" s="26">
        <v>620</v>
      </c>
      <c r="N412" s="26">
        <v>1234</v>
      </c>
      <c r="O412" s="26">
        <v>68349</v>
      </c>
      <c r="P412" s="26">
        <v>69583</v>
      </c>
      <c r="Q412" s="26">
        <v>71158</v>
      </c>
      <c r="R412" s="26">
        <v>162689</v>
      </c>
      <c r="S412" s="26">
        <v>1384513</v>
      </c>
      <c r="T412" s="26">
        <v>130121</v>
      </c>
      <c r="U412" s="26">
        <v>54787</v>
      </c>
      <c r="V412" s="26">
        <v>184908</v>
      </c>
      <c r="W412" s="26">
        <v>1732110</v>
      </c>
    </row>
    <row r="413" spans="1:23" x14ac:dyDescent="0.25">
      <c r="A413" s="23" t="s">
        <v>462</v>
      </c>
      <c r="B413" s="26">
        <v>1393931</v>
      </c>
      <c r="C413" s="26">
        <v>173584</v>
      </c>
      <c r="D413" s="26">
        <v>127460</v>
      </c>
      <c r="E413" s="26">
        <v>33222</v>
      </c>
      <c r="F413" s="26">
        <v>160682</v>
      </c>
      <c r="G413" s="26">
        <v>1728197</v>
      </c>
      <c r="H413" s="26">
        <v>4447</v>
      </c>
      <c r="I413" s="26">
        <v>87171</v>
      </c>
      <c r="J413" s="26">
        <v>91618</v>
      </c>
      <c r="K413" s="26">
        <v>91618</v>
      </c>
      <c r="L413" s="26">
        <v>967</v>
      </c>
      <c r="M413" s="26">
        <v>432</v>
      </c>
      <c r="N413" s="26">
        <v>866</v>
      </c>
      <c r="O413" s="26">
        <v>68382</v>
      </c>
      <c r="P413" s="26">
        <v>69248</v>
      </c>
      <c r="Q413" s="26">
        <v>70647</v>
      </c>
      <c r="R413" s="26">
        <v>172617</v>
      </c>
      <c r="S413" s="26">
        <v>1393499</v>
      </c>
      <c r="T413" s="26">
        <v>131041</v>
      </c>
      <c r="U413" s="26">
        <v>52011</v>
      </c>
      <c r="V413" s="26">
        <v>183052</v>
      </c>
      <c r="W413" s="26">
        <v>1749168</v>
      </c>
    </row>
    <row r="414" spans="1:23" x14ac:dyDescent="0.25">
      <c r="A414" s="23" t="s">
        <v>463</v>
      </c>
      <c r="B414" s="26">
        <v>1379840</v>
      </c>
      <c r="C414" s="26">
        <v>169286</v>
      </c>
      <c r="D414" s="26">
        <v>112121</v>
      </c>
      <c r="E414" s="26">
        <v>36148</v>
      </c>
      <c r="F414" s="26">
        <v>148269</v>
      </c>
      <c r="G414" s="26">
        <v>1697395</v>
      </c>
      <c r="H414" s="26">
        <v>4447</v>
      </c>
      <c r="I414" s="26">
        <v>87370</v>
      </c>
      <c r="J414" s="26">
        <v>91817</v>
      </c>
      <c r="K414" s="26">
        <v>91817</v>
      </c>
      <c r="L414" s="26">
        <v>1629</v>
      </c>
      <c r="M414" s="26">
        <v>626</v>
      </c>
      <c r="N414" s="26">
        <v>1013</v>
      </c>
      <c r="O414" s="26">
        <v>68483</v>
      </c>
      <c r="P414" s="26">
        <v>69496</v>
      </c>
      <c r="Q414" s="26">
        <v>71751</v>
      </c>
      <c r="R414" s="26">
        <v>167657</v>
      </c>
      <c r="S414" s="26">
        <v>1379214</v>
      </c>
      <c r="T414" s="26">
        <v>115555</v>
      </c>
      <c r="U414" s="26">
        <v>55035</v>
      </c>
      <c r="V414" s="26">
        <v>170590</v>
      </c>
      <c r="W414" s="26">
        <v>1717461</v>
      </c>
    </row>
    <row r="415" spans="1:23" x14ac:dyDescent="0.25">
      <c r="A415" s="23" t="s">
        <v>464</v>
      </c>
      <c r="B415" s="26">
        <v>1395731</v>
      </c>
      <c r="C415" s="26">
        <v>172368</v>
      </c>
      <c r="D415" s="26">
        <v>107536</v>
      </c>
      <c r="E415" s="26">
        <v>35546</v>
      </c>
      <c r="F415" s="26">
        <v>143082</v>
      </c>
      <c r="G415" s="26">
        <v>1711181</v>
      </c>
      <c r="H415" s="26">
        <v>4447</v>
      </c>
      <c r="I415" s="26">
        <v>87727</v>
      </c>
      <c r="J415" s="26">
        <v>92174</v>
      </c>
      <c r="K415" s="26">
        <v>92174</v>
      </c>
      <c r="L415" s="26">
        <v>1449</v>
      </c>
      <c r="M415" s="26">
        <v>755</v>
      </c>
      <c r="N415" s="26">
        <v>878</v>
      </c>
      <c r="O415" s="26">
        <v>68751</v>
      </c>
      <c r="P415" s="26">
        <v>69629</v>
      </c>
      <c r="Q415" s="26">
        <v>71833</v>
      </c>
      <c r="R415" s="26">
        <v>170919</v>
      </c>
      <c r="S415" s="26">
        <v>1394976</v>
      </c>
      <c r="T415" s="26">
        <v>111105</v>
      </c>
      <c r="U415" s="26">
        <v>54522</v>
      </c>
      <c r="V415" s="26">
        <v>165627</v>
      </c>
      <c r="W415" s="26">
        <v>1731522</v>
      </c>
    </row>
    <row r="416" spans="1:23" x14ac:dyDescent="0.25">
      <c r="A416" s="23" t="s">
        <v>465</v>
      </c>
      <c r="B416" s="26">
        <v>1404898</v>
      </c>
      <c r="C416" s="26">
        <v>177097</v>
      </c>
      <c r="D416" s="26">
        <v>98594</v>
      </c>
      <c r="E416" s="26">
        <v>36260</v>
      </c>
      <c r="F416" s="26">
        <v>134854</v>
      </c>
      <c r="G416" s="26">
        <v>1716849</v>
      </c>
      <c r="H416" s="26">
        <v>4447</v>
      </c>
      <c r="I416" s="26">
        <v>87932</v>
      </c>
      <c r="J416" s="26">
        <v>92379</v>
      </c>
      <c r="K416" s="26">
        <v>92379</v>
      </c>
      <c r="L416" s="26">
        <v>1510</v>
      </c>
      <c r="M416" s="26">
        <v>511</v>
      </c>
      <c r="N416" s="26">
        <v>705</v>
      </c>
      <c r="O416" s="26">
        <v>68842</v>
      </c>
      <c r="P416" s="26">
        <v>69547</v>
      </c>
      <c r="Q416" s="26">
        <v>71568</v>
      </c>
      <c r="R416" s="26">
        <v>175587</v>
      </c>
      <c r="S416" s="26">
        <v>1404387</v>
      </c>
      <c r="T416" s="26">
        <v>102336</v>
      </c>
      <c r="U416" s="26">
        <v>55350</v>
      </c>
      <c r="V416" s="26">
        <v>157686</v>
      </c>
      <c r="W416" s="26">
        <v>1737660</v>
      </c>
    </row>
    <row r="417" spans="1:23" x14ac:dyDescent="0.25">
      <c r="A417" s="23" t="s">
        <v>466</v>
      </c>
      <c r="B417" s="26">
        <v>1417358</v>
      </c>
      <c r="C417" s="26">
        <v>169536</v>
      </c>
      <c r="D417" s="26">
        <v>84210</v>
      </c>
      <c r="E417" s="26">
        <v>40630</v>
      </c>
      <c r="F417" s="26">
        <v>124840</v>
      </c>
      <c r="G417" s="26">
        <v>1711734</v>
      </c>
      <c r="H417" s="26">
        <v>4451</v>
      </c>
      <c r="I417" s="26">
        <v>88634</v>
      </c>
      <c r="J417" s="26">
        <v>93085</v>
      </c>
      <c r="K417" s="26">
        <v>93085</v>
      </c>
      <c r="L417" s="26">
        <v>1813</v>
      </c>
      <c r="M417" s="26">
        <v>507</v>
      </c>
      <c r="N417" s="26">
        <v>634</v>
      </c>
      <c r="O417" s="26">
        <v>68824</v>
      </c>
      <c r="P417" s="26">
        <v>69458</v>
      </c>
      <c r="Q417" s="26">
        <v>71778</v>
      </c>
      <c r="R417" s="26">
        <v>167723</v>
      </c>
      <c r="S417" s="26">
        <v>1416851</v>
      </c>
      <c r="T417" s="26">
        <v>88027</v>
      </c>
      <c r="U417" s="26">
        <v>60440</v>
      </c>
      <c r="V417" s="26">
        <v>148467</v>
      </c>
      <c r="W417" s="26">
        <v>1733041</v>
      </c>
    </row>
    <row r="418" spans="1:23" x14ac:dyDescent="0.25">
      <c r="A418" s="23" t="s">
        <v>467</v>
      </c>
      <c r="B418" s="26">
        <v>1429754</v>
      </c>
      <c r="C418" s="26">
        <v>167774</v>
      </c>
      <c r="D418" s="26">
        <v>79289</v>
      </c>
      <c r="E418" s="26">
        <v>39219</v>
      </c>
      <c r="F418" s="26">
        <v>118508</v>
      </c>
      <c r="G418" s="26">
        <v>1716036</v>
      </c>
      <c r="H418" s="26">
        <v>4455</v>
      </c>
      <c r="I418" s="26">
        <v>88808</v>
      </c>
      <c r="J418" s="26">
        <v>93263</v>
      </c>
      <c r="K418" s="26">
        <v>93263</v>
      </c>
      <c r="L418" s="26">
        <v>1914</v>
      </c>
      <c r="M418" s="26">
        <v>657</v>
      </c>
      <c r="N418" s="26">
        <v>586</v>
      </c>
      <c r="O418" s="26">
        <v>68724</v>
      </c>
      <c r="P418" s="26">
        <v>69310</v>
      </c>
      <c r="Q418" s="26">
        <v>71881</v>
      </c>
      <c r="R418" s="26">
        <v>165860</v>
      </c>
      <c r="S418" s="26">
        <v>1429097</v>
      </c>
      <c r="T418" s="26">
        <v>83158</v>
      </c>
      <c r="U418" s="26">
        <v>59303</v>
      </c>
      <c r="V418" s="26">
        <v>142461</v>
      </c>
      <c r="W418" s="26">
        <v>1737418</v>
      </c>
    </row>
    <row r="419" spans="1:23" x14ac:dyDescent="0.25">
      <c r="A419" s="23" t="s">
        <v>468</v>
      </c>
      <c r="B419" s="26">
        <v>1440365</v>
      </c>
      <c r="C419" s="26">
        <v>172330</v>
      </c>
      <c r="D419" s="26">
        <v>82372</v>
      </c>
      <c r="E419" s="26">
        <v>35712</v>
      </c>
      <c r="F419" s="26">
        <v>118084</v>
      </c>
      <c r="G419" s="26">
        <v>1730779</v>
      </c>
      <c r="H419" s="26">
        <v>4459</v>
      </c>
      <c r="I419" s="26">
        <v>89143</v>
      </c>
      <c r="J419" s="26">
        <v>93602</v>
      </c>
      <c r="K419" s="26">
        <v>93602</v>
      </c>
      <c r="L419" s="26">
        <v>1688</v>
      </c>
      <c r="M419" s="26">
        <v>458</v>
      </c>
      <c r="N419" s="26">
        <v>560</v>
      </c>
      <c r="O419" s="26">
        <v>68800</v>
      </c>
      <c r="P419" s="26">
        <v>69360</v>
      </c>
      <c r="Q419" s="26">
        <v>71506</v>
      </c>
      <c r="R419" s="26">
        <v>170642</v>
      </c>
      <c r="S419" s="26">
        <v>1439907</v>
      </c>
      <c r="T419" s="26">
        <v>86271</v>
      </c>
      <c r="U419" s="26">
        <v>56055</v>
      </c>
      <c r="V419" s="26">
        <v>142326</v>
      </c>
      <c r="W419" s="26">
        <v>1752875</v>
      </c>
    </row>
    <row r="420" spans="1:23" x14ac:dyDescent="0.25">
      <c r="A420" s="23" t="s">
        <v>469</v>
      </c>
      <c r="B420" s="26">
        <v>1448817</v>
      </c>
      <c r="C420" s="26">
        <v>167804</v>
      </c>
      <c r="D420" s="26">
        <v>74894</v>
      </c>
      <c r="E420" s="26">
        <v>41864</v>
      </c>
      <c r="F420" s="26">
        <v>116758</v>
      </c>
      <c r="G420" s="26">
        <v>1733379</v>
      </c>
      <c r="H420" s="26">
        <v>4458</v>
      </c>
      <c r="I420" s="26">
        <v>89289</v>
      </c>
      <c r="J420" s="26">
        <v>93747</v>
      </c>
      <c r="K420" s="26">
        <v>93747</v>
      </c>
      <c r="L420" s="26">
        <v>1915</v>
      </c>
      <c r="M420" s="26">
        <v>608</v>
      </c>
      <c r="N420" s="26">
        <v>609</v>
      </c>
      <c r="O420" s="26">
        <v>68820</v>
      </c>
      <c r="P420" s="26">
        <v>69429</v>
      </c>
      <c r="Q420" s="26">
        <v>71952</v>
      </c>
      <c r="R420" s="26">
        <v>165889</v>
      </c>
      <c r="S420" s="26">
        <v>1448209</v>
      </c>
      <c r="T420" s="26">
        <v>78743</v>
      </c>
      <c r="U420" s="26">
        <v>62333</v>
      </c>
      <c r="V420" s="26">
        <v>141076</v>
      </c>
      <c r="W420" s="26">
        <v>1755174</v>
      </c>
    </row>
    <row r="421" spans="1:23" x14ac:dyDescent="0.25">
      <c r="A421" s="23" t="s">
        <v>470</v>
      </c>
      <c r="B421" s="26">
        <v>1447760</v>
      </c>
      <c r="C421" s="26">
        <v>170376</v>
      </c>
      <c r="D421" s="26">
        <v>85413</v>
      </c>
      <c r="E421" s="26">
        <v>40932</v>
      </c>
      <c r="F421" s="26">
        <v>126345</v>
      </c>
      <c r="G421" s="26">
        <v>1744481</v>
      </c>
      <c r="H421" s="26">
        <v>4457</v>
      </c>
      <c r="I421" s="26">
        <v>89596</v>
      </c>
      <c r="J421" s="26">
        <v>94053</v>
      </c>
      <c r="K421" s="26">
        <v>94053</v>
      </c>
      <c r="L421" s="26">
        <v>1618</v>
      </c>
      <c r="M421" s="26">
        <v>207</v>
      </c>
      <c r="N421" s="26">
        <v>678</v>
      </c>
      <c r="O421" s="26">
        <v>69001</v>
      </c>
      <c r="P421" s="26">
        <v>69679</v>
      </c>
      <c r="Q421" s="26">
        <v>71504</v>
      </c>
      <c r="R421" s="26">
        <v>168758</v>
      </c>
      <c r="S421" s="26">
        <v>1447553</v>
      </c>
      <c r="T421" s="26">
        <v>89192</v>
      </c>
      <c r="U421" s="26">
        <v>61527</v>
      </c>
      <c r="V421" s="26">
        <v>150719</v>
      </c>
      <c r="W421" s="26">
        <v>1767030</v>
      </c>
    </row>
    <row r="422" spans="1:23" x14ac:dyDescent="0.25">
      <c r="A422" s="23" t="s">
        <v>471</v>
      </c>
      <c r="B422" s="26">
        <v>1432459</v>
      </c>
      <c r="C422" s="26">
        <v>178504</v>
      </c>
      <c r="D422" s="26">
        <v>93015</v>
      </c>
      <c r="E422" s="26">
        <v>36761</v>
      </c>
      <c r="F422" s="26">
        <v>129776</v>
      </c>
      <c r="G422" s="26">
        <v>1740739</v>
      </c>
      <c r="H422" s="26">
        <v>4456</v>
      </c>
      <c r="I422" s="26">
        <v>89995</v>
      </c>
      <c r="J422" s="26">
        <v>94451</v>
      </c>
      <c r="K422" s="26">
        <v>94451</v>
      </c>
      <c r="L422" s="26">
        <v>1605</v>
      </c>
      <c r="M422" s="26">
        <v>272</v>
      </c>
      <c r="N422" s="26">
        <v>939</v>
      </c>
      <c r="O422" s="26">
        <v>69269</v>
      </c>
      <c r="P422" s="26">
        <v>70208</v>
      </c>
      <c r="Q422" s="26">
        <v>72085</v>
      </c>
      <c r="R422" s="26">
        <v>176899</v>
      </c>
      <c r="S422" s="26">
        <v>1432187</v>
      </c>
      <c r="T422" s="26">
        <v>96532</v>
      </c>
      <c r="U422" s="26">
        <v>57487</v>
      </c>
      <c r="V422" s="26">
        <v>154019</v>
      </c>
      <c r="W422" s="26">
        <v>1763105</v>
      </c>
    </row>
    <row r="423" spans="1:23" x14ac:dyDescent="0.25">
      <c r="A423" s="23" t="s">
        <v>472</v>
      </c>
      <c r="B423" s="26">
        <v>1444285</v>
      </c>
      <c r="C423" s="26">
        <v>172390</v>
      </c>
      <c r="D423" s="26">
        <v>93531</v>
      </c>
      <c r="E423" s="26">
        <v>39615</v>
      </c>
      <c r="F423" s="26">
        <v>133146</v>
      </c>
      <c r="G423" s="26">
        <v>1749821</v>
      </c>
      <c r="H423" s="26">
        <v>4354</v>
      </c>
      <c r="I423" s="26">
        <v>90223</v>
      </c>
      <c r="J423" s="26">
        <v>94577</v>
      </c>
      <c r="K423" s="26">
        <v>94577</v>
      </c>
      <c r="L423" s="26">
        <v>1420</v>
      </c>
      <c r="M423" s="26">
        <v>607</v>
      </c>
      <c r="N423" s="26">
        <v>1151</v>
      </c>
      <c r="O423" s="26">
        <v>69335</v>
      </c>
      <c r="P423" s="26">
        <v>70486</v>
      </c>
      <c r="Q423" s="26">
        <v>72513</v>
      </c>
      <c r="R423" s="26">
        <v>170970</v>
      </c>
      <c r="S423" s="26">
        <v>1443678</v>
      </c>
      <c r="T423" s="26">
        <v>96734</v>
      </c>
      <c r="U423" s="26">
        <v>60503</v>
      </c>
      <c r="V423" s="26">
        <v>157237</v>
      </c>
      <c r="W423" s="26">
        <v>1771885</v>
      </c>
    </row>
    <row r="424" spans="1:23" x14ac:dyDescent="0.25">
      <c r="A424" s="23" t="s">
        <v>473</v>
      </c>
      <c r="B424" s="26">
        <v>1438763</v>
      </c>
      <c r="C424" s="26">
        <v>172729</v>
      </c>
      <c r="D424" s="26">
        <v>101120</v>
      </c>
      <c r="E424" s="26">
        <v>36818</v>
      </c>
      <c r="F424" s="26">
        <v>137938</v>
      </c>
      <c r="G424" s="26">
        <v>1749430</v>
      </c>
      <c r="H424" s="26">
        <v>4252</v>
      </c>
      <c r="I424" s="26">
        <v>91240</v>
      </c>
      <c r="J424" s="26">
        <v>95492</v>
      </c>
      <c r="K424" s="26">
        <v>95492</v>
      </c>
      <c r="L424" s="26">
        <v>1598</v>
      </c>
      <c r="M424" s="26">
        <v>739</v>
      </c>
      <c r="N424" s="26">
        <v>1102</v>
      </c>
      <c r="O424" s="26">
        <v>70206</v>
      </c>
      <c r="P424" s="26">
        <v>71308</v>
      </c>
      <c r="Q424" s="26">
        <v>73645</v>
      </c>
      <c r="R424" s="26">
        <v>171131</v>
      </c>
      <c r="S424" s="26">
        <v>1438024</v>
      </c>
      <c r="T424" s="26">
        <v>104270</v>
      </c>
      <c r="U424" s="26">
        <v>57852</v>
      </c>
      <c r="V424" s="26">
        <v>162122</v>
      </c>
      <c r="W424" s="26">
        <v>1771277</v>
      </c>
    </row>
    <row r="425" spans="1:23" x14ac:dyDescent="0.25">
      <c r="A425" s="23" t="s">
        <v>474</v>
      </c>
      <c r="B425" s="26">
        <v>1445158</v>
      </c>
      <c r="C425" s="26">
        <v>189961</v>
      </c>
      <c r="D425" s="26">
        <v>108195</v>
      </c>
      <c r="E425" s="26">
        <v>40301</v>
      </c>
      <c r="F425" s="26">
        <v>148496</v>
      </c>
      <c r="G425" s="26">
        <v>1783615</v>
      </c>
      <c r="H425" s="26">
        <v>4150</v>
      </c>
      <c r="I425" s="26">
        <v>91755</v>
      </c>
      <c r="J425" s="26">
        <v>95905</v>
      </c>
      <c r="K425" s="26">
        <v>95905</v>
      </c>
      <c r="L425" s="26">
        <v>1600</v>
      </c>
      <c r="M425" s="26">
        <v>582</v>
      </c>
      <c r="N425" s="26">
        <v>744</v>
      </c>
      <c r="O425" s="26">
        <v>70530</v>
      </c>
      <c r="P425" s="26">
        <v>71274</v>
      </c>
      <c r="Q425" s="26">
        <v>73456</v>
      </c>
      <c r="R425" s="26">
        <v>188361</v>
      </c>
      <c r="S425" s="26">
        <v>1444576</v>
      </c>
      <c r="T425" s="26">
        <v>111601</v>
      </c>
      <c r="U425" s="26">
        <v>61526</v>
      </c>
      <c r="V425" s="26">
        <v>173127</v>
      </c>
      <c r="W425" s="26">
        <v>1806064</v>
      </c>
    </row>
    <row r="426" spans="1:23" x14ac:dyDescent="0.25">
      <c r="A426" s="23" t="s">
        <v>475</v>
      </c>
      <c r="B426" s="26">
        <v>1453883</v>
      </c>
      <c r="C426" s="26">
        <v>173806</v>
      </c>
      <c r="D426" s="26">
        <v>89773</v>
      </c>
      <c r="E426" s="26">
        <v>43168</v>
      </c>
      <c r="F426" s="26">
        <v>132941</v>
      </c>
      <c r="G426" s="26">
        <v>1760630</v>
      </c>
      <c r="H426" s="26">
        <v>4149</v>
      </c>
      <c r="I426" s="26">
        <v>92036</v>
      </c>
      <c r="J426" s="26">
        <v>96185</v>
      </c>
      <c r="K426" s="26">
        <v>96185</v>
      </c>
      <c r="L426" s="26">
        <v>1579</v>
      </c>
      <c r="M426" s="26">
        <v>558</v>
      </c>
      <c r="N426" s="26">
        <v>665</v>
      </c>
      <c r="O426" s="26">
        <v>70719</v>
      </c>
      <c r="P426" s="26">
        <v>71384</v>
      </c>
      <c r="Q426" s="26">
        <v>73521</v>
      </c>
      <c r="R426" s="26">
        <v>172227</v>
      </c>
      <c r="S426" s="26">
        <v>1453325</v>
      </c>
      <c r="T426" s="26">
        <v>93257</v>
      </c>
      <c r="U426" s="26">
        <v>64485</v>
      </c>
      <c r="V426" s="26">
        <v>157742</v>
      </c>
      <c r="W426" s="26">
        <v>1783294</v>
      </c>
    </row>
    <row r="427" spans="1:23" x14ac:dyDescent="0.25">
      <c r="A427" s="23" t="s">
        <v>476</v>
      </c>
      <c r="B427" s="26">
        <v>1463213</v>
      </c>
      <c r="C427" s="26">
        <v>177549</v>
      </c>
      <c r="D427" s="26">
        <v>89063</v>
      </c>
      <c r="E427" s="26">
        <v>42316</v>
      </c>
      <c r="F427" s="26">
        <v>131379</v>
      </c>
      <c r="G427" s="26">
        <v>1772141</v>
      </c>
      <c r="H427" s="26">
        <v>4148</v>
      </c>
      <c r="I427" s="26">
        <v>92439</v>
      </c>
      <c r="J427" s="26">
        <v>96587</v>
      </c>
      <c r="K427" s="26">
        <v>96587</v>
      </c>
      <c r="L427" s="26">
        <v>1354</v>
      </c>
      <c r="M427" s="26">
        <v>433</v>
      </c>
      <c r="N427" s="26">
        <v>698</v>
      </c>
      <c r="O427" s="26">
        <v>71038</v>
      </c>
      <c r="P427" s="26">
        <v>71736</v>
      </c>
      <c r="Q427" s="26">
        <v>73523</v>
      </c>
      <c r="R427" s="26">
        <v>176195</v>
      </c>
      <c r="S427" s="26">
        <v>1462780</v>
      </c>
      <c r="T427" s="26">
        <v>92513</v>
      </c>
      <c r="U427" s="26">
        <v>63717</v>
      </c>
      <c r="V427" s="26">
        <v>156230</v>
      </c>
      <c r="W427" s="26">
        <v>1795205</v>
      </c>
    </row>
    <row r="428" spans="1:23" x14ac:dyDescent="0.25">
      <c r="A428" s="23" t="s">
        <v>477</v>
      </c>
      <c r="B428" s="26">
        <v>1440449</v>
      </c>
      <c r="C428" s="26">
        <v>183622</v>
      </c>
      <c r="D428" s="26">
        <v>94359</v>
      </c>
      <c r="E428" s="26">
        <v>42737</v>
      </c>
      <c r="F428" s="26">
        <v>137096</v>
      </c>
      <c r="G428" s="26">
        <v>1761167</v>
      </c>
      <c r="H428" s="26">
        <v>4146</v>
      </c>
      <c r="I428" s="26">
        <v>93420</v>
      </c>
      <c r="J428" s="26">
        <v>97566</v>
      </c>
      <c r="K428" s="26">
        <v>97566</v>
      </c>
      <c r="L428" s="26">
        <v>1890</v>
      </c>
      <c r="M428" s="26">
        <v>230</v>
      </c>
      <c r="N428" s="26">
        <v>532</v>
      </c>
      <c r="O428" s="26">
        <v>71881</v>
      </c>
      <c r="P428" s="26">
        <v>72413</v>
      </c>
      <c r="Q428" s="26">
        <v>74533</v>
      </c>
      <c r="R428" s="26">
        <v>181732</v>
      </c>
      <c r="S428" s="26">
        <v>1440219</v>
      </c>
      <c r="T428" s="26">
        <v>97973</v>
      </c>
      <c r="U428" s="26">
        <v>64276</v>
      </c>
      <c r="V428" s="26">
        <v>162249</v>
      </c>
      <c r="W428" s="26">
        <v>1784200</v>
      </c>
    </row>
    <row r="429" spans="1:23" x14ac:dyDescent="0.25">
      <c r="A429" s="23" t="s">
        <v>478</v>
      </c>
      <c r="B429" s="26">
        <v>1451612</v>
      </c>
      <c r="C429" s="26">
        <v>182072</v>
      </c>
      <c r="D429" s="26">
        <v>89686</v>
      </c>
      <c r="E429" s="26">
        <v>43902</v>
      </c>
      <c r="F429" s="26">
        <v>133588</v>
      </c>
      <c r="G429" s="26">
        <v>1767272</v>
      </c>
      <c r="H429" s="26">
        <v>4146</v>
      </c>
      <c r="I429" s="26">
        <v>93633</v>
      </c>
      <c r="J429" s="26">
        <v>97779</v>
      </c>
      <c r="K429" s="26">
        <v>97779</v>
      </c>
      <c r="L429" s="26">
        <v>1981</v>
      </c>
      <c r="M429" s="26">
        <v>386</v>
      </c>
      <c r="N429" s="26">
        <v>439</v>
      </c>
      <c r="O429" s="26">
        <v>72072</v>
      </c>
      <c r="P429" s="26">
        <v>72511</v>
      </c>
      <c r="Q429" s="26">
        <v>74878</v>
      </c>
      <c r="R429" s="26">
        <v>180091</v>
      </c>
      <c r="S429" s="26">
        <v>1451226</v>
      </c>
      <c r="T429" s="26">
        <v>93393</v>
      </c>
      <c r="U429" s="26">
        <v>65463</v>
      </c>
      <c r="V429" s="26">
        <v>158856</v>
      </c>
      <c r="W429" s="26">
        <v>1790173</v>
      </c>
    </row>
    <row r="430" spans="1:23" x14ac:dyDescent="0.25">
      <c r="A430" s="23" t="s">
        <v>479</v>
      </c>
      <c r="B430" s="26">
        <v>1465412</v>
      </c>
      <c r="C430" s="26">
        <v>182749</v>
      </c>
      <c r="D430" s="26">
        <v>87583</v>
      </c>
      <c r="E430" s="26">
        <v>46203</v>
      </c>
      <c r="F430" s="26">
        <v>133786</v>
      </c>
      <c r="G430" s="26">
        <v>1781947</v>
      </c>
      <c r="H430" s="26">
        <v>4146</v>
      </c>
      <c r="I430" s="26">
        <v>94052</v>
      </c>
      <c r="J430" s="26">
        <v>98198</v>
      </c>
      <c r="K430" s="26">
        <v>98198</v>
      </c>
      <c r="L430" s="26">
        <v>1993</v>
      </c>
      <c r="M430" s="26">
        <v>121</v>
      </c>
      <c r="N430" s="26">
        <v>361</v>
      </c>
      <c r="O430" s="26">
        <v>72483</v>
      </c>
      <c r="P430" s="26">
        <v>72844</v>
      </c>
      <c r="Q430" s="26">
        <v>74958</v>
      </c>
      <c r="R430" s="26">
        <v>180756</v>
      </c>
      <c r="S430" s="26">
        <v>1465291</v>
      </c>
      <c r="T430" s="26">
        <v>91368</v>
      </c>
      <c r="U430" s="26">
        <v>67772</v>
      </c>
      <c r="V430" s="26">
        <v>159140</v>
      </c>
      <c r="W430" s="26">
        <v>1805187</v>
      </c>
    </row>
    <row r="431" spans="1:23" x14ac:dyDescent="0.25">
      <c r="A431" s="23" t="s">
        <v>480</v>
      </c>
      <c r="B431" s="26">
        <v>1472615</v>
      </c>
      <c r="C431" s="26">
        <v>186853</v>
      </c>
      <c r="D431" s="26">
        <v>92541</v>
      </c>
      <c r="E431" s="26">
        <v>43798</v>
      </c>
      <c r="F431" s="26">
        <v>136339</v>
      </c>
      <c r="G431" s="26">
        <v>1795807</v>
      </c>
      <c r="H431" s="26">
        <v>4146</v>
      </c>
      <c r="I431" s="26">
        <v>93950</v>
      </c>
      <c r="J431" s="26">
        <v>98096</v>
      </c>
      <c r="K431" s="26">
        <v>98096</v>
      </c>
      <c r="L431" s="26">
        <v>1599</v>
      </c>
      <c r="M431" s="26">
        <v>221</v>
      </c>
      <c r="N431" s="26">
        <v>557</v>
      </c>
      <c r="O431" s="26">
        <v>72468</v>
      </c>
      <c r="P431" s="26">
        <v>73025</v>
      </c>
      <c r="Q431" s="26">
        <v>74845</v>
      </c>
      <c r="R431" s="26">
        <v>185254</v>
      </c>
      <c r="S431" s="26">
        <v>1472394</v>
      </c>
      <c r="T431" s="26">
        <v>96130</v>
      </c>
      <c r="U431" s="26">
        <v>65280</v>
      </c>
      <c r="V431" s="26">
        <v>161410</v>
      </c>
      <c r="W431" s="26">
        <v>1819058</v>
      </c>
    </row>
    <row r="432" spans="1:23" x14ac:dyDescent="0.25">
      <c r="A432" s="23" t="s">
        <v>481</v>
      </c>
      <c r="B432" s="26">
        <v>1453056</v>
      </c>
      <c r="C432" s="26">
        <v>192571</v>
      </c>
      <c r="D432" s="26">
        <v>98459</v>
      </c>
      <c r="E432" s="26">
        <v>42695</v>
      </c>
      <c r="F432" s="26">
        <v>141154</v>
      </c>
      <c r="G432" s="26">
        <v>1786781</v>
      </c>
      <c r="H432" s="26">
        <v>4146</v>
      </c>
      <c r="I432" s="26">
        <v>94109</v>
      </c>
      <c r="J432" s="26">
        <v>98255</v>
      </c>
      <c r="K432" s="26">
        <v>98255</v>
      </c>
      <c r="L432" s="26">
        <v>1638</v>
      </c>
      <c r="M432" s="26">
        <v>304</v>
      </c>
      <c r="N432" s="26">
        <v>792</v>
      </c>
      <c r="O432" s="26">
        <v>72555</v>
      </c>
      <c r="P432" s="26">
        <v>73347</v>
      </c>
      <c r="Q432" s="26">
        <v>75289</v>
      </c>
      <c r="R432" s="26">
        <v>190933</v>
      </c>
      <c r="S432" s="26">
        <v>1452752</v>
      </c>
      <c r="T432" s="26">
        <v>101813</v>
      </c>
      <c r="U432" s="26">
        <v>64249</v>
      </c>
      <c r="V432" s="26">
        <v>166062</v>
      </c>
      <c r="W432" s="26">
        <v>1809747</v>
      </c>
    </row>
    <row r="433" spans="1:23" x14ac:dyDescent="0.25">
      <c r="A433" s="23" t="s">
        <v>482</v>
      </c>
      <c r="B433" s="26">
        <v>1458175</v>
      </c>
      <c r="C433" s="26">
        <v>191003</v>
      </c>
      <c r="D433" s="26">
        <v>102741</v>
      </c>
      <c r="E433" s="26">
        <v>45198</v>
      </c>
      <c r="F433" s="26">
        <v>147939</v>
      </c>
      <c r="G433" s="26">
        <v>1797117</v>
      </c>
      <c r="H433" s="26">
        <v>4146</v>
      </c>
      <c r="I433" s="26">
        <v>94734</v>
      </c>
      <c r="J433" s="26">
        <v>98880</v>
      </c>
      <c r="K433" s="26">
        <v>98880</v>
      </c>
      <c r="L433" s="26">
        <v>1559</v>
      </c>
      <c r="M433" s="26">
        <v>306</v>
      </c>
      <c r="N433" s="26">
        <v>904</v>
      </c>
      <c r="O433" s="26">
        <v>73095</v>
      </c>
      <c r="P433" s="26">
        <v>73999</v>
      </c>
      <c r="Q433" s="26">
        <v>75864</v>
      </c>
      <c r="R433" s="26">
        <v>189444</v>
      </c>
      <c r="S433" s="26">
        <v>1457869</v>
      </c>
      <c r="T433" s="26">
        <v>105983</v>
      </c>
      <c r="U433" s="26">
        <v>66837</v>
      </c>
      <c r="V433" s="26">
        <v>172820</v>
      </c>
      <c r="W433" s="26">
        <v>1820133</v>
      </c>
    </row>
    <row r="434" spans="1:23" x14ac:dyDescent="0.25">
      <c r="A434" s="23" t="s">
        <v>483</v>
      </c>
      <c r="B434" s="26">
        <v>1467130</v>
      </c>
      <c r="C434" s="26">
        <v>193635</v>
      </c>
      <c r="D434" s="26">
        <v>105666</v>
      </c>
      <c r="E434" s="26">
        <v>43577</v>
      </c>
      <c r="F434" s="26">
        <v>149243</v>
      </c>
      <c r="G434" s="26">
        <v>1810008</v>
      </c>
      <c r="H434" s="26">
        <v>4146</v>
      </c>
      <c r="I434" s="26">
        <v>94957</v>
      </c>
      <c r="J434" s="26">
        <v>99103</v>
      </c>
      <c r="K434" s="26">
        <v>99103</v>
      </c>
      <c r="L434" s="26">
        <v>1574</v>
      </c>
      <c r="M434" s="26">
        <v>323</v>
      </c>
      <c r="N434" s="26">
        <v>922</v>
      </c>
      <c r="O434" s="26">
        <v>73269</v>
      </c>
      <c r="P434" s="26">
        <v>74191</v>
      </c>
      <c r="Q434" s="26">
        <v>76088</v>
      </c>
      <c r="R434" s="26">
        <v>192061</v>
      </c>
      <c r="S434" s="26">
        <v>1466807</v>
      </c>
      <c r="T434" s="26">
        <v>108890</v>
      </c>
      <c r="U434" s="26">
        <v>65265</v>
      </c>
      <c r="V434" s="26">
        <v>174155</v>
      </c>
      <c r="W434" s="26">
        <v>1833023</v>
      </c>
    </row>
    <row r="435" spans="1:23" x14ac:dyDescent="0.25">
      <c r="A435" s="23" t="s">
        <v>484</v>
      </c>
      <c r="B435" s="26">
        <v>1480100</v>
      </c>
      <c r="C435" s="26">
        <v>187172</v>
      </c>
      <c r="D435" s="26">
        <v>99744</v>
      </c>
      <c r="E435" s="26">
        <v>47301</v>
      </c>
      <c r="F435" s="26">
        <v>147045</v>
      </c>
      <c r="G435" s="26">
        <v>1814317</v>
      </c>
      <c r="H435" s="26">
        <v>4146</v>
      </c>
      <c r="I435" s="26">
        <v>95398</v>
      </c>
      <c r="J435" s="26">
        <v>99544</v>
      </c>
      <c r="K435" s="26">
        <v>99544</v>
      </c>
      <c r="L435" s="26">
        <v>1374</v>
      </c>
      <c r="M435" s="26">
        <v>305</v>
      </c>
      <c r="N435" s="26">
        <v>934</v>
      </c>
      <c r="O435" s="26">
        <v>73925</v>
      </c>
      <c r="P435" s="26">
        <v>74859</v>
      </c>
      <c r="Q435" s="26">
        <v>76538</v>
      </c>
      <c r="R435" s="26">
        <v>185798</v>
      </c>
      <c r="S435" s="26">
        <v>1479795</v>
      </c>
      <c r="T435" s="26">
        <v>102956</v>
      </c>
      <c r="U435" s="26">
        <v>68774</v>
      </c>
      <c r="V435" s="26">
        <v>171730</v>
      </c>
      <c r="W435" s="26">
        <v>1837323</v>
      </c>
    </row>
    <row r="436" spans="1:23" x14ac:dyDescent="0.25">
      <c r="A436" s="23" t="s">
        <v>485</v>
      </c>
      <c r="B436" s="26">
        <v>1485160</v>
      </c>
      <c r="C436" s="26">
        <v>189282</v>
      </c>
      <c r="D436" s="26">
        <v>100132</v>
      </c>
      <c r="E436" s="26">
        <v>53067</v>
      </c>
      <c r="F436" s="26">
        <v>153199</v>
      </c>
      <c r="G436" s="26">
        <v>1827641</v>
      </c>
      <c r="H436" s="26">
        <v>4146</v>
      </c>
      <c r="I436" s="26">
        <v>95852</v>
      </c>
      <c r="J436" s="26">
        <v>99998</v>
      </c>
      <c r="K436" s="26">
        <v>99998</v>
      </c>
      <c r="L436" s="26">
        <v>1318</v>
      </c>
      <c r="M436" s="26">
        <v>352</v>
      </c>
      <c r="N436" s="26">
        <v>943</v>
      </c>
      <c r="O436" s="26">
        <v>74602</v>
      </c>
      <c r="P436" s="26">
        <v>75545</v>
      </c>
      <c r="Q436" s="26">
        <v>77215</v>
      </c>
      <c r="R436" s="26">
        <v>187964</v>
      </c>
      <c r="S436" s="26">
        <v>1484808</v>
      </c>
      <c r="T436" s="26">
        <v>103335</v>
      </c>
      <c r="U436" s="26">
        <v>74317</v>
      </c>
      <c r="V436" s="26">
        <v>177652</v>
      </c>
      <c r="W436" s="26">
        <v>1850424</v>
      </c>
    </row>
    <row r="437" spans="1:23" x14ac:dyDescent="0.25">
      <c r="A437" s="23" t="s">
        <v>486</v>
      </c>
      <c r="B437" s="26">
        <v>1491002</v>
      </c>
      <c r="C437" s="26">
        <v>191656</v>
      </c>
      <c r="D437" s="26">
        <v>100092</v>
      </c>
      <c r="E437" s="26">
        <v>52726</v>
      </c>
      <c r="F437" s="26">
        <v>152818</v>
      </c>
      <c r="G437" s="26">
        <v>1835476</v>
      </c>
      <c r="H437" s="26">
        <v>4146</v>
      </c>
      <c r="I437" s="26">
        <v>97340</v>
      </c>
      <c r="J437" s="26">
        <v>101486</v>
      </c>
      <c r="K437" s="26">
        <v>101486</v>
      </c>
      <c r="L437" s="26">
        <v>1337</v>
      </c>
      <c r="M437" s="26">
        <v>235</v>
      </c>
      <c r="N437" s="26">
        <v>556</v>
      </c>
      <c r="O437" s="26">
        <v>76329</v>
      </c>
      <c r="P437" s="26">
        <v>76885</v>
      </c>
      <c r="Q437" s="26">
        <v>78457</v>
      </c>
      <c r="R437" s="26">
        <v>190319</v>
      </c>
      <c r="S437" s="26">
        <v>1490767</v>
      </c>
      <c r="T437" s="26">
        <v>103682</v>
      </c>
      <c r="U437" s="26">
        <v>73737</v>
      </c>
      <c r="V437" s="26">
        <v>177419</v>
      </c>
      <c r="W437" s="26">
        <v>1858505</v>
      </c>
    </row>
    <row r="438" spans="1:23" x14ac:dyDescent="0.25">
      <c r="A438" s="23" t="s">
        <v>487</v>
      </c>
      <c r="B438" s="26">
        <v>1496591</v>
      </c>
      <c r="C438" s="26">
        <v>184104</v>
      </c>
      <c r="D438" s="26">
        <v>89911</v>
      </c>
      <c r="E438" s="26">
        <v>54773</v>
      </c>
      <c r="F438" s="26">
        <v>144684</v>
      </c>
      <c r="G438" s="26">
        <v>1825379</v>
      </c>
      <c r="H438" s="26">
        <v>4134</v>
      </c>
      <c r="I438" s="26">
        <v>97950</v>
      </c>
      <c r="J438" s="26">
        <v>102084</v>
      </c>
      <c r="K438" s="26">
        <v>102084</v>
      </c>
      <c r="L438" s="26">
        <v>1455</v>
      </c>
      <c r="M438" s="26">
        <v>262</v>
      </c>
      <c r="N438" s="26">
        <v>584</v>
      </c>
      <c r="O438" s="26">
        <v>77047</v>
      </c>
      <c r="P438" s="26">
        <v>77631</v>
      </c>
      <c r="Q438" s="26">
        <v>79348</v>
      </c>
      <c r="R438" s="26">
        <v>182649</v>
      </c>
      <c r="S438" s="26">
        <v>1496329</v>
      </c>
      <c r="T438" s="26">
        <v>93461</v>
      </c>
      <c r="U438" s="26">
        <v>75676</v>
      </c>
      <c r="V438" s="26">
        <v>169137</v>
      </c>
      <c r="W438" s="26">
        <v>1848115</v>
      </c>
    </row>
    <row r="439" spans="1:23" x14ac:dyDescent="0.25">
      <c r="A439" s="23" t="s">
        <v>488</v>
      </c>
      <c r="B439" s="26">
        <v>1504716</v>
      </c>
      <c r="C439" s="26">
        <v>187916</v>
      </c>
      <c r="D439" s="26">
        <v>91444</v>
      </c>
      <c r="E439" s="26">
        <v>50562</v>
      </c>
      <c r="F439" s="26">
        <v>142006</v>
      </c>
      <c r="G439" s="26">
        <v>1834638</v>
      </c>
      <c r="H439" s="26">
        <v>4122</v>
      </c>
      <c r="I439" s="26">
        <v>98617</v>
      </c>
      <c r="J439" s="26">
        <v>102739</v>
      </c>
      <c r="K439" s="26">
        <v>102739</v>
      </c>
      <c r="L439" s="26">
        <v>1068</v>
      </c>
      <c r="M439" s="26">
        <v>241</v>
      </c>
      <c r="N439" s="26">
        <v>616</v>
      </c>
      <c r="O439" s="26">
        <v>77819</v>
      </c>
      <c r="P439" s="26">
        <v>78435</v>
      </c>
      <c r="Q439" s="26">
        <v>79744</v>
      </c>
      <c r="R439" s="26">
        <v>186848</v>
      </c>
      <c r="S439" s="26">
        <v>1504475</v>
      </c>
      <c r="T439" s="26">
        <v>94950</v>
      </c>
      <c r="U439" s="26">
        <v>71360</v>
      </c>
      <c r="V439" s="26">
        <v>166310</v>
      </c>
      <c r="W439" s="26">
        <v>1857633</v>
      </c>
    </row>
    <row r="440" spans="1:23" x14ac:dyDescent="0.25">
      <c r="A440" s="23" t="s">
        <v>489</v>
      </c>
      <c r="B440" s="26">
        <v>1476999</v>
      </c>
      <c r="C440" s="26">
        <v>192685</v>
      </c>
      <c r="D440" s="26">
        <v>103606</v>
      </c>
      <c r="E440" s="26">
        <v>47000</v>
      </c>
      <c r="F440" s="26">
        <v>150606</v>
      </c>
      <c r="G440" s="26">
        <v>1820290</v>
      </c>
      <c r="H440" s="26">
        <v>4109</v>
      </c>
      <c r="I440" s="26">
        <v>100362</v>
      </c>
      <c r="J440" s="26">
        <v>104471</v>
      </c>
      <c r="K440" s="26">
        <v>104471</v>
      </c>
      <c r="L440" s="26">
        <v>1876</v>
      </c>
      <c r="M440" s="26">
        <v>155</v>
      </c>
      <c r="N440" s="26">
        <v>760</v>
      </c>
      <c r="O440" s="26">
        <v>79663</v>
      </c>
      <c r="P440" s="26">
        <v>80423</v>
      </c>
      <c r="Q440" s="26">
        <v>82454</v>
      </c>
      <c r="R440" s="26">
        <v>190809</v>
      </c>
      <c r="S440" s="26">
        <v>1476844</v>
      </c>
      <c r="T440" s="26">
        <v>106955</v>
      </c>
      <c r="U440" s="26">
        <v>67699</v>
      </c>
      <c r="V440" s="26">
        <v>174654</v>
      </c>
      <c r="W440" s="26">
        <v>1842307</v>
      </c>
    </row>
    <row r="441" spans="1:23" x14ac:dyDescent="0.25">
      <c r="A441" s="23" t="s">
        <v>490</v>
      </c>
      <c r="B441" s="26">
        <v>1487318</v>
      </c>
      <c r="C441" s="26">
        <v>191246</v>
      </c>
      <c r="D441" s="26">
        <v>96297</v>
      </c>
      <c r="E441" s="26">
        <v>49201</v>
      </c>
      <c r="F441" s="26">
        <v>145498</v>
      </c>
      <c r="G441" s="26">
        <v>1824062</v>
      </c>
      <c r="H441" s="26">
        <v>4096</v>
      </c>
      <c r="I441" s="26">
        <v>100718</v>
      </c>
      <c r="J441" s="26">
        <v>104814</v>
      </c>
      <c r="K441" s="26">
        <v>104814</v>
      </c>
      <c r="L441" s="26">
        <v>1592</v>
      </c>
      <c r="M441" s="26">
        <v>204</v>
      </c>
      <c r="N441" s="26">
        <v>626</v>
      </c>
      <c r="O441" s="26">
        <v>80141</v>
      </c>
      <c r="P441" s="26">
        <v>80767</v>
      </c>
      <c r="Q441" s="26">
        <v>82563</v>
      </c>
      <c r="R441" s="26">
        <v>189654</v>
      </c>
      <c r="S441" s="26">
        <v>1487114</v>
      </c>
      <c r="T441" s="26">
        <v>99767</v>
      </c>
      <c r="U441" s="26">
        <v>69778</v>
      </c>
      <c r="V441" s="26">
        <v>169545</v>
      </c>
      <c r="W441" s="26">
        <v>1846313</v>
      </c>
    </row>
    <row r="442" spans="1:23" x14ac:dyDescent="0.25">
      <c r="A442" s="23" t="s">
        <v>491</v>
      </c>
      <c r="B442" s="26">
        <v>1495808</v>
      </c>
      <c r="C442" s="26">
        <v>196116</v>
      </c>
      <c r="D442" s="26">
        <v>94853</v>
      </c>
      <c r="E442" s="26">
        <v>43281</v>
      </c>
      <c r="F442" s="26">
        <v>138134</v>
      </c>
      <c r="G442" s="26">
        <v>1830058</v>
      </c>
      <c r="H442" s="26">
        <v>4083</v>
      </c>
      <c r="I442" s="26">
        <v>101247</v>
      </c>
      <c r="J442" s="26">
        <v>105330</v>
      </c>
      <c r="K442" s="26">
        <v>105330</v>
      </c>
      <c r="L442" s="26">
        <v>1596</v>
      </c>
      <c r="M442" s="26">
        <v>282</v>
      </c>
      <c r="N442" s="26">
        <v>683</v>
      </c>
      <c r="O442" s="26">
        <v>80797</v>
      </c>
      <c r="P442" s="26">
        <v>81480</v>
      </c>
      <c r="Q442" s="26">
        <v>83358</v>
      </c>
      <c r="R442" s="26">
        <v>194520</v>
      </c>
      <c r="S442" s="26">
        <v>1495526</v>
      </c>
      <c r="T442" s="26">
        <v>98253</v>
      </c>
      <c r="U442" s="26">
        <v>63731</v>
      </c>
      <c r="V442" s="26">
        <v>161984</v>
      </c>
      <c r="W442" s="26">
        <v>1852030</v>
      </c>
    </row>
    <row r="443" spans="1:23" x14ac:dyDescent="0.25">
      <c r="A443" s="23" t="s">
        <v>492</v>
      </c>
      <c r="B443" s="26">
        <v>1508238</v>
      </c>
      <c r="C443" s="26">
        <v>200677</v>
      </c>
      <c r="D443" s="26">
        <v>98473</v>
      </c>
      <c r="E443" s="26">
        <v>41666</v>
      </c>
      <c r="F443" s="26">
        <v>140139</v>
      </c>
      <c r="G443" s="26">
        <v>1849054</v>
      </c>
      <c r="H443" s="26">
        <v>4069</v>
      </c>
      <c r="I443" s="26">
        <v>101639</v>
      </c>
      <c r="J443" s="26">
        <v>105708</v>
      </c>
      <c r="K443" s="26">
        <v>105708</v>
      </c>
      <c r="L443" s="26">
        <v>1431</v>
      </c>
      <c r="M443" s="26">
        <v>341</v>
      </c>
      <c r="N443" s="26">
        <v>731</v>
      </c>
      <c r="O443" s="26">
        <v>81289</v>
      </c>
      <c r="P443" s="26">
        <v>82020</v>
      </c>
      <c r="Q443" s="26">
        <v>83792</v>
      </c>
      <c r="R443" s="26">
        <v>199246</v>
      </c>
      <c r="S443" s="26">
        <v>1507897</v>
      </c>
      <c r="T443" s="26">
        <v>101811</v>
      </c>
      <c r="U443" s="26">
        <v>62016</v>
      </c>
      <c r="V443" s="26">
        <v>163827</v>
      </c>
      <c r="W443" s="26">
        <v>1870970</v>
      </c>
    </row>
    <row r="444" spans="1:23" x14ac:dyDescent="0.25">
      <c r="A444" s="23" t="s">
        <v>493</v>
      </c>
      <c r="B444" s="26">
        <v>1489060</v>
      </c>
      <c r="C444" s="26">
        <v>202448</v>
      </c>
      <c r="D444" s="26">
        <v>110597</v>
      </c>
      <c r="E444" s="26">
        <v>47679</v>
      </c>
      <c r="F444" s="26">
        <v>158276</v>
      </c>
      <c r="G444" s="26">
        <v>1849784</v>
      </c>
      <c r="H444" s="26">
        <v>4068</v>
      </c>
      <c r="I444" s="26">
        <v>102014</v>
      </c>
      <c r="J444" s="26">
        <v>106082</v>
      </c>
      <c r="K444" s="26">
        <v>106082</v>
      </c>
      <c r="L444" s="26">
        <v>1823</v>
      </c>
      <c r="M444" s="26">
        <v>475</v>
      </c>
      <c r="N444" s="26">
        <v>856</v>
      </c>
      <c r="O444" s="26">
        <v>81737</v>
      </c>
      <c r="P444" s="26">
        <v>82593</v>
      </c>
      <c r="Q444" s="26">
        <v>84891</v>
      </c>
      <c r="R444" s="26">
        <v>200625</v>
      </c>
      <c r="S444" s="26">
        <v>1488585</v>
      </c>
      <c r="T444" s="26">
        <v>113809</v>
      </c>
      <c r="U444" s="26">
        <v>67956</v>
      </c>
      <c r="V444" s="26">
        <v>181765</v>
      </c>
      <c r="W444" s="26">
        <v>1870975</v>
      </c>
    </row>
    <row r="445" spans="1:23" x14ac:dyDescent="0.25">
      <c r="A445" s="23" t="s">
        <v>494</v>
      </c>
      <c r="B445" s="26">
        <v>1496827</v>
      </c>
      <c r="C445" s="26">
        <v>198755</v>
      </c>
      <c r="D445" s="26">
        <v>123810</v>
      </c>
      <c r="E445" s="26">
        <v>46635</v>
      </c>
      <c r="F445" s="26">
        <v>170445</v>
      </c>
      <c r="G445" s="26">
        <v>1866027</v>
      </c>
      <c r="H445" s="26">
        <v>4067</v>
      </c>
      <c r="I445" s="26">
        <v>103910</v>
      </c>
      <c r="J445" s="26">
        <v>107977</v>
      </c>
      <c r="K445" s="26">
        <v>107977</v>
      </c>
      <c r="L445" s="26">
        <v>1636</v>
      </c>
      <c r="M445" s="26">
        <v>330</v>
      </c>
      <c r="N445" s="26">
        <v>1089</v>
      </c>
      <c r="O445" s="26">
        <v>83691</v>
      </c>
      <c r="P445" s="26">
        <v>84780</v>
      </c>
      <c r="Q445" s="26">
        <v>86746</v>
      </c>
      <c r="R445" s="26">
        <v>197119</v>
      </c>
      <c r="S445" s="26">
        <v>1496497</v>
      </c>
      <c r="T445" s="26">
        <v>126788</v>
      </c>
      <c r="U445" s="26">
        <v>66854</v>
      </c>
      <c r="V445" s="26">
        <v>193642</v>
      </c>
      <c r="W445" s="26">
        <v>1887258</v>
      </c>
    </row>
    <row r="446" spans="1:23" x14ac:dyDescent="0.25">
      <c r="A446" s="23" t="s">
        <v>495</v>
      </c>
      <c r="B446" s="26">
        <v>1479511</v>
      </c>
      <c r="C446" s="26">
        <v>200221</v>
      </c>
      <c r="D446" s="26">
        <v>131682</v>
      </c>
      <c r="E446" s="26">
        <v>38317</v>
      </c>
      <c r="F446" s="26">
        <v>169999</v>
      </c>
      <c r="G446" s="26">
        <v>1849731</v>
      </c>
      <c r="H446" s="26">
        <v>4067</v>
      </c>
      <c r="I446" s="26">
        <v>105198</v>
      </c>
      <c r="J446" s="26">
        <v>109265</v>
      </c>
      <c r="K446" s="26">
        <v>109265</v>
      </c>
      <c r="L446" s="26">
        <v>1621</v>
      </c>
      <c r="M446" s="26">
        <v>332</v>
      </c>
      <c r="N446" s="26">
        <v>1302</v>
      </c>
      <c r="O446" s="26">
        <v>85024</v>
      </c>
      <c r="P446" s="26">
        <v>86326</v>
      </c>
      <c r="Q446" s="26">
        <v>88279</v>
      </c>
      <c r="R446" s="26">
        <v>198600</v>
      </c>
      <c r="S446" s="26">
        <v>1479179</v>
      </c>
      <c r="T446" s="26">
        <v>134447</v>
      </c>
      <c r="U446" s="26">
        <v>58491</v>
      </c>
      <c r="V446" s="26">
        <v>192938</v>
      </c>
      <c r="W446" s="26">
        <v>1870717</v>
      </c>
    </row>
    <row r="447" spans="1:23" x14ac:dyDescent="0.25">
      <c r="A447" s="23" t="s">
        <v>496</v>
      </c>
      <c r="B447" s="26">
        <v>1493816</v>
      </c>
      <c r="C447" s="26">
        <v>194279</v>
      </c>
      <c r="D447" s="26">
        <v>132902</v>
      </c>
      <c r="E447" s="26">
        <v>49115</v>
      </c>
      <c r="F447" s="26">
        <v>182017</v>
      </c>
      <c r="G447" s="26">
        <v>1870112</v>
      </c>
      <c r="H447" s="26">
        <v>4079</v>
      </c>
      <c r="I447" s="26">
        <v>105629</v>
      </c>
      <c r="J447" s="26">
        <v>109708</v>
      </c>
      <c r="K447" s="26">
        <v>109708</v>
      </c>
      <c r="L447" s="26">
        <v>1857</v>
      </c>
      <c r="M447" s="26">
        <v>387</v>
      </c>
      <c r="N447" s="26">
        <v>1478</v>
      </c>
      <c r="O447" s="26">
        <v>85464</v>
      </c>
      <c r="P447" s="26">
        <v>86942</v>
      </c>
      <c r="Q447" s="26">
        <v>89186</v>
      </c>
      <c r="R447" s="26">
        <v>192422</v>
      </c>
      <c r="S447" s="26">
        <v>1493429</v>
      </c>
      <c r="T447" s="26">
        <v>135503</v>
      </c>
      <c r="U447" s="26">
        <v>69280</v>
      </c>
      <c r="V447" s="26">
        <v>204783</v>
      </c>
      <c r="W447" s="26">
        <v>1890634</v>
      </c>
    </row>
    <row r="448" spans="1:23" x14ac:dyDescent="0.25">
      <c r="A448" s="23" t="s">
        <v>497</v>
      </c>
      <c r="B448" s="26">
        <v>1494426</v>
      </c>
      <c r="C448" s="26">
        <v>197898</v>
      </c>
      <c r="D448" s="26">
        <v>135628</v>
      </c>
      <c r="E448" s="26">
        <v>48426</v>
      </c>
      <c r="F448" s="26">
        <v>184054</v>
      </c>
      <c r="G448" s="26">
        <v>1876378</v>
      </c>
      <c r="H448" s="26">
        <v>4091</v>
      </c>
      <c r="I448" s="26">
        <v>105673</v>
      </c>
      <c r="J448" s="26">
        <v>109764</v>
      </c>
      <c r="K448" s="26">
        <v>109764</v>
      </c>
      <c r="L448" s="26">
        <v>1769</v>
      </c>
      <c r="M448" s="26">
        <v>334</v>
      </c>
      <c r="N448" s="26">
        <v>1132</v>
      </c>
      <c r="O448" s="26">
        <v>85474</v>
      </c>
      <c r="P448" s="26">
        <v>86606</v>
      </c>
      <c r="Q448" s="26">
        <v>88709</v>
      </c>
      <c r="R448" s="26">
        <v>196129</v>
      </c>
      <c r="S448" s="26">
        <v>1494092</v>
      </c>
      <c r="T448" s="26">
        <v>138587</v>
      </c>
      <c r="U448" s="26">
        <v>68625</v>
      </c>
      <c r="V448" s="26">
        <v>207212</v>
      </c>
      <c r="W448" s="26">
        <v>1897433</v>
      </c>
    </row>
    <row r="449" spans="1:23" x14ac:dyDescent="0.25">
      <c r="A449" s="23" t="s">
        <v>498</v>
      </c>
      <c r="B449" s="26">
        <v>1503234</v>
      </c>
      <c r="C449" s="26">
        <v>202158</v>
      </c>
      <c r="D449" s="26">
        <v>136280</v>
      </c>
      <c r="E449" s="26">
        <v>50311</v>
      </c>
      <c r="F449" s="26">
        <v>186591</v>
      </c>
      <c r="G449" s="26">
        <v>1891983</v>
      </c>
      <c r="H449" s="26">
        <v>4104</v>
      </c>
      <c r="I449" s="26">
        <v>105756</v>
      </c>
      <c r="J449" s="26">
        <v>109860</v>
      </c>
      <c r="K449" s="26">
        <v>109860</v>
      </c>
      <c r="L449" s="26">
        <v>1601</v>
      </c>
      <c r="M449" s="26">
        <v>316</v>
      </c>
      <c r="N449" s="26">
        <v>809</v>
      </c>
      <c r="O449" s="26">
        <v>85526</v>
      </c>
      <c r="P449" s="26">
        <v>86335</v>
      </c>
      <c r="Q449" s="26">
        <v>88252</v>
      </c>
      <c r="R449" s="26">
        <v>200557</v>
      </c>
      <c r="S449" s="26">
        <v>1502918</v>
      </c>
      <c r="T449" s="26">
        <v>139575</v>
      </c>
      <c r="U449" s="26">
        <v>70541</v>
      </c>
      <c r="V449" s="26">
        <v>210116</v>
      </c>
      <c r="W449" s="26">
        <v>1913591</v>
      </c>
    </row>
    <row r="450" spans="1:23" x14ac:dyDescent="0.25">
      <c r="A450" s="23" t="s">
        <v>499</v>
      </c>
      <c r="B450" s="26">
        <v>1517309</v>
      </c>
      <c r="C450" s="26">
        <v>199280</v>
      </c>
      <c r="D450" s="26">
        <v>116132</v>
      </c>
      <c r="E450" s="26">
        <v>45277</v>
      </c>
      <c r="F450" s="26">
        <v>161409</v>
      </c>
      <c r="G450" s="26">
        <v>1877998</v>
      </c>
      <c r="H450" s="26">
        <v>4102</v>
      </c>
      <c r="I450" s="26">
        <v>105909</v>
      </c>
      <c r="J450" s="26">
        <v>110011</v>
      </c>
      <c r="K450" s="26">
        <v>110011</v>
      </c>
      <c r="L450" s="26">
        <v>1669</v>
      </c>
      <c r="M450" s="26">
        <v>325</v>
      </c>
      <c r="N450" s="26">
        <v>706</v>
      </c>
      <c r="O450" s="26">
        <v>85616</v>
      </c>
      <c r="P450" s="26">
        <v>86322</v>
      </c>
      <c r="Q450" s="26">
        <v>88316</v>
      </c>
      <c r="R450" s="26">
        <v>197611</v>
      </c>
      <c r="S450" s="26">
        <v>1516984</v>
      </c>
      <c r="T450" s="26">
        <v>119528</v>
      </c>
      <c r="U450" s="26">
        <v>65570</v>
      </c>
      <c r="V450" s="26">
        <v>185098</v>
      </c>
      <c r="W450" s="26">
        <v>1899693</v>
      </c>
    </row>
    <row r="451" spans="1:23" x14ac:dyDescent="0.25">
      <c r="A451" s="23" t="s">
        <v>500</v>
      </c>
      <c r="B451" s="26">
        <v>1528555</v>
      </c>
      <c r="C451" s="26">
        <v>198219</v>
      </c>
      <c r="D451" s="26">
        <v>104780</v>
      </c>
      <c r="E451" s="26">
        <v>41614</v>
      </c>
      <c r="F451" s="26">
        <v>146394</v>
      </c>
      <c r="G451" s="26">
        <v>1873168</v>
      </c>
      <c r="H451" s="26">
        <v>4100</v>
      </c>
      <c r="I451" s="26">
        <v>106228</v>
      </c>
      <c r="J451" s="26">
        <v>110328</v>
      </c>
      <c r="K451" s="26">
        <v>110328</v>
      </c>
      <c r="L451" s="26">
        <v>1425</v>
      </c>
      <c r="M451" s="26">
        <v>283</v>
      </c>
      <c r="N451" s="26">
        <v>641</v>
      </c>
      <c r="O451" s="26">
        <v>85876</v>
      </c>
      <c r="P451" s="26">
        <v>86517</v>
      </c>
      <c r="Q451" s="26">
        <v>88225</v>
      </c>
      <c r="R451" s="26">
        <v>196794</v>
      </c>
      <c r="S451" s="26">
        <v>1528272</v>
      </c>
      <c r="T451" s="26">
        <v>108239</v>
      </c>
      <c r="U451" s="26">
        <v>61966</v>
      </c>
      <c r="V451" s="26">
        <v>170205</v>
      </c>
      <c r="W451" s="26">
        <v>1895271</v>
      </c>
    </row>
    <row r="452" spans="1:23" x14ac:dyDescent="0.25">
      <c r="A452" s="23" t="s">
        <v>501</v>
      </c>
      <c r="B452" s="26">
        <v>1512270</v>
      </c>
      <c r="C452" s="26">
        <v>210152</v>
      </c>
      <c r="D452" s="26">
        <v>111833</v>
      </c>
      <c r="E452" s="26">
        <v>44960</v>
      </c>
      <c r="F452" s="26">
        <v>156793</v>
      </c>
      <c r="G452" s="26">
        <v>1879215</v>
      </c>
      <c r="H452" s="26">
        <v>4099</v>
      </c>
      <c r="I452" s="26">
        <v>109127</v>
      </c>
      <c r="J452" s="26">
        <v>113226</v>
      </c>
      <c r="K452" s="26">
        <v>113226</v>
      </c>
      <c r="L452" s="26">
        <v>3781</v>
      </c>
      <c r="M452" s="26">
        <v>201</v>
      </c>
      <c r="N452" s="26">
        <v>837</v>
      </c>
      <c r="O452" s="26">
        <v>88670</v>
      </c>
      <c r="P452" s="26">
        <v>89507</v>
      </c>
      <c r="Q452" s="26">
        <v>93489</v>
      </c>
      <c r="R452" s="26">
        <v>206371</v>
      </c>
      <c r="S452" s="26">
        <v>1512069</v>
      </c>
      <c r="T452" s="26">
        <v>115095</v>
      </c>
      <c r="U452" s="26">
        <v>65417</v>
      </c>
      <c r="V452" s="26">
        <v>180512</v>
      </c>
      <c r="W452" s="26">
        <v>1898952</v>
      </c>
    </row>
    <row r="453" spans="1:23" x14ac:dyDescent="0.25">
      <c r="A453" s="23" t="s">
        <v>502</v>
      </c>
      <c r="B453" s="26">
        <v>1545618</v>
      </c>
      <c r="C453" s="26">
        <v>223701</v>
      </c>
      <c r="D453" s="26">
        <v>124787</v>
      </c>
      <c r="E453" s="26">
        <v>62249</v>
      </c>
      <c r="F453" s="26">
        <v>187036</v>
      </c>
      <c r="G453" s="26">
        <v>1956355</v>
      </c>
      <c r="H453" s="26">
        <v>4080</v>
      </c>
      <c r="I453" s="26">
        <v>109376</v>
      </c>
      <c r="J453" s="26">
        <v>113456</v>
      </c>
      <c r="K453" s="26">
        <v>113456</v>
      </c>
      <c r="L453" s="26">
        <v>4438</v>
      </c>
      <c r="M453" s="26">
        <v>267</v>
      </c>
      <c r="N453" s="26">
        <v>774</v>
      </c>
      <c r="O453" s="26">
        <v>88900</v>
      </c>
      <c r="P453" s="26">
        <v>89674</v>
      </c>
      <c r="Q453" s="26">
        <v>94379</v>
      </c>
      <c r="R453" s="26">
        <v>219263</v>
      </c>
      <c r="S453" s="26">
        <v>1545351</v>
      </c>
      <c r="T453" s="26">
        <v>128093</v>
      </c>
      <c r="U453" s="26">
        <v>82725</v>
      </c>
      <c r="V453" s="26">
        <v>210818</v>
      </c>
      <c r="W453" s="26">
        <v>1975432</v>
      </c>
    </row>
    <row r="454" spans="1:23" x14ac:dyDescent="0.25">
      <c r="A454" s="23" t="s">
        <v>503</v>
      </c>
      <c r="B454" s="26">
        <v>1602649</v>
      </c>
      <c r="C454" s="26">
        <v>221287</v>
      </c>
      <c r="D454" s="26">
        <v>139692</v>
      </c>
      <c r="E454" s="26">
        <v>65718</v>
      </c>
      <c r="F454" s="26">
        <v>205410</v>
      </c>
      <c r="G454" s="26">
        <v>2029346</v>
      </c>
      <c r="H454" s="26">
        <v>4061</v>
      </c>
      <c r="I454" s="26">
        <v>109478</v>
      </c>
      <c r="J454" s="26">
        <v>113539</v>
      </c>
      <c r="K454" s="26">
        <v>113539</v>
      </c>
      <c r="L454" s="26">
        <v>4386</v>
      </c>
      <c r="M454" s="26">
        <v>332</v>
      </c>
      <c r="N454" s="26">
        <v>710</v>
      </c>
      <c r="O454" s="26">
        <v>88983</v>
      </c>
      <c r="P454" s="26">
        <v>89693</v>
      </c>
      <c r="Q454" s="26">
        <v>94411</v>
      </c>
      <c r="R454" s="26">
        <v>216901</v>
      </c>
      <c r="S454" s="26">
        <v>1602317</v>
      </c>
      <c r="T454" s="26">
        <v>143043</v>
      </c>
      <c r="U454" s="26">
        <v>86213</v>
      </c>
      <c r="V454" s="26">
        <v>229256</v>
      </c>
      <c r="W454" s="26">
        <v>2048474</v>
      </c>
    </row>
    <row r="455" spans="1:23" x14ac:dyDescent="0.25">
      <c r="A455" s="23" t="s">
        <v>504</v>
      </c>
      <c r="B455" s="26">
        <v>1658330</v>
      </c>
      <c r="C455" s="26">
        <v>224768</v>
      </c>
      <c r="D455" s="26">
        <v>127930</v>
      </c>
      <c r="E455" s="26">
        <v>61173</v>
      </c>
      <c r="F455" s="26">
        <v>189103</v>
      </c>
      <c r="G455" s="26">
        <v>2072201</v>
      </c>
      <c r="H455" s="26">
        <v>4042</v>
      </c>
      <c r="I455" s="26">
        <v>109497</v>
      </c>
      <c r="J455" s="26">
        <v>113539</v>
      </c>
      <c r="K455" s="26">
        <v>113539</v>
      </c>
      <c r="L455" s="26">
        <v>4404</v>
      </c>
      <c r="M455" s="26">
        <v>397</v>
      </c>
      <c r="N455" s="26">
        <v>645</v>
      </c>
      <c r="O455" s="26">
        <v>88982</v>
      </c>
      <c r="P455" s="26">
        <v>89627</v>
      </c>
      <c r="Q455" s="26">
        <v>94428</v>
      </c>
      <c r="R455" s="26">
        <v>220364</v>
      </c>
      <c r="S455" s="26">
        <v>1657933</v>
      </c>
      <c r="T455" s="26">
        <v>131327</v>
      </c>
      <c r="U455" s="26">
        <v>81688</v>
      </c>
      <c r="V455" s="26">
        <v>213015</v>
      </c>
      <c r="W455" s="26">
        <v>2091312</v>
      </c>
    </row>
    <row r="456" spans="1:23" x14ac:dyDescent="0.25">
      <c r="A456" s="23" t="s">
        <v>505</v>
      </c>
      <c r="B456" s="26">
        <v>1681162</v>
      </c>
      <c r="C456" s="26">
        <v>232635</v>
      </c>
      <c r="D456" s="26">
        <v>122620</v>
      </c>
      <c r="E456" s="26">
        <v>59749</v>
      </c>
      <c r="F456" s="26">
        <v>182369</v>
      </c>
      <c r="G456" s="26">
        <v>2096166</v>
      </c>
      <c r="H456" s="26">
        <v>4124</v>
      </c>
      <c r="I456" s="26">
        <v>109448</v>
      </c>
      <c r="J456" s="26">
        <v>113572</v>
      </c>
      <c r="K456" s="26">
        <v>113572</v>
      </c>
      <c r="L456" s="26">
        <v>5079</v>
      </c>
      <c r="M456" s="26">
        <v>394</v>
      </c>
      <c r="N456" s="26">
        <v>576</v>
      </c>
      <c r="O456" s="26">
        <v>88968</v>
      </c>
      <c r="P456" s="26">
        <v>89544</v>
      </c>
      <c r="Q456" s="26">
        <v>95017</v>
      </c>
      <c r="R456" s="26">
        <v>227556</v>
      </c>
      <c r="S456" s="26">
        <v>1680768</v>
      </c>
      <c r="T456" s="26">
        <v>126168</v>
      </c>
      <c r="U456" s="26">
        <v>80229</v>
      </c>
      <c r="V456" s="26">
        <v>206397</v>
      </c>
      <c r="W456" s="26">
        <v>2114721</v>
      </c>
    </row>
    <row r="457" spans="1:23" x14ac:dyDescent="0.25">
      <c r="A457" s="23" t="s">
        <v>506</v>
      </c>
      <c r="B457" s="26">
        <v>1717989</v>
      </c>
      <c r="C457" s="26">
        <v>241301</v>
      </c>
      <c r="D457" s="26">
        <v>115397</v>
      </c>
      <c r="E457" s="26">
        <v>59018</v>
      </c>
      <c r="F457" s="26">
        <v>174415</v>
      </c>
      <c r="G457" s="26">
        <v>2133705</v>
      </c>
      <c r="H457" s="26">
        <v>4206</v>
      </c>
      <c r="I457" s="26">
        <v>109488</v>
      </c>
      <c r="J457" s="26">
        <v>113694</v>
      </c>
      <c r="K457" s="26">
        <v>113694</v>
      </c>
      <c r="L457" s="26">
        <v>5057</v>
      </c>
      <c r="M457" s="26">
        <v>415</v>
      </c>
      <c r="N457" s="26">
        <v>507</v>
      </c>
      <c r="O457" s="26">
        <v>89043</v>
      </c>
      <c r="P457" s="26">
        <v>89550</v>
      </c>
      <c r="Q457" s="26">
        <v>95022</v>
      </c>
      <c r="R457" s="26">
        <v>236244</v>
      </c>
      <c r="S457" s="26">
        <v>1717574</v>
      </c>
      <c r="T457" s="26">
        <v>119096</v>
      </c>
      <c r="U457" s="26">
        <v>79463</v>
      </c>
      <c r="V457" s="26">
        <v>198559</v>
      </c>
      <c r="W457" s="26">
        <v>2152377</v>
      </c>
    </row>
    <row r="458" spans="1:23" x14ac:dyDescent="0.25">
      <c r="A458" s="23" t="s">
        <v>507</v>
      </c>
      <c r="B458" s="26">
        <v>1740680</v>
      </c>
      <c r="C458" s="26">
        <v>239324</v>
      </c>
      <c r="D458" s="26">
        <v>105329</v>
      </c>
      <c r="E458" s="26">
        <v>55533</v>
      </c>
      <c r="F458" s="26">
        <v>160862</v>
      </c>
      <c r="G458" s="26">
        <v>2140866</v>
      </c>
      <c r="H458" s="26">
        <v>4287</v>
      </c>
      <c r="I458" s="26">
        <v>109276</v>
      </c>
      <c r="J458" s="26">
        <v>113563</v>
      </c>
      <c r="K458" s="26">
        <v>113563</v>
      </c>
      <c r="L458" s="26">
        <v>3853</v>
      </c>
      <c r="M458" s="26">
        <v>435</v>
      </c>
      <c r="N458" s="26">
        <v>438</v>
      </c>
      <c r="O458" s="26">
        <v>88866</v>
      </c>
      <c r="P458" s="26">
        <v>89304</v>
      </c>
      <c r="Q458" s="26">
        <v>93592</v>
      </c>
      <c r="R458" s="26">
        <v>235471</v>
      </c>
      <c r="S458" s="26">
        <v>1740245</v>
      </c>
      <c r="T458" s="26">
        <v>109178</v>
      </c>
      <c r="U458" s="26">
        <v>75943</v>
      </c>
      <c r="V458" s="26">
        <v>185121</v>
      </c>
      <c r="W458" s="26">
        <v>2160837</v>
      </c>
    </row>
    <row r="459" spans="1:23" x14ac:dyDescent="0.25">
      <c r="A459" s="23" t="s">
        <v>508</v>
      </c>
      <c r="B459" s="26">
        <v>1774936</v>
      </c>
      <c r="C459" s="26">
        <v>238590</v>
      </c>
      <c r="D459" s="26">
        <v>87746</v>
      </c>
      <c r="E459" s="26">
        <v>57301</v>
      </c>
      <c r="F459" s="26">
        <v>145047</v>
      </c>
      <c r="G459" s="26">
        <v>2158573</v>
      </c>
      <c r="H459" s="26">
        <v>4327</v>
      </c>
      <c r="I459" s="26">
        <v>109420</v>
      </c>
      <c r="J459" s="26">
        <v>113747</v>
      </c>
      <c r="K459" s="26">
        <v>113747</v>
      </c>
      <c r="L459" s="26">
        <v>4092</v>
      </c>
      <c r="M459" s="26">
        <v>436</v>
      </c>
      <c r="N459" s="26">
        <v>299</v>
      </c>
      <c r="O459" s="26">
        <v>88979</v>
      </c>
      <c r="P459" s="26">
        <v>89278</v>
      </c>
      <c r="Q459" s="26">
        <v>93806</v>
      </c>
      <c r="R459" s="26">
        <v>234498</v>
      </c>
      <c r="S459" s="26">
        <v>1774500</v>
      </c>
      <c r="T459" s="26">
        <v>91774</v>
      </c>
      <c r="U459" s="26">
        <v>77742</v>
      </c>
      <c r="V459" s="26">
        <v>169516</v>
      </c>
      <c r="W459" s="26">
        <v>2178514</v>
      </c>
    </row>
    <row r="460" spans="1:23" x14ac:dyDescent="0.25">
      <c r="A460" s="23" t="s">
        <v>509</v>
      </c>
      <c r="B460" s="26">
        <v>1805216</v>
      </c>
      <c r="C460" s="26">
        <v>232221</v>
      </c>
      <c r="D460" s="26">
        <v>71446</v>
      </c>
      <c r="E460" s="26">
        <v>60214</v>
      </c>
      <c r="F460" s="26">
        <v>131660</v>
      </c>
      <c r="G460" s="26">
        <v>2169097</v>
      </c>
      <c r="H460" s="26">
        <v>4367</v>
      </c>
      <c r="I460" s="26">
        <v>109427</v>
      </c>
      <c r="J460" s="26">
        <v>113794</v>
      </c>
      <c r="K460" s="26">
        <v>113794</v>
      </c>
      <c r="L460" s="26">
        <v>4586</v>
      </c>
      <c r="M460" s="26">
        <v>439</v>
      </c>
      <c r="N460" s="26">
        <v>160</v>
      </c>
      <c r="O460" s="26">
        <v>88955</v>
      </c>
      <c r="P460" s="26">
        <v>89115</v>
      </c>
      <c r="Q460" s="26">
        <v>94140</v>
      </c>
      <c r="R460" s="26">
        <v>227635</v>
      </c>
      <c r="S460" s="26">
        <v>1804777</v>
      </c>
      <c r="T460" s="26">
        <v>75653</v>
      </c>
      <c r="U460" s="26">
        <v>80686</v>
      </c>
      <c r="V460" s="26">
        <v>156339</v>
      </c>
      <c r="W460" s="26">
        <v>2188751</v>
      </c>
    </row>
    <row r="461" spans="1:23" x14ac:dyDescent="0.25">
      <c r="A461" s="23" t="s">
        <v>510</v>
      </c>
      <c r="B461" s="26">
        <v>1825011</v>
      </c>
      <c r="C461" s="26">
        <v>242096</v>
      </c>
      <c r="D461" s="26">
        <v>82157</v>
      </c>
      <c r="E461" s="26">
        <v>56407</v>
      </c>
      <c r="F461" s="26">
        <v>138564</v>
      </c>
      <c r="G461" s="26">
        <v>2205671</v>
      </c>
      <c r="H461" s="26">
        <v>4406</v>
      </c>
      <c r="I461" s="26">
        <v>109651</v>
      </c>
      <c r="J461" s="26">
        <v>114057</v>
      </c>
      <c r="K461" s="26">
        <v>114057</v>
      </c>
      <c r="L461" s="26">
        <v>3685</v>
      </c>
      <c r="M461" s="26">
        <v>441</v>
      </c>
      <c r="N461" s="26">
        <v>21</v>
      </c>
      <c r="O461" s="26">
        <v>89150</v>
      </c>
      <c r="P461" s="26">
        <v>89171</v>
      </c>
      <c r="Q461" s="26">
        <v>93297</v>
      </c>
      <c r="R461" s="26">
        <v>238411</v>
      </c>
      <c r="S461" s="26">
        <v>1824570</v>
      </c>
      <c r="T461" s="26">
        <v>86542</v>
      </c>
      <c r="U461" s="26">
        <v>76908</v>
      </c>
      <c r="V461" s="26">
        <v>163450</v>
      </c>
      <c r="W461" s="26">
        <v>2226431</v>
      </c>
    </row>
    <row r="462" spans="1:23" x14ac:dyDescent="0.25">
      <c r="A462" s="23" t="s">
        <v>511</v>
      </c>
      <c r="B462" s="26">
        <v>1815836</v>
      </c>
      <c r="C462" s="26">
        <v>229293</v>
      </c>
      <c r="D462" s="26">
        <v>76693</v>
      </c>
      <c r="E462" s="26">
        <v>53166</v>
      </c>
      <c r="F462" s="26">
        <v>129859</v>
      </c>
      <c r="G462" s="26">
        <v>2174988</v>
      </c>
      <c r="H462" s="26">
        <v>4404</v>
      </c>
      <c r="I462" s="26">
        <v>110102</v>
      </c>
      <c r="J462" s="26">
        <v>114506</v>
      </c>
      <c r="K462" s="26">
        <v>114506</v>
      </c>
      <c r="L462" s="26">
        <v>5779</v>
      </c>
      <c r="M462" s="26">
        <v>433</v>
      </c>
      <c r="N462" s="26">
        <v>23</v>
      </c>
      <c r="O462" s="26">
        <v>89526</v>
      </c>
      <c r="P462" s="26">
        <v>89549</v>
      </c>
      <c r="Q462" s="26">
        <v>95761</v>
      </c>
      <c r="R462" s="26">
        <v>223514</v>
      </c>
      <c r="S462" s="26">
        <v>1815403</v>
      </c>
      <c r="T462" s="26">
        <v>81074</v>
      </c>
      <c r="U462" s="26">
        <v>73742</v>
      </c>
      <c r="V462" s="26">
        <v>154816</v>
      </c>
      <c r="W462" s="26">
        <v>2193733</v>
      </c>
    </row>
    <row r="463" spans="1:23" x14ac:dyDescent="0.25">
      <c r="A463" s="23" t="s">
        <v>512</v>
      </c>
      <c r="B463" s="26">
        <v>1839516</v>
      </c>
      <c r="C463" s="26">
        <v>226211</v>
      </c>
      <c r="D463" s="26">
        <v>78007</v>
      </c>
      <c r="E463" s="26">
        <v>52090</v>
      </c>
      <c r="F463" s="26">
        <v>130097</v>
      </c>
      <c r="G463" s="26">
        <v>2195824</v>
      </c>
      <c r="H463" s="26">
        <v>4402</v>
      </c>
      <c r="I463" s="26">
        <v>110196</v>
      </c>
      <c r="J463" s="26">
        <v>114598</v>
      </c>
      <c r="K463" s="26">
        <v>114598</v>
      </c>
      <c r="L463" s="26">
        <v>3954</v>
      </c>
      <c r="M463" s="26">
        <v>424</v>
      </c>
      <c r="N463" s="26">
        <v>25</v>
      </c>
      <c r="O463" s="26">
        <v>89545</v>
      </c>
      <c r="P463" s="26">
        <v>89570</v>
      </c>
      <c r="Q463" s="26">
        <v>93948</v>
      </c>
      <c r="R463" s="26">
        <v>222257</v>
      </c>
      <c r="S463" s="26">
        <v>1839092</v>
      </c>
      <c r="T463" s="26">
        <v>82384</v>
      </c>
      <c r="U463" s="26">
        <v>72741</v>
      </c>
      <c r="V463" s="26">
        <v>155125</v>
      </c>
      <c r="W463" s="26">
        <v>2216474</v>
      </c>
    </row>
    <row r="464" spans="1:23" x14ac:dyDescent="0.25">
      <c r="A464" s="23" t="s">
        <v>513</v>
      </c>
      <c r="B464" s="26">
        <v>1861608</v>
      </c>
      <c r="C464" s="26">
        <v>231807</v>
      </c>
      <c r="D464" s="26">
        <v>78900</v>
      </c>
      <c r="E464" s="26">
        <v>50747</v>
      </c>
      <c r="F464" s="26">
        <v>129647</v>
      </c>
      <c r="G464" s="26">
        <v>2223062</v>
      </c>
      <c r="H464" s="26">
        <v>4399</v>
      </c>
      <c r="I464" s="26">
        <v>110311</v>
      </c>
      <c r="J464" s="26">
        <v>114710</v>
      </c>
      <c r="K464" s="26">
        <v>114710</v>
      </c>
      <c r="L464" s="26">
        <v>3290</v>
      </c>
      <c r="M464" s="26">
        <v>414</v>
      </c>
      <c r="N464" s="26">
        <v>28</v>
      </c>
      <c r="O464" s="26">
        <v>89586</v>
      </c>
      <c r="P464" s="26">
        <v>89614</v>
      </c>
      <c r="Q464" s="26">
        <v>93318</v>
      </c>
      <c r="R464" s="26">
        <v>228517</v>
      </c>
      <c r="S464" s="26">
        <v>1861194</v>
      </c>
      <c r="T464" s="26">
        <v>83271</v>
      </c>
      <c r="U464" s="26">
        <v>71472</v>
      </c>
      <c r="V464" s="26">
        <v>154743</v>
      </c>
      <c r="W464" s="26">
        <v>2244454</v>
      </c>
    </row>
    <row r="465" spans="1:23" x14ac:dyDescent="0.25">
      <c r="A465" s="23" t="s">
        <v>514</v>
      </c>
      <c r="B465" s="26">
        <v>1888300</v>
      </c>
      <c r="C465" s="26">
        <v>234944</v>
      </c>
      <c r="D465" s="26">
        <v>85835</v>
      </c>
      <c r="E465" s="26">
        <v>47755</v>
      </c>
      <c r="F465" s="26">
        <v>133590</v>
      </c>
      <c r="G465" s="26">
        <v>2256834</v>
      </c>
      <c r="H465" s="26">
        <v>4399</v>
      </c>
      <c r="I465" s="26">
        <v>110448</v>
      </c>
      <c r="J465" s="26">
        <v>114847</v>
      </c>
      <c r="K465" s="26">
        <v>114847</v>
      </c>
      <c r="L465" s="26">
        <v>4465</v>
      </c>
      <c r="M465" s="26">
        <v>466</v>
      </c>
      <c r="N465" s="26">
        <v>127</v>
      </c>
      <c r="O465" s="26">
        <v>89694</v>
      </c>
      <c r="P465" s="26">
        <v>89821</v>
      </c>
      <c r="Q465" s="26">
        <v>94752</v>
      </c>
      <c r="R465" s="26">
        <v>230479</v>
      </c>
      <c r="S465" s="26">
        <v>1887834</v>
      </c>
      <c r="T465" s="26">
        <v>90107</v>
      </c>
      <c r="U465" s="26">
        <v>68509</v>
      </c>
      <c r="V465" s="26">
        <v>158616</v>
      </c>
      <c r="W465" s="26">
        <v>2276929</v>
      </c>
    </row>
    <row r="466" spans="1:23" x14ac:dyDescent="0.25">
      <c r="A466" s="23" t="s">
        <v>515</v>
      </c>
      <c r="B466" s="26">
        <v>1912968</v>
      </c>
      <c r="C466" s="26">
        <v>241692</v>
      </c>
      <c r="D466" s="26">
        <v>91807</v>
      </c>
      <c r="E466" s="26">
        <v>44267</v>
      </c>
      <c r="F466" s="26">
        <v>136074</v>
      </c>
      <c r="G466" s="26">
        <v>2290734</v>
      </c>
      <c r="H466" s="26">
        <v>4399</v>
      </c>
      <c r="I466" s="26">
        <v>110487</v>
      </c>
      <c r="J466" s="26">
        <v>114886</v>
      </c>
      <c r="K466" s="26">
        <v>114886</v>
      </c>
      <c r="L466" s="26">
        <v>4660</v>
      </c>
      <c r="M466" s="26">
        <v>415</v>
      </c>
      <c r="N466" s="26">
        <v>300</v>
      </c>
      <c r="O466" s="26">
        <v>89691</v>
      </c>
      <c r="P466" s="26">
        <v>89991</v>
      </c>
      <c r="Q466" s="26">
        <v>95066</v>
      </c>
      <c r="R466" s="26">
        <v>237032</v>
      </c>
      <c r="S466" s="26">
        <v>1912553</v>
      </c>
      <c r="T466" s="26">
        <v>95906</v>
      </c>
      <c r="U466" s="26">
        <v>65063</v>
      </c>
      <c r="V466" s="26">
        <v>160969</v>
      </c>
      <c r="W466" s="26">
        <v>2310554</v>
      </c>
    </row>
    <row r="467" spans="1:23" x14ac:dyDescent="0.25">
      <c r="A467" s="23" t="s">
        <v>516</v>
      </c>
      <c r="B467" s="26">
        <v>1923974</v>
      </c>
      <c r="C467" s="26">
        <v>239407</v>
      </c>
      <c r="D467" s="26">
        <v>89485</v>
      </c>
      <c r="E467" s="26">
        <v>44299</v>
      </c>
      <c r="F467" s="26">
        <v>133784</v>
      </c>
      <c r="G467" s="26">
        <v>2297165</v>
      </c>
      <c r="H467" s="26">
        <v>4399</v>
      </c>
      <c r="I467" s="26">
        <v>110414</v>
      </c>
      <c r="J467" s="26">
        <v>114813</v>
      </c>
      <c r="K467" s="26">
        <v>114813</v>
      </c>
      <c r="L467" s="26">
        <v>4853</v>
      </c>
      <c r="M467" s="26">
        <v>505</v>
      </c>
      <c r="N467" s="26">
        <v>353</v>
      </c>
      <c r="O467" s="26">
        <v>89640</v>
      </c>
      <c r="P467" s="26">
        <v>89993</v>
      </c>
      <c r="Q467" s="26">
        <v>95351</v>
      </c>
      <c r="R467" s="26">
        <v>234554</v>
      </c>
      <c r="S467" s="26">
        <v>1923469</v>
      </c>
      <c r="T467" s="26">
        <v>93531</v>
      </c>
      <c r="U467" s="26">
        <v>65073</v>
      </c>
      <c r="V467" s="26">
        <v>158604</v>
      </c>
      <c r="W467" s="26">
        <v>2316627</v>
      </c>
    </row>
    <row r="468" spans="1:23" x14ac:dyDescent="0.25">
      <c r="A468" s="23" t="s">
        <v>517</v>
      </c>
      <c r="B468" s="26">
        <v>1946577</v>
      </c>
      <c r="C468" s="26">
        <v>237340</v>
      </c>
      <c r="D468" s="26">
        <v>86131</v>
      </c>
      <c r="E468" s="26">
        <v>42675</v>
      </c>
      <c r="F468" s="26">
        <v>128806</v>
      </c>
      <c r="G468" s="26">
        <v>2312723</v>
      </c>
      <c r="H468" s="26">
        <v>4397</v>
      </c>
      <c r="I468" s="26">
        <v>111352</v>
      </c>
      <c r="J468" s="26">
        <v>115749</v>
      </c>
      <c r="K468" s="26">
        <v>115749</v>
      </c>
      <c r="L468" s="26">
        <v>6146</v>
      </c>
      <c r="M468" s="26">
        <v>386</v>
      </c>
      <c r="N468" s="26">
        <v>283</v>
      </c>
      <c r="O468" s="26">
        <v>90578</v>
      </c>
      <c r="P468" s="26">
        <v>90861</v>
      </c>
      <c r="Q468" s="26">
        <v>97393</v>
      </c>
      <c r="R468" s="26">
        <v>231194</v>
      </c>
      <c r="S468" s="26">
        <v>1946191</v>
      </c>
      <c r="T468" s="26">
        <v>90245</v>
      </c>
      <c r="U468" s="26">
        <v>63449</v>
      </c>
      <c r="V468" s="26">
        <v>153694</v>
      </c>
      <c r="W468" s="26">
        <v>2331079</v>
      </c>
    </row>
    <row r="469" spans="1:23" x14ac:dyDescent="0.25">
      <c r="A469" s="23" t="s">
        <v>518</v>
      </c>
      <c r="B469" s="26">
        <v>1960350</v>
      </c>
      <c r="C469" s="26">
        <v>240015</v>
      </c>
      <c r="D469" s="26">
        <v>84894</v>
      </c>
      <c r="E469" s="26">
        <v>41196</v>
      </c>
      <c r="F469" s="26">
        <v>126090</v>
      </c>
      <c r="G469" s="26">
        <v>2326455</v>
      </c>
      <c r="H469" s="26">
        <v>4395</v>
      </c>
      <c r="I469" s="26">
        <v>111944</v>
      </c>
      <c r="J469" s="26">
        <v>116339</v>
      </c>
      <c r="K469" s="26">
        <v>116339</v>
      </c>
      <c r="L469" s="26">
        <v>6244</v>
      </c>
      <c r="M469" s="26">
        <v>400</v>
      </c>
      <c r="N469" s="26">
        <v>269</v>
      </c>
      <c r="O469" s="26">
        <v>91150</v>
      </c>
      <c r="P469" s="26">
        <v>91419</v>
      </c>
      <c r="Q469" s="26">
        <v>98063</v>
      </c>
      <c r="R469" s="26">
        <v>233771</v>
      </c>
      <c r="S469" s="26">
        <v>1959950</v>
      </c>
      <c r="T469" s="26">
        <v>89020</v>
      </c>
      <c r="U469" s="26">
        <v>61990</v>
      </c>
      <c r="V469" s="26">
        <v>151010</v>
      </c>
      <c r="W469" s="26">
        <v>2344731</v>
      </c>
    </row>
    <row r="470" spans="1:23" x14ac:dyDescent="0.25">
      <c r="A470" s="23" t="s">
        <v>519</v>
      </c>
      <c r="B470" s="26">
        <v>1963340</v>
      </c>
      <c r="C470" s="26">
        <v>241967</v>
      </c>
      <c r="D470" s="26">
        <v>85767</v>
      </c>
      <c r="E470" s="26">
        <v>43295</v>
      </c>
      <c r="F470" s="26">
        <v>129062</v>
      </c>
      <c r="G470" s="26">
        <v>2334369</v>
      </c>
      <c r="H470" s="26">
        <v>4393</v>
      </c>
      <c r="I470" s="26">
        <v>111834</v>
      </c>
      <c r="J470" s="26">
        <v>116227</v>
      </c>
      <c r="K470" s="26">
        <v>116227</v>
      </c>
      <c r="L470" s="26">
        <v>5853</v>
      </c>
      <c r="M470" s="26">
        <v>341</v>
      </c>
      <c r="N470" s="26">
        <v>344</v>
      </c>
      <c r="O470" s="26">
        <v>91013</v>
      </c>
      <c r="P470" s="26">
        <v>91357</v>
      </c>
      <c r="Q470" s="26">
        <v>97551</v>
      </c>
      <c r="R470" s="26">
        <v>236114</v>
      </c>
      <c r="S470" s="26">
        <v>1962999</v>
      </c>
      <c r="T470" s="26">
        <v>89816</v>
      </c>
      <c r="U470" s="26">
        <v>64116</v>
      </c>
      <c r="V470" s="26">
        <v>153932</v>
      </c>
      <c r="W470" s="26">
        <v>2353045</v>
      </c>
    </row>
    <row r="471" spans="1:23" x14ac:dyDescent="0.25">
      <c r="A471" s="23" t="s">
        <v>520</v>
      </c>
      <c r="B471" s="26">
        <v>1988396</v>
      </c>
      <c r="C471" s="26">
        <v>244873</v>
      </c>
      <c r="D471" s="26">
        <v>78854</v>
      </c>
      <c r="E471" s="26">
        <v>40755</v>
      </c>
      <c r="F471" s="26">
        <v>119609</v>
      </c>
      <c r="G471" s="26">
        <v>2352878</v>
      </c>
      <c r="H471" s="26">
        <v>4399</v>
      </c>
      <c r="I471" s="26">
        <v>111975</v>
      </c>
      <c r="J471" s="26">
        <v>116374</v>
      </c>
      <c r="K471" s="26">
        <v>116374</v>
      </c>
      <c r="L471" s="26">
        <v>5627</v>
      </c>
      <c r="M471" s="26">
        <v>262</v>
      </c>
      <c r="N471" s="26">
        <v>325</v>
      </c>
      <c r="O471" s="26">
        <v>91194</v>
      </c>
      <c r="P471" s="26">
        <v>91519</v>
      </c>
      <c r="Q471" s="26">
        <v>97408</v>
      </c>
      <c r="R471" s="26">
        <v>239246</v>
      </c>
      <c r="S471" s="26">
        <v>1988134</v>
      </c>
      <c r="T471" s="26">
        <v>82928</v>
      </c>
      <c r="U471" s="26">
        <v>61536</v>
      </c>
      <c r="V471" s="26">
        <v>144464</v>
      </c>
      <c r="W471" s="26">
        <v>2371844</v>
      </c>
    </row>
    <row r="472" spans="1:23" x14ac:dyDescent="0.25">
      <c r="A472" s="23" t="s">
        <v>521</v>
      </c>
      <c r="B472" s="26">
        <v>2001498</v>
      </c>
      <c r="C472" s="26">
        <v>243123</v>
      </c>
      <c r="D472" s="26">
        <v>72099</v>
      </c>
      <c r="E472" s="26">
        <v>41731</v>
      </c>
      <c r="F472" s="26">
        <v>113830</v>
      </c>
      <c r="G472" s="26">
        <v>2358451</v>
      </c>
      <c r="H472" s="26">
        <v>4405</v>
      </c>
      <c r="I472" s="26">
        <v>112855</v>
      </c>
      <c r="J472" s="26">
        <v>117260</v>
      </c>
      <c r="K472" s="26">
        <v>117260</v>
      </c>
      <c r="L472" s="26">
        <v>5674</v>
      </c>
      <c r="M472" s="26">
        <v>273</v>
      </c>
      <c r="N472" s="26">
        <v>253</v>
      </c>
      <c r="O472" s="26">
        <v>92091</v>
      </c>
      <c r="P472" s="26">
        <v>92344</v>
      </c>
      <c r="Q472" s="26">
        <v>98291</v>
      </c>
      <c r="R472" s="26">
        <v>237449</v>
      </c>
      <c r="S472" s="26">
        <v>2001225</v>
      </c>
      <c r="T472" s="26">
        <v>76251</v>
      </c>
      <c r="U472" s="26">
        <v>62495</v>
      </c>
      <c r="V472" s="26">
        <v>138746</v>
      </c>
      <c r="W472" s="26">
        <v>2377420</v>
      </c>
    </row>
    <row r="473" spans="1:23" x14ac:dyDescent="0.25">
      <c r="A473" s="23" t="s">
        <v>522</v>
      </c>
      <c r="B473" s="26">
        <v>2011124</v>
      </c>
      <c r="C473" s="26">
        <v>256932</v>
      </c>
      <c r="D473" s="26">
        <v>74392</v>
      </c>
      <c r="E473" s="26">
        <v>41488</v>
      </c>
      <c r="F473" s="26">
        <v>115880</v>
      </c>
      <c r="G473" s="26">
        <v>2383936</v>
      </c>
      <c r="H473" s="26">
        <v>4412</v>
      </c>
      <c r="I473" s="26">
        <v>114795</v>
      </c>
      <c r="J473" s="26">
        <v>119207</v>
      </c>
      <c r="K473" s="26">
        <v>119207</v>
      </c>
      <c r="L473" s="26">
        <v>5883</v>
      </c>
      <c r="M473" s="26">
        <v>313</v>
      </c>
      <c r="N473" s="26">
        <v>170</v>
      </c>
      <c r="O473" s="26">
        <v>94067</v>
      </c>
      <c r="P473" s="26">
        <v>94237</v>
      </c>
      <c r="Q473" s="26">
        <v>100433</v>
      </c>
      <c r="R473" s="26">
        <v>251049</v>
      </c>
      <c r="S473" s="26">
        <v>2010811</v>
      </c>
      <c r="T473" s="26">
        <v>78634</v>
      </c>
      <c r="U473" s="26">
        <v>62216</v>
      </c>
      <c r="V473" s="26">
        <v>140850</v>
      </c>
      <c r="W473" s="26">
        <v>2402710</v>
      </c>
    </row>
    <row r="474" spans="1:23" x14ac:dyDescent="0.25">
      <c r="A474" s="23" t="s">
        <v>523</v>
      </c>
      <c r="B474" s="26">
        <v>2021322</v>
      </c>
      <c r="C474" s="26">
        <v>244587</v>
      </c>
      <c r="D474" s="26">
        <v>65581</v>
      </c>
      <c r="E474" s="26">
        <v>38153</v>
      </c>
      <c r="F474" s="26">
        <v>103734</v>
      </c>
      <c r="G474" s="26">
        <v>2369643</v>
      </c>
      <c r="H474" s="26">
        <v>4410</v>
      </c>
      <c r="I474" s="26">
        <v>114865</v>
      </c>
      <c r="J474" s="26">
        <v>119275</v>
      </c>
      <c r="K474" s="26">
        <v>119275</v>
      </c>
      <c r="L474" s="26">
        <v>7289</v>
      </c>
      <c r="M474" s="26">
        <v>323</v>
      </c>
      <c r="N474" s="26">
        <v>230</v>
      </c>
      <c r="O474" s="26">
        <v>94102</v>
      </c>
      <c r="P474" s="26">
        <v>94332</v>
      </c>
      <c r="Q474" s="26">
        <v>101944</v>
      </c>
      <c r="R474" s="26">
        <v>237298</v>
      </c>
      <c r="S474" s="26">
        <v>2020999</v>
      </c>
      <c r="T474" s="26">
        <v>69761</v>
      </c>
      <c r="U474" s="26">
        <v>58916</v>
      </c>
      <c r="V474" s="26">
        <v>128677</v>
      </c>
      <c r="W474" s="26">
        <v>2386974</v>
      </c>
    </row>
    <row r="475" spans="1:23" x14ac:dyDescent="0.25">
      <c r="A475" s="23" t="s">
        <v>524</v>
      </c>
      <c r="B475" s="26">
        <v>2032931</v>
      </c>
      <c r="C475" s="26">
        <v>257988</v>
      </c>
      <c r="D475" s="26">
        <v>63755</v>
      </c>
      <c r="E475" s="26">
        <v>40606</v>
      </c>
      <c r="F475" s="26">
        <v>104361</v>
      </c>
      <c r="G475" s="26">
        <v>2395280</v>
      </c>
      <c r="H475" s="26">
        <v>4408</v>
      </c>
      <c r="I475" s="26">
        <v>115446</v>
      </c>
      <c r="J475" s="26">
        <v>119854</v>
      </c>
      <c r="K475" s="26">
        <v>119854</v>
      </c>
      <c r="L475" s="26">
        <v>7053</v>
      </c>
      <c r="M475" s="26">
        <v>364</v>
      </c>
      <c r="N475" s="26">
        <v>330</v>
      </c>
      <c r="O475" s="26">
        <v>94648</v>
      </c>
      <c r="P475" s="26">
        <v>94978</v>
      </c>
      <c r="Q475" s="26">
        <v>102395</v>
      </c>
      <c r="R475" s="26">
        <v>250935</v>
      </c>
      <c r="S475" s="26">
        <v>2032567</v>
      </c>
      <c r="T475" s="26">
        <v>67833</v>
      </c>
      <c r="U475" s="26">
        <v>61404</v>
      </c>
      <c r="V475" s="26">
        <v>129237</v>
      </c>
      <c r="W475" s="26">
        <v>2412739</v>
      </c>
    </row>
    <row r="476" spans="1:23" x14ac:dyDescent="0.25">
      <c r="A476" s="23" t="s">
        <v>525</v>
      </c>
      <c r="B476" s="26">
        <v>2003681</v>
      </c>
      <c r="C476" s="26">
        <v>258024</v>
      </c>
      <c r="D476" s="26">
        <v>63888</v>
      </c>
      <c r="E476" s="26">
        <v>42334</v>
      </c>
      <c r="F476" s="26">
        <v>106222</v>
      </c>
      <c r="G476" s="26">
        <v>2367927</v>
      </c>
      <c r="H476" s="26">
        <v>4407</v>
      </c>
      <c r="I476" s="26">
        <v>115889</v>
      </c>
      <c r="J476" s="26">
        <v>120296</v>
      </c>
      <c r="K476" s="26">
        <v>120296</v>
      </c>
      <c r="L476" s="26">
        <v>7093</v>
      </c>
      <c r="M476" s="26">
        <v>355</v>
      </c>
      <c r="N476" s="26">
        <v>359</v>
      </c>
      <c r="O476" s="26">
        <v>95064</v>
      </c>
      <c r="P476" s="26">
        <v>95423</v>
      </c>
      <c r="Q476" s="26">
        <v>102871</v>
      </c>
      <c r="R476" s="26">
        <v>250931</v>
      </c>
      <c r="S476" s="26">
        <v>2003326</v>
      </c>
      <c r="T476" s="26">
        <v>67936</v>
      </c>
      <c r="U476" s="26">
        <v>63159</v>
      </c>
      <c r="V476" s="26">
        <v>131095</v>
      </c>
      <c r="W476" s="26">
        <v>2385352</v>
      </c>
    </row>
    <row r="477" spans="1:23" x14ac:dyDescent="0.25">
      <c r="A477" s="23" t="s">
        <v>526</v>
      </c>
      <c r="B477" s="26">
        <v>2018318</v>
      </c>
      <c r="C477" s="26">
        <v>244304</v>
      </c>
      <c r="D477" s="26">
        <v>64325</v>
      </c>
      <c r="E477" s="26">
        <v>40959</v>
      </c>
      <c r="F477" s="26">
        <v>105284</v>
      </c>
      <c r="G477" s="26">
        <v>2367906</v>
      </c>
      <c r="H477" s="26">
        <v>4407</v>
      </c>
      <c r="I477" s="26">
        <v>115915</v>
      </c>
      <c r="J477" s="26">
        <v>120322</v>
      </c>
      <c r="K477" s="26">
        <v>120322</v>
      </c>
      <c r="L477" s="26">
        <v>6872</v>
      </c>
      <c r="M477" s="26">
        <v>444</v>
      </c>
      <c r="N477" s="26">
        <v>374</v>
      </c>
      <c r="O477" s="26">
        <v>95157</v>
      </c>
      <c r="P477" s="26">
        <v>95531</v>
      </c>
      <c r="Q477" s="26">
        <v>102847</v>
      </c>
      <c r="R477" s="26">
        <v>237432</v>
      </c>
      <c r="S477" s="26">
        <v>2017874</v>
      </c>
      <c r="T477" s="26">
        <v>68358</v>
      </c>
      <c r="U477" s="26">
        <v>61717</v>
      </c>
      <c r="V477" s="26">
        <v>130075</v>
      </c>
      <c r="W477" s="26">
        <v>2385381</v>
      </c>
    </row>
    <row r="478" spans="1:23" x14ac:dyDescent="0.25">
      <c r="A478" s="23" t="s">
        <v>527</v>
      </c>
      <c r="B478" s="26">
        <v>2031150</v>
      </c>
      <c r="C478" s="26">
        <v>251705</v>
      </c>
      <c r="D478" s="26">
        <v>65094</v>
      </c>
      <c r="E478" s="26">
        <v>38493</v>
      </c>
      <c r="F478" s="26">
        <v>103587</v>
      </c>
      <c r="G478" s="26">
        <v>2386442</v>
      </c>
      <c r="H478" s="26">
        <v>4407</v>
      </c>
      <c r="I478" s="26">
        <v>116133</v>
      </c>
      <c r="J478" s="26">
        <v>120540</v>
      </c>
      <c r="K478" s="26">
        <v>120540</v>
      </c>
      <c r="L478" s="26">
        <v>6616</v>
      </c>
      <c r="M478" s="26">
        <v>441</v>
      </c>
      <c r="N478" s="26">
        <v>492</v>
      </c>
      <c r="O478" s="26">
        <v>95426</v>
      </c>
      <c r="P478" s="26">
        <v>95918</v>
      </c>
      <c r="Q478" s="26">
        <v>102975</v>
      </c>
      <c r="R478" s="26">
        <v>245089</v>
      </c>
      <c r="S478" s="26">
        <v>2030709</v>
      </c>
      <c r="T478" s="26">
        <v>69009</v>
      </c>
      <c r="U478" s="26">
        <v>59200</v>
      </c>
      <c r="V478" s="26">
        <v>128209</v>
      </c>
      <c r="W478" s="26">
        <v>2404007</v>
      </c>
    </row>
    <row r="479" spans="1:23" x14ac:dyDescent="0.25">
      <c r="A479" s="23" t="s">
        <v>528</v>
      </c>
      <c r="B479" s="26">
        <v>2060426</v>
      </c>
      <c r="C479" s="26">
        <v>250652</v>
      </c>
      <c r="D479" s="26">
        <v>68599</v>
      </c>
      <c r="E479" s="26">
        <v>38820</v>
      </c>
      <c r="F479" s="26">
        <v>107419</v>
      </c>
      <c r="G479" s="26">
        <v>2418497</v>
      </c>
      <c r="H479" s="26">
        <v>4407</v>
      </c>
      <c r="I479" s="26">
        <v>116136</v>
      </c>
      <c r="J479" s="26">
        <v>120543</v>
      </c>
      <c r="K479" s="26">
        <v>120543</v>
      </c>
      <c r="L479" s="26">
        <v>7495</v>
      </c>
      <c r="M479" s="26">
        <v>463</v>
      </c>
      <c r="N479" s="26">
        <v>608</v>
      </c>
      <c r="O479" s="26">
        <v>95486</v>
      </c>
      <c r="P479" s="26">
        <v>96094</v>
      </c>
      <c r="Q479" s="26">
        <v>104052</v>
      </c>
      <c r="R479" s="26">
        <v>243157</v>
      </c>
      <c r="S479" s="26">
        <v>2059963</v>
      </c>
      <c r="T479" s="26">
        <v>72398</v>
      </c>
      <c r="U479" s="26">
        <v>59470</v>
      </c>
      <c r="V479" s="26">
        <v>131868</v>
      </c>
      <c r="W479" s="26">
        <v>2434988</v>
      </c>
    </row>
    <row r="480" spans="1:23" x14ac:dyDescent="0.25">
      <c r="A480" s="23" t="s">
        <v>529</v>
      </c>
      <c r="B480" s="26">
        <v>2049078</v>
      </c>
      <c r="C480" s="26">
        <v>251647</v>
      </c>
      <c r="D480" s="26">
        <v>75151</v>
      </c>
      <c r="E480" s="26">
        <v>37344</v>
      </c>
      <c r="F480" s="26">
        <v>112495</v>
      </c>
      <c r="G480" s="26">
        <v>2413220</v>
      </c>
      <c r="H480" s="26">
        <v>4237</v>
      </c>
      <c r="I480" s="26">
        <v>117230</v>
      </c>
      <c r="J480" s="26">
        <v>121467</v>
      </c>
      <c r="K480" s="26">
        <v>121467</v>
      </c>
      <c r="L480" s="26">
        <v>8135</v>
      </c>
      <c r="M480" s="26">
        <v>425</v>
      </c>
      <c r="N480" s="26">
        <v>717</v>
      </c>
      <c r="O480" s="26">
        <v>96566</v>
      </c>
      <c r="P480" s="26">
        <v>97283</v>
      </c>
      <c r="Q480" s="26">
        <v>105843</v>
      </c>
      <c r="R480" s="26">
        <v>243512</v>
      </c>
      <c r="S480" s="26">
        <v>2048653</v>
      </c>
      <c r="T480" s="26">
        <v>78671</v>
      </c>
      <c r="U480" s="26">
        <v>58008</v>
      </c>
      <c r="V480" s="26">
        <v>136679</v>
      </c>
      <c r="W480" s="26">
        <v>2428844</v>
      </c>
    </row>
    <row r="481" spans="1:23" x14ac:dyDescent="0.25">
      <c r="A481" s="23" t="s">
        <v>530</v>
      </c>
      <c r="B481" s="26">
        <v>2062903</v>
      </c>
      <c r="C481" s="26">
        <v>248163</v>
      </c>
      <c r="D481" s="26">
        <v>78888</v>
      </c>
      <c r="E481" s="26">
        <v>39321</v>
      </c>
      <c r="F481" s="26">
        <v>118209</v>
      </c>
      <c r="G481" s="26">
        <v>2429275</v>
      </c>
      <c r="H481" s="26">
        <v>4067</v>
      </c>
      <c r="I481" s="26">
        <v>117715</v>
      </c>
      <c r="J481" s="26">
        <v>121782</v>
      </c>
      <c r="K481" s="26">
        <v>121782</v>
      </c>
      <c r="L481" s="26">
        <v>8411</v>
      </c>
      <c r="M481" s="26">
        <v>420</v>
      </c>
      <c r="N481" s="26">
        <v>960</v>
      </c>
      <c r="O481" s="26">
        <v>97046</v>
      </c>
      <c r="P481" s="26">
        <v>98006</v>
      </c>
      <c r="Q481" s="26">
        <v>106837</v>
      </c>
      <c r="R481" s="26">
        <v>239752</v>
      </c>
      <c r="S481" s="26">
        <v>2062483</v>
      </c>
      <c r="T481" s="26">
        <v>81995</v>
      </c>
      <c r="U481" s="26">
        <v>59990</v>
      </c>
      <c r="V481" s="26">
        <v>141985</v>
      </c>
      <c r="W481" s="26">
        <v>2444220</v>
      </c>
    </row>
    <row r="482" spans="1:23" x14ac:dyDescent="0.25">
      <c r="A482" s="23" t="s">
        <v>531</v>
      </c>
      <c r="B482" s="26">
        <v>2056389</v>
      </c>
      <c r="C482" s="26">
        <v>256037</v>
      </c>
      <c r="D482" s="26">
        <v>80998</v>
      </c>
      <c r="E482" s="26">
        <v>35995</v>
      </c>
      <c r="F482" s="26">
        <v>116993</v>
      </c>
      <c r="G482" s="26">
        <v>2429419</v>
      </c>
      <c r="H482" s="26">
        <v>3896</v>
      </c>
      <c r="I482" s="26">
        <v>118003</v>
      </c>
      <c r="J482" s="26">
        <v>121899</v>
      </c>
      <c r="K482" s="26">
        <v>121899</v>
      </c>
      <c r="L482" s="26">
        <v>8431</v>
      </c>
      <c r="M482" s="26">
        <v>351</v>
      </c>
      <c r="N482" s="26">
        <v>1181</v>
      </c>
      <c r="O482" s="26">
        <v>97330</v>
      </c>
      <c r="P482" s="26">
        <v>98511</v>
      </c>
      <c r="Q482" s="26">
        <v>107293</v>
      </c>
      <c r="R482" s="26">
        <v>247606</v>
      </c>
      <c r="S482" s="26">
        <v>2056038</v>
      </c>
      <c r="T482" s="26">
        <v>83713</v>
      </c>
      <c r="U482" s="26">
        <v>56668</v>
      </c>
      <c r="V482" s="26">
        <v>140381</v>
      </c>
      <c r="W482" s="26">
        <v>2444025</v>
      </c>
    </row>
    <row r="483" spans="1:23" x14ac:dyDescent="0.25">
      <c r="A483" s="23" t="s">
        <v>532</v>
      </c>
      <c r="B483" s="26">
        <v>2083331</v>
      </c>
      <c r="C483" s="26">
        <v>261085</v>
      </c>
      <c r="D483" s="26">
        <v>82150</v>
      </c>
      <c r="E483" s="26">
        <v>38219</v>
      </c>
      <c r="F483" s="26">
        <v>120369</v>
      </c>
      <c r="G483" s="26">
        <v>2464785</v>
      </c>
      <c r="H483" s="26">
        <v>3657</v>
      </c>
      <c r="I483" s="26">
        <v>118148</v>
      </c>
      <c r="J483" s="26">
        <v>121805</v>
      </c>
      <c r="K483" s="26">
        <v>121805</v>
      </c>
      <c r="L483" s="26">
        <v>8198</v>
      </c>
      <c r="M483" s="26">
        <v>375</v>
      </c>
      <c r="N483" s="26">
        <v>1135</v>
      </c>
      <c r="O483" s="26">
        <v>97546</v>
      </c>
      <c r="P483" s="26">
        <v>98681</v>
      </c>
      <c r="Q483" s="26">
        <v>107254</v>
      </c>
      <c r="R483" s="26">
        <v>252887</v>
      </c>
      <c r="S483" s="26">
        <v>2082956</v>
      </c>
      <c r="T483" s="26">
        <v>84672</v>
      </c>
      <c r="U483" s="26">
        <v>58821</v>
      </c>
      <c r="V483" s="26">
        <v>143493</v>
      </c>
      <c r="W483" s="26">
        <v>2479336</v>
      </c>
    </row>
    <row r="484" spans="1:23" x14ac:dyDescent="0.25">
      <c r="A484" s="23" t="s">
        <v>533</v>
      </c>
      <c r="B484" s="26">
        <v>2084879</v>
      </c>
      <c r="C484" s="26">
        <v>248913</v>
      </c>
      <c r="D484" s="26">
        <v>88517</v>
      </c>
      <c r="E484" s="26">
        <v>37691</v>
      </c>
      <c r="F484" s="26">
        <v>126208</v>
      </c>
      <c r="G484" s="26">
        <v>2460000</v>
      </c>
      <c r="H484" s="26">
        <v>3418</v>
      </c>
      <c r="I484" s="26">
        <v>118382</v>
      </c>
      <c r="J484" s="26">
        <v>121800</v>
      </c>
      <c r="K484" s="26">
        <v>121800</v>
      </c>
      <c r="L484" s="26">
        <v>7667</v>
      </c>
      <c r="M484" s="26">
        <v>379</v>
      </c>
      <c r="N484" s="26">
        <v>859</v>
      </c>
      <c r="O484" s="26">
        <v>97865</v>
      </c>
      <c r="P484" s="26">
        <v>98724</v>
      </c>
      <c r="Q484" s="26">
        <v>106770</v>
      </c>
      <c r="R484" s="26">
        <v>241246</v>
      </c>
      <c r="S484" s="26">
        <v>2084500</v>
      </c>
      <c r="T484" s="26">
        <v>91076</v>
      </c>
      <c r="U484" s="26">
        <v>58208</v>
      </c>
      <c r="V484" s="26">
        <v>149284</v>
      </c>
      <c r="W484" s="26">
        <v>2475030</v>
      </c>
    </row>
    <row r="485" spans="1:23" x14ac:dyDescent="0.25">
      <c r="A485" s="23" t="s">
        <v>534</v>
      </c>
      <c r="B485" s="26">
        <v>2116506</v>
      </c>
      <c r="C485" s="26">
        <v>255219</v>
      </c>
      <c r="D485" s="26">
        <v>92085</v>
      </c>
      <c r="E485" s="26">
        <v>37708</v>
      </c>
      <c r="F485" s="26">
        <v>129793</v>
      </c>
      <c r="G485" s="26">
        <v>2501518</v>
      </c>
      <c r="H485" s="26">
        <v>3180</v>
      </c>
      <c r="I485" s="26">
        <v>119362</v>
      </c>
      <c r="J485" s="26">
        <v>122542</v>
      </c>
      <c r="K485" s="26">
        <v>122542</v>
      </c>
      <c r="L485" s="26">
        <v>7326</v>
      </c>
      <c r="M485" s="26">
        <v>398</v>
      </c>
      <c r="N485" s="26">
        <v>709</v>
      </c>
      <c r="O485" s="26">
        <v>98930</v>
      </c>
      <c r="P485" s="26">
        <v>99639</v>
      </c>
      <c r="Q485" s="26">
        <v>107363</v>
      </c>
      <c r="R485" s="26">
        <v>247893</v>
      </c>
      <c r="S485" s="26">
        <v>2116108</v>
      </c>
      <c r="T485" s="26">
        <v>94556</v>
      </c>
      <c r="U485" s="26">
        <v>58140</v>
      </c>
      <c r="V485" s="26">
        <v>152696</v>
      </c>
      <c r="W485" s="26">
        <v>2516697</v>
      </c>
    </row>
    <row r="486" spans="1:23" x14ac:dyDescent="0.25">
      <c r="A486" s="23" t="s">
        <v>535</v>
      </c>
      <c r="B486" s="26">
        <v>2105138</v>
      </c>
      <c r="C486" s="26">
        <v>247575</v>
      </c>
      <c r="D486" s="26">
        <v>92687</v>
      </c>
      <c r="E486" s="26">
        <v>36372</v>
      </c>
      <c r="F486" s="26">
        <v>129059</v>
      </c>
      <c r="G486" s="26">
        <v>2481772</v>
      </c>
      <c r="H486" s="26">
        <v>3178</v>
      </c>
      <c r="I486" s="26">
        <v>119738</v>
      </c>
      <c r="J486" s="26">
        <v>122916</v>
      </c>
      <c r="K486" s="26">
        <v>122916</v>
      </c>
      <c r="L486" s="26">
        <v>7689</v>
      </c>
      <c r="M486" s="26">
        <v>364</v>
      </c>
      <c r="N486" s="26">
        <v>772</v>
      </c>
      <c r="O486" s="26">
        <v>99273</v>
      </c>
      <c r="P486" s="26">
        <v>100045</v>
      </c>
      <c r="Q486" s="26">
        <v>108098</v>
      </c>
      <c r="R486" s="26">
        <v>239886</v>
      </c>
      <c r="S486" s="26">
        <v>2104774</v>
      </c>
      <c r="T486" s="26">
        <v>95093</v>
      </c>
      <c r="U486" s="26">
        <v>56837</v>
      </c>
      <c r="V486" s="26">
        <v>151930</v>
      </c>
      <c r="W486" s="26">
        <v>2496590</v>
      </c>
    </row>
    <row r="487" spans="1:23" x14ac:dyDescent="0.25">
      <c r="A487" s="23" t="s">
        <v>536</v>
      </c>
      <c r="B487" s="26">
        <v>2125516</v>
      </c>
      <c r="C487" s="26">
        <v>243240</v>
      </c>
      <c r="D487" s="26">
        <v>92234</v>
      </c>
      <c r="E487" s="26">
        <v>35884</v>
      </c>
      <c r="F487" s="26">
        <v>128118</v>
      </c>
      <c r="G487" s="26">
        <v>2496874</v>
      </c>
      <c r="H487" s="26">
        <v>3176</v>
      </c>
      <c r="I487" s="26">
        <v>120064</v>
      </c>
      <c r="J487" s="26">
        <v>123240</v>
      </c>
      <c r="K487" s="26">
        <v>123240</v>
      </c>
      <c r="L487" s="26">
        <v>6242</v>
      </c>
      <c r="M487" s="26">
        <v>371</v>
      </c>
      <c r="N487" s="26">
        <v>661</v>
      </c>
      <c r="O487" s="26">
        <v>99577</v>
      </c>
      <c r="P487" s="26">
        <v>100238</v>
      </c>
      <c r="Q487" s="26">
        <v>106851</v>
      </c>
      <c r="R487" s="26">
        <v>236998</v>
      </c>
      <c r="S487" s="26">
        <v>2125145</v>
      </c>
      <c r="T487" s="26">
        <v>94749</v>
      </c>
      <c r="U487" s="26">
        <v>56371</v>
      </c>
      <c r="V487" s="26">
        <v>151120</v>
      </c>
      <c r="W487" s="26">
        <v>2513263</v>
      </c>
    </row>
    <row r="488" spans="1:23" x14ac:dyDescent="0.25">
      <c r="A488" s="23" t="s">
        <v>43</v>
      </c>
      <c r="B488" s="26">
        <v>2146571</v>
      </c>
      <c r="C488" s="26">
        <v>244519</v>
      </c>
      <c r="D488" s="26">
        <v>91843</v>
      </c>
      <c r="E488" s="26">
        <v>38588</v>
      </c>
      <c r="F488" s="26">
        <v>130431</v>
      </c>
      <c r="G488" s="26">
        <v>2521521</v>
      </c>
      <c r="H488" s="26">
        <v>3174</v>
      </c>
      <c r="I488" s="26">
        <v>120682</v>
      </c>
      <c r="J488" s="26">
        <v>123856</v>
      </c>
      <c r="K488" s="26">
        <v>123856</v>
      </c>
      <c r="L488" s="26">
        <v>5770</v>
      </c>
      <c r="M488" s="26">
        <v>351</v>
      </c>
      <c r="N488" s="26">
        <v>663</v>
      </c>
      <c r="O488" s="26">
        <v>100156</v>
      </c>
      <c r="P488" s="26">
        <v>100819</v>
      </c>
      <c r="Q488" s="26">
        <v>106940</v>
      </c>
      <c r="R488" s="26">
        <v>238749</v>
      </c>
      <c r="S488" s="26">
        <v>2146220</v>
      </c>
      <c r="T488" s="26">
        <v>94354</v>
      </c>
      <c r="U488" s="26">
        <v>59114</v>
      </c>
      <c r="V488" s="26">
        <v>153468</v>
      </c>
      <c r="W488" s="26">
        <v>2538437</v>
      </c>
    </row>
    <row r="489" spans="1:23" x14ac:dyDescent="0.25">
      <c r="A489" s="23" t="s">
        <v>708</v>
      </c>
      <c r="B489" s="26">
        <v>2176424</v>
      </c>
      <c r="C489" s="26">
        <v>250420</v>
      </c>
      <c r="D489" s="26">
        <v>90336</v>
      </c>
      <c r="E489" s="26">
        <v>39124</v>
      </c>
      <c r="F489" s="26">
        <v>129460</v>
      </c>
      <c r="G489" s="26">
        <v>2556304</v>
      </c>
      <c r="H489" s="26">
        <v>3174</v>
      </c>
      <c r="I489" s="26">
        <v>120667</v>
      </c>
      <c r="J489" s="26">
        <v>123841</v>
      </c>
      <c r="K489" s="26">
        <v>123841</v>
      </c>
      <c r="L489" s="26">
        <v>5969</v>
      </c>
      <c r="M489" s="26">
        <v>361</v>
      </c>
      <c r="N489" s="26">
        <v>832</v>
      </c>
      <c r="O489" s="26">
        <v>100166</v>
      </c>
      <c r="P489" s="26">
        <v>100998</v>
      </c>
      <c r="Q489" s="26">
        <v>107328</v>
      </c>
      <c r="R489" s="26">
        <v>244451</v>
      </c>
      <c r="S489" s="26">
        <v>2176063</v>
      </c>
      <c r="T489" s="26">
        <v>92678</v>
      </c>
      <c r="U489" s="26">
        <v>59625</v>
      </c>
      <c r="V489" s="26">
        <v>152303</v>
      </c>
      <c r="W489" s="26">
        <v>2572817</v>
      </c>
    </row>
    <row r="490" spans="1:23" x14ac:dyDescent="0.25">
      <c r="A490" s="23" t="s">
        <v>709</v>
      </c>
      <c r="B490" s="26">
        <v>2203090</v>
      </c>
      <c r="C490" s="26">
        <v>252599</v>
      </c>
      <c r="D490" s="26">
        <v>93328</v>
      </c>
      <c r="E490" s="26">
        <v>38527</v>
      </c>
      <c r="F490" s="26">
        <v>131855</v>
      </c>
      <c r="G490" s="26">
        <v>2587544</v>
      </c>
      <c r="H490" s="26">
        <v>3174</v>
      </c>
      <c r="I490" s="26">
        <v>120297</v>
      </c>
      <c r="J490" s="26">
        <v>123471</v>
      </c>
      <c r="K490" s="26">
        <v>123471</v>
      </c>
      <c r="L490" s="26">
        <v>5641</v>
      </c>
      <c r="M490" s="26">
        <v>387</v>
      </c>
      <c r="N490" s="26">
        <v>1141</v>
      </c>
      <c r="O490" s="26">
        <v>99821</v>
      </c>
      <c r="P490" s="26">
        <v>100962</v>
      </c>
      <c r="Q490" s="26">
        <v>106990</v>
      </c>
      <c r="R490" s="26">
        <v>246958</v>
      </c>
      <c r="S490" s="26">
        <v>2202703</v>
      </c>
      <c r="T490" s="26">
        <v>95361</v>
      </c>
      <c r="U490" s="26">
        <v>59003</v>
      </c>
      <c r="V490" s="26">
        <v>154364</v>
      </c>
      <c r="W490" s="26">
        <v>2604025</v>
      </c>
    </row>
    <row r="491" spans="1:23" x14ac:dyDescent="0.25">
      <c r="A491" s="23" t="s">
        <v>714</v>
      </c>
      <c r="B491" s="26">
        <v>2232846</v>
      </c>
      <c r="C491" s="26">
        <v>250904</v>
      </c>
      <c r="D491" s="26">
        <v>99654</v>
      </c>
      <c r="E491" s="26">
        <v>37084</v>
      </c>
      <c r="F491" s="26">
        <v>136738</v>
      </c>
      <c r="G491" s="26">
        <v>2620488</v>
      </c>
      <c r="H491" s="26">
        <v>3174</v>
      </c>
      <c r="I491" s="26">
        <v>120345</v>
      </c>
      <c r="J491" s="26">
        <v>123519</v>
      </c>
      <c r="K491" s="26">
        <v>123519</v>
      </c>
      <c r="L491" s="26">
        <v>5613</v>
      </c>
      <c r="M491" s="26">
        <v>478</v>
      </c>
      <c r="N491" s="26">
        <v>1387</v>
      </c>
      <c r="O491" s="26">
        <v>99874</v>
      </c>
      <c r="P491" s="26">
        <v>101261</v>
      </c>
      <c r="Q491" s="26">
        <v>107352</v>
      </c>
      <c r="R491" s="26">
        <v>245291</v>
      </c>
      <c r="S491" s="26">
        <v>2232368</v>
      </c>
      <c r="T491" s="26">
        <v>101441</v>
      </c>
      <c r="U491" s="26">
        <v>57555</v>
      </c>
      <c r="V491" s="26">
        <v>158996</v>
      </c>
      <c r="W491" s="26">
        <v>2636655</v>
      </c>
    </row>
    <row r="492" spans="1:23" x14ac:dyDescent="0.25">
      <c r="A492" s="23" t="s">
        <v>715</v>
      </c>
      <c r="B492" s="26">
        <v>2226648</v>
      </c>
      <c r="C492" s="26">
        <v>261993</v>
      </c>
      <c r="D492" s="26">
        <v>109027</v>
      </c>
      <c r="E492" s="26">
        <v>39111</v>
      </c>
      <c r="F492" s="26">
        <v>148138</v>
      </c>
      <c r="G492" s="26">
        <v>2636779</v>
      </c>
      <c r="H492" s="26">
        <v>3172</v>
      </c>
      <c r="I492" s="26">
        <v>120223</v>
      </c>
      <c r="J492" s="26">
        <v>123395</v>
      </c>
      <c r="K492" s="26">
        <v>123395</v>
      </c>
      <c r="L492" s="26">
        <v>6691</v>
      </c>
      <c r="M492" s="26">
        <v>460</v>
      </c>
      <c r="N492" s="26">
        <v>1283</v>
      </c>
      <c r="O492" s="26">
        <v>99874</v>
      </c>
      <c r="P492" s="26">
        <v>101157</v>
      </c>
      <c r="Q492" s="26">
        <v>108308</v>
      </c>
      <c r="R492" s="26">
        <v>255302</v>
      </c>
      <c r="S492" s="26">
        <v>2226188</v>
      </c>
      <c r="T492" s="26">
        <v>110916</v>
      </c>
      <c r="U492" s="26">
        <v>59460</v>
      </c>
      <c r="V492" s="26">
        <v>170376</v>
      </c>
      <c r="W492" s="26">
        <v>2651866</v>
      </c>
    </row>
    <row r="493" spans="1:23" x14ac:dyDescent="0.25">
      <c r="A493" s="23" t="s">
        <v>751</v>
      </c>
      <c r="B493" s="26">
        <v>2241800</v>
      </c>
      <c r="C493" s="26">
        <v>256653</v>
      </c>
      <c r="D493" s="26">
        <v>115976</v>
      </c>
      <c r="E493" s="26">
        <v>41384</v>
      </c>
      <c r="F493" s="26">
        <v>157360</v>
      </c>
      <c r="G493" s="26">
        <v>2655813</v>
      </c>
      <c r="H493" s="26">
        <v>3170</v>
      </c>
      <c r="I493" s="26">
        <v>120073</v>
      </c>
      <c r="J493" s="26">
        <v>123243</v>
      </c>
      <c r="K493" s="26">
        <v>123243</v>
      </c>
      <c r="L493" s="26">
        <v>6524</v>
      </c>
      <c r="M493" s="26">
        <v>460</v>
      </c>
      <c r="N493" s="26">
        <v>1257</v>
      </c>
      <c r="O493" s="26">
        <v>99844</v>
      </c>
      <c r="P493" s="26">
        <v>101101</v>
      </c>
      <c r="Q493" s="26">
        <v>108085</v>
      </c>
      <c r="R493" s="26">
        <v>250129</v>
      </c>
      <c r="S493" s="26">
        <v>2241340</v>
      </c>
      <c r="T493" s="26">
        <v>117889</v>
      </c>
      <c r="U493" s="26">
        <v>61613</v>
      </c>
      <c r="V493" s="26">
        <v>179502</v>
      </c>
      <c r="W493" s="26">
        <v>2670971</v>
      </c>
    </row>
    <row r="494" spans="1:23" x14ac:dyDescent="0.25">
      <c r="A494" s="23" t="s">
        <v>717</v>
      </c>
      <c r="B494" s="26">
        <v>2225902</v>
      </c>
      <c r="C494" s="26">
        <v>256184</v>
      </c>
      <c r="D494" s="26">
        <v>118064</v>
      </c>
      <c r="E494" s="26">
        <v>38367</v>
      </c>
      <c r="F494" s="26">
        <v>156431</v>
      </c>
      <c r="G494" s="26">
        <v>2638517</v>
      </c>
      <c r="H494" s="26">
        <v>3169</v>
      </c>
      <c r="I494" s="26">
        <v>119875</v>
      </c>
      <c r="J494" s="26">
        <v>123044</v>
      </c>
      <c r="K494" s="26">
        <v>123044</v>
      </c>
      <c r="L494" s="26">
        <v>5855</v>
      </c>
      <c r="M494" s="26">
        <v>466</v>
      </c>
      <c r="N494" s="26">
        <v>1102</v>
      </c>
      <c r="O494" s="26">
        <v>99762</v>
      </c>
      <c r="P494" s="26">
        <v>100864</v>
      </c>
      <c r="Q494" s="26">
        <v>107185</v>
      </c>
      <c r="R494" s="26">
        <v>250329</v>
      </c>
      <c r="S494" s="26">
        <v>2225436</v>
      </c>
      <c r="T494" s="26">
        <v>120131</v>
      </c>
      <c r="U494" s="26">
        <v>58480</v>
      </c>
      <c r="V494" s="26">
        <v>178611</v>
      </c>
      <c r="W494" s="26">
        <v>2654376</v>
      </c>
    </row>
    <row r="495" spans="1:23" x14ac:dyDescent="0.25">
      <c r="A495" s="23" t="s">
        <v>721</v>
      </c>
      <c r="B495" s="26">
        <v>2250881</v>
      </c>
      <c r="C495" s="26">
        <v>265660</v>
      </c>
      <c r="D495" s="26">
        <v>115858</v>
      </c>
      <c r="E495" s="26">
        <v>38917</v>
      </c>
      <c r="F495" s="26">
        <v>154775</v>
      </c>
      <c r="G495" s="26">
        <v>2671316</v>
      </c>
      <c r="H495" s="26">
        <v>3169</v>
      </c>
      <c r="I495" s="26">
        <v>119661</v>
      </c>
      <c r="J495" s="26">
        <v>122830</v>
      </c>
      <c r="K495" s="26">
        <v>122830</v>
      </c>
      <c r="L495" s="26">
        <v>5763</v>
      </c>
      <c r="M495" s="26">
        <v>483</v>
      </c>
      <c r="N495" s="26">
        <v>903</v>
      </c>
      <c r="O495" s="26">
        <v>99842</v>
      </c>
      <c r="P495" s="26">
        <v>100745</v>
      </c>
      <c r="Q495" s="26">
        <v>106991</v>
      </c>
      <c r="R495" s="26">
        <v>259897</v>
      </c>
      <c r="S495" s="26">
        <v>2250398</v>
      </c>
      <c r="T495" s="26">
        <v>118124</v>
      </c>
      <c r="U495" s="26">
        <v>58736</v>
      </c>
      <c r="V495" s="26">
        <v>176860</v>
      </c>
      <c r="W495" s="26">
        <v>2687155</v>
      </c>
    </row>
    <row r="496" spans="1:23" x14ac:dyDescent="0.25">
      <c r="A496" s="23" t="s">
        <v>723</v>
      </c>
      <c r="B496" s="26">
        <v>2278666</v>
      </c>
      <c r="C496" s="26">
        <v>259644</v>
      </c>
      <c r="D496" s="26">
        <v>116294</v>
      </c>
      <c r="E496" s="26">
        <v>38187</v>
      </c>
      <c r="F496" s="26">
        <v>154481</v>
      </c>
      <c r="G496" s="26">
        <v>2692791</v>
      </c>
      <c r="H496" s="26">
        <v>3169</v>
      </c>
      <c r="I496" s="26">
        <v>119735</v>
      </c>
      <c r="J496" s="26">
        <v>122904</v>
      </c>
      <c r="K496" s="26">
        <v>122904</v>
      </c>
      <c r="L496" s="26">
        <v>5125</v>
      </c>
      <c r="M496" s="26">
        <v>463</v>
      </c>
      <c r="N496" s="26">
        <v>840</v>
      </c>
      <c r="O496" s="26">
        <v>100216</v>
      </c>
      <c r="P496" s="26">
        <v>101056</v>
      </c>
      <c r="Q496" s="26">
        <v>106644</v>
      </c>
      <c r="R496" s="26">
        <v>254519</v>
      </c>
      <c r="S496" s="26">
        <v>2278203</v>
      </c>
      <c r="T496" s="26">
        <v>118623</v>
      </c>
      <c r="U496" s="26">
        <v>57706</v>
      </c>
      <c r="V496" s="26">
        <v>176329</v>
      </c>
      <c r="W496" s="26">
        <v>2709051</v>
      </c>
    </row>
    <row r="497" spans="1:23" x14ac:dyDescent="0.25">
      <c r="A497" s="23" t="s">
        <v>725</v>
      </c>
      <c r="B497" s="26">
        <v>2293355</v>
      </c>
      <c r="C497" s="26">
        <v>259037</v>
      </c>
      <c r="D497" s="26">
        <v>114391</v>
      </c>
      <c r="E497" s="26">
        <v>37707</v>
      </c>
      <c r="F497" s="26">
        <v>152098</v>
      </c>
      <c r="G497" s="26">
        <v>2704490</v>
      </c>
      <c r="H497" s="26">
        <v>3169</v>
      </c>
      <c r="I497" s="26">
        <v>121054</v>
      </c>
      <c r="J497" s="26">
        <v>124223</v>
      </c>
      <c r="K497" s="26">
        <v>124223</v>
      </c>
      <c r="L497" s="26">
        <v>4657</v>
      </c>
      <c r="M497" s="26">
        <v>437</v>
      </c>
      <c r="N497" s="26">
        <v>733</v>
      </c>
      <c r="O497" s="26">
        <v>101843</v>
      </c>
      <c r="P497" s="26">
        <v>102576</v>
      </c>
      <c r="Q497" s="26">
        <v>107670</v>
      </c>
      <c r="R497" s="26">
        <v>254380</v>
      </c>
      <c r="S497" s="26">
        <v>2292918</v>
      </c>
      <c r="T497" s="26">
        <v>116827</v>
      </c>
      <c r="U497" s="26">
        <v>56918</v>
      </c>
      <c r="V497" s="26">
        <v>173745</v>
      </c>
      <c r="W497" s="26">
        <v>2721043</v>
      </c>
    </row>
    <row r="498" spans="1:23" x14ac:dyDescent="0.25">
      <c r="A498" s="23" t="s">
        <v>726</v>
      </c>
      <c r="B498" s="26">
        <v>2286637</v>
      </c>
      <c r="C498" s="26">
        <v>263198</v>
      </c>
      <c r="D498" s="26">
        <v>103537</v>
      </c>
      <c r="E498" s="26">
        <v>34720</v>
      </c>
      <c r="F498" s="26">
        <v>138257</v>
      </c>
      <c r="G498" s="26">
        <v>2688092</v>
      </c>
      <c r="H498" s="26">
        <v>3167</v>
      </c>
      <c r="I498" s="26">
        <v>121810</v>
      </c>
      <c r="J498" s="26">
        <v>124977</v>
      </c>
      <c r="K498" s="26">
        <v>124977</v>
      </c>
      <c r="L498" s="26">
        <v>5055</v>
      </c>
      <c r="M498" s="26">
        <v>444</v>
      </c>
      <c r="N498" s="26">
        <v>575</v>
      </c>
      <c r="O498" s="26">
        <v>102663</v>
      </c>
      <c r="P498" s="26">
        <v>103238</v>
      </c>
      <c r="Q498" s="26">
        <v>108737</v>
      </c>
      <c r="R498" s="26">
        <v>258143</v>
      </c>
      <c r="S498" s="26">
        <v>2286193</v>
      </c>
      <c r="T498" s="26">
        <v>106129</v>
      </c>
      <c r="U498" s="26">
        <v>53867</v>
      </c>
      <c r="V498" s="26">
        <v>159996</v>
      </c>
      <c r="W498" s="26">
        <v>2704332</v>
      </c>
    </row>
    <row r="499" spans="1:23" x14ac:dyDescent="0.25">
      <c r="A499" s="23" t="s">
        <v>728</v>
      </c>
      <c r="B499" s="26">
        <v>2313515</v>
      </c>
      <c r="C499" s="26">
        <v>263434</v>
      </c>
      <c r="D499" s="26">
        <v>104856</v>
      </c>
      <c r="E499" s="26">
        <v>35854</v>
      </c>
      <c r="F499" s="26">
        <v>140710</v>
      </c>
      <c r="G499" s="26">
        <v>2717659</v>
      </c>
      <c r="H499" s="26">
        <v>3165</v>
      </c>
      <c r="I499" s="26">
        <v>123231</v>
      </c>
      <c r="J499" s="26">
        <v>126396</v>
      </c>
      <c r="K499" s="26">
        <v>126396</v>
      </c>
      <c r="L499" s="26">
        <v>4921</v>
      </c>
      <c r="M499" s="26">
        <v>463</v>
      </c>
      <c r="N499" s="26">
        <v>386</v>
      </c>
      <c r="O499" s="26">
        <v>104145</v>
      </c>
      <c r="P499" s="26">
        <v>104531</v>
      </c>
      <c r="Q499" s="26">
        <v>109915</v>
      </c>
      <c r="R499" s="26">
        <v>258513</v>
      </c>
      <c r="S499" s="26">
        <v>2313052</v>
      </c>
      <c r="T499" s="26">
        <v>107635</v>
      </c>
      <c r="U499" s="26">
        <v>54940</v>
      </c>
      <c r="V499" s="26">
        <v>162575</v>
      </c>
      <c r="W499" s="26">
        <v>2734140</v>
      </c>
    </row>
    <row r="500" spans="1:23" x14ac:dyDescent="0.25">
      <c r="A500" s="23" t="s">
        <v>730</v>
      </c>
      <c r="B500" s="26">
        <v>2306999</v>
      </c>
      <c r="C500" s="26">
        <v>265124</v>
      </c>
      <c r="D500" s="26">
        <v>111829</v>
      </c>
      <c r="E500" s="26">
        <v>35892</v>
      </c>
      <c r="F500" s="26">
        <v>147721</v>
      </c>
      <c r="G500" s="26">
        <v>2719844</v>
      </c>
      <c r="H500" s="26">
        <v>3164</v>
      </c>
      <c r="I500" s="26">
        <v>126222</v>
      </c>
      <c r="J500" s="26">
        <v>129386</v>
      </c>
      <c r="K500" s="26">
        <v>129386</v>
      </c>
      <c r="L500" s="26">
        <v>4963</v>
      </c>
      <c r="M500" s="26">
        <v>360</v>
      </c>
      <c r="N500" s="26">
        <v>185</v>
      </c>
      <c r="O500" s="26">
        <v>107194</v>
      </c>
      <c r="P500" s="26">
        <v>107379</v>
      </c>
      <c r="Q500" s="26">
        <v>112702</v>
      </c>
      <c r="R500" s="26">
        <v>260161</v>
      </c>
      <c r="S500" s="26">
        <v>2306639</v>
      </c>
      <c r="T500" s="26">
        <v>114808</v>
      </c>
      <c r="U500" s="26">
        <v>54920</v>
      </c>
      <c r="V500" s="26">
        <v>169728</v>
      </c>
      <c r="W500" s="26">
        <v>2736528</v>
      </c>
    </row>
    <row r="501" spans="1:23" x14ac:dyDescent="0.25">
      <c r="A501" s="23" t="s">
        <v>732</v>
      </c>
      <c r="B501" s="26">
        <v>2301511</v>
      </c>
      <c r="C501" s="26">
        <v>270979</v>
      </c>
      <c r="D501" s="26">
        <v>122446</v>
      </c>
      <c r="E501" s="26">
        <v>34206</v>
      </c>
      <c r="F501" s="26">
        <v>156652</v>
      </c>
      <c r="G501" s="26">
        <v>2729142</v>
      </c>
      <c r="H501" s="26">
        <v>3164</v>
      </c>
      <c r="I501" s="26">
        <v>125825</v>
      </c>
      <c r="J501" s="26">
        <v>128989</v>
      </c>
      <c r="K501" s="26">
        <v>128989</v>
      </c>
      <c r="L501" s="26">
        <v>5624</v>
      </c>
      <c r="M501" s="26">
        <v>471</v>
      </c>
      <c r="N501" s="26">
        <v>195</v>
      </c>
      <c r="O501" s="26">
        <v>106826</v>
      </c>
      <c r="P501" s="26">
        <v>107021</v>
      </c>
      <c r="Q501" s="26">
        <v>113116</v>
      </c>
      <c r="R501" s="26">
        <v>265355</v>
      </c>
      <c r="S501" s="26">
        <v>2301040</v>
      </c>
      <c r="T501" s="26">
        <v>125415</v>
      </c>
      <c r="U501" s="26">
        <v>53205</v>
      </c>
      <c r="V501" s="26">
        <v>178620</v>
      </c>
      <c r="W501" s="26">
        <v>2745015</v>
      </c>
    </row>
    <row r="502" spans="1:23" x14ac:dyDescent="0.25">
      <c r="A502" s="23" t="s">
        <v>733</v>
      </c>
      <c r="B502" s="26">
        <v>2327345</v>
      </c>
      <c r="C502" s="26">
        <v>269277</v>
      </c>
      <c r="D502" s="26">
        <v>123793</v>
      </c>
      <c r="E502" s="26">
        <v>35460</v>
      </c>
      <c r="F502" s="26">
        <v>159253</v>
      </c>
      <c r="G502" s="26">
        <v>2755875</v>
      </c>
      <c r="H502" s="26">
        <v>3164</v>
      </c>
      <c r="I502" s="26">
        <v>125658</v>
      </c>
      <c r="J502" s="26">
        <v>128822</v>
      </c>
      <c r="K502" s="26">
        <v>128822</v>
      </c>
      <c r="L502" s="26">
        <v>5263</v>
      </c>
      <c r="M502" s="26">
        <v>511</v>
      </c>
      <c r="N502" s="26">
        <v>203</v>
      </c>
      <c r="O502" s="26">
        <v>106678</v>
      </c>
      <c r="P502" s="26">
        <v>106881</v>
      </c>
      <c r="Q502" s="26">
        <v>112655</v>
      </c>
      <c r="R502" s="26">
        <v>264014</v>
      </c>
      <c r="S502" s="26">
        <v>2326834</v>
      </c>
      <c r="T502" s="26">
        <v>126754</v>
      </c>
      <c r="U502" s="26">
        <v>54440</v>
      </c>
      <c r="V502" s="26">
        <v>181194</v>
      </c>
      <c r="W502" s="26">
        <v>2772042</v>
      </c>
    </row>
    <row r="503" spans="1:23" x14ac:dyDescent="0.25">
      <c r="A503" s="23" t="s">
        <v>735</v>
      </c>
      <c r="B503" s="26">
        <v>2359151</v>
      </c>
      <c r="C503" s="26">
        <v>264006</v>
      </c>
      <c r="D503" s="26">
        <v>129842</v>
      </c>
      <c r="E503" s="26">
        <v>35515</v>
      </c>
      <c r="F503" s="26">
        <v>165357</v>
      </c>
      <c r="G503" s="26">
        <v>2788514</v>
      </c>
      <c r="H503" s="26">
        <v>3164</v>
      </c>
      <c r="I503" s="26">
        <v>125316</v>
      </c>
      <c r="J503" s="26">
        <v>128480</v>
      </c>
      <c r="K503" s="26">
        <v>128480</v>
      </c>
      <c r="L503" s="26">
        <v>5451</v>
      </c>
      <c r="M503" s="26">
        <v>446</v>
      </c>
      <c r="N503" s="26">
        <v>218</v>
      </c>
      <c r="O503" s="26">
        <v>106350</v>
      </c>
      <c r="P503" s="26">
        <v>106568</v>
      </c>
      <c r="Q503" s="26">
        <v>112465</v>
      </c>
      <c r="R503" s="26">
        <v>258555</v>
      </c>
      <c r="S503" s="26">
        <v>2358705</v>
      </c>
      <c r="T503" s="26">
        <v>132788</v>
      </c>
      <c r="U503" s="26">
        <v>54481</v>
      </c>
      <c r="V503" s="26">
        <v>187269</v>
      </c>
      <c r="W503" s="26">
        <v>2804529</v>
      </c>
    </row>
    <row r="504" spans="1:23" x14ac:dyDescent="0.25">
      <c r="A504" s="23" t="s">
        <v>739</v>
      </c>
      <c r="B504" s="26">
        <v>2365326</v>
      </c>
      <c r="C504" s="26">
        <v>267376</v>
      </c>
      <c r="D504" s="26">
        <v>141585</v>
      </c>
      <c r="E504" s="26">
        <v>37211</v>
      </c>
      <c r="F504" s="26">
        <v>178796</v>
      </c>
      <c r="G504" s="26">
        <v>2811498</v>
      </c>
      <c r="H504" s="26">
        <v>3162</v>
      </c>
      <c r="I504" s="26">
        <v>125197</v>
      </c>
      <c r="J504" s="26">
        <v>128359</v>
      </c>
      <c r="K504" s="26">
        <v>128359</v>
      </c>
      <c r="L504" s="26">
        <v>6597</v>
      </c>
      <c r="M504" s="26">
        <v>513</v>
      </c>
      <c r="N504" s="26">
        <v>522</v>
      </c>
      <c r="O504" s="26">
        <v>106252</v>
      </c>
      <c r="P504" s="26">
        <v>106774</v>
      </c>
      <c r="Q504" s="26">
        <v>113884</v>
      </c>
      <c r="R504" s="26">
        <v>260779</v>
      </c>
      <c r="S504" s="26">
        <v>2364813</v>
      </c>
      <c r="T504" s="26">
        <v>144225</v>
      </c>
      <c r="U504" s="26">
        <v>56156</v>
      </c>
      <c r="V504" s="26">
        <v>200381</v>
      </c>
      <c r="W504" s="26">
        <v>2825973</v>
      </c>
    </row>
    <row r="505" spans="1:23" x14ac:dyDescent="0.25">
      <c r="A505" s="23" t="s">
        <v>740</v>
      </c>
      <c r="B505" s="26">
        <v>2382639</v>
      </c>
      <c r="C505" s="26">
        <v>272592</v>
      </c>
      <c r="D505" s="26">
        <v>145615</v>
      </c>
      <c r="E505" s="26">
        <v>36040</v>
      </c>
      <c r="F505" s="26">
        <v>181655</v>
      </c>
      <c r="G505" s="26">
        <v>2836886</v>
      </c>
      <c r="H505" s="26">
        <v>3160</v>
      </c>
      <c r="I505" s="26">
        <v>125639</v>
      </c>
      <c r="J505" s="26">
        <v>128799</v>
      </c>
      <c r="K505" s="26">
        <v>128799</v>
      </c>
      <c r="L505" s="26">
        <v>5762</v>
      </c>
      <c r="M505" s="26">
        <v>546</v>
      </c>
      <c r="N505" s="26">
        <v>679</v>
      </c>
      <c r="O505" s="26">
        <v>106716</v>
      </c>
      <c r="P505" s="26">
        <v>107395</v>
      </c>
      <c r="Q505" s="26">
        <v>113703</v>
      </c>
      <c r="R505" s="26">
        <v>266830</v>
      </c>
      <c r="S505" s="26">
        <v>2382093</v>
      </c>
      <c r="T505" s="26">
        <v>148096</v>
      </c>
      <c r="U505" s="26">
        <v>54963</v>
      </c>
      <c r="V505" s="26">
        <v>203059</v>
      </c>
      <c r="W505" s="26">
        <v>2851982</v>
      </c>
    </row>
    <row r="506" spans="1:23" x14ac:dyDescent="0.25">
      <c r="A506" s="23" t="s">
        <v>747</v>
      </c>
      <c r="B506" s="26">
        <v>2379353</v>
      </c>
      <c r="C506" s="26">
        <v>270188</v>
      </c>
      <c r="D506" s="26">
        <v>144125</v>
      </c>
      <c r="E506" s="26">
        <v>35385</v>
      </c>
      <c r="F506" s="26">
        <v>179510</v>
      </c>
      <c r="G506" s="26">
        <v>2829051</v>
      </c>
      <c r="H506" s="26">
        <v>3158</v>
      </c>
      <c r="I506" s="26">
        <v>125541</v>
      </c>
      <c r="J506" s="26">
        <v>128699</v>
      </c>
      <c r="K506" s="26">
        <v>128699</v>
      </c>
      <c r="L506" s="26">
        <v>5311</v>
      </c>
      <c r="M506" s="26">
        <v>595</v>
      </c>
      <c r="N506" s="26">
        <v>714</v>
      </c>
      <c r="O506" s="26">
        <v>106626</v>
      </c>
      <c r="P506" s="26">
        <v>107340</v>
      </c>
      <c r="Q506" s="26">
        <v>113246</v>
      </c>
      <c r="R506" s="26">
        <v>264877</v>
      </c>
      <c r="S506" s="26">
        <v>2378758</v>
      </c>
      <c r="T506" s="26">
        <v>146569</v>
      </c>
      <c r="U506" s="26">
        <v>54300</v>
      </c>
      <c r="V506" s="26">
        <v>200869</v>
      </c>
      <c r="W506" s="26">
        <v>2844504</v>
      </c>
    </row>
    <row r="507" spans="1:23" x14ac:dyDescent="0.25">
      <c r="A507" s="23" t="s">
        <v>748</v>
      </c>
      <c r="B507" s="26">
        <v>2412401</v>
      </c>
      <c r="C507" s="26">
        <v>266042</v>
      </c>
      <c r="D507" s="26">
        <v>138294</v>
      </c>
      <c r="E507" s="26">
        <v>34167</v>
      </c>
      <c r="F507" s="26">
        <v>172461</v>
      </c>
      <c r="G507" s="26">
        <v>2850904</v>
      </c>
      <c r="H507" s="26">
        <v>3134</v>
      </c>
      <c r="I507" s="26">
        <v>125855</v>
      </c>
      <c r="J507" s="26">
        <v>128989</v>
      </c>
      <c r="K507" s="26">
        <v>128989</v>
      </c>
      <c r="L507" s="26">
        <v>5393</v>
      </c>
      <c r="M507" s="26">
        <v>603</v>
      </c>
      <c r="N507" s="26">
        <v>639</v>
      </c>
      <c r="O507" s="26">
        <v>106981</v>
      </c>
      <c r="P507" s="26">
        <v>107620</v>
      </c>
      <c r="Q507" s="26">
        <v>113616</v>
      </c>
      <c r="R507" s="26">
        <v>260649</v>
      </c>
      <c r="S507" s="26">
        <v>2411798</v>
      </c>
      <c r="T507" s="26">
        <v>140789</v>
      </c>
      <c r="U507" s="26">
        <v>53041</v>
      </c>
      <c r="V507" s="26">
        <v>193830</v>
      </c>
      <c r="W507" s="26">
        <v>2866277</v>
      </c>
    </row>
    <row r="508" spans="1:23" x14ac:dyDescent="0.25">
      <c r="A508" s="23" t="s">
        <v>749</v>
      </c>
      <c r="B508" s="26">
        <v>2432568</v>
      </c>
      <c r="C508" s="26">
        <v>269176</v>
      </c>
      <c r="D508" s="26">
        <v>131329</v>
      </c>
      <c r="E508" s="26">
        <v>34542</v>
      </c>
      <c r="F508" s="26">
        <v>165871</v>
      </c>
      <c r="G508" s="26">
        <v>2867615</v>
      </c>
      <c r="H508" s="26">
        <v>3110</v>
      </c>
      <c r="I508" s="26">
        <v>126442</v>
      </c>
      <c r="J508" s="26">
        <v>129552</v>
      </c>
      <c r="K508" s="26">
        <v>129552</v>
      </c>
      <c r="L508" s="26">
        <v>4912</v>
      </c>
      <c r="M508" s="26">
        <v>595</v>
      </c>
      <c r="N508" s="26">
        <v>559</v>
      </c>
      <c r="O508" s="26">
        <v>107614</v>
      </c>
      <c r="P508" s="26">
        <v>108173</v>
      </c>
      <c r="Q508" s="26">
        <v>113680</v>
      </c>
      <c r="R508" s="26">
        <v>264264</v>
      </c>
      <c r="S508" s="26">
        <v>2431973</v>
      </c>
      <c r="T508" s="26">
        <v>133880</v>
      </c>
      <c r="U508" s="26">
        <v>53370</v>
      </c>
      <c r="V508" s="26">
        <v>187250</v>
      </c>
      <c r="W508" s="26">
        <v>2883487</v>
      </c>
    </row>
    <row r="509" spans="1:23" x14ac:dyDescent="0.25">
      <c r="A509" s="23" t="s">
        <v>752</v>
      </c>
      <c r="B509" s="26">
        <v>2452458</v>
      </c>
      <c r="C509" s="26">
        <v>265048</v>
      </c>
      <c r="D509" s="26">
        <v>123936</v>
      </c>
      <c r="E509" s="26">
        <v>30179</v>
      </c>
      <c r="F509" s="26">
        <v>154115</v>
      </c>
      <c r="G509" s="26">
        <v>2871621</v>
      </c>
      <c r="H509" s="26">
        <v>3085</v>
      </c>
      <c r="I509" s="26">
        <v>127646</v>
      </c>
      <c r="J509" s="26">
        <v>130731</v>
      </c>
      <c r="K509" s="26">
        <v>130731</v>
      </c>
      <c r="L509" s="26">
        <v>4649</v>
      </c>
      <c r="M509" s="26">
        <v>598</v>
      </c>
      <c r="N509" s="26">
        <v>463</v>
      </c>
      <c r="O509" s="26">
        <v>108815</v>
      </c>
      <c r="P509" s="26">
        <v>109278</v>
      </c>
      <c r="Q509" s="26">
        <v>114525</v>
      </c>
      <c r="R509" s="26">
        <v>260399</v>
      </c>
      <c r="S509" s="26">
        <v>2451860</v>
      </c>
      <c r="T509" s="26">
        <v>126558</v>
      </c>
      <c r="U509" s="26">
        <v>49010</v>
      </c>
      <c r="V509" s="26">
        <v>175568</v>
      </c>
      <c r="W509" s="26">
        <v>2887827</v>
      </c>
    </row>
    <row r="510" spans="1:23" x14ac:dyDescent="0.25">
      <c r="A510" s="23" t="s">
        <v>753</v>
      </c>
      <c r="B510" s="26">
        <v>2449886</v>
      </c>
      <c r="C510" s="26">
        <v>265184</v>
      </c>
      <c r="D510" s="26">
        <v>126331</v>
      </c>
      <c r="E510" s="26">
        <v>27547</v>
      </c>
      <c r="F510" s="26">
        <v>153878</v>
      </c>
      <c r="G510" s="26">
        <v>2868948</v>
      </c>
      <c r="H510" s="26">
        <v>3080</v>
      </c>
      <c r="I510" s="26">
        <v>128510</v>
      </c>
      <c r="J510" s="26">
        <v>131590</v>
      </c>
      <c r="K510" s="26">
        <v>131590</v>
      </c>
      <c r="L510" s="26">
        <v>5194</v>
      </c>
      <c r="M510" s="26">
        <v>599</v>
      </c>
      <c r="N510" s="26">
        <v>318</v>
      </c>
      <c r="O510" s="26">
        <v>109624</v>
      </c>
      <c r="P510" s="26">
        <v>109942</v>
      </c>
      <c r="Q510" s="26">
        <v>115735</v>
      </c>
      <c r="R510" s="26">
        <v>259990</v>
      </c>
      <c r="S510" s="26">
        <v>2449287</v>
      </c>
      <c r="T510" s="26">
        <v>129093</v>
      </c>
      <c r="U510" s="26">
        <v>46433</v>
      </c>
      <c r="V510" s="26">
        <v>175526</v>
      </c>
      <c r="W510" s="26">
        <v>2884803</v>
      </c>
    </row>
    <row r="511" spans="1:23" x14ac:dyDescent="0.25">
      <c r="A511" s="23" t="s">
        <v>754</v>
      </c>
      <c r="B511" s="26">
        <v>2484686</v>
      </c>
      <c r="C511" s="26">
        <v>273701</v>
      </c>
      <c r="D511" s="26">
        <v>123257</v>
      </c>
      <c r="E511" s="26">
        <v>27711</v>
      </c>
      <c r="F511" s="26">
        <v>150968</v>
      </c>
      <c r="G511" s="26">
        <v>2909355</v>
      </c>
      <c r="H511" s="26">
        <v>3075</v>
      </c>
      <c r="I511" s="26">
        <v>130750</v>
      </c>
      <c r="J511" s="26">
        <v>133825</v>
      </c>
      <c r="K511" s="26">
        <v>133825</v>
      </c>
      <c r="L511" s="26">
        <v>4466</v>
      </c>
      <c r="M511" s="26">
        <v>596</v>
      </c>
      <c r="N511" s="26">
        <v>253</v>
      </c>
      <c r="O511" s="26">
        <v>111792</v>
      </c>
      <c r="P511" s="26">
        <v>112045</v>
      </c>
      <c r="Q511" s="26">
        <v>117107</v>
      </c>
      <c r="R511" s="26">
        <v>269235</v>
      </c>
      <c r="S511" s="26">
        <v>2484090</v>
      </c>
      <c r="T511" s="26">
        <v>126079</v>
      </c>
      <c r="U511" s="26">
        <v>46669</v>
      </c>
      <c r="V511" s="26">
        <v>172748</v>
      </c>
      <c r="W511" s="26">
        <v>2926073</v>
      </c>
    </row>
    <row r="512" spans="1:23" x14ac:dyDescent="0.25">
      <c r="A512" s="23" t="s">
        <v>757</v>
      </c>
      <c r="B512" s="26">
        <v>2483621</v>
      </c>
      <c r="C512" s="26">
        <v>267618</v>
      </c>
      <c r="D512" s="26">
        <v>129215</v>
      </c>
      <c r="E512" s="26">
        <v>28255</v>
      </c>
      <c r="F512" s="26">
        <v>157470</v>
      </c>
      <c r="G512" s="26">
        <v>2908709</v>
      </c>
      <c r="H512" s="26">
        <v>3069</v>
      </c>
      <c r="I512" s="26">
        <v>132897</v>
      </c>
      <c r="J512" s="26">
        <v>135966</v>
      </c>
      <c r="K512" s="26">
        <v>135966</v>
      </c>
      <c r="L512" s="26">
        <v>4918</v>
      </c>
      <c r="M512" s="26">
        <v>508</v>
      </c>
      <c r="N512" s="26">
        <v>157</v>
      </c>
      <c r="O512" s="26">
        <v>113822</v>
      </c>
      <c r="P512" s="26">
        <v>113979</v>
      </c>
      <c r="Q512" s="26">
        <v>119405</v>
      </c>
      <c r="R512" s="26">
        <v>262700</v>
      </c>
      <c r="S512" s="26">
        <v>2483113</v>
      </c>
      <c r="T512" s="26">
        <v>132127</v>
      </c>
      <c r="U512" s="26">
        <v>47330</v>
      </c>
      <c r="V512" s="26">
        <v>179457</v>
      </c>
      <c r="W512" s="26">
        <v>2925270</v>
      </c>
    </row>
    <row r="513" spans="1:23" x14ac:dyDescent="0.25">
      <c r="A513" s="23" t="s">
        <v>758</v>
      </c>
      <c r="B513" s="26">
        <v>2509546</v>
      </c>
      <c r="C513" s="26">
        <v>272455</v>
      </c>
      <c r="D513" s="26">
        <v>128748</v>
      </c>
      <c r="E513" s="26">
        <v>26737</v>
      </c>
      <c r="F513" s="26">
        <v>155485</v>
      </c>
      <c r="G513" s="26">
        <v>2937486</v>
      </c>
      <c r="H513" s="26">
        <v>2991</v>
      </c>
      <c r="I513" s="26">
        <v>133604</v>
      </c>
      <c r="J513" s="26">
        <v>136595</v>
      </c>
      <c r="K513" s="26">
        <v>136595</v>
      </c>
      <c r="L513" s="26">
        <v>5695</v>
      </c>
      <c r="M513" s="26">
        <v>508</v>
      </c>
      <c r="N513" s="26">
        <v>168</v>
      </c>
      <c r="O513" s="26">
        <v>114775</v>
      </c>
      <c r="P513" s="26">
        <v>114943</v>
      </c>
      <c r="Q513" s="26">
        <v>121146</v>
      </c>
      <c r="R513" s="26">
        <v>266760</v>
      </c>
      <c r="S513" s="26">
        <v>2509038</v>
      </c>
      <c r="T513" s="26">
        <v>131571</v>
      </c>
      <c r="U513" s="26">
        <v>45566</v>
      </c>
      <c r="V513" s="26">
        <v>177137</v>
      </c>
      <c r="W513" s="26">
        <v>2952935</v>
      </c>
    </row>
    <row r="514" spans="1:23" x14ac:dyDescent="0.25">
      <c r="A514" s="23" t="s">
        <v>759</v>
      </c>
      <c r="B514" s="26">
        <v>2544145</v>
      </c>
      <c r="C514" s="26">
        <v>282555</v>
      </c>
      <c r="D514" s="26">
        <v>133971</v>
      </c>
      <c r="E514" s="26">
        <v>29052</v>
      </c>
      <c r="F514" s="26">
        <v>163023</v>
      </c>
      <c r="G514" s="26">
        <v>2989723</v>
      </c>
      <c r="H514" s="26">
        <v>2913</v>
      </c>
      <c r="I514" s="26">
        <v>133022</v>
      </c>
      <c r="J514" s="26">
        <v>135935</v>
      </c>
      <c r="K514" s="26">
        <v>135935</v>
      </c>
      <c r="L514" s="26">
        <v>5257</v>
      </c>
      <c r="M514" s="26">
        <v>508</v>
      </c>
      <c r="N514" s="26">
        <v>213</v>
      </c>
      <c r="O514" s="26">
        <v>114435</v>
      </c>
      <c r="P514" s="26">
        <v>114648</v>
      </c>
      <c r="Q514" s="26">
        <v>120413</v>
      </c>
      <c r="R514" s="26">
        <v>277298</v>
      </c>
      <c r="S514" s="26">
        <v>2543637</v>
      </c>
      <c r="T514" s="26">
        <v>136671</v>
      </c>
      <c r="U514" s="26">
        <v>47639</v>
      </c>
      <c r="V514" s="26">
        <v>184310</v>
      </c>
      <c r="W514" s="26">
        <v>3005245</v>
      </c>
    </row>
    <row r="515" spans="1:23" x14ac:dyDescent="0.25">
      <c r="A515" s="23" t="s">
        <v>761</v>
      </c>
      <c r="B515" s="26">
        <v>2541228</v>
      </c>
      <c r="C515" s="26">
        <v>275587</v>
      </c>
      <c r="D515" s="26">
        <v>136235</v>
      </c>
      <c r="E515" s="26">
        <v>29370</v>
      </c>
      <c r="F515" s="26">
        <v>165605</v>
      </c>
      <c r="G515" s="26">
        <v>2982420</v>
      </c>
      <c r="H515" s="26">
        <v>2835</v>
      </c>
      <c r="I515" s="26">
        <v>132603</v>
      </c>
      <c r="J515" s="26">
        <v>135438</v>
      </c>
      <c r="K515" s="26">
        <v>135438</v>
      </c>
      <c r="L515" s="26">
        <v>5394</v>
      </c>
      <c r="M515" s="26">
        <v>502</v>
      </c>
      <c r="N515" s="26">
        <v>195</v>
      </c>
      <c r="O515" s="26">
        <v>114249</v>
      </c>
      <c r="P515" s="26">
        <v>114444</v>
      </c>
      <c r="Q515" s="26">
        <v>120340</v>
      </c>
      <c r="R515" s="26">
        <v>270193</v>
      </c>
      <c r="S515" s="26">
        <v>2540726</v>
      </c>
      <c r="T515" s="26">
        <v>138875</v>
      </c>
      <c r="U515" s="26">
        <v>47724</v>
      </c>
      <c r="V515" s="26">
        <v>186599</v>
      </c>
      <c r="W515" s="26">
        <v>2997518</v>
      </c>
    </row>
    <row r="516" spans="1:23" x14ac:dyDescent="0.25">
      <c r="A516" s="23" t="s">
        <v>762</v>
      </c>
      <c r="B516" s="26">
        <v>2575018</v>
      </c>
      <c r="C516" s="26">
        <v>277305</v>
      </c>
      <c r="D516" s="26">
        <v>131515</v>
      </c>
      <c r="E516" s="26">
        <v>29728</v>
      </c>
      <c r="F516" s="26">
        <v>161243</v>
      </c>
      <c r="G516" s="26">
        <v>3013566</v>
      </c>
      <c r="H516" s="26">
        <v>2835</v>
      </c>
      <c r="I516" s="26">
        <v>132633</v>
      </c>
      <c r="J516" s="26">
        <v>135468</v>
      </c>
      <c r="K516" s="26">
        <v>135468</v>
      </c>
      <c r="L516" s="26">
        <v>6566</v>
      </c>
      <c r="M516" s="26">
        <v>502</v>
      </c>
      <c r="N516" s="26">
        <v>229</v>
      </c>
      <c r="O516" s="26">
        <v>114283</v>
      </c>
      <c r="P516" s="26">
        <v>114512</v>
      </c>
      <c r="Q516" s="26">
        <v>121580</v>
      </c>
      <c r="R516" s="26">
        <v>270739</v>
      </c>
      <c r="S516" s="26">
        <v>2574516</v>
      </c>
      <c r="T516" s="26">
        <v>134121</v>
      </c>
      <c r="U516" s="26">
        <v>48078</v>
      </c>
      <c r="V516" s="26">
        <v>182199</v>
      </c>
      <c r="W516" s="26">
        <v>3027454</v>
      </c>
    </row>
    <row r="517" spans="1:23" x14ac:dyDescent="0.25">
      <c r="A517" s="23" t="s">
        <v>763</v>
      </c>
      <c r="B517" s="26">
        <v>2595672</v>
      </c>
      <c r="C517" s="26">
        <v>278977</v>
      </c>
      <c r="D517" s="26">
        <v>132118</v>
      </c>
      <c r="E517" s="26">
        <v>31229</v>
      </c>
      <c r="F517" s="26">
        <v>163347</v>
      </c>
      <c r="G517" s="26">
        <v>3037996</v>
      </c>
      <c r="H517" s="26">
        <v>2835</v>
      </c>
      <c r="I517" s="26">
        <v>132341</v>
      </c>
      <c r="J517" s="26">
        <v>135176</v>
      </c>
      <c r="K517" s="26">
        <v>135176</v>
      </c>
      <c r="L517" s="26">
        <v>5701</v>
      </c>
      <c r="M517" s="26">
        <v>502</v>
      </c>
      <c r="N517" s="26">
        <v>230</v>
      </c>
      <c r="O517" s="26">
        <v>113994</v>
      </c>
      <c r="P517" s="26">
        <v>114224</v>
      </c>
      <c r="Q517" s="26">
        <v>120427</v>
      </c>
      <c r="R517" s="26">
        <v>273276</v>
      </c>
      <c r="S517" s="26">
        <v>2595170</v>
      </c>
      <c r="T517" s="26">
        <v>134723</v>
      </c>
      <c r="U517" s="26">
        <v>49576</v>
      </c>
      <c r="V517" s="26">
        <v>184299</v>
      </c>
      <c r="W517" s="26">
        <v>3052745</v>
      </c>
    </row>
    <row r="518" spans="1:23" x14ac:dyDescent="0.25">
      <c r="A518" s="23" t="s">
        <v>767</v>
      </c>
      <c r="B518" s="26">
        <v>2595396</v>
      </c>
      <c r="C518" s="26">
        <v>277566</v>
      </c>
      <c r="D518" s="26">
        <v>136825</v>
      </c>
      <c r="E518" s="26">
        <v>33460</v>
      </c>
      <c r="F518" s="26">
        <v>170285</v>
      </c>
      <c r="G518" s="26">
        <v>3043247</v>
      </c>
      <c r="H518" s="26">
        <v>2835</v>
      </c>
      <c r="I518" s="26">
        <v>132037</v>
      </c>
      <c r="J518" s="26">
        <v>134872</v>
      </c>
      <c r="K518" s="26">
        <v>134872</v>
      </c>
      <c r="L518" s="26">
        <v>4782</v>
      </c>
      <c r="M518" s="26">
        <v>500</v>
      </c>
      <c r="N518" s="26">
        <v>247</v>
      </c>
      <c r="O518" s="26">
        <v>113693</v>
      </c>
      <c r="P518" s="26">
        <v>113940</v>
      </c>
      <c r="Q518" s="26">
        <v>119222</v>
      </c>
      <c r="R518" s="26">
        <v>272784</v>
      </c>
      <c r="S518" s="26">
        <v>2594896</v>
      </c>
      <c r="T518" s="26">
        <v>139413</v>
      </c>
      <c r="U518" s="26">
        <v>51804</v>
      </c>
      <c r="V518" s="26">
        <v>191217</v>
      </c>
      <c r="W518" s="26">
        <v>3058897</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1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32" width="21.90625" style="11" customWidth="1"/>
    <col min="33" max="16384" width="9.1796875" style="11"/>
  </cols>
  <sheetData>
    <row r="1" spans="1:32" ht="15.6" customHeight="1" x14ac:dyDescent="0.3">
      <c r="A1" s="15" t="s">
        <v>537</v>
      </c>
    </row>
    <row r="2" spans="1:32" ht="15.6" customHeight="1" x14ac:dyDescent="0.25">
      <c r="A2" s="23" t="s">
        <v>59</v>
      </c>
    </row>
    <row r="3" spans="1:32" ht="15.6" customHeight="1" x14ac:dyDescent="0.25">
      <c r="A3" s="23" t="s">
        <v>60</v>
      </c>
    </row>
    <row r="4" spans="1:32" ht="15.6" customHeight="1" x14ac:dyDescent="0.25">
      <c r="A4" s="23" t="s">
        <v>61</v>
      </c>
    </row>
    <row r="5" spans="1:32" s="22" customFormat="1" ht="120" x14ac:dyDescent="0.2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2" customHeight="1" x14ac:dyDescent="0.2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 customHeight="1" x14ac:dyDescent="0.2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2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2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2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2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2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2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2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2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2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2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2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2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103643</v>
      </c>
      <c r="AC19" s="26">
        <v>7288</v>
      </c>
      <c r="AD19" s="26">
        <v>5149</v>
      </c>
      <c r="AE19" s="26">
        <v>116080</v>
      </c>
      <c r="AF19" s="26">
        <v>944142</v>
      </c>
    </row>
    <row r="20" spans="1:32" x14ac:dyDescent="0.2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114093</v>
      </c>
      <c r="AC20" s="26">
        <v>7580</v>
      </c>
      <c r="AD20" s="26">
        <v>5849</v>
      </c>
      <c r="AE20" s="26">
        <v>127522</v>
      </c>
      <c r="AF20" s="26">
        <v>1145515</v>
      </c>
    </row>
    <row r="21" spans="1:32" x14ac:dyDescent="0.2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136659</v>
      </c>
      <c r="AC21" s="26">
        <v>9233</v>
      </c>
      <c r="AD21" s="26">
        <v>5939</v>
      </c>
      <c r="AE21" s="26">
        <v>151831</v>
      </c>
      <c r="AF21" s="26">
        <v>1252734</v>
      </c>
    </row>
    <row r="22" spans="1:32" x14ac:dyDescent="0.2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144859</v>
      </c>
      <c r="AC22" s="26">
        <v>8944</v>
      </c>
      <c r="AD22" s="26">
        <v>6488</v>
      </c>
      <c r="AE22" s="26">
        <v>160291</v>
      </c>
      <c r="AF22" s="26">
        <v>1340022</v>
      </c>
    </row>
    <row r="23" spans="1:32" x14ac:dyDescent="0.2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146776</v>
      </c>
      <c r="AC23" s="26">
        <v>10326</v>
      </c>
      <c r="AD23" s="26">
        <v>7271</v>
      </c>
      <c r="AE23" s="26">
        <v>164373</v>
      </c>
      <c r="AF23" s="26">
        <v>1409542</v>
      </c>
    </row>
    <row r="24" spans="1:32" x14ac:dyDescent="0.2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152612</v>
      </c>
      <c r="AC24" s="26">
        <v>10241</v>
      </c>
      <c r="AD24" s="26">
        <v>9910</v>
      </c>
      <c r="AE24" s="26">
        <v>172763</v>
      </c>
      <c r="AF24" s="26">
        <v>1507709</v>
      </c>
    </row>
    <row r="25" spans="1:32" x14ac:dyDescent="0.2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163303</v>
      </c>
      <c r="AC25" s="26">
        <v>11422</v>
      </c>
      <c r="AD25" s="26">
        <v>11146</v>
      </c>
      <c r="AE25" s="26">
        <v>185871</v>
      </c>
      <c r="AF25" s="26">
        <v>1556981</v>
      </c>
    </row>
    <row r="26" spans="1:32" x14ac:dyDescent="0.2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179230</v>
      </c>
      <c r="AC26" s="26">
        <v>11400</v>
      </c>
      <c r="AD26" s="26">
        <v>12414</v>
      </c>
      <c r="AE26" s="26">
        <v>203044</v>
      </c>
      <c r="AF26" s="26">
        <v>1605015</v>
      </c>
    </row>
    <row r="27" spans="1:32" x14ac:dyDescent="0.2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197802</v>
      </c>
      <c r="AC27" s="26">
        <v>5617</v>
      </c>
      <c r="AD27" s="26">
        <v>13713</v>
      </c>
      <c r="AE27" s="26">
        <v>217132</v>
      </c>
      <c r="AF27" s="26">
        <v>1576967</v>
      </c>
    </row>
    <row r="28" spans="1:32" x14ac:dyDescent="0.2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210516</v>
      </c>
      <c r="AC28" s="26">
        <v>4212</v>
      </c>
      <c r="AD28" s="26">
        <v>14642</v>
      </c>
      <c r="AE28" s="26">
        <v>229370</v>
      </c>
      <c r="AF28" s="26">
        <v>1607191</v>
      </c>
    </row>
    <row r="29" spans="1:32" x14ac:dyDescent="0.2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220857</v>
      </c>
      <c r="AC29" s="26">
        <v>3706</v>
      </c>
      <c r="AD29" s="26">
        <v>14814</v>
      </c>
      <c r="AE29" s="26">
        <v>239377</v>
      </c>
      <c r="AF29" s="26">
        <v>1653080</v>
      </c>
    </row>
    <row r="30" spans="1:32" x14ac:dyDescent="0.2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25">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37705</v>
      </c>
      <c r="S31" s="26">
        <v>202</v>
      </c>
      <c r="T31" s="26">
        <v>0</v>
      </c>
      <c r="U31" s="26">
        <v>202</v>
      </c>
      <c r="V31" s="26">
        <v>256942</v>
      </c>
      <c r="W31" s="26">
        <v>1973106</v>
      </c>
      <c r="X31" s="26">
        <v>81326</v>
      </c>
      <c r="Y31" s="26">
        <v>65025</v>
      </c>
      <c r="Z31" s="26">
        <v>146351</v>
      </c>
      <c r="AA31" s="26">
        <v>2376399</v>
      </c>
      <c r="AB31" s="26">
        <v>308099</v>
      </c>
      <c r="AC31" s="26">
        <v>6250</v>
      </c>
      <c r="AD31" s="26">
        <v>17879</v>
      </c>
      <c r="AE31" s="26">
        <v>332228</v>
      </c>
      <c r="AF31" s="26">
        <v>2044171</v>
      </c>
    </row>
    <row r="32" spans="1:32" x14ac:dyDescent="0.25">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36884</v>
      </c>
      <c r="S32" s="26">
        <v>577</v>
      </c>
      <c r="T32" s="26">
        <v>0</v>
      </c>
      <c r="U32" s="26">
        <v>577</v>
      </c>
      <c r="V32" s="26">
        <v>253262</v>
      </c>
      <c r="W32" s="26">
        <v>2079224</v>
      </c>
      <c r="X32" s="26">
        <v>96139</v>
      </c>
      <c r="Y32" s="26">
        <v>60682</v>
      </c>
      <c r="Z32" s="26">
        <v>156821</v>
      </c>
      <c r="AA32" s="26">
        <v>2489307</v>
      </c>
      <c r="AB32" s="26">
        <v>247682</v>
      </c>
      <c r="AC32" s="26">
        <v>6994</v>
      </c>
      <c r="AD32" s="26">
        <v>16570</v>
      </c>
      <c r="AE32" s="26">
        <v>271246</v>
      </c>
      <c r="AF32" s="26">
        <v>2218061</v>
      </c>
    </row>
    <row r="33" spans="1:32" x14ac:dyDescent="0.25">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41271</v>
      </c>
      <c r="S33" s="26">
        <v>1317</v>
      </c>
      <c r="T33" s="26">
        <v>0</v>
      </c>
      <c r="U33" s="26">
        <v>1317</v>
      </c>
      <c r="V33" s="26">
        <v>259329</v>
      </c>
      <c r="W33" s="26">
        <v>2251647</v>
      </c>
      <c r="X33" s="26">
        <v>117697</v>
      </c>
      <c r="Y33" s="26">
        <v>59366</v>
      </c>
      <c r="Z33" s="26">
        <v>177063</v>
      </c>
      <c r="AA33" s="26">
        <v>2688039</v>
      </c>
      <c r="AB33" s="26">
        <v>232428</v>
      </c>
      <c r="AC33" s="26">
        <v>6109</v>
      </c>
      <c r="AD33" s="26">
        <v>17115</v>
      </c>
      <c r="AE33" s="26">
        <v>255652</v>
      </c>
      <c r="AF33" s="26">
        <v>2432387</v>
      </c>
    </row>
    <row r="34" spans="1:32" x14ac:dyDescent="0.25">
      <c r="A34" s="23">
        <v>2024</v>
      </c>
      <c r="B34" s="26">
        <v>2887827</v>
      </c>
      <c r="C34" s="26">
        <v>0</v>
      </c>
      <c r="D34" s="26">
        <v>3099</v>
      </c>
      <c r="E34" s="26">
        <v>15855</v>
      </c>
      <c r="F34" s="26">
        <v>18954</v>
      </c>
      <c r="G34" s="26">
        <v>18954</v>
      </c>
      <c r="H34" s="26">
        <v>6497</v>
      </c>
      <c r="I34" s="26">
        <v>0</v>
      </c>
      <c r="J34" s="26">
        <v>0</v>
      </c>
      <c r="K34" s="26">
        <v>0</v>
      </c>
      <c r="L34" s="26">
        <v>6497</v>
      </c>
      <c r="M34" s="26">
        <v>1678</v>
      </c>
      <c r="N34" s="26">
        <v>0</v>
      </c>
      <c r="O34" s="26">
        <v>1078</v>
      </c>
      <c r="P34" s="26">
        <v>13855</v>
      </c>
      <c r="Q34" s="26">
        <v>14933</v>
      </c>
      <c r="R34" s="26">
        <v>40108</v>
      </c>
      <c r="S34" s="26">
        <v>918</v>
      </c>
      <c r="T34" s="26">
        <v>0</v>
      </c>
      <c r="U34" s="26">
        <v>918</v>
      </c>
      <c r="V34" s="26">
        <v>265218</v>
      </c>
      <c r="W34" s="26">
        <v>2411752</v>
      </c>
      <c r="X34" s="26">
        <v>127661</v>
      </c>
      <c r="Y34" s="26">
        <v>51010</v>
      </c>
      <c r="Z34" s="26">
        <v>178671</v>
      </c>
      <c r="AA34" s="26">
        <v>2855641</v>
      </c>
      <c r="AB34" s="26">
        <v>215555</v>
      </c>
      <c r="AC34" s="26">
        <v>5872</v>
      </c>
      <c r="AD34" s="26">
        <v>17009</v>
      </c>
      <c r="AE34" s="26">
        <v>238436</v>
      </c>
      <c r="AF34" s="26">
        <v>2617205</v>
      </c>
    </row>
    <row r="35" spans="1:32" x14ac:dyDescent="0.25">
      <c r="A35" s="23" t="s">
        <v>96</v>
      </c>
      <c r="B35" s="26">
        <v>412278</v>
      </c>
      <c r="C35" s="26">
        <v>296</v>
      </c>
      <c r="D35" s="26">
        <v>5540</v>
      </c>
      <c r="E35" s="26">
        <v>9900</v>
      </c>
      <c r="F35" s="26">
        <v>15440</v>
      </c>
      <c r="G35" s="26">
        <v>15736</v>
      </c>
      <c r="H35" s="26">
        <v>0</v>
      </c>
      <c r="I35" s="26">
        <v>0</v>
      </c>
      <c r="J35" s="26">
        <v>0</v>
      </c>
      <c r="K35" s="26">
        <v>0</v>
      </c>
      <c r="L35" s="26">
        <v>0</v>
      </c>
      <c r="M35" s="26">
        <v>5439</v>
      </c>
      <c r="N35" s="26">
        <v>2290</v>
      </c>
      <c r="O35" s="26">
        <v>4365</v>
      </c>
      <c r="P35" s="26">
        <v>9004</v>
      </c>
      <c r="Q35" s="26">
        <v>13369</v>
      </c>
      <c r="R35" s="26">
        <v>4779</v>
      </c>
      <c r="S35" s="26">
        <v>148</v>
      </c>
      <c r="T35" s="26">
        <v>0</v>
      </c>
      <c r="U35" s="26">
        <v>148</v>
      </c>
      <c r="V35" s="26">
        <v>69991</v>
      </c>
      <c r="W35" s="26">
        <v>283221</v>
      </c>
      <c r="X35" s="26">
        <v>17392</v>
      </c>
      <c r="Y35" s="26">
        <v>31385</v>
      </c>
      <c r="Z35" s="26">
        <v>48777</v>
      </c>
      <c r="AA35" s="26">
        <v>401989</v>
      </c>
      <c r="AB35" s="26">
        <v>34734</v>
      </c>
      <c r="AC35" s="26">
        <v>2695</v>
      </c>
      <c r="AD35" s="26">
        <v>3337</v>
      </c>
      <c r="AE35" s="26">
        <v>40766</v>
      </c>
      <c r="AF35" s="26">
        <v>361223</v>
      </c>
    </row>
    <row r="36" spans="1:32" ht="16.95" customHeight="1" x14ac:dyDescent="0.25">
      <c r="A36" s="23" t="s">
        <v>97</v>
      </c>
      <c r="B36" s="26">
        <v>415121</v>
      </c>
      <c r="C36" s="26">
        <v>367</v>
      </c>
      <c r="D36" s="26">
        <v>6236</v>
      </c>
      <c r="E36" s="26">
        <v>5553</v>
      </c>
      <c r="F36" s="26">
        <v>11789</v>
      </c>
      <c r="G36" s="26">
        <v>12156</v>
      </c>
      <c r="H36" s="26">
        <v>0</v>
      </c>
      <c r="I36" s="26">
        <v>0</v>
      </c>
      <c r="J36" s="26">
        <v>0</v>
      </c>
      <c r="K36" s="26">
        <v>0</v>
      </c>
      <c r="L36" s="26">
        <v>0</v>
      </c>
      <c r="M36" s="26">
        <v>3647</v>
      </c>
      <c r="N36" s="26">
        <v>3350</v>
      </c>
      <c r="O36" s="26">
        <v>4676</v>
      </c>
      <c r="P36" s="26">
        <v>4536</v>
      </c>
      <c r="Q36" s="26">
        <v>9212</v>
      </c>
      <c r="R36" s="26">
        <v>4835</v>
      </c>
      <c r="S36" s="26">
        <v>160</v>
      </c>
      <c r="T36" s="26">
        <v>0</v>
      </c>
      <c r="U36" s="26">
        <v>160</v>
      </c>
      <c r="V36" s="26">
        <v>71177</v>
      </c>
      <c r="W36" s="26">
        <v>276523</v>
      </c>
      <c r="X36" s="26">
        <v>23170</v>
      </c>
      <c r="Y36" s="26">
        <v>35203</v>
      </c>
      <c r="Z36" s="26">
        <v>58373</v>
      </c>
      <c r="AA36" s="26">
        <v>406073</v>
      </c>
      <c r="AB36" s="26">
        <v>34916</v>
      </c>
      <c r="AC36" s="26">
        <v>3555</v>
      </c>
      <c r="AD36" s="26">
        <v>3618</v>
      </c>
      <c r="AE36" s="26">
        <v>42089</v>
      </c>
      <c r="AF36" s="26">
        <v>363984</v>
      </c>
    </row>
    <row r="37" spans="1:32" x14ac:dyDescent="0.25">
      <c r="A37" s="23" t="s">
        <v>98</v>
      </c>
      <c r="B37" s="26">
        <v>408327</v>
      </c>
      <c r="C37" s="26">
        <v>436</v>
      </c>
      <c r="D37" s="26">
        <v>2021</v>
      </c>
      <c r="E37" s="26">
        <v>4396</v>
      </c>
      <c r="F37" s="26">
        <v>6417</v>
      </c>
      <c r="G37" s="26">
        <v>6853</v>
      </c>
      <c r="H37" s="26">
        <v>0</v>
      </c>
      <c r="I37" s="26">
        <v>0</v>
      </c>
      <c r="J37" s="26">
        <v>0</v>
      </c>
      <c r="K37" s="26">
        <v>0</v>
      </c>
      <c r="L37" s="26">
        <v>0</v>
      </c>
      <c r="M37" s="26">
        <v>2994</v>
      </c>
      <c r="N37" s="26">
        <v>3689</v>
      </c>
      <c r="O37" s="26">
        <v>92</v>
      </c>
      <c r="P37" s="26">
        <v>2862</v>
      </c>
      <c r="Q37" s="26">
        <v>2954</v>
      </c>
      <c r="R37" s="26">
        <v>5655</v>
      </c>
      <c r="S37" s="26">
        <v>179</v>
      </c>
      <c r="T37" s="26">
        <v>0</v>
      </c>
      <c r="U37" s="26">
        <v>179</v>
      </c>
      <c r="V37" s="26">
        <v>69838</v>
      </c>
      <c r="W37" s="26">
        <v>274446</v>
      </c>
      <c r="X37" s="26">
        <v>17536</v>
      </c>
      <c r="Y37" s="26">
        <v>37889</v>
      </c>
      <c r="Z37" s="26">
        <v>55425</v>
      </c>
      <c r="AA37" s="26">
        <v>399709</v>
      </c>
      <c r="AB37" s="26">
        <v>38505</v>
      </c>
      <c r="AC37" s="26">
        <v>2764</v>
      </c>
      <c r="AD37" s="26">
        <v>4052</v>
      </c>
      <c r="AE37" s="26">
        <v>45321</v>
      </c>
      <c r="AF37" s="26">
        <v>354388</v>
      </c>
    </row>
    <row r="38" spans="1:32" x14ac:dyDescent="0.25">
      <c r="A38" s="23" t="s">
        <v>99</v>
      </c>
      <c r="B38" s="26">
        <v>398365</v>
      </c>
      <c r="C38" s="26">
        <v>409</v>
      </c>
      <c r="D38" s="26">
        <v>3720</v>
      </c>
      <c r="E38" s="26">
        <v>4189</v>
      </c>
      <c r="F38" s="26">
        <v>7909</v>
      </c>
      <c r="G38" s="26">
        <v>8318</v>
      </c>
      <c r="H38" s="26">
        <v>0</v>
      </c>
      <c r="I38" s="26">
        <v>0</v>
      </c>
      <c r="J38" s="26">
        <v>0</v>
      </c>
      <c r="K38" s="26">
        <v>0</v>
      </c>
      <c r="L38" s="26">
        <v>0</v>
      </c>
      <c r="M38" s="26">
        <v>3379</v>
      </c>
      <c r="N38" s="26">
        <v>3405</v>
      </c>
      <c r="O38" s="26">
        <v>1363</v>
      </c>
      <c r="P38" s="26">
        <v>2633</v>
      </c>
      <c r="Q38" s="26">
        <v>3996</v>
      </c>
      <c r="R38" s="26">
        <v>5199</v>
      </c>
      <c r="S38" s="26">
        <v>167</v>
      </c>
      <c r="T38" s="26">
        <v>0</v>
      </c>
      <c r="U38" s="26">
        <v>167</v>
      </c>
      <c r="V38" s="26">
        <v>71891</v>
      </c>
      <c r="W38" s="26">
        <v>265607</v>
      </c>
      <c r="X38" s="26">
        <v>16126</v>
      </c>
      <c r="Y38" s="26">
        <v>36913</v>
      </c>
      <c r="Z38" s="26">
        <v>53039</v>
      </c>
      <c r="AA38" s="26">
        <v>390537</v>
      </c>
      <c r="AB38" s="26">
        <v>60652</v>
      </c>
      <c r="AC38" s="26">
        <v>2953</v>
      </c>
      <c r="AD38" s="26">
        <v>3754</v>
      </c>
      <c r="AE38" s="26">
        <v>67359</v>
      </c>
      <c r="AF38" s="26">
        <v>323178</v>
      </c>
    </row>
    <row r="39" spans="1:32" x14ac:dyDescent="0.25">
      <c r="A39" s="23" t="s">
        <v>100</v>
      </c>
      <c r="B39" s="26">
        <v>397654</v>
      </c>
      <c r="C39" s="26">
        <v>420</v>
      </c>
      <c r="D39" s="26">
        <v>4239</v>
      </c>
      <c r="E39" s="26">
        <v>5324</v>
      </c>
      <c r="F39" s="26">
        <v>9563</v>
      </c>
      <c r="G39" s="26">
        <v>9983</v>
      </c>
      <c r="H39" s="26">
        <v>0</v>
      </c>
      <c r="I39" s="26">
        <v>0</v>
      </c>
      <c r="J39" s="26">
        <v>0</v>
      </c>
      <c r="K39" s="26">
        <v>0</v>
      </c>
      <c r="L39" s="26">
        <v>0</v>
      </c>
      <c r="M39" s="26">
        <v>2440</v>
      </c>
      <c r="N39" s="26">
        <v>2612</v>
      </c>
      <c r="O39" s="26">
        <v>1576</v>
      </c>
      <c r="P39" s="26">
        <v>3882</v>
      </c>
      <c r="Q39" s="26">
        <v>5458</v>
      </c>
      <c r="R39" s="26">
        <v>4922</v>
      </c>
      <c r="S39" s="26">
        <v>155</v>
      </c>
      <c r="T39" s="26">
        <v>0</v>
      </c>
      <c r="U39" s="26">
        <v>155</v>
      </c>
      <c r="V39" s="26">
        <v>71681</v>
      </c>
      <c r="W39" s="26">
        <v>262872</v>
      </c>
      <c r="X39" s="26">
        <v>18079</v>
      </c>
      <c r="Y39" s="26">
        <v>39418</v>
      </c>
      <c r="Z39" s="26">
        <v>57497</v>
      </c>
      <c r="AA39" s="26">
        <v>392050</v>
      </c>
      <c r="AB39" s="26">
        <v>53618</v>
      </c>
      <c r="AC39" s="26">
        <v>3189</v>
      </c>
      <c r="AD39" s="26">
        <v>3408</v>
      </c>
      <c r="AE39" s="26">
        <v>60215</v>
      </c>
      <c r="AF39" s="26">
        <v>331835</v>
      </c>
    </row>
    <row r="40" spans="1:32" x14ac:dyDescent="0.25">
      <c r="A40" s="23" t="s">
        <v>101</v>
      </c>
      <c r="B40" s="26">
        <v>422005</v>
      </c>
      <c r="C40" s="26">
        <v>0</v>
      </c>
      <c r="D40" s="26">
        <v>4227</v>
      </c>
      <c r="E40" s="26">
        <v>14798</v>
      </c>
      <c r="F40" s="26">
        <v>19025</v>
      </c>
      <c r="G40" s="26">
        <v>19025</v>
      </c>
      <c r="H40" s="26">
        <v>0</v>
      </c>
      <c r="I40" s="26">
        <v>0</v>
      </c>
      <c r="J40" s="26">
        <v>0</v>
      </c>
      <c r="K40" s="26">
        <v>0</v>
      </c>
      <c r="L40" s="26">
        <v>0</v>
      </c>
      <c r="M40" s="26">
        <v>1669</v>
      </c>
      <c r="N40" s="26">
        <v>3160</v>
      </c>
      <c r="O40" s="26">
        <v>644</v>
      </c>
      <c r="P40" s="26">
        <v>3813</v>
      </c>
      <c r="Q40" s="26">
        <v>4457</v>
      </c>
      <c r="R40" s="26">
        <v>4264</v>
      </c>
      <c r="S40" s="26">
        <v>138</v>
      </c>
      <c r="T40" s="26">
        <v>0</v>
      </c>
      <c r="U40" s="26">
        <v>138</v>
      </c>
      <c r="V40" s="26">
        <v>74384</v>
      </c>
      <c r="W40" s="26">
        <v>274230</v>
      </c>
      <c r="X40" s="26">
        <v>22251</v>
      </c>
      <c r="Y40" s="26">
        <v>56477</v>
      </c>
      <c r="Z40" s="26">
        <v>78728</v>
      </c>
      <c r="AA40" s="26">
        <v>427342</v>
      </c>
      <c r="AB40" s="26">
        <v>50761</v>
      </c>
      <c r="AC40" s="26">
        <v>3182</v>
      </c>
      <c r="AD40" s="26">
        <v>3077</v>
      </c>
      <c r="AE40" s="26">
        <v>57020</v>
      </c>
      <c r="AF40" s="26">
        <v>370322</v>
      </c>
    </row>
    <row r="41" spans="1:32" x14ac:dyDescent="0.25">
      <c r="A41" s="23" t="s">
        <v>102</v>
      </c>
      <c r="B41" s="26">
        <v>467675</v>
      </c>
      <c r="C41" s="26">
        <v>0</v>
      </c>
      <c r="D41" s="26">
        <v>6448</v>
      </c>
      <c r="E41" s="26">
        <v>7742</v>
      </c>
      <c r="F41" s="26">
        <v>14190</v>
      </c>
      <c r="G41" s="26">
        <v>14190</v>
      </c>
      <c r="H41" s="26">
        <v>0</v>
      </c>
      <c r="I41" s="26">
        <v>0</v>
      </c>
      <c r="J41" s="26">
        <v>0</v>
      </c>
      <c r="K41" s="26">
        <v>0</v>
      </c>
      <c r="L41" s="26">
        <v>0</v>
      </c>
      <c r="M41" s="26">
        <v>1543</v>
      </c>
      <c r="N41" s="26">
        <v>3122</v>
      </c>
      <c r="O41" s="26">
        <v>1721</v>
      </c>
      <c r="P41" s="26">
        <v>4468</v>
      </c>
      <c r="Q41" s="26">
        <v>6189</v>
      </c>
      <c r="R41" s="26">
        <v>5095</v>
      </c>
      <c r="S41" s="26">
        <v>158</v>
      </c>
      <c r="T41" s="26">
        <v>0</v>
      </c>
      <c r="U41" s="26">
        <v>158</v>
      </c>
      <c r="V41" s="26">
        <v>76730</v>
      </c>
      <c r="W41" s="26">
        <v>303438</v>
      </c>
      <c r="X41" s="26">
        <v>30054</v>
      </c>
      <c r="Y41" s="26">
        <v>55536</v>
      </c>
      <c r="Z41" s="26">
        <v>85590</v>
      </c>
      <c r="AA41" s="26">
        <v>465758</v>
      </c>
      <c r="AB41" s="26">
        <v>52032</v>
      </c>
      <c r="AC41" s="26">
        <v>4309</v>
      </c>
      <c r="AD41" s="26">
        <v>3547</v>
      </c>
      <c r="AE41" s="26">
        <v>59888</v>
      </c>
      <c r="AF41" s="26">
        <v>405870</v>
      </c>
    </row>
    <row r="42" spans="1:32" x14ac:dyDescent="0.25">
      <c r="A42" s="23" t="s">
        <v>103</v>
      </c>
      <c r="B42" s="26">
        <v>525618</v>
      </c>
      <c r="C42" s="26">
        <v>0</v>
      </c>
      <c r="D42" s="26">
        <v>5062</v>
      </c>
      <c r="E42" s="26">
        <v>9542</v>
      </c>
      <c r="F42" s="26">
        <v>14604</v>
      </c>
      <c r="G42" s="26">
        <v>14604</v>
      </c>
      <c r="H42" s="26">
        <v>0</v>
      </c>
      <c r="I42" s="26">
        <v>0</v>
      </c>
      <c r="J42" s="26">
        <v>0</v>
      </c>
      <c r="K42" s="26">
        <v>0</v>
      </c>
      <c r="L42" s="26">
        <v>0</v>
      </c>
      <c r="M42" s="26">
        <v>1745</v>
      </c>
      <c r="N42" s="26">
        <v>3277</v>
      </c>
      <c r="O42" s="26">
        <v>277</v>
      </c>
      <c r="P42" s="26">
        <v>4877</v>
      </c>
      <c r="Q42" s="26">
        <v>5154</v>
      </c>
      <c r="R42" s="26">
        <v>5770</v>
      </c>
      <c r="S42" s="26">
        <v>174</v>
      </c>
      <c r="T42" s="26">
        <v>0</v>
      </c>
      <c r="U42" s="26">
        <v>174</v>
      </c>
      <c r="V42" s="26">
        <v>78290</v>
      </c>
      <c r="W42" s="26">
        <v>338860</v>
      </c>
      <c r="X42" s="26">
        <v>45506</v>
      </c>
      <c r="Y42" s="26">
        <v>61446</v>
      </c>
      <c r="Z42" s="26">
        <v>106952</v>
      </c>
      <c r="AA42" s="26">
        <v>524102</v>
      </c>
      <c r="AB42" s="26">
        <v>51892</v>
      </c>
      <c r="AC42" s="26">
        <v>5855</v>
      </c>
      <c r="AD42" s="26">
        <v>3965</v>
      </c>
      <c r="AE42" s="26">
        <v>61712</v>
      </c>
      <c r="AF42" s="26">
        <v>462390</v>
      </c>
    </row>
    <row r="43" spans="1:32" x14ac:dyDescent="0.25">
      <c r="A43" s="23" t="s">
        <v>104</v>
      </c>
      <c r="B43" s="26">
        <v>574744</v>
      </c>
      <c r="C43" s="26">
        <v>0</v>
      </c>
      <c r="D43" s="26">
        <v>5813</v>
      </c>
      <c r="E43" s="26">
        <v>9759</v>
      </c>
      <c r="F43" s="26">
        <v>15572</v>
      </c>
      <c r="G43" s="26">
        <v>15572</v>
      </c>
      <c r="H43" s="26">
        <v>0</v>
      </c>
      <c r="I43" s="26">
        <v>0</v>
      </c>
      <c r="J43" s="26">
        <v>0</v>
      </c>
      <c r="K43" s="26">
        <v>0</v>
      </c>
      <c r="L43" s="26">
        <v>0</v>
      </c>
      <c r="M43" s="26">
        <v>2073</v>
      </c>
      <c r="N43" s="26">
        <v>698</v>
      </c>
      <c r="O43" s="26">
        <v>839</v>
      </c>
      <c r="P43" s="26">
        <v>4874</v>
      </c>
      <c r="Q43" s="26">
        <v>5713</v>
      </c>
      <c r="R43" s="26">
        <v>6805</v>
      </c>
      <c r="S43" s="26">
        <v>203</v>
      </c>
      <c r="T43" s="26">
        <v>0</v>
      </c>
      <c r="U43" s="26">
        <v>203</v>
      </c>
      <c r="V43" s="26">
        <v>83689</v>
      </c>
      <c r="W43" s="26">
        <v>378107</v>
      </c>
      <c r="X43" s="26">
        <v>47596</v>
      </c>
      <c r="Y43" s="26">
        <v>65432</v>
      </c>
      <c r="Z43" s="26">
        <v>113028</v>
      </c>
      <c r="AA43" s="26">
        <v>574824</v>
      </c>
      <c r="AB43" s="26">
        <v>63261</v>
      </c>
      <c r="AC43" s="26">
        <v>5235</v>
      </c>
      <c r="AD43" s="26">
        <v>4769</v>
      </c>
      <c r="AE43" s="26">
        <v>73265</v>
      </c>
      <c r="AF43" s="26">
        <v>501559</v>
      </c>
    </row>
    <row r="44" spans="1:32" x14ac:dyDescent="0.25">
      <c r="A44" s="23" t="s">
        <v>105</v>
      </c>
      <c r="B44" s="26">
        <v>618021</v>
      </c>
      <c r="C44" s="26">
        <v>0</v>
      </c>
      <c r="D44" s="26">
        <v>4966</v>
      </c>
      <c r="E44" s="26">
        <v>10467</v>
      </c>
      <c r="F44" s="26">
        <v>15433</v>
      </c>
      <c r="G44" s="26">
        <v>15433</v>
      </c>
      <c r="H44" s="26">
        <v>0</v>
      </c>
      <c r="I44" s="26">
        <v>0</v>
      </c>
      <c r="J44" s="26">
        <v>0</v>
      </c>
      <c r="K44" s="26">
        <v>0</v>
      </c>
      <c r="L44" s="26">
        <v>0</v>
      </c>
      <c r="M44" s="26">
        <v>1692</v>
      </c>
      <c r="N44" s="26">
        <v>496</v>
      </c>
      <c r="O44" s="26">
        <v>227</v>
      </c>
      <c r="P44" s="26">
        <v>4609</v>
      </c>
      <c r="Q44" s="26">
        <v>4836</v>
      </c>
      <c r="R44" s="26">
        <v>7722</v>
      </c>
      <c r="S44" s="26">
        <v>219</v>
      </c>
      <c r="T44" s="26">
        <v>0</v>
      </c>
      <c r="U44" s="26">
        <v>219</v>
      </c>
      <c r="V44" s="26">
        <v>89345</v>
      </c>
      <c r="W44" s="26">
        <v>411215</v>
      </c>
      <c r="X44" s="26">
        <v>43755</v>
      </c>
      <c r="Y44" s="26">
        <v>74174</v>
      </c>
      <c r="Z44" s="26">
        <v>117929</v>
      </c>
      <c r="AA44" s="26">
        <v>618489</v>
      </c>
      <c r="AB44" s="26">
        <v>69152</v>
      </c>
      <c r="AC44" s="26">
        <v>7002</v>
      </c>
      <c r="AD44" s="26">
        <v>5162</v>
      </c>
      <c r="AE44" s="26">
        <v>81316</v>
      </c>
      <c r="AF44" s="26">
        <v>537173</v>
      </c>
    </row>
    <row r="45" spans="1:32" x14ac:dyDescent="0.25">
      <c r="A45" s="23" t="s">
        <v>106</v>
      </c>
      <c r="B45" s="26">
        <v>661926</v>
      </c>
      <c r="C45" s="26">
        <v>0</v>
      </c>
      <c r="D45" s="26">
        <v>3968</v>
      </c>
      <c r="E45" s="26">
        <v>11980</v>
      </c>
      <c r="F45" s="26">
        <v>15948</v>
      </c>
      <c r="G45" s="26">
        <v>15948</v>
      </c>
      <c r="H45" s="26">
        <v>0</v>
      </c>
      <c r="I45" s="26">
        <v>0</v>
      </c>
      <c r="J45" s="26">
        <v>0</v>
      </c>
      <c r="K45" s="26">
        <v>0</v>
      </c>
      <c r="L45" s="26">
        <v>0</v>
      </c>
      <c r="M45" s="26">
        <v>2705</v>
      </c>
      <c r="N45" s="26">
        <v>713</v>
      </c>
      <c r="O45" s="26">
        <v>845</v>
      </c>
      <c r="P45" s="26">
        <v>4918</v>
      </c>
      <c r="Q45" s="26">
        <v>5763</v>
      </c>
      <c r="R45" s="26">
        <v>7333</v>
      </c>
      <c r="S45" s="26">
        <v>216</v>
      </c>
      <c r="T45" s="26">
        <v>0</v>
      </c>
      <c r="U45" s="26">
        <v>216</v>
      </c>
      <c r="V45" s="26">
        <v>99138</v>
      </c>
      <c r="W45" s="26">
        <v>444833</v>
      </c>
      <c r="X45" s="26">
        <v>45762</v>
      </c>
      <c r="Y45" s="26">
        <v>71411</v>
      </c>
      <c r="Z45" s="26">
        <v>117173</v>
      </c>
      <c r="AA45" s="26">
        <v>661144</v>
      </c>
      <c r="AB45" s="26">
        <v>80880</v>
      </c>
      <c r="AC45" s="26">
        <v>5980</v>
      </c>
      <c r="AD45" s="26">
        <v>4973</v>
      </c>
      <c r="AE45" s="26">
        <v>91833</v>
      </c>
      <c r="AF45" s="26">
        <v>569311</v>
      </c>
    </row>
    <row r="46" spans="1:32" x14ac:dyDescent="0.25">
      <c r="A46" s="23" t="s">
        <v>107</v>
      </c>
      <c r="B46" s="26">
        <v>847407</v>
      </c>
      <c r="C46" s="26">
        <v>0</v>
      </c>
      <c r="D46" s="26">
        <v>11237</v>
      </c>
      <c r="E46" s="26">
        <v>55612</v>
      </c>
      <c r="F46" s="26">
        <v>66849</v>
      </c>
      <c r="G46" s="26">
        <v>66849</v>
      </c>
      <c r="H46" s="26">
        <v>0</v>
      </c>
      <c r="I46" s="26">
        <v>0</v>
      </c>
      <c r="J46" s="26">
        <v>0</v>
      </c>
      <c r="K46" s="26">
        <v>0</v>
      </c>
      <c r="L46" s="26">
        <v>0</v>
      </c>
      <c r="M46" s="26">
        <v>2294</v>
      </c>
      <c r="N46" s="26">
        <v>1300</v>
      </c>
      <c r="O46" s="26">
        <v>304</v>
      </c>
      <c r="P46" s="26">
        <v>5423</v>
      </c>
      <c r="Q46" s="26">
        <v>5727</v>
      </c>
      <c r="R46" s="26">
        <v>6678</v>
      </c>
      <c r="S46" s="26">
        <v>212</v>
      </c>
      <c r="T46" s="26">
        <v>0</v>
      </c>
      <c r="U46" s="26">
        <v>212</v>
      </c>
      <c r="V46" s="26">
        <v>132811</v>
      </c>
      <c r="W46" s="26">
        <v>571985</v>
      </c>
      <c r="X46" s="26">
        <v>80917</v>
      </c>
      <c r="Y46" s="26">
        <v>112332</v>
      </c>
      <c r="Z46" s="26">
        <v>193249</v>
      </c>
      <c r="AA46" s="26">
        <v>898045</v>
      </c>
      <c r="AB46" s="26">
        <v>100061</v>
      </c>
      <c r="AC46" s="26">
        <v>5868</v>
      </c>
      <c r="AD46" s="26">
        <v>4435</v>
      </c>
      <c r="AE46" s="26">
        <v>110364</v>
      </c>
      <c r="AF46" s="26">
        <v>787681</v>
      </c>
    </row>
    <row r="47" spans="1:32" x14ac:dyDescent="0.25">
      <c r="A47" s="23" t="s">
        <v>108</v>
      </c>
      <c r="B47" s="26">
        <v>1102320</v>
      </c>
      <c r="C47" s="26">
        <v>0</v>
      </c>
      <c r="D47" s="26">
        <v>14093</v>
      </c>
      <c r="E47" s="26">
        <v>58644</v>
      </c>
      <c r="F47" s="26">
        <v>72737</v>
      </c>
      <c r="G47" s="26">
        <v>72737</v>
      </c>
      <c r="H47" s="26">
        <v>0</v>
      </c>
      <c r="I47" s="26">
        <v>0</v>
      </c>
      <c r="J47" s="26">
        <v>0</v>
      </c>
      <c r="K47" s="26">
        <v>0</v>
      </c>
      <c r="L47" s="26">
        <v>0</v>
      </c>
      <c r="M47" s="26">
        <v>1672</v>
      </c>
      <c r="N47" s="26">
        <v>1300</v>
      </c>
      <c r="O47" s="26">
        <v>318</v>
      </c>
      <c r="P47" s="26">
        <v>6381</v>
      </c>
      <c r="Q47" s="26">
        <v>6699</v>
      </c>
      <c r="R47" s="26">
        <v>9382</v>
      </c>
      <c r="S47" s="26">
        <v>274</v>
      </c>
      <c r="T47" s="26">
        <v>0</v>
      </c>
      <c r="U47" s="26">
        <v>274</v>
      </c>
      <c r="V47" s="26">
        <v>126616</v>
      </c>
      <c r="W47" s="26">
        <v>775812</v>
      </c>
      <c r="X47" s="26">
        <v>145867</v>
      </c>
      <c r="Y47" s="26">
        <v>107435</v>
      </c>
      <c r="Z47" s="26">
        <v>253302</v>
      </c>
      <c r="AA47" s="26">
        <v>1155730</v>
      </c>
      <c r="AB47" s="26">
        <v>127484</v>
      </c>
      <c r="AC47" s="26">
        <v>7425</v>
      </c>
      <c r="AD47" s="26">
        <v>5387</v>
      </c>
      <c r="AE47" s="26">
        <v>140296</v>
      </c>
      <c r="AF47" s="26">
        <v>1015434</v>
      </c>
    </row>
    <row r="48" spans="1:32" x14ac:dyDescent="0.25">
      <c r="A48" s="23" t="s">
        <v>109</v>
      </c>
      <c r="B48" s="26">
        <v>1240638</v>
      </c>
      <c r="C48" s="26">
        <v>0</v>
      </c>
      <c r="D48" s="26">
        <v>12868</v>
      </c>
      <c r="E48" s="26">
        <v>58686</v>
      </c>
      <c r="F48" s="26">
        <v>71554</v>
      </c>
      <c r="G48" s="26">
        <v>71554</v>
      </c>
      <c r="H48" s="26">
        <v>2036</v>
      </c>
      <c r="I48" s="26">
        <v>0</v>
      </c>
      <c r="J48" s="26">
        <v>0</v>
      </c>
      <c r="K48" s="26">
        <v>0</v>
      </c>
      <c r="L48" s="26">
        <v>2036</v>
      </c>
      <c r="M48" s="26">
        <v>1708</v>
      </c>
      <c r="N48" s="26">
        <v>1254</v>
      </c>
      <c r="O48" s="26">
        <v>290</v>
      </c>
      <c r="P48" s="26">
        <v>6755</v>
      </c>
      <c r="Q48" s="26">
        <v>7045</v>
      </c>
      <c r="R48" s="26">
        <v>13394</v>
      </c>
      <c r="S48" s="26">
        <v>242</v>
      </c>
      <c r="T48" s="26">
        <v>0</v>
      </c>
      <c r="U48" s="26">
        <v>242</v>
      </c>
      <c r="V48" s="26">
        <v>125500</v>
      </c>
      <c r="W48" s="26">
        <v>903737</v>
      </c>
      <c r="X48" s="26">
        <v>152891</v>
      </c>
      <c r="Y48" s="26">
        <v>108457</v>
      </c>
      <c r="Z48" s="26">
        <v>261348</v>
      </c>
      <c r="AA48" s="26">
        <v>1290585</v>
      </c>
      <c r="AB48" s="26">
        <v>113347</v>
      </c>
      <c r="AC48" s="26">
        <v>7146</v>
      </c>
      <c r="AD48" s="26">
        <v>5999</v>
      </c>
      <c r="AE48" s="26">
        <v>126492</v>
      </c>
      <c r="AF48" s="26">
        <v>1164093</v>
      </c>
    </row>
    <row r="49" spans="1:32" x14ac:dyDescent="0.25">
      <c r="A49" s="23" t="s">
        <v>110</v>
      </c>
      <c r="B49" s="26">
        <v>1374119</v>
      </c>
      <c r="C49" s="26">
        <v>0</v>
      </c>
      <c r="D49" s="26">
        <v>11308</v>
      </c>
      <c r="E49" s="26">
        <v>63506</v>
      </c>
      <c r="F49" s="26">
        <v>74814</v>
      </c>
      <c r="G49" s="26">
        <v>74814</v>
      </c>
      <c r="H49" s="26">
        <v>3754</v>
      </c>
      <c r="I49" s="26">
        <v>0</v>
      </c>
      <c r="J49" s="26">
        <v>0</v>
      </c>
      <c r="K49" s="26">
        <v>0</v>
      </c>
      <c r="L49" s="26">
        <v>3754</v>
      </c>
      <c r="M49" s="26">
        <v>2715</v>
      </c>
      <c r="N49" s="26">
        <v>1254</v>
      </c>
      <c r="O49" s="26">
        <v>351</v>
      </c>
      <c r="P49" s="26">
        <v>7734</v>
      </c>
      <c r="Q49" s="26">
        <v>8085</v>
      </c>
      <c r="R49" s="26">
        <v>14517</v>
      </c>
      <c r="S49" s="26">
        <v>253</v>
      </c>
      <c r="T49" s="26">
        <v>0</v>
      </c>
      <c r="U49" s="26">
        <v>253</v>
      </c>
      <c r="V49" s="26">
        <v>138659</v>
      </c>
      <c r="W49" s="26">
        <v>1025588</v>
      </c>
      <c r="X49" s="26">
        <v>151168</v>
      </c>
      <c r="Y49" s="26">
        <v>110448</v>
      </c>
      <c r="Z49" s="26">
        <v>261616</v>
      </c>
      <c r="AA49" s="26">
        <v>1425863</v>
      </c>
      <c r="AB49" s="26">
        <v>144542</v>
      </c>
      <c r="AC49" s="26">
        <v>8791</v>
      </c>
      <c r="AD49" s="26">
        <v>5918</v>
      </c>
      <c r="AE49" s="26">
        <v>159251</v>
      </c>
      <c r="AF49" s="26">
        <v>1266612</v>
      </c>
    </row>
    <row r="50" spans="1:32" x14ac:dyDescent="0.25">
      <c r="A50" s="23" t="s">
        <v>111</v>
      </c>
      <c r="B50" s="26">
        <v>1448047</v>
      </c>
      <c r="C50" s="26">
        <v>0</v>
      </c>
      <c r="D50" s="26">
        <v>15325</v>
      </c>
      <c r="E50" s="26">
        <v>62374</v>
      </c>
      <c r="F50" s="26">
        <v>77699</v>
      </c>
      <c r="G50" s="26">
        <v>77699</v>
      </c>
      <c r="H50" s="26">
        <v>4278</v>
      </c>
      <c r="I50" s="26">
        <v>0</v>
      </c>
      <c r="J50" s="26">
        <v>0</v>
      </c>
      <c r="K50" s="26">
        <v>0</v>
      </c>
      <c r="L50" s="26">
        <v>4278</v>
      </c>
      <c r="M50" s="26">
        <v>2514</v>
      </c>
      <c r="N50" s="26">
        <v>496</v>
      </c>
      <c r="O50" s="26">
        <v>311</v>
      </c>
      <c r="P50" s="26">
        <v>7759</v>
      </c>
      <c r="Q50" s="26">
        <v>8070</v>
      </c>
      <c r="R50" s="26">
        <v>18184</v>
      </c>
      <c r="S50" s="26">
        <v>263</v>
      </c>
      <c r="T50" s="26">
        <v>0</v>
      </c>
      <c r="U50" s="26">
        <v>263</v>
      </c>
      <c r="V50" s="26">
        <v>131912</v>
      </c>
      <c r="W50" s="26">
        <v>1123508</v>
      </c>
      <c r="X50" s="26">
        <v>137095</v>
      </c>
      <c r="Y50" s="26">
        <v>107982</v>
      </c>
      <c r="Z50" s="26">
        <v>245077</v>
      </c>
      <c r="AA50" s="26">
        <v>1500497</v>
      </c>
      <c r="AB50" s="26">
        <v>140676</v>
      </c>
      <c r="AC50" s="26">
        <v>9334</v>
      </c>
      <c r="AD50" s="26">
        <v>6677</v>
      </c>
      <c r="AE50" s="26">
        <v>156687</v>
      </c>
      <c r="AF50" s="26">
        <v>1343810</v>
      </c>
    </row>
    <row r="51" spans="1:32" x14ac:dyDescent="0.25">
      <c r="A51" s="23" t="s">
        <v>112</v>
      </c>
      <c r="B51" s="26">
        <v>1539787</v>
      </c>
      <c r="C51" s="26">
        <v>0</v>
      </c>
      <c r="D51" s="26">
        <v>18655</v>
      </c>
      <c r="E51" s="26">
        <v>60376</v>
      </c>
      <c r="F51" s="26">
        <v>79031</v>
      </c>
      <c r="G51" s="26">
        <v>79031</v>
      </c>
      <c r="H51" s="26">
        <v>4292</v>
      </c>
      <c r="I51" s="26">
        <v>0</v>
      </c>
      <c r="J51" s="26">
        <v>0</v>
      </c>
      <c r="K51" s="26">
        <v>0</v>
      </c>
      <c r="L51" s="26">
        <v>4292</v>
      </c>
      <c r="M51" s="26">
        <v>2180</v>
      </c>
      <c r="N51" s="26">
        <v>496</v>
      </c>
      <c r="O51" s="26">
        <v>266</v>
      </c>
      <c r="P51" s="26">
        <v>6867</v>
      </c>
      <c r="Q51" s="26">
        <v>7133</v>
      </c>
      <c r="R51" s="26">
        <v>18212</v>
      </c>
      <c r="S51" s="26">
        <v>247</v>
      </c>
      <c r="T51" s="26">
        <v>0</v>
      </c>
      <c r="U51" s="26">
        <v>247</v>
      </c>
      <c r="V51" s="26">
        <v>132581</v>
      </c>
      <c r="W51" s="26">
        <v>1224339</v>
      </c>
      <c r="X51" s="26">
        <v>136898</v>
      </c>
      <c r="Y51" s="26">
        <v>101024</v>
      </c>
      <c r="Z51" s="26">
        <v>237922</v>
      </c>
      <c r="AA51" s="26">
        <v>1594842</v>
      </c>
      <c r="AB51" s="26">
        <v>157932</v>
      </c>
      <c r="AC51" s="26">
        <v>10078</v>
      </c>
      <c r="AD51" s="26">
        <v>7471</v>
      </c>
      <c r="AE51" s="26">
        <v>175481</v>
      </c>
      <c r="AF51" s="26">
        <v>1419361</v>
      </c>
    </row>
    <row r="52" spans="1:32" x14ac:dyDescent="0.25">
      <c r="A52" s="23" t="s">
        <v>113</v>
      </c>
      <c r="B52" s="26">
        <v>1621412</v>
      </c>
      <c r="C52" s="26">
        <v>0</v>
      </c>
      <c r="D52" s="26">
        <v>23187</v>
      </c>
      <c r="E52" s="26">
        <v>61969</v>
      </c>
      <c r="F52" s="26">
        <v>85156</v>
      </c>
      <c r="G52" s="26">
        <v>85156</v>
      </c>
      <c r="H52" s="26">
        <v>2480</v>
      </c>
      <c r="I52" s="26">
        <v>0</v>
      </c>
      <c r="J52" s="26">
        <v>0</v>
      </c>
      <c r="K52" s="26">
        <v>0</v>
      </c>
      <c r="L52" s="26">
        <v>2480</v>
      </c>
      <c r="M52" s="26">
        <v>2119</v>
      </c>
      <c r="N52" s="26">
        <v>0</v>
      </c>
      <c r="O52" s="26">
        <v>0</v>
      </c>
      <c r="P52" s="26">
        <v>7423</v>
      </c>
      <c r="Q52" s="26">
        <v>7423</v>
      </c>
      <c r="R52" s="26">
        <v>18302</v>
      </c>
      <c r="S52" s="26">
        <v>320</v>
      </c>
      <c r="T52" s="26">
        <v>0</v>
      </c>
      <c r="U52" s="26">
        <v>320</v>
      </c>
      <c r="V52" s="26">
        <v>149370</v>
      </c>
      <c r="W52" s="26">
        <v>1281455</v>
      </c>
      <c r="X52" s="26">
        <v>144402</v>
      </c>
      <c r="Y52" s="26">
        <v>105657</v>
      </c>
      <c r="Z52" s="26">
        <v>250059</v>
      </c>
      <c r="AA52" s="26">
        <v>1680884</v>
      </c>
      <c r="AB52" s="26">
        <v>154237</v>
      </c>
      <c r="AC52" s="26">
        <v>9404</v>
      </c>
      <c r="AD52" s="26">
        <v>10720</v>
      </c>
      <c r="AE52" s="26">
        <v>174361</v>
      </c>
      <c r="AF52" s="26">
        <v>1506523</v>
      </c>
    </row>
    <row r="53" spans="1:32" x14ac:dyDescent="0.25">
      <c r="A53" s="23" t="s">
        <v>114</v>
      </c>
      <c r="B53" s="26">
        <v>1670245</v>
      </c>
      <c r="C53" s="26">
        <v>0</v>
      </c>
      <c r="D53" s="26">
        <v>24656</v>
      </c>
      <c r="E53" s="26">
        <v>63013</v>
      </c>
      <c r="F53" s="26">
        <v>87669</v>
      </c>
      <c r="G53" s="26">
        <v>87669</v>
      </c>
      <c r="H53" s="26">
        <v>3160</v>
      </c>
      <c r="I53" s="26">
        <v>0</v>
      </c>
      <c r="J53" s="26">
        <v>0</v>
      </c>
      <c r="K53" s="26">
        <v>0</v>
      </c>
      <c r="L53" s="26">
        <v>3160</v>
      </c>
      <c r="M53" s="26">
        <v>2172</v>
      </c>
      <c r="N53" s="26">
        <v>0</v>
      </c>
      <c r="O53" s="26">
        <v>450</v>
      </c>
      <c r="P53" s="26">
        <v>8337</v>
      </c>
      <c r="Q53" s="26">
        <v>8787</v>
      </c>
      <c r="R53" s="26">
        <v>20580</v>
      </c>
      <c r="S53" s="26">
        <v>414</v>
      </c>
      <c r="T53" s="26">
        <v>0</v>
      </c>
      <c r="U53" s="26">
        <v>414</v>
      </c>
      <c r="V53" s="26">
        <v>154657</v>
      </c>
      <c r="W53" s="26">
        <v>1325157</v>
      </c>
      <c r="X53" s="26">
        <v>141315</v>
      </c>
      <c r="Y53" s="26">
        <v>107992</v>
      </c>
      <c r="Z53" s="26">
        <v>249307</v>
      </c>
      <c r="AA53" s="26">
        <v>1729121</v>
      </c>
      <c r="AB53" s="26">
        <v>154863</v>
      </c>
      <c r="AC53" s="26">
        <v>11055</v>
      </c>
      <c r="AD53" s="26">
        <v>11289</v>
      </c>
      <c r="AE53" s="26">
        <v>177207</v>
      </c>
      <c r="AF53" s="26">
        <v>1551914</v>
      </c>
    </row>
    <row r="54" spans="1:32" x14ac:dyDescent="0.25">
      <c r="A54" s="23" t="s">
        <v>115</v>
      </c>
      <c r="B54" s="26">
        <v>1737660</v>
      </c>
      <c r="C54" s="26">
        <v>0</v>
      </c>
      <c r="D54" s="26">
        <v>24819</v>
      </c>
      <c r="E54" s="26">
        <v>66219</v>
      </c>
      <c r="F54" s="26">
        <v>91038</v>
      </c>
      <c r="G54" s="26">
        <v>91038</v>
      </c>
      <c r="H54" s="26">
        <v>5290</v>
      </c>
      <c r="I54" s="26">
        <v>0</v>
      </c>
      <c r="J54" s="26">
        <v>0</v>
      </c>
      <c r="K54" s="26">
        <v>0</v>
      </c>
      <c r="L54" s="26">
        <v>5290</v>
      </c>
      <c r="M54" s="26">
        <v>2134</v>
      </c>
      <c r="N54" s="26">
        <v>0</v>
      </c>
      <c r="O54" s="26">
        <v>735</v>
      </c>
      <c r="P54" s="26">
        <v>8939</v>
      </c>
      <c r="Q54" s="26">
        <v>9674</v>
      </c>
      <c r="R54" s="26">
        <v>25563</v>
      </c>
      <c r="S54" s="26">
        <v>722</v>
      </c>
      <c r="T54" s="26">
        <v>0</v>
      </c>
      <c r="U54" s="26">
        <v>722</v>
      </c>
      <c r="V54" s="26">
        <v>178743</v>
      </c>
      <c r="W54" s="26">
        <v>1378824</v>
      </c>
      <c r="X54" s="26">
        <v>125698</v>
      </c>
      <c r="Y54" s="26">
        <v>112630</v>
      </c>
      <c r="Z54" s="26">
        <v>238328</v>
      </c>
      <c r="AA54" s="26">
        <v>1795895</v>
      </c>
      <c r="AB54" s="26">
        <v>179364</v>
      </c>
      <c r="AC54" s="26">
        <v>10817</v>
      </c>
      <c r="AD54" s="26">
        <v>12789</v>
      </c>
      <c r="AE54" s="26">
        <v>202970</v>
      </c>
      <c r="AF54" s="26">
        <v>1592925</v>
      </c>
    </row>
    <row r="55" spans="1:32" x14ac:dyDescent="0.25">
      <c r="A55" s="23" t="s">
        <v>116</v>
      </c>
      <c r="B55" s="26">
        <v>1784200</v>
      </c>
      <c r="C55" s="26">
        <v>0</v>
      </c>
      <c r="D55" s="26">
        <v>3397</v>
      </c>
      <c r="E55" s="26">
        <v>19968</v>
      </c>
      <c r="F55" s="26">
        <v>23365</v>
      </c>
      <c r="G55" s="26">
        <v>23365</v>
      </c>
      <c r="H55" s="26">
        <v>5821</v>
      </c>
      <c r="I55" s="26">
        <v>0</v>
      </c>
      <c r="J55" s="26">
        <v>0</v>
      </c>
      <c r="K55" s="26">
        <v>0</v>
      </c>
      <c r="L55" s="26">
        <v>5821</v>
      </c>
      <c r="M55" s="26">
        <v>2160</v>
      </c>
      <c r="N55" s="26">
        <v>0</v>
      </c>
      <c r="O55" s="26">
        <v>696</v>
      </c>
      <c r="P55" s="26">
        <v>9732</v>
      </c>
      <c r="Q55" s="26">
        <v>10428</v>
      </c>
      <c r="R55" s="26">
        <v>28401</v>
      </c>
      <c r="S55" s="26">
        <v>772</v>
      </c>
      <c r="T55" s="26">
        <v>0</v>
      </c>
      <c r="U55" s="26">
        <v>772</v>
      </c>
      <c r="V55" s="26">
        <v>185393</v>
      </c>
      <c r="W55" s="26">
        <v>1411818</v>
      </c>
      <c r="X55" s="26">
        <v>99902</v>
      </c>
      <c r="Y55" s="26">
        <v>74512</v>
      </c>
      <c r="Z55" s="26">
        <v>174414</v>
      </c>
      <c r="AA55" s="26">
        <v>1771625</v>
      </c>
      <c r="AB55" s="26">
        <v>177528</v>
      </c>
      <c r="AC55" s="26">
        <v>5087</v>
      </c>
      <c r="AD55" s="26">
        <v>14021</v>
      </c>
      <c r="AE55" s="26">
        <v>196636</v>
      </c>
      <c r="AF55" s="26">
        <v>1574989</v>
      </c>
    </row>
    <row r="56" spans="1:32" x14ac:dyDescent="0.25">
      <c r="A56" s="23" t="s">
        <v>117</v>
      </c>
      <c r="B56" s="26">
        <v>1842307</v>
      </c>
      <c r="C56" s="26">
        <v>0</v>
      </c>
      <c r="D56" s="26">
        <v>3598</v>
      </c>
      <c r="E56" s="26">
        <v>13437</v>
      </c>
      <c r="F56" s="26">
        <v>17035</v>
      </c>
      <c r="G56" s="26">
        <v>17035</v>
      </c>
      <c r="H56" s="26">
        <v>8086</v>
      </c>
      <c r="I56" s="26">
        <v>0</v>
      </c>
      <c r="J56" s="26">
        <v>0</v>
      </c>
      <c r="K56" s="26">
        <v>0</v>
      </c>
      <c r="L56" s="26">
        <v>8086</v>
      </c>
      <c r="M56" s="26">
        <v>2196</v>
      </c>
      <c r="N56" s="26">
        <v>0</v>
      </c>
      <c r="O56" s="26">
        <v>1078</v>
      </c>
      <c r="P56" s="26">
        <v>10466</v>
      </c>
      <c r="Q56" s="26">
        <v>11544</v>
      </c>
      <c r="R56" s="26">
        <v>33608</v>
      </c>
      <c r="S56" s="26">
        <v>489</v>
      </c>
      <c r="T56" s="26">
        <v>0</v>
      </c>
      <c r="U56" s="26">
        <v>489</v>
      </c>
      <c r="V56" s="26">
        <v>196699</v>
      </c>
      <c r="W56" s="26">
        <v>1443236</v>
      </c>
      <c r="X56" s="26">
        <v>108986</v>
      </c>
      <c r="Y56" s="26">
        <v>70670</v>
      </c>
      <c r="Z56" s="26">
        <v>179656</v>
      </c>
      <c r="AA56" s="26">
        <v>1819591</v>
      </c>
      <c r="AB56" s="26">
        <v>200603</v>
      </c>
      <c r="AC56" s="26">
        <v>3514</v>
      </c>
      <c r="AD56" s="26">
        <v>14850</v>
      </c>
      <c r="AE56" s="26">
        <v>218967</v>
      </c>
      <c r="AF56" s="26">
        <v>1600624</v>
      </c>
    </row>
    <row r="57" spans="1:32" x14ac:dyDescent="0.25">
      <c r="A57" s="23" t="s">
        <v>118</v>
      </c>
      <c r="B57" s="26">
        <v>1898952</v>
      </c>
      <c r="C57" s="26">
        <v>0</v>
      </c>
      <c r="D57" s="26">
        <v>3726</v>
      </c>
      <c r="E57" s="26">
        <v>14670</v>
      </c>
      <c r="F57" s="26">
        <v>18396</v>
      </c>
      <c r="G57" s="26">
        <v>18396</v>
      </c>
      <c r="H57" s="26">
        <v>9063</v>
      </c>
      <c r="I57" s="26">
        <v>0</v>
      </c>
      <c r="J57" s="26">
        <v>0</v>
      </c>
      <c r="K57" s="26">
        <v>0</v>
      </c>
      <c r="L57" s="26">
        <v>9063</v>
      </c>
      <c r="M57" s="26">
        <v>1587</v>
      </c>
      <c r="N57" s="26">
        <v>0</v>
      </c>
      <c r="O57" s="26">
        <v>1341</v>
      </c>
      <c r="P57" s="26">
        <v>11499</v>
      </c>
      <c r="Q57" s="26">
        <v>12840</v>
      </c>
      <c r="R57" s="26">
        <v>33026</v>
      </c>
      <c r="S57" s="26">
        <v>486</v>
      </c>
      <c r="T57" s="26">
        <v>0</v>
      </c>
      <c r="U57" s="26">
        <v>486</v>
      </c>
      <c r="V57" s="26">
        <v>213847</v>
      </c>
      <c r="W57" s="26">
        <v>1479043</v>
      </c>
      <c r="X57" s="26">
        <v>116994</v>
      </c>
      <c r="Y57" s="26">
        <v>68588</v>
      </c>
      <c r="Z57" s="26">
        <v>185582</v>
      </c>
      <c r="AA57" s="26">
        <v>1878472</v>
      </c>
      <c r="AB57" s="26">
        <v>216486</v>
      </c>
      <c r="AC57" s="26">
        <v>3834</v>
      </c>
      <c r="AD57" s="26">
        <v>14801</v>
      </c>
      <c r="AE57" s="26">
        <v>235121</v>
      </c>
      <c r="AF57" s="26">
        <v>1643351</v>
      </c>
    </row>
    <row r="58" spans="1:32" x14ac:dyDescent="0.25">
      <c r="A58" s="23" t="s">
        <v>119</v>
      </c>
      <c r="B58" s="26">
        <v>2244454</v>
      </c>
      <c r="C58" s="26">
        <v>0</v>
      </c>
      <c r="D58" s="26">
        <v>3710</v>
      </c>
      <c r="E58" s="26">
        <v>15951</v>
      </c>
      <c r="F58" s="26">
        <v>19661</v>
      </c>
      <c r="G58" s="26">
        <v>19661</v>
      </c>
      <c r="H58" s="26">
        <v>6341</v>
      </c>
      <c r="I58" s="26">
        <v>0</v>
      </c>
      <c r="J58" s="26">
        <v>0</v>
      </c>
      <c r="K58" s="26">
        <v>0</v>
      </c>
      <c r="L58" s="26">
        <v>6341</v>
      </c>
      <c r="M58" s="26">
        <v>1650</v>
      </c>
      <c r="N58" s="26">
        <v>0</v>
      </c>
      <c r="O58" s="26">
        <v>955</v>
      </c>
      <c r="P58" s="26">
        <v>12948</v>
      </c>
      <c r="Q58" s="26">
        <v>13903</v>
      </c>
      <c r="R58" s="26">
        <v>36778</v>
      </c>
      <c r="S58" s="26">
        <v>79</v>
      </c>
      <c r="T58" s="26">
        <v>0</v>
      </c>
      <c r="U58" s="26">
        <v>79</v>
      </c>
      <c r="V58" s="26">
        <v>233208</v>
      </c>
      <c r="W58" s="26">
        <v>1824416</v>
      </c>
      <c r="X58" s="26">
        <v>85947</v>
      </c>
      <c r="Y58" s="26">
        <v>74475</v>
      </c>
      <c r="Z58" s="26">
        <v>160422</v>
      </c>
      <c r="AA58" s="26">
        <v>2218046</v>
      </c>
      <c r="AB58" s="26">
        <v>265282</v>
      </c>
      <c r="AC58" s="26">
        <v>6514</v>
      </c>
      <c r="AD58" s="26">
        <v>16040</v>
      </c>
      <c r="AE58" s="26">
        <v>287836</v>
      </c>
      <c r="AF58" s="26">
        <v>1930210</v>
      </c>
    </row>
    <row r="59" spans="1:32" x14ac:dyDescent="0.25">
      <c r="A59" s="23" t="s">
        <v>120</v>
      </c>
      <c r="B59" s="26">
        <v>2385352</v>
      </c>
      <c r="C59" s="26">
        <v>0</v>
      </c>
      <c r="D59" s="26">
        <v>3647</v>
      </c>
      <c r="E59" s="26">
        <v>16026</v>
      </c>
      <c r="F59" s="26">
        <v>19673</v>
      </c>
      <c r="G59" s="26">
        <v>19673</v>
      </c>
      <c r="H59" s="26">
        <v>8107</v>
      </c>
      <c r="I59" s="26">
        <v>0</v>
      </c>
      <c r="J59" s="26">
        <v>0</v>
      </c>
      <c r="K59" s="26">
        <v>0</v>
      </c>
      <c r="L59" s="26">
        <v>8107</v>
      </c>
      <c r="M59" s="26">
        <v>1774</v>
      </c>
      <c r="N59" s="26">
        <v>0</v>
      </c>
      <c r="O59" s="26">
        <v>905</v>
      </c>
      <c r="P59" s="26">
        <v>13041</v>
      </c>
      <c r="Q59" s="26">
        <v>13946</v>
      </c>
      <c r="R59" s="26">
        <v>38012</v>
      </c>
      <c r="S59" s="26">
        <v>244</v>
      </c>
      <c r="T59" s="26">
        <v>0</v>
      </c>
      <c r="U59" s="26">
        <v>244</v>
      </c>
      <c r="V59" s="26">
        <v>257264</v>
      </c>
      <c r="W59" s="26">
        <v>1965314</v>
      </c>
      <c r="X59" s="26">
        <v>70434</v>
      </c>
      <c r="Y59" s="26">
        <v>66144</v>
      </c>
      <c r="Z59" s="26">
        <v>136578</v>
      </c>
      <c r="AA59" s="26">
        <v>2359156</v>
      </c>
      <c r="AB59" s="26">
        <v>284421</v>
      </c>
      <c r="AC59" s="26">
        <v>5773</v>
      </c>
      <c r="AD59" s="26">
        <v>18490</v>
      </c>
      <c r="AE59" s="26">
        <v>308684</v>
      </c>
      <c r="AF59" s="26">
        <v>2050472</v>
      </c>
    </row>
    <row r="60" spans="1:32" x14ac:dyDescent="0.25">
      <c r="A60" s="23" t="s">
        <v>121</v>
      </c>
      <c r="B60" s="26">
        <v>2538437</v>
      </c>
      <c r="C60" s="26">
        <v>0</v>
      </c>
      <c r="D60" s="26">
        <v>3278</v>
      </c>
      <c r="E60" s="26">
        <v>17103</v>
      </c>
      <c r="F60" s="26">
        <v>20381</v>
      </c>
      <c r="G60" s="26">
        <v>20381</v>
      </c>
      <c r="H60" s="26">
        <v>6755</v>
      </c>
      <c r="I60" s="26">
        <v>0</v>
      </c>
      <c r="J60" s="26">
        <v>0</v>
      </c>
      <c r="K60" s="26">
        <v>0</v>
      </c>
      <c r="L60" s="26">
        <v>6755</v>
      </c>
      <c r="M60" s="26">
        <v>1673</v>
      </c>
      <c r="N60" s="26">
        <v>0</v>
      </c>
      <c r="O60" s="26">
        <v>980</v>
      </c>
      <c r="P60" s="26">
        <v>14764</v>
      </c>
      <c r="Q60" s="26">
        <v>15744</v>
      </c>
      <c r="R60" s="26">
        <v>36507</v>
      </c>
      <c r="S60" s="26">
        <v>687</v>
      </c>
      <c r="T60" s="26">
        <v>0</v>
      </c>
      <c r="U60" s="26">
        <v>687</v>
      </c>
      <c r="V60" s="26">
        <v>243831</v>
      </c>
      <c r="W60" s="26">
        <v>2109713</v>
      </c>
      <c r="X60" s="26">
        <v>95965</v>
      </c>
      <c r="Y60" s="26">
        <v>61453</v>
      </c>
      <c r="Z60" s="26">
        <v>157418</v>
      </c>
      <c r="AA60" s="26">
        <v>2510962</v>
      </c>
      <c r="AB60" s="26">
        <v>236719</v>
      </c>
      <c r="AC60" s="26">
        <v>5550</v>
      </c>
      <c r="AD60" s="26">
        <v>15930</v>
      </c>
      <c r="AE60" s="26">
        <v>258199</v>
      </c>
      <c r="AF60" s="26">
        <v>2252763</v>
      </c>
    </row>
    <row r="61" spans="1:32" x14ac:dyDescent="0.25">
      <c r="A61" s="23" t="s">
        <v>731</v>
      </c>
      <c r="B61" s="26">
        <v>2736528</v>
      </c>
      <c r="C61" s="26">
        <v>0</v>
      </c>
      <c r="D61" s="26">
        <v>3162</v>
      </c>
      <c r="E61" s="26">
        <v>17136</v>
      </c>
      <c r="F61" s="26">
        <v>20298</v>
      </c>
      <c r="G61" s="26">
        <v>20298</v>
      </c>
      <c r="H61" s="26">
        <v>6638</v>
      </c>
      <c r="I61" s="26">
        <v>0</v>
      </c>
      <c r="J61" s="26">
        <v>0</v>
      </c>
      <c r="K61" s="26">
        <v>0</v>
      </c>
      <c r="L61" s="26">
        <v>6638</v>
      </c>
      <c r="M61" s="26">
        <v>1731</v>
      </c>
      <c r="N61" s="26">
        <v>0</v>
      </c>
      <c r="O61" s="26">
        <v>1078</v>
      </c>
      <c r="P61" s="26">
        <v>14718</v>
      </c>
      <c r="Q61" s="26">
        <v>15796</v>
      </c>
      <c r="R61" s="26">
        <v>42859</v>
      </c>
      <c r="S61" s="26">
        <v>1527</v>
      </c>
      <c r="T61" s="26">
        <v>0</v>
      </c>
      <c r="U61" s="26">
        <v>1527</v>
      </c>
      <c r="V61" s="26">
        <v>265068</v>
      </c>
      <c r="W61" s="26">
        <v>2263780</v>
      </c>
      <c r="X61" s="26">
        <v>115365</v>
      </c>
      <c r="Y61" s="26">
        <v>57338</v>
      </c>
      <c r="Z61" s="26">
        <v>172703</v>
      </c>
      <c r="AA61" s="26">
        <v>2701551</v>
      </c>
      <c r="AB61" s="26">
        <v>233024</v>
      </c>
      <c r="AC61" s="26">
        <v>4787</v>
      </c>
      <c r="AD61" s="26">
        <v>17507</v>
      </c>
      <c r="AE61" s="26">
        <v>255318</v>
      </c>
      <c r="AF61" s="26">
        <v>2446233</v>
      </c>
    </row>
    <row r="62" spans="1:32" x14ac:dyDescent="0.25">
      <c r="A62" s="23" t="s">
        <v>755</v>
      </c>
      <c r="B62" s="26">
        <v>2925270</v>
      </c>
      <c r="C62" s="26">
        <v>0</v>
      </c>
      <c r="D62" s="26">
        <v>3068</v>
      </c>
      <c r="E62" s="26">
        <v>16831</v>
      </c>
      <c r="F62" s="26">
        <v>19899</v>
      </c>
      <c r="G62" s="26">
        <v>19899</v>
      </c>
      <c r="H62" s="26">
        <v>6450</v>
      </c>
      <c r="I62" s="26">
        <v>0</v>
      </c>
      <c r="J62" s="26">
        <v>0</v>
      </c>
      <c r="K62" s="26">
        <v>0</v>
      </c>
      <c r="L62" s="26">
        <v>6450</v>
      </c>
      <c r="M62" s="26">
        <v>1555</v>
      </c>
      <c r="N62" s="26">
        <v>0</v>
      </c>
      <c r="O62" s="26">
        <v>1078</v>
      </c>
      <c r="P62" s="26">
        <v>15020</v>
      </c>
      <c r="Q62" s="26">
        <v>16098</v>
      </c>
      <c r="R62" s="26">
        <v>39189</v>
      </c>
      <c r="S62" s="26">
        <v>716</v>
      </c>
      <c r="T62" s="26">
        <v>0</v>
      </c>
      <c r="U62" s="26">
        <v>716</v>
      </c>
      <c r="V62" s="26">
        <v>267595</v>
      </c>
      <c r="W62" s="26">
        <v>2443924</v>
      </c>
      <c r="X62" s="26">
        <v>133401</v>
      </c>
      <c r="Y62" s="26">
        <v>49141</v>
      </c>
      <c r="Z62" s="26">
        <v>182542</v>
      </c>
      <c r="AA62" s="26">
        <v>2894061</v>
      </c>
      <c r="AB62" s="26">
        <v>228620</v>
      </c>
      <c r="AC62" s="26">
        <v>4004</v>
      </c>
      <c r="AD62" s="26">
        <v>16842</v>
      </c>
      <c r="AE62" s="26">
        <v>249466</v>
      </c>
      <c r="AF62" s="26">
        <v>2644595</v>
      </c>
    </row>
    <row r="63" spans="1:32" x14ac:dyDescent="0.25">
      <c r="A63" s="23" t="s">
        <v>122</v>
      </c>
      <c r="B63" s="26">
        <v>419303</v>
      </c>
      <c r="C63" s="26">
        <v>265</v>
      </c>
      <c r="D63" s="26">
        <v>4693</v>
      </c>
      <c r="E63" s="26">
        <v>11438</v>
      </c>
      <c r="F63" s="26">
        <v>16131</v>
      </c>
      <c r="G63" s="26">
        <v>16396</v>
      </c>
      <c r="H63" s="26">
        <v>0</v>
      </c>
      <c r="I63" s="26">
        <v>0</v>
      </c>
      <c r="J63" s="26">
        <v>0</v>
      </c>
      <c r="K63" s="26">
        <v>0</v>
      </c>
      <c r="L63" s="26">
        <v>0</v>
      </c>
      <c r="M63" s="26">
        <v>5518</v>
      </c>
      <c r="N63" s="26">
        <v>1972</v>
      </c>
      <c r="O63" s="26">
        <v>3467</v>
      </c>
      <c r="P63" s="26">
        <v>11360</v>
      </c>
      <c r="Q63" s="26">
        <v>14827</v>
      </c>
      <c r="R63" s="26">
        <v>4559</v>
      </c>
      <c r="S63" s="26">
        <v>147</v>
      </c>
      <c r="T63" s="26">
        <v>0</v>
      </c>
      <c r="U63" s="26">
        <v>147</v>
      </c>
      <c r="V63" s="26">
        <v>68553</v>
      </c>
      <c r="W63" s="26">
        <v>285464</v>
      </c>
      <c r="X63" s="26">
        <v>21732</v>
      </c>
      <c r="Y63" s="26">
        <v>32927</v>
      </c>
      <c r="Z63" s="26">
        <v>54659</v>
      </c>
      <c r="AA63" s="26">
        <v>408676</v>
      </c>
      <c r="AB63" s="26">
        <v>36926</v>
      </c>
      <c r="AC63" s="26">
        <v>3262</v>
      </c>
      <c r="AD63" s="26">
        <v>3298</v>
      </c>
      <c r="AE63" s="26">
        <v>43486</v>
      </c>
      <c r="AF63" s="26">
        <v>365190</v>
      </c>
    </row>
    <row r="64" spans="1:32" x14ac:dyDescent="0.25">
      <c r="A64" s="23" t="s">
        <v>123</v>
      </c>
      <c r="B64" s="26">
        <v>422726</v>
      </c>
      <c r="C64" s="26">
        <v>276</v>
      </c>
      <c r="D64" s="26">
        <v>5546</v>
      </c>
      <c r="E64" s="26">
        <v>10510</v>
      </c>
      <c r="F64" s="26">
        <v>16056</v>
      </c>
      <c r="G64" s="26">
        <v>16332</v>
      </c>
      <c r="H64" s="26">
        <v>0</v>
      </c>
      <c r="I64" s="26">
        <v>0</v>
      </c>
      <c r="J64" s="26">
        <v>0</v>
      </c>
      <c r="K64" s="26">
        <v>0</v>
      </c>
      <c r="L64" s="26">
        <v>0</v>
      </c>
      <c r="M64" s="26">
        <v>5549</v>
      </c>
      <c r="N64" s="26">
        <v>2279</v>
      </c>
      <c r="O64" s="26">
        <v>4332</v>
      </c>
      <c r="P64" s="26">
        <v>10352</v>
      </c>
      <c r="Q64" s="26">
        <v>14684</v>
      </c>
      <c r="R64" s="26">
        <v>4632</v>
      </c>
      <c r="S64" s="26">
        <v>148</v>
      </c>
      <c r="T64" s="26">
        <v>0</v>
      </c>
      <c r="U64" s="26">
        <v>148</v>
      </c>
      <c r="V64" s="26">
        <v>69734</v>
      </c>
      <c r="W64" s="26">
        <v>285034</v>
      </c>
      <c r="X64" s="26">
        <v>22511</v>
      </c>
      <c r="Y64" s="26">
        <v>34487</v>
      </c>
      <c r="Z64" s="26">
        <v>56998</v>
      </c>
      <c r="AA64" s="26">
        <v>411766</v>
      </c>
      <c r="AB64" s="26">
        <v>39051</v>
      </c>
      <c r="AC64" s="26">
        <v>3190</v>
      </c>
      <c r="AD64" s="26">
        <v>3311</v>
      </c>
      <c r="AE64" s="26">
        <v>45552</v>
      </c>
      <c r="AF64" s="26">
        <v>366214</v>
      </c>
    </row>
    <row r="65" spans="1:32" x14ac:dyDescent="0.25">
      <c r="A65" s="23" t="s">
        <v>124</v>
      </c>
      <c r="B65" s="26">
        <v>420757</v>
      </c>
      <c r="C65" s="26">
        <v>274</v>
      </c>
      <c r="D65" s="26">
        <v>5227</v>
      </c>
      <c r="E65" s="26">
        <v>10704</v>
      </c>
      <c r="F65" s="26">
        <v>15931</v>
      </c>
      <c r="G65" s="26">
        <v>16205</v>
      </c>
      <c r="H65" s="26">
        <v>0</v>
      </c>
      <c r="I65" s="26">
        <v>0</v>
      </c>
      <c r="J65" s="26">
        <v>0</v>
      </c>
      <c r="K65" s="26">
        <v>0</v>
      </c>
      <c r="L65" s="26">
        <v>0</v>
      </c>
      <c r="M65" s="26">
        <v>6022</v>
      </c>
      <c r="N65" s="26">
        <v>2326</v>
      </c>
      <c r="O65" s="26">
        <v>3956</v>
      </c>
      <c r="P65" s="26">
        <v>10592</v>
      </c>
      <c r="Q65" s="26">
        <v>14548</v>
      </c>
      <c r="R65" s="26">
        <v>4705</v>
      </c>
      <c r="S65" s="26">
        <v>149</v>
      </c>
      <c r="T65" s="26">
        <v>0</v>
      </c>
      <c r="U65" s="26">
        <v>149</v>
      </c>
      <c r="V65" s="26">
        <v>69733</v>
      </c>
      <c r="W65" s="26">
        <v>289416</v>
      </c>
      <c r="X65" s="26">
        <v>19044</v>
      </c>
      <c r="Y65" s="26">
        <v>31019</v>
      </c>
      <c r="Z65" s="26">
        <v>50063</v>
      </c>
      <c r="AA65" s="26">
        <v>409212</v>
      </c>
      <c r="AB65" s="26">
        <v>36798</v>
      </c>
      <c r="AC65" s="26">
        <v>3217</v>
      </c>
      <c r="AD65" s="26">
        <v>3324</v>
      </c>
      <c r="AE65" s="26">
        <v>43339</v>
      </c>
      <c r="AF65" s="26">
        <v>365873</v>
      </c>
    </row>
    <row r="66" spans="1:32" x14ac:dyDescent="0.25">
      <c r="A66" s="23" t="s">
        <v>125</v>
      </c>
      <c r="B66" s="26">
        <v>412278</v>
      </c>
      <c r="C66" s="26">
        <v>296</v>
      </c>
      <c r="D66" s="26">
        <v>5540</v>
      </c>
      <c r="E66" s="26">
        <v>9900</v>
      </c>
      <c r="F66" s="26">
        <v>15440</v>
      </c>
      <c r="G66" s="26">
        <v>15736</v>
      </c>
      <c r="H66" s="26">
        <v>0</v>
      </c>
      <c r="I66" s="26">
        <v>0</v>
      </c>
      <c r="J66" s="26">
        <v>0</v>
      </c>
      <c r="K66" s="26">
        <v>0</v>
      </c>
      <c r="L66" s="26">
        <v>0</v>
      </c>
      <c r="M66" s="26">
        <v>5439</v>
      </c>
      <c r="N66" s="26">
        <v>2290</v>
      </c>
      <c r="O66" s="26">
        <v>4365</v>
      </c>
      <c r="P66" s="26">
        <v>9004</v>
      </c>
      <c r="Q66" s="26">
        <v>13369</v>
      </c>
      <c r="R66" s="26">
        <v>4779</v>
      </c>
      <c r="S66" s="26">
        <v>148</v>
      </c>
      <c r="T66" s="26">
        <v>0</v>
      </c>
      <c r="U66" s="26">
        <v>148</v>
      </c>
      <c r="V66" s="26">
        <v>69991</v>
      </c>
      <c r="W66" s="26">
        <v>283221</v>
      </c>
      <c r="X66" s="26">
        <v>17392</v>
      </c>
      <c r="Y66" s="26">
        <v>31385</v>
      </c>
      <c r="Z66" s="26">
        <v>48777</v>
      </c>
      <c r="AA66" s="26">
        <v>401989</v>
      </c>
      <c r="AB66" s="26">
        <v>34734</v>
      </c>
      <c r="AC66" s="26">
        <v>2695</v>
      </c>
      <c r="AD66" s="26">
        <v>3337</v>
      </c>
      <c r="AE66" s="26">
        <v>40766</v>
      </c>
      <c r="AF66" s="26">
        <v>361223</v>
      </c>
    </row>
    <row r="67" spans="1:32" x14ac:dyDescent="0.25">
      <c r="A67" s="23" t="s">
        <v>126</v>
      </c>
      <c r="B67" s="26">
        <v>420034</v>
      </c>
      <c r="C67" s="26">
        <v>312</v>
      </c>
      <c r="D67" s="26">
        <v>5322</v>
      </c>
      <c r="E67" s="26">
        <v>9516</v>
      </c>
      <c r="F67" s="26">
        <v>14838</v>
      </c>
      <c r="G67" s="26">
        <v>15150</v>
      </c>
      <c r="H67" s="26">
        <v>0</v>
      </c>
      <c r="I67" s="26">
        <v>0</v>
      </c>
      <c r="J67" s="26">
        <v>0</v>
      </c>
      <c r="K67" s="26">
        <v>0</v>
      </c>
      <c r="L67" s="26">
        <v>0</v>
      </c>
      <c r="M67" s="26">
        <v>3492</v>
      </c>
      <c r="N67" s="26">
        <v>3144</v>
      </c>
      <c r="O67" s="26">
        <v>4078</v>
      </c>
      <c r="P67" s="26">
        <v>8433</v>
      </c>
      <c r="Q67" s="26">
        <v>12511</v>
      </c>
      <c r="R67" s="26">
        <v>4793</v>
      </c>
      <c r="S67" s="26">
        <v>151</v>
      </c>
      <c r="T67" s="26">
        <v>0</v>
      </c>
      <c r="U67" s="26">
        <v>151</v>
      </c>
      <c r="V67" s="26">
        <v>70658</v>
      </c>
      <c r="W67" s="26">
        <v>284796</v>
      </c>
      <c r="X67" s="26">
        <v>18182</v>
      </c>
      <c r="Y67" s="26">
        <v>37457</v>
      </c>
      <c r="Z67" s="26">
        <v>55639</v>
      </c>
      <c r="AA67" s="26">
        <v>411093</v>
      </c>
      <c r="AB67" s="26">
        <v>34670</v>
      </c>
      <c r="AC67" s="26">
        <v>4810</v>
      </c>
      <c r="AD67" s="26">
        <v>3407</v>
      </c>
      <c r="AE67" s="26">
        <v>42887</v>
      </c>
      <c r="AF67" s="26">
        <v>368206</v>
      </c>
    </row>
    <row r="68" spans="1:32" x14ac:dyDescent="0.25">
      <c r="A68" s="23" t="s">
        <v>127</v>
      </c>
      <c r="B68" s="26">
        <v>420576</v>
      </c>
      <c r="C68" s="26">
        <v>298</v>
      </c>
      <c r="D68" s="26">
        <v>5877</v>
      </c>
      <c r="E68" s="26">
        <v>8240</v>
      </c>
      <c r="F68" s="26">
        <v>14117</v>
      </c>
      <c r="G68" s="26">
        <v>14415</v>
      </c>
      <c r="H68" s="26">
        <v>0</v>
      </c>
      <c r="I68" s="26">
        <v>0</v>
      </c>
      <c r="J68" s="26">
        <v>0</v>
      </c>
      <c r="K68" s="26">
        <v>0</v>
      </c>
      <c r="L68" s="26">
        <v>0</v>
      </c>
      <c r="M68" s="26">
        <v>3372</v>
      </c>
      <c r="N68" s="26">
        <v>3217</v>
      </c>
      <c r="O68" s="26">
        <v>4479</v>
      </c>
      <c r="P68" s="26">
        <v>7305</v>
      </c>
      <c r="Q68" s="26">
        <v>11784</v>
      </c>
      <c r="R68" s="26">
        <v>4807</v>
      </c>
      <c r="S68" s="26">
        <v>154</v>
      </c>
      <c r="T68" s="26">
        <v>0</v>
      </c>
      <c r="U68" s="26">
        <v>154</v>
      </c>
      <c r="V68" s="26">
        <v>71260</v>
      </c>
      <c r="W68" s="26">
        <v>287019</v>
      </c>
      <c r="X68" s="26">
        <v>19131</v>
      </c>
      <c r="Y68" s="26">
        <v>34247</v>
      </c>
      <c r="Z68" s="26">
        <v>53378</v>
      </c>
      <c r="AA68" s="26">
        <v>411657</v>
      </c>
      <c r="AB68" s="26">
        <v>36225</v>
      </c>
      <c r="AC68" s="26">
        <v>4925</v>
      </c>
      <c r="AD68" s="26">
        <v>3477</v>
      </c>
      <c r="AE68" s="26">
        <v>44627</v>
      </c>
      <c r="AF68" s="26">
        <v>367030</v>
      </c>
    </row>
    <row r="69" spans="1:32" x14ac:dyDescent="0.25">
      <c r="A69" s="23" t="s">
        <v>128</v>
      </c>
      <c r="B69" s="26">
        <v>419066</v>
      </c>
      <c r="C69" s="26">
        <v>339</v>
      </c>
      <c r="D69" s="26">
        <v>6146</v>
      </c>
      <c r="E69" s="26">
        <v>7671</v>
      </c>
      <c r="F69" s="26">
        <v>13817</v>
      </c>
      <c r="G69" s="26">
        <v>14156</v>
      </c>
      <c r="H69" s="26">
        <v>0</v>
      </c>
      <c r="I69" s="26">
        <v>0</v>
      </c>
      <c r="J69" s="26">
        <v>0</v>
      </c>
      <c r="K69" s="26">
        <v>0</v>
      </c>
      <c r="L69" s="26">
        <v>0</v>
      </c>
      <c r="M69" s="26">
        <v>3234</v>
      </c>
      <c r="N69" s="26">
        <v>3312</v>
      </c>
      <c r="O69" s="26">
        <v>4635</v>
      </c>
      <c r="P69" s="26">
        <v>6881</v>
      </c>
      <c r="Q69" s="26">
        <v>11516</v>
      </c>
      <c r="R69" s="26">
        <v>4821</v>
      </c>
      <c r="S69" s="26">
        <v>157</v>
      </c>
      <c r="T69" s="26">
        <v>0</v>
      </c>
      <c r="U69" s="26">
        <v>157</v>
      </c>
      <c r="V69" s="26">
        <v>71936</v>
      </c>
      <c r="W69" s="26">
        <v>285561</v>
      </c>
      <c r="X69" s="26">
        <v>19746</v>
      </c>
      <c r="Y69" s="26">
        <v>32939</v>
      </c>
      <c r="Z69" s="26">
        <v>52685</v>
      </c>
      <c r="AA69" s="26">
        <v>410182</v>
      </c>
      <c r="AB69" s="26">
        <v>36529</v>
      </c>
      <c r="AC69" s="26">
        <v>4934</v>
      </c>
      <c r="AD69" s="26">
        <v>3547</v>
      </c>
      <c r="AE69" s="26">
        <v>45010</v>
      </c>
      <c r="AF69" s="26">
        <v>365172</v>
      </c>
    </row>
    <row r="70" spans="1:32" x14ac:dyDescent="0.25">
      <c r="A70" s="23" t="s">
        <v>129</v>
      </c>
      <c r="B70" s="26">
        <v>415121</v>
      </c>
      <c r="C70" s="26">
        <v>367</v>
      </c>
      <c r="D70" s="26">
        <v>6236</v>
      </c>
      <c r="E70" s="26">
        <v>5553</v>
      </c>
      <c r="F70" s="26">
        <v>11789</v>
      </c>
      <c r="G70" s="26">
        <v>12156</v>
      </c>
      <c r="H70" s="26">
        <v>0</v>
      </c>
      <c r="I70" s="26">
        <v>0</v>
      </c>
      <c r="J70" s="26">
        <v>0</v>
      </c>
      <c r="K70" s="26">
        <v>0</v>
      </c>
      <c r="L70" s="26">
        <v>0</v>
      </c>
      <c r="M70" s="26">
        <v>3647</v>
      </c>
      <c r="N70" s="26">
        <v>3350</v>
      </c>
      <c r="O70" s="26">
        <v>4676</v>
      </c>
      <c r="P70" s="26">
        <v>4536</v>
      </c>
      <c r="Q70" s="26">
        <v>9212</v>
      </c>
      <c r="R70" s="26">
        <v>4835</v>
      </c>
      <c r="S70" s="26">
        <v>160</v>
      </c>
      <c r="T70" s="26">
        <v>0</v>
      </c>
      <c r="U70" s="26">
        <v>160</v>
      </c>
      <c r="V70" s="26">
        <v>71177</v>
      </c>
      <c r="W70" s="26">
        <v>276523</v>
      </c>
      <c r="X70" s="26">
        <v>23170</v>
      </c>
      <c r="Y70" s="26">
        <v>35203</v>
      </c>
      <c r="Z70" s="26">
        <v>58373</v>
      </c>
      <c r="AA70" s="26">
        <v>406073</v>
      </c>
      <c r="AB70" s="26">
        <v>34916</v>
      </c>
      <c r="AC70" s="26">
        <v>3555</v>
      </c>
      <c r="AD70" s="26">
        <v>3618</v>
      </c>
      <c r="AE70" s="26">
        <v>42089</v>
      </c>
      <c r="AF70" s="26">
        <v>363984</v>
      </c>
    </row>
    <row r="71" spans="1:32" x14ac:dyDescent="0.25">
      <c r="A71" s="23" t="s">
        <v>130</v>
      </c>
      <c r="B71" s="26">
        <v>419038</v>
      </c>
      <c r="C71" s="26">
        <v>381</v>
      </c>
      <c r="D71" s="26">
        <v>5107</v>
      </c>
      <c r="E71" s="26">
        <v>5143</v>
      </c>
      <c r="F71" s="26">
        <v>10250</v>
      </c>
      <c r="G71" s="26">
        <v>10631</v>
      </c>
      <c r="H71" s="26">
        <v>0</v>
      </c>
      <c r="I71" s="26">
        <v>0</v>
      </c>
      <c r="J71" s="26">
        <v>0</v>
      </c>
      <c r="K71" s="26">
        <v>0</v>
      </c>
      <c r="L71" s="26">
        <v>0</v>
      </c>
      <c r="M71" s="26">
        <v>3424</v>
      </c>
      <c r="N71" s="26">
        <v>3615</v>
      </c>
      <c r="O71" s="26">
        <v>3475</v>
      </c>
      <c r="P71" s="26">
        <v>4155</v>
      </c>
      <c r="Q71" s="26">
        <v>7630</v>
      </c>
      <c r="R71" s="26">
        <v>5040</v>
      </c>
      <c r="S71" s="26">
        <v>165</v>
      </c>
      <c r="T71" s="26">
        <v>0</v>
      </c>
      <c r="U71" s="26">
        <v>165</v>
      </c>
      <c r="V71" s="26">
        <v>70711</v>
      </c>
      <c r="W71" s="26">
        <v>280826</v>
      </c>
      <c r="X71" s="26">
        <v>24154</v>
      </c>
      <c r="Y71" s="26">
        <v>34104</v>
      </c>
      <c r="Z71" s="26">
        <v>58258</v>
      </c>
      <c r="AA71" s="26">
        <v>409795</v>
      </c>
      <c r="AB71" s="26">
        <v>33905</v>
      </c>
      <c r="AC71" s="26">
        <v>3860</v>
      </c>
      <c r="AD71" s="26">
        <v>3727</v>
      </c>
      <c r="AE71" s="26">
        <v>41492</v>
      </c>
      <c r="AF71" s="26">
        <v>368303</v>
      </c>
    </row>
    <row r="72" spans="1:32" x14ac:dyDescent="0.25">
      <c r="A72" s="23" t="s">
        <v>131</v>
      </c>
      <c r="B72" s="26">
        <v>414481</v>
      </c>
      <c r="C72" s="26">
        <v>375</v>
      </c>
      <c r="D72" s="26">
        <v>3457</v>
      </c>
      <c r="E72" s="26">
        <v>5415</v>
      </c>
      <c r="F72" s="26">
        <v>8872</v>
      </c>
      <c r="G72" s="26">
        <v>9247</v>
      </c>
      <c r="H72" s="26">
        <v>0</v>
      </c>
      <c r="I72" s="26">
        <v>0</v>
      </c>
      <c r="J72" s="26">
        <v>0</v>
      </c>
      <c r="K72" s="26">
        <v>0</v>
      </c>
      <c r="L72" s="26">
        <v>0</v>
      </c>
      <c r="M72" s="26">
        <v>3286</v>
      </c>
      <c r="N72" s="26">
        <v>3754</v>
      </c>
      <c r="O72" s="26">
        <v>1869</v>
      </c>
      <c r="P72" s="26">
        <v>4481</v>
      </c>
      <c r="Q72" s="26">
        <v>6350</v>
      </c>
      <c r="R72" s="26">
        <v>5245</v>
      </c>
      <c r="S72" s="26">
        <v>170</v>
      </c>
      <c r="T72" s="26">
        <v>0</v>
      </c>
      <c r="U72" s="26">
        <v>170</v>
      </c>
      <c r="V72" s="26">
        <v>70928</v>
      </c>
      <c r="W72" s="26">
        <v>277947</v>
      </c>
      <c r="X72" s="26">
        <v>20469</v>
      </c>
      <c r="Y72" s="26">
        <v>35579</v>
      </c>
      <c r="Z72" s="26">
        <v>56048</v>
      </c>
      <c r="AA72" s="26">
        <v>404923</v>
      </c>
      <c r="AB72" s="26">
        <v>34423</v>
      </c>
      <c r="AC72" s="26">
        <v>3870</v>
      </c>
      <c r="AD72" s="26">
        <v>3836</v>
      </c>
      <c r="AE72" s="26">
        <v>42129</v>
      </c>
      <c r="AF72" s="26">
        <v>362794</v>
      </c>
    </row>
    <row r="73" spans="1:32" x14ac:dyDescent="0.25">
      <c r="A73" s="23" t="s">
        <v>132</v>
      </c>
      <c r="B73" s="26">
        <v>421574</v>
      </c>
      <c r="C73" s="26">
        <v>423</v>
      </c>
      <c r="D73" s="26">
        <v>2312</v>
      </c>
      <c r="E73" s="26">
        <v>5274</v>
      </c>
      <c r="F73" s="26">
        <v>7586</v>
      </c>
      <c r="G73" s="26">
        <v>8009</v>
      </c>
      <c r="H73" s="26">
        <v>0</v>
      </c>
      <c r="I73" s="26">
        <v>0</v>
      </c>
      <c r="J73" s="26">
        <v>0</v>
      </c>
      <c r="K73" s="26">
        <v>0</v>
      </c>
      <c r="L73" s="26">
        <v>0</v>
      </c>
      <c r="M73" s="26">
        <v>3238</v>
      </c>
      <c r="N73" s="26">
        <v>3674</v>
      </c>
      <c r="O73" s="26">
        <v>645</v>
      </c>
      <c r="P73" s="26">
        <v>4336</v>
      </c>
      <c r="Q73" s="26">
        <v>4981</v>
      </c>
      <c r="R73" s="26">
        <v>5450</v>
      </c>
      <c r="S73" s="26">
        <v>175</v>
      </c>
      <c r="T73" s="26">
        <v>0</v>
      </c>
      <c r="U73" s="26">
        <v>175</v>
      </c>
      <c r="V73" s="26">
        <v>71299</v>
      </c>
      <c r="W73" s="26">
        <v>279630</v>
      </c>
      <c r="X73" s="26">
        <v>17970</v>
      </c>
      <c r="Y73" s="26">
        <v>43166</v>
      </c>
      <c r="Z73" s="26">
        <v>61136</v>
      </c>
      <c r="AA73" s="26">
        <v>412065</v>
      </c>
      <c r="AB73" s="26">
        <v>34865</v>
      </c>
      <c r="AC73" s="26">
        <v>3996</v>
      </c>
      <c r="AD73" s="26">
        <v>3945</v>
      </c>
      <c r="AE73" s="26">
        <v>42806</v>
      </c>
      <c r="AF73" s="26">
        <v>369259</v>
      </c>
    </row>
    <row r="74" spans="1:32" x14ac:dyDescent="0.25">
      <c r="A74" s="23" t="s">
        <v>133</v>
      </c>
      <c r="B74" s="26">
        <v>408327</v>
      </c>
      <c r="C74" s="26">
        <v>436</v>
      </c>
      <c r="D74" s="26">
        <v>2021</v>
      </c>
      <c r="E74" s="26">
        <v>4396</v>
      </c>
      <c r="F74" s="26">
        <v>6417</v>
      </c>
      <c r="G74" s="26">
        <v>6853</v>
      </c>
      <c r="H74" s="26">
        <v>0</v>
      </c>
      <c r="I74" s="26">
        <v>0</v>
      </c>
      <c r="J74" s="26">
        <v>0</v>
      </c>
      <c r="K74" s="26">
        <v>0</v>
      </c>
      <c r="L74" s="26">
        <v>0</v>
      </c>
      <c r="M74" s="26">
        <v>2994</v>
      </c>
      <c r="N74" s="26">
        <v>3689</v>
      </c>
      <c r="O74" s="26">
        <v>92</v>
      </c>
      <c r="P74" s="26">
        <v>2862</v>
      </c>
      <c r="Q74" s="26">
        <v>2954</v>
      </c>
      <c r="R74" s="26">
        <v>5655</v>
      </c>
      <c r="S74" s="26">
        <v>179</v>
      </c>
      <c r="T74" s="26">
        <v>0</v>
      </c>
      <c r="U74" s="26">
        <v>179</v>
      </c>
      <c r="V74" s="26">
        <v>69838</v>
      </c>
      <c r="W74" s="26">
        <v>274446</v>
      </c>
      <c r="X74" s="26">
        <v>17536</v>
      </c>
      <c r="Y74" s="26">
        <v>37889</v>
      </c>
      <c r="Z74" s="26">
        <v>55425</v>
      </c>
      <c r="AA74" s="26">
        <v>399709</v>
      </c>
      <c r="AB74" s="26">
        <v>38505</v>
      </c>
      <c r="AC74" s="26">
        <v>2764</v>
      </c>
      <c r="AD74" s="26">
        <v>4052</v>
      </c>
      <c r="AE74" s="26">
        <v>45321</v>
      </c>
      <c r="AF74" s="26">
        <v>354388</v>
      </c>
    </row>
    <row r="75" spans="1:32" x14ac:dyDescent="0.25">
      <c r="A75" s="23" t="s">
        <v>134</v>
      </c>
      <c r="B75" s="26">
        <v>415499</v>
      </c>
      <c r="C75" s="26">
        <v>437</v>
      </c>
      <c r="D75" s="26">
        <v>2182</v>
      </c>
      <c r="E75" s="26">
        <v>4422</v>
      </c>
      <c r="F75" s="26">
        <v>6604</v>
      </c>
      <c r="G75" s="26">
        <v>7041</v>
      </c>
      <c r="H75" s="26">
        <v>0</v>
      </c>
      <c r="I75" s="26">
        <v>0</v>
      </c>
      <c r="J75" s="26">
        <v>0</v>
      </c>
      <c r="K75" s="26">
        <v>0</v>
      </c>
      <c r="L75" s="26">
        <v>0</v>
      </c>
      <c r="M75" s="26">
        <v>3165</v>
      </c>
      <c r="N75" s="26">
        <v>3653</v>
      </c>
      <c r="O75" s="26">
        <v>195</v>
      </c>
      <c r="P75" s="26">
        <v>2915</v>
      </c>
      <c r="Q75" s="26">
        <v>3110</v>
      </c>
      <c r="R75" s="26">
        <v>5541</v>
      </c>
      <c r="S75" s="26">
        <v>176</v>
      </c>
      <c r="T75" s="26">
        <v>0</v>
      </c>
      <c r="U75" s="26">
        <v>176</v>
      </c>
      <c r="V75" s="26">
        <v>70899</v>
      </c>
      <c r="W75" s="26">
        <v>278338</v>
      </c>
      <c r="X75" s="26">
        <v>17791</v>
      </c>
      <c r="Y75" s="26">
        <v>39867</v>
      </c>
      <c r="Z75" s="26">
        <v>57658</v>
      </c>
      <c r="AA75" s="26">
        <v>406895</v>
      </c>
      <c r="AB75" s="26">
        <v>57357</v>
      </c>
      <c r="AC75" s="26">
        <v>2659</v>
      </c>
      <c r="AD75" s="26">
        <v>3978</v>
      </c>
      <c r="AE75" s="26">
        <v>63994</v>
      </c>
      <c r="AF75" s="26">
        <v>342901</v>
      </c>
    </row>
    <row r="76" spans="1:32" x14ac:dyDescent="0.25">
      <c r="A76" s="23" t="s">
        <v>135</v>
      </c>
      <c r="B76" s="26">
        <v>407470</v>
      </c>
      <c r="C76" s="26">
        <v>443</v>
      </c>
      <c r="D76" s="26">
        <v>2687</v>
      </c>
      <c r="E76" s="26">
        <v>4155</v>
      </c>
      <c r="F76" s="26">
        <v>6842</v>
      </c>
      <c r="G76" s="26">
        <v>7285</v>
      </c>
      <c r="H76" s="26">
        <v>0</v>
      </c>
      <c r="I76" s="26">
        <v>0</v>
      </c>
      <c r="J76" s="26">
        <v>0</v>
      </c>
      <c r="K76" s="26">
        <v>0</v>
      </c>
      <c r="L76" s="26">
        <v>0</v>
      </c>
      <c r="M76" s="26">
        <v>3058</v>
      </c>
      <c r="N76" s="26">
        <v>3523</v>
      </c>
      <c r="O76" s="26">
        <v>475</v>
      </c>
      <c r="P76" s="26">
        <v>2665</v>
      </c>
      <c r="Q76" s="26">
        <v>3140</v>
      </c>
      <c r="R76" s="26">
        <v>5427</v>
      </c>
      <c r="S76" s="26">
        <v>173</v>
      </c>
      <c r="T76" s="26">
        <v>0</v>
      </c>
      <c r="U76" s="26">
        <v>173</v>
      </c>
      <c r="V76" s="26">
        <v>72640</v>
      </c>
      <c r="W76" s="26">
        <v>274107</v>
      </c>
      <c r="X76" s="26">
        <v>16518</v>
      </c>
      <c r="Y76" s="26">
        <v>36169</v>
      </c>
      <c r="Z76" s="26">
        <v>52687</v>
      </c>
      <c r="AA76" s="26">
        <v>399434</v>
      </c>
      <c r="AB76" s="26">
        <v>65107</v>
      </c>
      <c r="AC76" s="26">
        <v>2674</v>
      </c>
      <c r="AD76" s="26">
        <v>3904</v>
      </c>
      <c r="AE76" s="26">
        <v>71685</v>
      </c>
      <c r="AF76" s="26">
        <v>327749</v>
      </c>
    </row>
    <row r="77" spans="1:32" x14ac:dyDescent="0.25">
      <c r="A77" s="23" t="s">
        <v>136</v>
      </c>
      <c r="B77" s="26">
        <v>414826</v>
      </c>
      <c r="C77" s="26">
        <v>439</v>
      </c>
      <c r="D77" s="26">
        <v>2981</v>
      </c>
      <c r="E77" s="26">
        <v>4302</v>
      </c>
      <c r="F77" s="26">
        <v>7283</v>
      </c>
      <c r="G77" s="26">
        <v>7722</v>
      </c>
      <c r="H77" s="26">
        <v>0</v>
      </c>
      <c r="I77" s="26">
        <v>0</v>
      </c>
      <c r="J77" s="26">
        <v>0</v>
      </c>
      <c r="K77" s="26">
        <v>0</v>
      </c>
      <c r="L77" s="26">
        <v>0</v>
      </c>
      <c r="M77" s="26">
        <v>3421</v>
      </c>
      <c r="N77" s="26">
        <v>3503</v>
      </c>
      <c r="O77" s="26">
        <v>713</v>
      </c>
      <c r="P77" s="26">
        <v>2676</v>
      </c>
      <c r="Q77" s="26">
        <v>3389</v>
      </c>
      <c r="R77" s="26">
        <v>5313</v>
      </c>
      <c r="S77" s="26">
        <v>170</v>
      </c>
      <c r="T77" s="26">
        <v>0</v>
      </c>
      <c r="U77" s="26">
        <v>170</v>
      </c>
      <c r="V77" s="26">
        <v>74443</v>
      </c>
      <c r="W77" s="26">
        <v>269364</v>
      </c>
      <c r="X77" s="26">
        <v>17606</v>
      </c>
      <c r="Y77" s="26">
        <v>45339</v>
      </c>
      <c r="Z77" s="26">
        <v>62945</v>
      </c>
      <c r="AA77" s="26">
        <v>406752</v>
      </c>
      <c r="AB77" s="26">
        <v>65282</v>
      </c>
      <c r="AC77" s="26">
        <v>3137</v>
      </c>
      <c r="AD77" s="26">
        <v>3830</v>
      </c>
      <c r="AE77" s="26">
        <v>72249</v>
      </c>
      <c r="AF77" s="26">
        <v>334503</v>
      </c>
    </row>
    <row r="78" spans="1:32" x14ac:dyDescent="0.25">
      <c r="A78" s="23" t="s">
        <v>137</v>
      </c>
      <c r="B78" s="26">
        <v>398365</v>
      </c>
      <c r="C78" s="26">
        <v>409</v>
      </c>
      <c r="D78" s="26">
        <v>3720</v>
      </c>
      <c r="E78" s="26">
        <v>4189</v>
      </c>
      <c r="F78" s="26">
        <v>7909</v>
      </c>
      <c r="G78" s="26">
        <v>8318</v>
      </c>
      <c r="H78" s="26">
        <v>0</v>
      </c>
      <c r="I78" s="26">
        <v>0</v>
      </c>
      <c r="J78" s="26">
        <v>0</v>
      </c>
      <c r="K78" s="26">
        <v>0</v>
      </c>
      <c r="L78" s="26">
        <v>0</v>
      </c>
      <c r="M78" s="26">
        <v>3379</v>
      </c>
      <c r="N78" s="26">
        <v>3405</v>
      </c>
      <c r="O78" s="26">
        <v>1363</v>
      </c>
      <c r="P78" s="26">
        <v>2633</v>
      </c>
      <c r="Q78" s="26">
        <v>3996</v>
      </c>
      <c r="R78" s="26">
        <v>5199</v>
      </c>
      <c r="S78" s="26">
        <v>167</v>
      </c>
      <c r="T78" s="26">
        <v>0</v>
      </c>
      <c r="U78" s="26">
        <v>167</v>
      </c>
      <c r="V78" s="26">
        <v>71891</v>
      </c>
      <c r="W78" s="26">
        <v>265607</v>
      </c>
      <c r="X78" s="26">
        <v>16126</v>
      </c>
      <c r="Y78" s="26">
        <v>36913</v>
      </c>
      <c r="Z78" s="26">
        <v>53039</v>
      </c>
      <c r="AA78" s="26">
        <v>390537</v>
      </c>
      <c r="AB78" s="26">
        <v>60652</v>
      </c>
      <c r="AC78" s="26">
        <v>2953</v>
      </c>
      <c r="AD78" s="26">
        <v>3754</v>
      </c>
      <c r="AE78" s="26">
        <v>67359</v>
      </c>
      <c r="AF78" s="26">
        <v>323178</v>
      </c>
    </row>
    <row r="79" spans="1:32" x14ac:dyDescent="0.25">
      <c r="A79" s="23" t="s">
        <v>138</v>
      </c>
      <c r="B79" s="26">
        <v>402239</v>
      </c>
      <c r="C79" s="26">
        <v>420</v>
      </c>
      <c r="D79" s="26">
        <v>3696</v>
      </c>
      <c r="E79" s="26">
        <v>4333</v>
      </c>
      <c r="F79" s="26">
        <v>8029</v>
      </c>
      <c r="G79" s="26">
        <v>8449</v>
      </c>
      <c r="H79" s="26">
        <v>0</v>
      </c>
      <c r="I79" s="26">
        <v>0</v>
      </c>
      <c r="J79" s="26">
        <v>0</v>
      </c>
      <c r="K79" s="26">
        <v>0</v>
      </c>
      <c r="L79" s="26">
        <v>0</v>
      </c>
      <c r="M79" s="26">
        <v>3493</v>
      </c>
      <c r="N79" s="26">
        <v>3611</v>
      </c>
      <c r="O79" s="26">
        <v>1315</v>
      </c>
      <c r="P79" s="26">
        <v>2720</v>
      </c>
      <c r="Q79" s="26">
        <v>4035</v>
      </c>
      <c r="R79" s="26">
        <v>5130</v>
      </c>
      <c r="S79" s="26">
        <v>164</v>
      </c>
      <c r="T79" s="26">
        <v>0</v>
      </c>
      <c r="U79" s="26">
        <v>164</v>
      </c>
      <c r="V79" s="26">
        <v>72048</v>
      </c>
      <c r="W79" s="26">
        <v>268839</v>
      </c>
      <c r="X79" s="26">
        <v>16095</v>
      </c>
      <c r="Y79" s="26">
        <v>37273</v>
      </c>
      <c r="Z79" s="26">
        <v>53368</v>
      </c>
      <c r="AA79" s="26">
        <v>394255</v>
      </c>
      <c r="AB79" s="26">
        <v>56304</v>
      </c>
      <c r="AC79" s="26">
        <v>2757</v>
      </c>
      <c r="AD79" s="26">
        <v>3668</v>
      </c>
      <c r="AE79" s="26">
        <v>62729</v>
      </c>
      <c r="AF79" s="26">
        <v>331526</v>
      </c>
    </row>
    <row r="80" spans="1:32" x14ac:dyDescent="0.25">
      <c r="A80" s="23" t="s">
        <v>139</v>
      </c>
      <c r="B80" s="26">
        <v>396623</v>
      </c>
      <c r="C80" s="26">
        <v>372</v>
      </c>
      <c r="D80" s="26">
        <v>3902</v>
      </c>
      <c r="E80" s="26">
        <v>3814</v>
      </c>
      <c r="F80" s="26">
        <v>7716</v>
      </c>
      <c r="G80" s="26">
        <v>8088</v>
      </c>
      <c r="H80" s="26">
        <v>0</v>
      </c>
      <c r="I80" s="26">
        <v>0</v>
      </c>
      <c r="J80" s="26">
        <v>0</v>
      </c>
      <c r="K80" s="26">
        <v>0</v>
      </c>
      <c r="L80" s="26">
        <v>0</v>
      </c>
      <c r="M80" s="26">
        <v>2681</v>
      </c>
      <c r="N80" s="26">
        <v>3229</v>
      </c>
      <c r="O80" s="26">
        <v>1405</v>
      </c>
      <c r="P80" s="26">
        <v>2119</v>
      </c>
      <c r="Q80" s="26">
        <v>3524</v>
      </c>
      <c r="R80" s="26">
        <v>5061</v>
      </c>
      <c r="S80" s="26">
        <v>161</v>
      </c>
      <c r="T80" s="26">
        <v>0</v>
      </c>
      <c r="U80" s="26">
        <v>161</v>
      </c>
      <c r="V80" s="26">
        <v>72209</v>
      </c>
      <c r="W80" s="26">
        <v>266616</v>
      </c>
      <c r="X80" s="26">
        <v>13768</v>
      </c>
      <c r="Y80" s="26">
        <v>37462</v>
      </c>
      <c r="Z80" s="26">
        <v>51230</v>
      </c>
      <c r="AA80" s="26">
        <v>390055</v>
      </c>
      <c r="AB80" s="26">
        <v>57429</v>
      </c>
      <c r="AC80" s="26">
        <v>3205</v>
      </c>
      <c r="AD80" s="26">
        <v>3582</v>
      </c>
      <c r="AE80" s="26">
        <v>64216</v>
      </c>
      <c r="AF80" s="26">
        <v>325839</v>
      </c>
    </row>
    <row r="81" spans="1:32" x14ac:dyDescent="0.25">
      <c r="A81" s="23" t="s">
        <v>140</v>
      </c>
      <c r="B81" s="26">
        <v>400663</v>
      </c>
      <c r="C81" s="26">
        <v>404</v>
      </c>
      <c r="D81" s="26">
        <v>4353</v>
      </c>
      <c r="E81" s="26">
        <v>3319</v>
      </c>
      <c r="F81" s="26">
        <v>7672</v>
      </c>
      <c r="G81" s="26">
        <v>8076</v>
      </c>
      <c r="H81" s="26">
        <v>0</v>
      </c>
      <c r="I81" s="26">
        <v>0</v>
      </c>
      <c r="J81" s="26">
        <v>0</v>
      </c>
      <c r="K81" s="26">
        <v>0</v>
      </c>
      <c r="L81" s="26">
        <v>0</v>
      </c>
      <c r="M81" s="26">
        <v>2697</v>
      </c>
      <c r="N81" s="26">
        <v>3093</v>
      </c>
      <c r="O81" s="26">
        <v>1722</v>
      </c>
      <c r="P81" s="26">
        <v>1901</v>
      </c>
      <c r="Q81" s="26">
        <v>3623</v>
      </c>
      <c r="R81" s="26">
        <v>4992</v>
      </c>
      <c r="S81" s="26">
        <v>158</v>
      </c>
      <c r="T81" s="26">
        <v>0</v>
      </c>
      <c r="U81" s="26">
        <v>158</v>
      </c>
      <c r="V81" s="26">
        <v>72737</v>
      </c>
      <c r="W81" s="26">
        <v>259840</v>
      </c>
      <c r="X81" s="26">
        <v>20881</v>
      </c>
      <c r="Y81" s="26">
        <v>40718</v>
      </c>
      <c r="Z81" s="26">
        <v>61599</v>
      </c>
      <c r="AA81" s="26">
        <v>394176</v>
      </c>
      <c r="AB81" s="26">
        <v>50582</v>
      </c>
      <c r="AC81" s="26">
        <v>3314</v>
      </c>
      <c r="AD81" s="26">
        <v>3496</v>
      </c>
      <c r="AE81" s="26">
        <v>57392</v>
      </c>
      <c r="AF81" s="26">
        <v>336784</v>
      </c>
    </row>
    <row r="82" spans="1:32" x14ac:dyDescent="0.25">
      <c r="A82" s="23" t="s">
        <v>141</v>
      </c>
      <c r="B82" s="26">
        <v>397654</v>
      </c>
      <c r="C82" s="26">
        <v>420</v>
      </c>
      <c r="D82" s="26">
        <v>4239</v>
      </c>
      <c r="E82" s="26">
        <v>5324</v>
      </c>
      <c r="F82" s="26">
        <v>9563</v>
      </c>
      <c r="G82" s="26">
        <v>9983</v>
      </c>
      <c r="H82" s="26">
        <v>0</v>
      </c>
      <c r="I82" s="26">
        <v>0</v>
      </c>
      <c r="J82" s="26">
        <v>0</v>
      </c>
      <c r="K82" s="26">
        <v>0</v>
      </c>
      <c r="L82" s="26">
        <v>0</v>
      </c>
      <c r="M82" s="26">
        <v>2440</v>
      </c>
      <c r="N82" s="26">
        <v>2612</v>
      </c>
      <c r="O82" s="26">
        <v>1576</v>
      </c>
      <c r="P82" s="26">
        <v>3882</v>
      </c>
      <c r="Q82" s="26">
        <v>5458</v>
      </c>
      <c r="R82" s="26">
        <v>4922</v>
      </c>
      <c r="S82" s="26">
        <v>155</v>
      </c>
      <c r="T82" s="26">
        <v>0</v>
      </c>
      <c r="U82" s="26">
        <v>155</v>
      </c>
      <c r="V82" s="26">
        <v>71681</v>
      </c>
      <c r="W82" s="26">
        <v>262872</v>
      </c>
      <c r="X82" s="26">
        <v>18079</v>
      </c>
      <c r="Y82" s="26">
        <v>39418</v>
      </c>
      <c r="Z82" s="26">
        <v>57497</v>
      </c>
      <c r="AA82" s="26">
        <v>392050</v>
      </c>
      <c r="AB82" s="26">
        <v>53618</v>
      </c>
      <c r="AC82" s="26">
        <v>3189</v>
      </c>
      <c r="AD82" s="26">
        <v>3408</v>
      </c>
      <c r="AE82" s="26">
        <v>60215</v>
      </c>
      <c r="AF82" s="26">
        <v>331835</v>
      </c>
    </row>
    <row r="83" spans="1:32" x14ac:dyDescent="0.25">
      <c r="A83" s="23" t="s">
        <v>142</v>
      </c>
      <c r="B83" s="26">
        <v>407825</v>
      </c>
      <c r="C83" s="26">
        <v>385</v>
      </c>
      <c r="D83" s="26">
        <v>5091</v>
      </c>
      <c r="E83" s="26">
        <v>5461</v>
      </c>
      <c r="F83" s="26">
        <v>10552</v>
      </c>
      <c r="G83" s="26">
        <v>10937</v>
      </c>
      <c r="H83" s="26">
        <v>0</v>
      </c>
      <c r="I83" s="26">
        <v>0</v>
      </c>
      <c r="J83" s="26">
        <v>0</v>
      </c>
      <c r="K83" s="26">
        <v>0</v>
      </c>
      <c r="L83" s="26">
        <v>0</v>
      </c>
      <c r="M83" s="26">
        <v>2697</v>
      </c>
      <c r="N83" s="26">
        <v>2935</v>
      </c>
      <c r="O83" s="26">
        <v>2300</v>
      </c>
      <c r="P83" s="26">
        <v>4034</v>
      </c>
      <c r="Q83" s="26">
        <v>6334</v>
      </c>
      <c r="R83" s="26">
        <v>4757</v>
      </c>
      <c r="S83" s="26">
        <v>151</v>
      </c>
      <c r="T83" s="26">
        <v>0</v>
      </c>
      <c r="U83" s="26">
        <v>151</v>
      </c>
      <c r="V83" s="26">
        <v>73545</v>
      </c>
      <c r="W83" s="26">
        <v>260518</v>
      </c>
      <c r="X83" s="26">
        <v>25043</v>
      </c>
      <c r="Y83" s="26">
        <v>42782</v>
      </c>
      <c r="Z83" s="26">
        <v>67825</v>
      </c>
      <c r="AA83" s="26">
        <v>401888</v>
      </c>
      <c r="AB83" s="26">
        <v>54889</v>
      </c>
      <c r="AC83" s="26">
        <v>3379</v>
      </c>
      <c r="AD83" s="26">
        <v>3325</v>
      </c>
      <c r="AE83" s="26">
        <v>61593</v>
      </c>
      <c r="AF83" s="26">
        <v>340295</v>
      </c>
    </row>
    <row r="84" spans="1:32" x14ac:dyDescent="0.25">
      <c r="A84" s="23" t="s">
        <v>143</v>
      </c>
      <c r="B84" s="26">
        <v>410543</v>
      </c>
      <c r="C84" s="26">
        <v>0</v>
      </c>
      <c r="D84" s="26">
        <v>6082</v>
      </c>
      <c r="E84" s="26">
        <v>6173</v>
      </c>
      <c r="F84" s="26">
        <v>12255</v>
      </c>
      <c r="G84" s="26">
        <v>12255</v>
      </c>
      <c r="H84" s="26">
        <v>0</v>
      </c>
      <c r="I84" s="26">
        <v>0</v>
      </c>
      <c r="J84" s="26">
        <v>0</v>
      </c>
      <c r="K84" s="26">
        <v>0</v>
      </c>
      <c r="L84" s="26">
        <v>0</v>
      </c>
      <c r="M84" s="26">
        <v>2584</v>
      </c>
      <c r="N84" s="26">
        <v>2969</v>
      </c>
      <c r="O84" s="26">
        <v>2609</v>
      </c>
      <c r="P84" s="26">
        <v>4143</v>
      </c>
      <c r="Q84" s="26">
        <v>6752</v>
      </c>
      <c r="R84" s="26">
        <v>4592</v>
      </c>
      <c r="S84" s="26">
        <v>147</v>
      </c>
      <c r="T84" s="26">
        <v>0</v>
      </c>
      <c r="U84" s="26">
        <v>147</v>
      </c>
      <c r="V84" s="26">
        <v>73125</v>
      </c>
      <c r="W84" s="26">
        <v>259649</v>
      </c>
      <c r="X84" s="26">
        <v>28567</v>
      </c>
      <c r="Y84" s="26">
        <v>44413</v>
      </c>
      <c r="Z84" s="26">
        <v>72980</v>
      </c>
      <c r="AA84" s="26">
        <v>405754</v>
      </c>
      <c r="AB84" s="26">
        <v>54704</v>
      </c>
      <c r="AC84" s="26">
        <v>3049</v>
      </c>
      <c r="AD84" s="26">
        <v>3242</v>
      </c>
      <c r="AE84" s="26">
        <v>60995</v>
      </c>
      <c r="AF84" s="26">
        <v>344759</v>
      </c>
    </row>
    <row r="85" spans="1:32" x14ac:dyDescent="0.25">
      <c r="A85" s="23" t="s">
        <v>144</v>
      </c>
      <c r="B85" s="26">
        <v>422180</v>
      </c>
      <c r="C85" s="26">
        <v>0</v>
      </c>
      <c r="D85" s="26">
        <v>5965</v>
      </c>
      <c r="E85" s="26">
        <v>14692</v>
      </c>
      <c r="F85" s="26">
        <v>20657</v>
      </c>
      <c r="G85" s="26">
        <v>20657</v>
      </c>
      <c r="H85" s="26">
        <v>0</v>
      </c>
      <c r="I85" s="26">
        <v>0</v>
      </c>
      <c r="J85" s="26">
        <v>0</v>
      </c>
      <c r="K85" s="26">
        <v>0</v>
      </c>
      <c r="L85" s="26">
        <v>0</v>
      </c>
      <c r="M85" s="26">
        <v>2995</v>
      </c>
      <c r="N85" s="26">
        <v>3192</v>
      </c>
      <c r="O85" s="26">
        <v>2370</v>
      </c>
      <c r="P85" s="26">
        <v>4221</v>
      </c>
      <c r="Q85" s="26">
        <v>6591</v>
      </c>
      <c r="R85" s="26">
        <v>4427</v>
      </c>
      <c r="S85" s="26">
        <v>143</v>
      </c>
      <c r="T85" s="26">
        <v>0</v>
      </c>
      <c r="U85" s="26">
        <v>143</v>
      </c>
      <c r="V85" s="26">
        <v>74122</v>
      </c>
      <c r="W85" s="26">
        <v>265380</v>
      </c>
      <c r="X85" s="26">
        <v>30078</v>
      </c>
      <c r="Y85" s="26">
        <v>55909</v>
      </c>
      <c r="Z85" s="26">
        <v>85987</v>
      </c>
      <c r="AA85" s="26">
        <v>425489</v>
      </c>
      <c r="AB85" s="26">
        <v>49053</v>
      </c>
      <c r="AC85" s="26">
        <v>3474</v>
      </c>
      <c r="AD85" s="26">
        <v>3159</v>
      </c>
      <c r="AE85" s="26">
        <v>55686</v>
      </c>
      <c r="AF85" s="26">
        <v>369803</v>
      </c>
    </row>
    <row r="86" spans="1:32" x14ac:dyDescent="0.25">
      <c r="A86" s="23" t="s">
        <v>145</v>
      </c>
      <c r="B86" s="26">
        <v>422005</v>
      </c>
      <c r="C86" s="26">
        <v>0</v>
      </c>
      <c r="D86" s="26">
        <v>4227</v>
      </c>
      <c r="E86" s="26">
        <v>14798</v>
      </c>
      <c r="F86" s="26">
        <v>19025</v>
      </c>
      <c r="G86" s="26">
        <v>19025</v>
      </c>
      <c r="H86" s="26">
        <v>0</v>
      </c>
      <c r="I86" s="26">
        <v>0</v>
      </c>
      <c r="J86" s="26">
        <v>0</v>
      </c>
      <c r="K86" s="26">
        <v>0</v>
      </c>
      <c r="L86" s="26">
        <v>0</v>
      </c>
      <c r="M86" s="26">
        <v>1669</v>
      </c>
      <c r="N86" s="26">
        <v>3160</v>
      </c>
      <c r="O86" s="26">
        <v>644</v>
      </c>
      <c r="P86" s="26">
        <v>3813</v>
      </c>
      <c r="Q86" s="26">
        <v>4457</v>
      </c>
      <c r="R86" s="26">
        <v>4264</v>
      </c>
      <c r="S86" s="26">
        <v>138</v>
      </c>
      <c r="T86" s="26">
        <v>0</v>
      </c>
      <c r="U86" s="26">
        <v>138</v>
      </c>
      <c r="V86" s="26">
        <v>74384</v>
      </c>
      <c r="W86" s="26">
        <v>274230</v>
      </c>
      <c r="X86" s="26">
        <v>22251</v>
      </c>
      <c r="Y86" s="26">
        <v>56477</v>
      </c>
      <c r="Z86" s="26">
        <v>78728</v>
      </c>
      <c r="AA86" s="26">
        <v>427342</v>
      </c>
      <c r="AB86" s="26">
        <v>50761</v>
      </c>
      <c r="AC86" s="26">
        <v>3182</v>
      </c>
      <c r="AD86" s="26">
        <v>3077</v>
      </c>
      <c r="AE86" s="26">
        <v>57020</v>
      </c>
      <c r="AF86" s="26">
        <v>370322</v>
      </c>
    </row>
    <row r="87" spans="1:32" x14ac:dyDescent="0.25">
      <c r="A87" s="23" t="s">
        <v>146</v>
      </c>
      <c r="B87" s="26">
        <v>433154</v>
      </c>
      <c r="C87" s="26">
        <v>0</v>
      </c>
      <c r="D87" s="26">
        <v>6052</v>
      </c>
      <c r="E87" s="26">
        <v>6599</v>
      </c>
      <c r="F87" s="26">
        <v>12651</v>
      </c>
      <c r="G87" s="26">
        <v>12651</v>
      </c>
      <c r="H87" s="26">
        <v>0</v>
      </c>
      <c r="I87" s="26">
        <v>0</v>
      </c>
      <c r="J87" s="26">
        <v>0</v>
      </c>
      <c r="K87" s="26">
        <v>0</v>
      </c>
      <c r="L87" s="26">
        <v>0</v>
      </c>
      <c r="M87" s="26">
        <v>1709</v>
      </c>
      <c r="N87" s="26">
        <v>3126</v>
      </c>
      <c r="O87" s="26">
        <v>1362</v>
      </c>
      <c r="P87" s="26">
        <v>3919</v>
      </c>
      <c r="Q87" s="26">
        <v>5281</v>
      </c>
      <c r="R87" s="26">
        <v>4472</v>
      </c>
      <c r="S87" s="26">
        <v>143</v>
      </c>
      <c r="T87" s="26">
        <v>0</v>
      </c>
      <c r="U87" s="26">
        <v>143</v>
      </c>
      <c r="V87" s="26">
        <v>76776</v>
      </c>
      <c r="W87" s="26">
        <v>277602</v>
      </c>
      <c r="X87" s="26">
        <v>29308</v>
      </c>
      <c r="Y87" s="26">
        <v>47388</v>
      </c>
      <c r="Z87" s="26">
        <v>76696</v>
      </c>
      <c r="AA87" s="26">
        <v>431074</v>
      </c>
      <c r="AB87" s="26">
        <v>47868</v>
      </c>
      <c r="AC87" s="26">
        <v>3367</v>
      </c>
      <c r="AD87" s="26">
        <v>3195</v>
      </c>
      <c r="AE87" s="26">
        <v>54430</v>
      </c>
      <c r="AF87" s="26">
        <v>376644</v>
      </c>
    </row>
    <row r="88" spans="1:32" x14ac:dyDescent="0.25">
      <c r="A88" s="23" t="s">
        <v>147</v>
      </c>
      <c r="B88" s="26">
        <v>445427</v>
      </c>
      <c r="C88" s="26">
        <v>0</v>
      </c>
      <c r="D88" s="26">
        <v>5923</v>
      </c>
      <c r="E88" s="26">
        <v>6982</v>
      </c>
      <c r="F88" s="26">
        <v>12905</v>
      </c>
      <c r="G88" s="26">
        <v>12905</v>
      </c>
      <c r="H88" s="26">
        <v>0</v>
      </c>
      <c r="I88" s="26">
        <v>0</v>
      </c>
      <c r="J88" s="26">
        <v>0</v>
      </c>
      <c r="K88" s="26">
        <v>0</v>
      </c>
      <c r="L88" s="26">
        <v>0</v>
      </c>
      <c r="M88" s="26">
        <v>1714</v>
      </c>
      <c r="N88" s="26">
        <v>3142</v>
      </c>
      <c r="O88" s="26">
        <v>1264</v>
      </c>
      <c r="P88" s="26">
        <v>4220</v>
      </c>
      <c r="Q88" s="26">
        <v>5484</v>
      </c>
      <c r="R88" s="26">
        <v>4680</v>
      </c>
      <c r="S88" s="26">
        <v>148</v>
      </c>
      <c r="T88" s="26">
        <v>0</v>
      </c>
      <c r="U88" s="26">
        <v>148</v>
      </c>
      <c r="V88" s="26">
        <v>77619</v>
      </c>
      <c r="W88" s="26">
        <v>290655</v>
      </c>
      <c r="X88" s="26">
        <v>25390</v>
      </c>
      <c r="Y88" s="26">
        <v>49500</v>
      </c>
      <c r="Z88" s="26">
        <v>74890</v>
      </c>
      <c r="AA88" s="26">
        <v>443164</v>
      </c>
      <c r="AB88" s="26">
        <v>51718</v>
      </c>
      <c r="AC88" s="26">
        <v>3470</v>
      </c>
      <c r="AD88" s="26">
        <v>3313</v>
      </c>
      <c r="AE88" s="26">
        <v>58501</v>
      </c>
      <c r="AF88" s="26">
        <v>384663</v>
      </c>
    </row>
    <row r="89" spans="1:32" x14ac:dyDescent="0.25">
      <c r="A89" s="23" t="s">
        <v>148</v>
      </c>
      <c r="B89" s="26">
        <v>462610</v>
      </c>
      <c r="C89" s="26">
        <v>0</v>
      </c>
      <c r="D89" s="26">
        <v>5930</v>
      </c>
      <c r="E89" s="26">
        <v>7725</v>
      </c>
      <c r="F89" s="26">
        <v>13655</v>
      </c>
      <c r="G89" s="26">
        <v>13655</v>
      </c>
      <c r="H89" s="26">
        <v>0</v>
      </c>
      <c r="I89" s="26">
        <v>0</v>
      </c>
      <c r="J89" s="26">
        <v>0</v>
      </c>
      <c r="K89" s="26">
        <v>0</v>
      </c>
      <c r="L89" s="26">
        <v>0</v>
      </c>
      <c r="M89" s="26">
        <v>1446</v>
      </c>
      <c r="N89" s="26">
        <v>3189</v>
      </c>
      <c r="O89" s="26">
        <v>1210</v>
      </c>
      <c r="P89" s="26">
        <v>4588</v>
      </c>
      <c r="Q89" s="26">
        <v>5798</v>
      </c>
      <c r="R89" s="26">
        <v>4888</v>
      </c>
      <c r="S89" s="26">
        <v>153</v>
      </c>
      <c r="T89" s="26">
        <v>0</v>
      </c>
      <c r="U89" s="26">
        <v>153</v>
      </c>
      <c r="V89" s="26">
        <v>78263</v>
      </c>
      <c r="W89" s="26">
        <v>293813</v>
      </c>
      <c r="X89" s="26">
        <v>35183</v>
      </c>
      <c r="Y89" s="26">
        <v>53532</v>
      </c>
      <c r="Z89" s="26">
        <v>88715</v>
      </c>
      <c r="AA89" s="26">
        <v>460791</v>
      </c>
      <c r="AB89" s="26">
        <v>47849</v>
      </c>
      <c r="AC89" s="26">
        <v>3593</v>
      </c>
      <c r="AD89" s="26">
        <v>3431</v>
      </c>
      <c r="AE89" s="26">
        <v>54873</v>
      </c>
      <c r="AF89" s="26">
        <v>405918</v>
      </c>
    </row>
    <row r="90" spans="1:32" x14ac:dyDescent="0.25">
      <c r="A90" s="23" t="s">
        <v>149</v>
      </c>
      <c r="B90" s="26">
        <v>467675</v>
      </c>
      <c r="C90" s="26">
        <v>0</v>
      </c>
      <c r="D90" s="26">
        <v>6448</v>
      </c>
      <c r="E90" s="26">
        <v>7742</v>
      </c>
      <c r="F90" s="26">
        <v>14190</v>
      </c>
      <c r="G90" s="26">
        <v>14190</v>
      </c>
      <c r="H90" s="26">
        <v>0</v>
      </c>
      <c r="I90" s="26">
        <v>0</v>
      </c>
      <c r="J90" s="26">
        <v>0</v>
      </c>
      <c r="K90" s="26">
        <v>0</v>
      </c>
      <c r="L90" s="26">
        <v>0</v>
      </c>
      <c r="M90" s="26">
        <v>1543</v>
      </c>
      <c r="N90" s="26">
        <v>3122</v>
      </c>
      <c r="O90" s="26">
        <v>1721</v>
      </c>
      <c r="P90" s="26">
        <v>4468</v>
      </c>
      <c r="Q90" s="26">
        <v>6189</v>
      </c>
      <c r="R90" s="26">
        <v>5095</v>
      </c>
      <c r="S90" s="26">
        <v>158</v>
      </c>
      <c r="T90" s="26">
        <v>0</v>
      </c>
      <c r="U90" s="26">
        <v>158</v>
      </c>
      <c r="V90" s="26">
        <v>76730</v>
      </c>
      <c r="W90" s="26">
        <v>303438</v>
      </c>
      <c r="X90" s="26">
        <v>30054</v>
      </c>
      <c r="Y90" s="26">
        <v>55536</v>
      </c>
      <c r="Z90" s="26">
        <v>85590</v>
      </c>
      <c r="AA90" s="26">
        <v>465758</v>
      </c>
      <c r="AB90" s="26">
        <v>52032</v>
      </c>
      <c r="AC90" s="26">
        <v>4309</v>
      </c>
      <c r="AD90" s="26">
        <v>3547</v>
      </c>
      <c r="AE90" s="26">
        <v>59888</v>
      </c>
      <c r="AF90" s="26">
        <v>405870</v>
      </c>
    </row>
    <row r="91" spans="1:32" x14ac:dyDescent="0.25">
      <c r="A91" s="23" t="s">
        <v>150</v>
      </c>
      <c r="B91" s="26">
        <v>493249</v>
      </c>
      <c r="C91" s="26">
        <v>0</v>
      </c>
      <c r="D91" s="26">
        <v>4612</v>
      </c>
      <c r="E91" s="26">
        <v>7462</v>
      </c>
      <c r="F91" s="26">
        <v>12074</v>
      </c>
      <c r="G91" s="26">
        <v>12074</v>
      </c>
      <c r="H91" s="26">
        <v>0</v>
      </c>
      <c r="I91" s="26">
        <v>0</v>
      </c>
      <c r="J91" s="26">
        <v>0</v>
      </c>
      <c r="K91" s="26">
        <v>0</v>
      </c>
      <c r="L91" s="26">
        <v>0</v>
      </c>
      <c r="M91" s="26">
        <v>1511</v>
      </c>
      <c r="N91" s="26">
        <v>3128</v>
      </c>
      <c r="O91" s="26">
        <v>2</v>
      </c>
      <c r="P91" s="26">
        <v>4366</v>
      </c>
      <c r="Q91" s="26">
        <v>4368</v>
      </c>
      <c r="R91" s="26">
        <v>5264</v>
      </c>
      <c r="S91" s="26">
        <v>162</v>
      </c>
      <c r="T91" s="26">
        <v>0</v>
      </c>
      <c r="U91" s="26">
        <v>162</v>
      </c>
      <c r="V91" s="26">
        <v>78443</v>
      </c>
      <c r="W91" s="26">
        <v>309752</v>
      </c>
      <c r="X91" s="26">
        <v>44469</v>
      </c>
      <c r="Y91" s="26">
        <v>58226</v>
      </c>
      <c r="Z91" s="26">
        <v>102695</v>
      </c>
      <c r="AA91" s="26">
        <v>490890</v>
      </c>
      <c r="AB91" s="26">
        <v>51685</v>
      </c>
      <c r="AC91" s="26">
        <v>3970</v>
      </c>
      <c r="AD91" s="26">
        <v>3652</v>
      </c>
      <c r="AE91" s="26">
        <v>59307</v>
      </c>
      <c r="AF91" s="26">
        <v>431583</v>
      </c>
    </row>
    <row r="92" spans="1:32" x14ac:dyDescent="0.25">
      <c r="A92" s="23" t="s">
        <v>151</v>
      </c>
      <c r="B92" s="26">
        <v>500957</v>
      </c>
      <c r="C92" s="26">
        <v>0</v>
      </c>
      <c r="D92" s="26">
        <v>4622</v>
      </c>
      <c r="E92" s="26">
        <v>8558</v>
      </c>
      <c r="F92" s="26">
        <v>13180</v>
      </c>
      <c r="G92" s="26">
        <v>13180</v>
      </c>
      <c r="H92" s="26">
        <v>0</v>
      </c>
      <c r="I92" s="26">
        <v>0</v>
      </c>
      <c r="J92" s="26">
        <v>0</v>
      </c>
      <c r="K92" s="26">
        <v>0</v>
      </c>
      <c r="L92" s="26">
        <v>0</v>
      </c>
      <c r="M92" s="26">
        <v>1540</v>
      </c>
      <c r="N92" s="26">
        <v>3258</v>
      </c>
      <c r="O92" s="26">
        <v>2</v>
      </c>
      <c r="P92" s="26">
        <v>4353</v>
      </c>
      <c r="Q92" s="26">
        <v>4355</v>
      </c>
      <c r="R92" s="26">
        <v>5433</v>
      </c>
      <c r="S92" s="26">
        <v>166</v>
      </c>
      <c r="T92" s="26">
        <v>0</v>
      </c>
      <c r="U92" s="26">
        <v>166</v>
      </c>
      <c r="V92" s="26">
        <v>79173</v>
      </c>
      <c r="W92" s="26">
        <v>321042</v>
      </c>
      <c r="X92" s="26">
        <v>35460</v>
      </c>
      <c r="Y92" s="26">
        <v>63710</v>
      </c>
      <c r="Z92" s="26">
        <v>99170</v>
      </c>
      <c r="AA92" s="26">
        <v>499385</v>
      </c>
      <c r="AB92" s="26">
        <v>52384</v>
      </c>
      <c r="AC92" s="26">
        <v>3810</v>
      </c>
      <c r="AD92" s="26">
        <v>3757</v>
      </c>
      <c r="AE92" s="26">
        <v>59951</v>
      </c>
      <c r="AF92" s="26">
        <v>439434</v>
      </c>
    </row>
    <row r="93" spans="1:32" x14ac:dyDescent="0.25">
      <c r="A93" s="23" t="s">
        <v>152</v>
      </c>
      <c r="B93" s="26">
        <v>526430</v>
      </c>
      <c r="C93" s="26">
        <v>0</v>
      </c>
      <c r="D93" s="26">
        <v>4712</v>
      </c>
      <c r="E93" s="26">
        <v>9471</v>
      </c>
      <c r="F93" s="26">
        <v>14183</v>
      </c>
      <c r="G93" s="26">
        <v>14183</v>
      </c>
      <c r="H93" s="26">
        <v>0</v>
      </c>
      <c r="I93" s="26">
        <v>0</v>
      </c>
      <c r="J93" s="26">
        <v>0</v>
      </c>
      <c r="K93" s="26">
        <v>0</v>
      </c>
      <c r="L93" s="26">
        <v>0</v>
      </c>
      <c r="M93" s="26">
        <v>2022</v>
      </c>
      <c r="N93" s="26">
        <v>3259</v>
      </c>
      <c r="O93" s="26">
        <v>2</v>
      </c>
      <c r="P93" s="26">
        <v>4833</v>
      </c>
      <c r="Q93" s="26">
        <v>4835</v>
      </c>
      <c r="R93" s="26">
        <v>5602</v>
      </c>
      <c r="S93" s="26">
        <v>170</v>
      </c>
      <c r="T93" s="26">
        <v>0</v>
      </c>
      <c r="U93" s="26">
        <v>170</v>
      </c>
      <c r="V93" s="26">
        <v>80374</v>
      </c>
      <c r="W93" s="26">
        <v>326108</v>
      </c>
      <c r="X93" s="26">
        <v>49343</v>
      </c>
      <c r="Y93" s="26">
        <v>68900</v>
      </c>
      <c r="Z93" s="26">
        <v>118243</v>
      </c>
      <c r="AA93" s="26">
        <v>524725</v>
      </c>
      <c r="AB93" s="26">
        <v>51574</v>
      </c>
      <c r="AC93" s="26">
        <v>4061</v>
      </c>
      <c r="AD93" s="26">
        <v>3862</v>
      </c>
      <c r="AE93" s="26">
        <v>59497</v>
      </c>
      <c r="AF93" s="26">
        <v>465228</v>
      </c>
    </row>
    <row r="94" spans="1:32" x14ac:dyDescent="0.25">
      <c r="A94" s="23" t="s">
        <v>153</v>
      </c>
      <c r="B94" s="26">
        <v>525618</v>
      </c>
      <c r="C94" s="26">
        <v>0</v>
      </c>
      <c r="D94" s="26">
        <v>5062</v>
      </c>
      <c r="E94" s="26">
        <v>9542</v>
      </c>
      <c r="F94" s="26">
        <v>14604</v>
      </c>
      <c r="G94" s="26">
        <v>14604</v>
      </c>
      <c r="H94" s="26">
        <v>0</v>
      </c>
      <c r="I94" s="26">
        <v>0</v>
      </c>
      <c r="J94" s="26">
        <v>0</v>
      </c>
      <c r="K94" s="26">
        <v>0</v>
      </c>
      <c r="L94" s="26">
        <v>0</v>
      </c>
      <c r="M94" s="26">
        <v>1745</v>
      </c>
      <c r="N94" s="26">
        <v>3277</v>
      </c>
      <c r="O94" s="26">
        <v>277</v>
      </c>
      <c r="P94" s="26">
        <v>4877</v>
      </c>
      <c r="Q94" s="26">
        <v>5154</v>
      </c>
      <c r="R94" s="26">
        <v>5770</v>
      </c>
      <c r="S94" s="26">
        <v>174</v>
      </c>
      <c r="T94" s="26">
        <v>0</v>
      </c>
      <c r="U94" s="26">
        <v>174</v>
      </c>
      <c r="V94" s="26">
        <v>78290</v>
      </c>
      <c r="W94" s="26">
        <v>338860</v>
      </c>
      <c r="X94" s="26">
        <v>45506</v>
      </c>
      <c r="Y94" s="26">
        <v>61446</v>
      </c>
      <c r="Z94" s="26">
        <v>106952</v>
      </c>
      <c r="AA94" s="26">
        <v>524102</v>
      </c>
      <c r="AB94" s="26">
        <v>51892</v>
      </c>
      <c r="AC94" s="26">
        <v>5855</v>
      </c>
      <c r="AD94" s="26">
        <v>3965</v>
      </c>
      <c r="AE94" s="26">
        <v>61712</v>
      </c>
      <c r="AF94" s="26">
        <v>462390</v>
      </c>
    </row>
    <row r="95" spans="1:32" x14ac:dyDescent="0.25">
      <c r="A95" s="23" t="s">
        <v>154</v>
      </c>
      <c r="B95" s="26">
        <v>545145</v>
      </c>
      <c r="C95" s="26">
        <v>0</v>
      </c>
      <c r="D95" s="26">
        <v>5735</v>
      </c>
      <c r="E95" s="26">
        <v>8645</v>
      </c>
      <c r="F95" s="26">
        <v>14380</v>
      </c>
      <c r="G95" s="26">
        <v>14380</v>
      </c>
      <c r="H95" s="26">
        <v>0</v>
      </c>
      <c r="I95" s="26">
        <v>0</v>
      </c>
      <c r="J95" s="26">
        <v>0</v>
      </c>
      <c r="K95" s="26">
        <v>0</v>
      </c>
      <c r="L95" s="26">
        <v>0</v>
      </c>
      <c r="M95" s="26">
        <v>1846</v>
      </c>
      <c r="N95" s="26">
        <v>2792</v>
      </c>
      <c r="O95" s="26">
        <v>828</v>
      </c>
      <c r="P95" s="26">
        <v>4564</v>
      </c>
      <c r="Q95" s="26">
        <v>5392</v>
      </c>
      <c r="R95" s="26">
        <v>6029</v>
      </c>
      <c r="S95" s="26">
        <v>181</v>
      </c>
      <c r="T95" s="26">
        <v>0</v>
      </c>
      <c r="U95" s="26">
        <v>181</v>
      </c>
      <c r="V95" s="26">
        <v>78874</v>
      </c>
      <c r="W95" s="26">
        <v>348127</v>
      </c>
      <c r="X95" s="26">
        <v>49547</v>
      </c>
      <c r="Y95" s="26">
        <v>66737</v>
      </c>
      <c r="Z95" s="26">
        <v>116284</v>
      </c>
      <c r="AA95" s="26">
        <v>543285</v>
      </c>
      <c r="AB95" s="26">
        <v>58037</v>
      </c>
      <c r="AC95" s="26">
        <v>6121</v>
      </c>
      <c r="AD95" s="26">
        <v>4166</v>
      </c>
      <c r="AE95" s="26">
        <v>68324</v>
      </c>
      <c r="AF95" s="26">
        <v>474961</v>
      </c>
    </row>
    <row r="96" spans="1:32" x14ac:dyDescent="0.25">
      <c r="A96" s="23" t="s">
        <v>155</v>
      </c>
      <c r="B96" s="26">
        <v>556673</v>
      </c>
      <c r="C96" s="26">
        <v>0</v>
      </c>
      <c r="D96" s="26">
        <v>5696</v>
      </c>
      <c r="E96" s="26">
        <v>9191</v>
      </c>
      <c r="F96" s="26">
        <v>14887</v>
      </c>
      <c r="G96" s="26">
        <v>14887</v>
      </c>
      <c r="H96" s="26">
        <v>0</v>
      </c>
      <c r="I96" s="26">
        <v>0</v>
      </c>
      <c r="J96" s="26">
        <v>0</v>
      </c>
      <c r="K96" s="26">
        <v>0</v>
      </c>
      <c r="L96" s="26">
        <v>0</v>
      </c>
      <c r="M96" s="26">
        <v>1894</v>
      </c>
      <c r="N96" s="26">
        <v>2807</v>
      </c>
      <c r="O96" s="26">
        <v>838</v>
      </c>
      <c r="P96" s="26">
        <v>4810</v>
      </c>
      <c r="Q96" s="26">
        <v>5648</v>
      </c>
      <c r="R96" s="26">
        <v>6288</v>
      </c>
      <c r="S96" s="26">
        <v>188</v>
      </c>
      <c r="T96" s="26">
        <v>0</v>
      </c>
      <c r="U96" s="26">
        <v>188</v>
      </c>
      <c r="V96" s="26">
        <v>81480</v>
      </c>
      <c r="W96" s="26">
        <v>360864</v>
      </c>
      <c r="X96" s="26">
        <v>44757</v>
      </c>
      <c r="Y96" s="26">
        <v>67634</v>
      </c>
      <c r="Z96" s="26">
        <v>112391</v>
      </c>
      <c r="AA96" s="26">
        <v>554735</v>
      </c>
      <c r="AB96" s="26">
        <v>58782</v>
      </c>
      <c r="AC96" s="26">
        <v>6407</v>
      </c>
      <c r="AD96" s="26">
        <v>4367</v>
      </c>
      <c r="AE96" s="26">
        <v>69556</v>
      </c>
      <c r="AF96" s="26">
        <v>485179</v>
      </c>
    </row>
    <row r="97" spans="1:32" x14ac:dyDescent="0.25">
      <c r="A97" s="23" t="s">
        <v>156</v>
      </c>
      <c r="B97" s="26">
        <v>573493</v>
      </c>
      <c r="C97" s="26">
        <v>0</v>
      </c>
      <c r="D97" s="26">
        <v>5873</v>
      </c>
      <c r="E97" s="26">
        <v>9595</v>
      </c>
      <c r="F97" s="26">
        <v>15468</v>
      </c>
      <c r="G97" s="26">
        <v>15468</v>
      </c>
      <c r="H97" s="26">
        <v>0</v>
      </c>
      <c r="I97" s="26">
        <v>0</v>
      </c>
      <c r="J97" s="26">
        <v>0</v>
      </c>
      <c r="K97" s="26">
        <v>0</v>
      </c>
      <c r="L97" s="26">
        <v>0</v>
      </c>
      <c r="M97" s="26">
        <v>2038</v>
      </c>
      <c r="N97" s="26">
        <v>2468</v>
      </c>
      <c r="O97" s="26">
        <v>849</v>
      </c>
      <c r="P97" s="26">
        <v>4941</v>
      </c>
      <c r="Q97" s="26">
        <v>5790</v>
      </c>
      <c r="R97" s="26">
        <v>6547</v>
      </c>
      <c r="S97" s="26">
        <v>195</v>
      </c>
      <c r="T97" s="26">
        <v>0</v>
      </c>
      <c r="U97" s="26">
        <v>195</v>
      </c>
      <c r="V97" s="26">
        <v>84851</v>
      </c>
      <c r="W97" s="26">
        <v>363328</v>
      </c>
      <c r="X97" s="26">
        <v>49921</v>
      </c>
      <c r="Y97" s="26">
        <v>73823</v>
      </c>
      <c r="Z97" s="26">
        <v>123744</v>
      </c>
      <c r="AA97" s="26">
        <v>571923</v>
      </c>
      <c r="AB97" s="26">
        <v>54794</v>
      </c>
      <c r="AC97" s="26">
        <v>7004</v>
      </c>
      <c r="AD97" s="26">
        <v>4568</v>
      </c>
      <c r="AE97" s="26">
        <v>66366</v>
      </c>
      <c r="AF97" s="26">
        <v>505557</v>
      </c>
    </row>
    <row r="98" spans="1:32" x14ac:dyDescent="0.25">
      <c r="A98" s="23" t="s">
        <v>157</v>
      </c>
      <c r="B98" s="26">
        <v>574744</v>
      </c>
      <c r="C98" s="26">
        <v>0</v>
      </c>
      <c r="D98" s="26">
        <v>5813</v>
      </c>
      <c r="E98" s="26">
        <v>9759</v>
      </c>
      <c r="F98" s="26">
        <v>15572</v>
      </c>
      <c r="G98" s="26">
        <v>15572</v>
      </c>
      <c r="H98" s="26">
        <v>0</v>
      </c>
      <c r="I98" s="26">
        <v>0</v>
      </c>
      <c r="J98" s="26">
        <v>0</v>
      </c>
      <c r="K98" s="26">
        <v>0</v>
      </c>
      <c r="L98" s="26">
        <v>0</v>
      </c>
      <c r="M98" s="26">
        <v>2073</v>
      </c>
      <c r="N98" s="26">
        <v>698</v>
      </c>
      <c r="O98" s="26">
        <v>839</v>
      </c>
      <c r="P98" s="26">
        <v>4874</v>
      </c>
      <c r="Q98" s="26">
        <v>5713</v>
      </c>
      <c r="R98" s="26">
        <v>6805</v>
      </c>
      <c r="S98" s="26">
        <v>203</v>
      </c>
      <c r="T98" s="26">
        <v>0</v>
      </c>
      <c r="U98" s="26">
        <v>203</v>
      </c>
      <c r="V98" s="26">
        <v>83689</v>
      </c>
      <c r="W98" s="26">
        <v>378107</v>
      </c>
      <c r="X98" s="26">
        <v>47596</v>
      </c>
      <c r="Y98" s="26">
        <v>65432</v>
      </c>
      <c r="Z98" s="26">
        <v>113028</v>
      </c>
      <c r="AA98" s="26">
        <v>574824</v>
      </c>
      <c r="AB98" s="26">
        <v>63261</v>
      </c>
      <c r="AC98" s="26">
        <v>5235</v>
      </c>
      <c r="AD98" s="26">
        <v>4769</v>
      </c>
      <c r="AE98" s="26">
        <v>73265</v>
      </c>
      <c r="AF98" s="26">
        <v>501559</v>
      </c>
    </row>
    <row r="99" spans="1:32" x14ac:dyDescent="0.25">
      <c r="A99" s="23" t="s">
        <v>158</v>
      </c>
      <c r="B99" s="26">
        <v>597446</v>
      </c>
      <c r="C99" s="26">
        <v>0</v>
      </c>
      <c r="D99" s="26">
        <v>5703</v>
      </c>
      <c r="E99" s="26">
        <v>10109</v>
      </c>
      <c r="F99" s="26">
        <v>15812</v>
      </c>
      <c r="G99" s="26">
        <v>15812</v>
      </c>
      <c r="H99" s="26">
        <v>0</v>
      </c>
      <c r="I99" s="26">
        <v>0</v>
      </c>
      <c r="J99" s="26">
        <v>0</v>
      </c>
      <c r="K99" s="26">
        <v>0</v>
      </c>
      <c r="L99" s="26">
        <v>0</v>
      </c>
      <c r="M99" s="26">
        <v>2089</v>
      </c>
      <c r="N99" s="26">
        <v>567</v>
      </c>
      <c r="O99" s="26">
        <v>828</v>
      </c>
      <c r="P99" s="26">
        <v>4985</v>
      </c>
      <c r="Q99" s="26">
        <v>5813</v>
      </c>
      <c r="R99" s="26">
        <v>7034</v>
      </c>
      <c r="S99" s="26">
        <v>207</v>
      </c>
      <c r="T99" s="26">
        <v>0</v>
      </c>
      <c r="U99" s="26">
        <v>207</v>
      </c>
      <c r="V99" s="26">
        <v>85016</v>
      </c>
      <c r="W99" s="26">
        <v>394429</v>
      </c>
      <c r="X99" s="26">
        <v>48602</v>
      </c>
      <c r="Y99" s="26">
        <v>69501</v>
      </c>
      <c r="Z99" s="26">
        <v>118103</v>
      </c>
      <c r="AA99" s="26">
        <v>597548</v>
      </c>
      <c r="AB99" s="26">
        <v>64848</v>
      </c>
      <c r="AC99" s="26">
        <v>5716</v>
      </c>
      <c r="AD99" s="26">
        <v>4867</v>
      </c>
      <c r="AE99" s="26">
        <v>75431</v>
      </c>
      <c r="AF99" s="26">
        <v>522117</v>
      </c>
    </row>
    <row r="100" spans="1:32" x14ac:dyDescent="0.25">
      <c r="A100" s="23" t="s">
        <v>159</v>
      </c>
      <c r="B100" s="26">
        <v>606328</v>
      </c>
      <c r="C100" s="26">
        <v>0</v>
      </c>
      <c r="D100" s="26">
        <v>5706</v>
      </c>
      <c r="E100" s="26">
        <v>10279</v>
      </c>
      <c r="F100" s="26">
        <v>15985</v>
      </c>
      <c r="G100" s="26">
        <v>15985</v>
      </c>
      <c r="H100" s="26">
        <v>0</v>
      </c>
      <c r="I100" s="26">
        <v>0</v>
      </c>
      <c r="J100" s="26">
        <v>0</v>
      </c>
      <c r="K100" s="26">
        <v>0</v>
      </c>
      <c r="L100" s="26">
        <v>0</v>
      </c>
      <c r="M100" s="26">
        <v>2162</v>
      </c>
      <c r="N100" s="26">
        <v>496</v>
      </c>
      <c r="O100" s="26">
        <v>829</v>
      </c>
      <c r="P100" s="26">
        <v>5004</v>
      </c>
      <c r="Q100" s="26">
        <v>5833</v>
      </c>
      <c r="R100" s="26">
        <v>7263</v>
      </c>
      <c r="S100" s="26">
        <v>211</v>
      </c>
      <c r="T100" s="26">
        <v>0</v>
      </c>
      <c r="U100" s="26">
        <v>211</v>
      </c>
      <c r="V100" s="26">
        <v>85527</v>
      </c>
      <c r="W100" s="26">
        <v>399990</v>
      </c>
      <c r="X100" s="26">
        <v>47889</v>
      </c>
      <c r="Y100" s="26">
        <v>72942</v>
      </c>
      <c r="Z100" s="26">
        <v>120831</v>
      </c>
      <c r="AA100" s="26">
        <v>606348</v>
      </c>
      <c r="AB100" s="26">
        <v>69034</v>
      </c>
      <c r="AC100" s="26">
        <v>5704</v>
      </c>
      <c r="AD100" s="26">
        <v>4965</v>
      </c>
      <c r="AE100" s="26">
        <v>79703</v>
      </c>
      <c r="AF100" s="26">
        <v>526645</v>
      </c>
    </row>
    <row r="101" spans="1:32" x14ac:dyDescent="0.25">
      <c r="A101" s="23" t="s">
        <v>160</v>
      </c>
      <c r="B101" s="26">
        <v>619114</v>
      </c>
      <c r="C101" s="26">
        <v>0</v>
      </c>
      <c r="D101" s="26">
        <v>5126</v>
      </c>
      <c r="E101" s="26">
        <v>10461</v>
      </c>
      <c r="F101" s="26">
        <v>15587</v>
      </c>
      <c r="G101" s="26">
        <v>15587</v>
      </c>
      <c r="H101" s="26">
        <v>0</v>
      </c>
      <c r="I101" s="26">
        <v>0</v>
      </c>
      <c r="J101" s="26">
        <v>0</v>
      </c>
      <c r="K101" s="26">
        <v>0</v>
      </c>
      <c r="L101" s="26">
        <v>0</v>
      </c>
      <c r="M101" s="26">
        <v>2316</v>
      </c>
      <c r="N101" s="26">
        <v>496</v>
      </c>
      <c r="O101" s="26">
        <v>248</v>
      </c>
      <c r="P101" s="26">
        <v>4843</v>
      </c>
      <c r="Q101" s="26">
        <v>5091</v>
      </c>
      <c r="R101" s="26">
        <v>7492</v>
      </c>
      <c r="S101" s="26">
        <v>215</v>
      </c>
      <c r="T101" s="26">
        <v>0</v>
      </c>
      <c r="U101" s="26">
        <v>215</v>
      </c>
      <c r="V101" s="26">
        <v>89737</v>
      </c>
      <c r="W101" s="26">
        <v>405604</v>
      </c>
      <c r="X101" s="26">
        <v>48901</v>
      </c>
      <c r="Y101" s="26">
        <v>74849</v>
      </c>
      <c r="Z101" s="26">
        <v>123750</v>
      </c>
      <c r="AA101" s="26">
        <v>619091</v>
      </c>
      <c r="AB101" s="26">
        <v>64473</v>
      </c>
      <c r="AC101" s="26">
        <v>8514</v>
      </c>
      <c r="AD101" s="26">
        <v>5063</v>
      </c>
      <c r="AE101" s="26">
        <v>78050</v>
      </c>
      <c r="AF101" s="26">
        <v>541041</v>
      </c>
    </row>
    <row r="102" spans="1:32" x14ac:dyDescent="0.25">
      <c r="A102" s="23" t="s">
        <v>161</v>
      </c>
      <c r="B102" s="26">
        <v>618021</v>
      </c>
      <c r="C102" s="26">
        <v>0</v>
      </c>
      <c r="D102" s="26">
        <v>4966</v>
      </c>
      <c r="E102" s="26">
        <v>10467</v>
      </c>
      <c r="F102" s="26">
        <v>15433</v>
      </c>
      <c r="G102" s="26">
        <v>15433</v>
      </c>
      <c r="H102" s="26">
        <v>0</v>
      </c>
      <c r="I102" s="26">
        <v>0</v>
      </c>
      <c r="J102" s="26">
        <v>0</v>
      </c>
      <c r="K102" s="26">
        <v>0</v>
      </c>
      <c r="L102" s="26">
        <v>0</v>
      </c>
      <c r="M102" s="26">
        <v>1692</v>
      </c>
      <c r="N102" s="26">
        <v>496</v>
      </c>
      <c r="O102" s="26">
        <v>227</v>
      </c>
      <c r="P102" s="26">
        <v>4609</v>
      </c>
      <c r="Q102" s="26">
        <v>4836</v>
      </c>
      <c r="R102" s="26">
        <v>7722</v>
      </c>
      <c r="S102" s="26">
        <v>219</v>
      </c>
      <c r="T102" s="26">
        <v>0</v>
      </c>
      <c r="U102" s="26">
        <v>219</v>
      </c>
      <c r="V102" s="26">
        <v>89345</v>
      </c>
      <c r="W102" s="26">
        <v>411215</v>
      </c>
      <c r="X102" s="26">
        <v>43755</v>
      </c>
      <c r="Y102" s="26">
        <v>74174</v>
      </c>
      <c r="Z102" s="26">
        <v>117929</v>
      </c>
      <c r="AA102" s="26">
        <v>618489</v>
      </c>
      <c r="AB102" s="26">
        <v>69152</v>
      </c>
      <c r="AC102" s="26">
        <v>7002</v>
      </c>
      <c r="AD102" s="26">
        <v>5162</v>
      </c>
      <c r="AE102" s="26">
        <v>81316</v>
      </c>
      <c r="AF102" s="26">
        <v>537173</v>
      </c>
    </row>
    <row r="103" spans="1:32" x14ac:dyDescent="0.25">
      <c r="A103" s="23" t="s">
        <v>162</v>
      </c>
      <c r="B103" s="26">
        <v>639495</v>
      </c>
      <c r="C103" s="26">
        <v>0</v>
      </c>
      <c r="D103" s="26">
        <v>4837</v>
      </c>
      <c r="E103" s="26">
        <v>10812</v>
      </c>
      <c r="F103" s="26">
        <v>15649</v>
      </c>
      <c r="G103" s="26">
        <v>15649</v>
      </c>
      <c r="H103" s="26">
        <v>0</v>
      </c>
      <c r="I103" s="26">
        <v>0</v>
      </c>
      <c r="J103" s="26">
        <v>0</v>
      </c>
      <c r="K103" s="26">
        <v>0</v>
      </c>
      <c r="L103" s="26">
        <v>0</v>
      </c>
      <c r="M103" s="26">
        <v>1961</v>
      </c>
      <c r="N103" s="26">
        <v>496</v>
      </c>
      <c r="O103" s="26">
        <v>227</v>
      </c>
      <c r="P103" s="26">
        <v>4602</v>
      </c>
      <c r="Q103" s="26">
        <v>4829</v>
      </c>
      <c r="R103" s="26">
        <v>7625</v>
      </c>
      <c r="S103" s="26">
        <v>218</v>
      </c>
      <c r="T103" s="26">
        <v>0</v>
      </c>
      <c r="U103" s="26">
        <v>218</v>
      </c>
      <c r="V103" s="26">
        <v>92934</v>
      </c>
      <c r="W103" s="26">
        <v>428109</v>
      </c>
      <c r="X103" s="26">
        <v>46991</v>
      </c>
      <c r="Y103" s="26">
        <v>71981</v>
      </c>
      <c r="Z103" s="26">
        <v>118972</v>
      </c>
      <c r="AA103" s="26">
        <v>640015</v>
      </c>
      <c r="AB103" s="26">
        <v>73872</v>
      </c>
      <c r="AC103" s="26">
        <v>7815</v>
      </c>
      <c r="AD103" s="26">
        <v>5115</v>
      </c>
      <c r="AE103" s="26">
        <v>86802</v>
      </c>
      <c r="AF103" s="26">
        <v>553213</v>
      </c>
    </row>
    <row r="104" spans="1:32" x14ac:dyDescent="0.25">
      <c r="A104" s="23" t="s">
        <v>163</v>
      </c>
      <c r="B104" s="26">
        <v>648126</v>
      </c>
      <c r="C104" s="26">
        <v>0</v>
      </c>
      <c r="D104" s="26">
        <v>4822</v>
      </c>
      <c r="E104" s="26">
        <v>11086</v>
      </c>
      <c r="F104" s="26">
        <v>15908</v>
      </c>
      <c r="G104" s="26">
        <v>15908</v>
      </c>
      <c r="H104" s="26">
        <v>0</v>
      </c>
      <c r="I104" s="26">
        <v>0</v>
      </c>
      <c r="J104" s="26">
        <v>0</v>
      </c>
      <c r="K104" s="26">
        <v>0</v>
      </c>
      <c r="L104" s="26">
        <v>0</v>
      </c>
      <c r="M104" s="26">
        <v>2127</v>
      </c>
      <c r="N104" s="26">
        <v>496</v>
      </c>
      <c r="O104" s="26">
        <v>227</v>
      </c>
      <c r="P104" s="26">
        <v>4517</v>
      </c>
      <c r="Q104" s="26">
        <v>4744</v>
      </c>
      <c r="R104" s="26">
        <v>7528</v>
      </c>
      <c r="S104" s="26">
        <v>217</v>
      </c>
      <c r="T104" s="26">
        <v>0</v>
      </c>
      <c r="U104" s="26">
        <v>217</v>
      </c>
      <c r="V104" s="26">
        <v>94890</v>
      </c>
      <c r="W104" s="26">
        <v>436693</v>
      </c>
      <c r="X104" s="26">
        <v>46399</v>
      </c>
      <c r="Y104" s="26">
        <v>70940</v>
      </c>
      <c r="Z104" s="26">
        <v>117339</v>
      </c>
      <c r="AA104" s="26">
        <v>648922</v>
      </c>
      <c r="AB104" s="26">
        <v>81525</v>
      </c>
      <c r="AC104" s="26">
        <v>7349</v>
      </c>
      <c r="AD104" s="26">
        <v>5068</v>
      </c>
      <c r="AE104" s="26">
        <v>93942</v>
      </c>
      <c r="AF104" s="26">
        <v>554980</v>
      </c>
    </row>
    <row r="105" spans="1:32" x14ac:dyDescent="0.25">
      <c r="A105" s="23" t="s">
        <v>164</v>
      </c>
      <c r="B105" s="26">
        <v>666880</v>
      </c>
      <c r="C105" s="26">
        <v>0</v>
      </c>
      <c r="D105" s="26">
        <v>5063</v>
      </c>
      <c r="E105" s="26">
        <v>12014</v>
      </c>
      <c r="F105" s="26">
        <v>17077</v>
      </c>
      <c r="G105" s="26">
        <v>17077</v>
      </c>
      <c r="H105" s="26">
        <v>0</v>
      </c>
      <c r="I105" s="26">
        <v>0</v>
      </c>
      <c r="J105" s="26">
        <v>0</v>
      </c>
      <c r="K105" s="26">
        <v>0</v>
      </c>
      <c r="L105" s="26">
        <v>0</v>
      </c>
      <c r="M105" s="26">
        <v>2378</v>
      </c>
      <c r="N105" s="26">
        <v>713</v>
      </c>
      <c r="O105" s="26">
        <v>627</v>
      </c>
      <c r="P105" s="26">
        <v>5125</v>
      </c>
      <c r="Q105" s="26">
        <v>5752</v>
      </c>
      <c r="R105" s="26">
        <v>7431</v>
      </c>
      <c r="S105" s="26">
        <v>216</v>
      </c>
      <c r="T105" s="26">
        <v>0</v>
      </c>
      <c r="U105" s="26">
        <v>216</v>
      </c>
      <c r="V105" s="26">
        <v>97488</v>
      </c>
      <c r="W105" s="26">
        <v>443304</v>
      </c>
      <c r="X105" s="26">
        <v>48183</v>
      </c>
      <c r="Y105" s="26">
        <v>78492</v>
      </c>
      <c r="Z105" s="26">
        <v>126675</v>
      </c>
      <c r="AA105" s="26">
        <v>667467</v>
      </c>
      <c r="AB105" s="26">
        <v>78695</v>
      </c>
      <c r="AC105" s="26">
        <v>7077</v>
      </c>
      <c r="AD105" s="26">
        <v>5021</v>
      </c>
      <c r="AE105" s="26">
        <v>90793</v>
      </c>
      <c r="AF105" s="26">
        <v>576674</v>
      </c>
    </row>
    <row r="106" spans="1:32" x14ac:dyDescent="0.25">
      <c r="A106" s="23" t="s">
        <v>165</v>
      </c>
      <c r="B106" s="26">
        <v>661926</v>
      </c>
      <c r="C106" s="26">
        <v>0</v>
      </c>
      <c r="D106" s="26">
        <v>3968</v>
      </c>
      <c r="E106" s="26">
        <v>11980</v>
      </c>
      <c r="F106" s="26">
        <v>15948</v>
      </c>
      <c r="G106" s="26">
        <v>15948</v>
      </c>
      <c r="H106" s="26">
        <v>0</v>
      </c>
      <c r="I106" s="26">
        <v>0</v>
      </c>
      <c r="J106" s="26">
        <v>0</v>
      </c>
      <c r="K106" s="26">
        <v>0</v>
      </c>
      <c r="L106" s="26">
        <v>0</v>
      </c>
      <c r="M106" s="26">
        <v>2705</v>
      </c>
      <c r="N106" s="26">
        <v>713</v>
      </c>
      <c r="O106" s="26">
        <v>845</v>
      </c>
      <c r="P106" s="26">
        <v>4918</v>
      </c>
      <c r="Q106" s="26">
        <v>5763</v>
      </c>
      <c r="R106" s="26">
        <v>7333</v>
      </c>
      <c r="S106" s="26">
        <v>216</v>
      </c>
      <c r="T106" s="26">
        <v>0</v>
      </c>
      <c r="U106" s="26">
        <v>216</v>
      </c>
      <c r="V106" s="26">
        <v>99138</v>
      </c>
      <c r="W106" s="26">
        <v>444833</v>
      </c>
      <c r="X106" s="26">
        <v>45762</v>
      </c>
      <c r="Y106" s="26">
        <v>71411</v>
      </c>
      <c r="Z106" s="26">
        <v>117173</v>
      </c>
      <c r="AA106" s="26">
        <v>661144</v>
      </c>
      <c r="AB106" s="26">
        <v>80880</v>
      </c>
      <c r="AC106" s="26">
        <v>5980</v>
      </c>
      <c r="AD106" s="26">
        <v>4973</v>
      </c>
      <c r="AE106" s="26">
        <v>91833</v>
      </c>
      <c r="AF106" s="26">
        <v>569311</v>
      </c>
    </row>
    <row r="107" spans="1:32" x14ac:dyDescent="0.25">
      <c r="A107" s="23" t="s">
        <v>166</v>
      </c>
      <c r="B107" s="26">
        <v>689797</v>
      </c>
      <c r="C107" s="26">
        <v>0</v>
      </c>
      <c r="D107" s="26">
        <v>3754</v>
      </c>
      <c r="E107" s="26">
        <v>11974</v>
      </c>
      <c r="F107" s="26">
        <v>15728</v>
      </c>
      <c r="G107" s="26">
        <v>15728</v>
      </c>
      <c r="H107" s="26">
        <v>0</v>
      </c>
      <c r="I107" s="26">
        <v>0</v>
      </c>
      <c r="J107" s="26">
        <v>0</v>
      </c>
      <c r="K107" s="26">
        <v>0</v>
      </c>
      <c r="L107" s="26">
        <v>0</v>
      </c>
      <c r="M107" s="26">
        <v>2873</v>
      </c>
      <c r="N107" s="26">
        <v>822</v>
      </c>
      <c r="O107" s="26">
        <v>987</v>
      </c>
      <c r="P107" s="26">
        <v>5082</v>
      </c>
      <c r="Q107" s="26">
        <v>6069</v>
      </c>
      <c r="R107" s="26">
        <v>7169</v>
      </c>
      <c r="S107" s="26">
        <v>215</v>
      </c>
      <c r="T107" s="26">
        <v>0</v>
      </c>
      <c r="U107" s="26">
        <v>215</v>
      </c>
      <c r="V107" s="26">
        <v>106847</v>
      </c>
      <c r="W107" s="26">
        <v>465825</v>
      </c>
      <c r="X107" s="26">
        <v>51763</v>
      </c>
      <c r="Y107" s="26">
        <v>63942</v>
      </c>
      <c r="Z107" s="26">
        <v>115705</v>
      </c>
      <c r="AA107" s="26">
        <v>688377</v>
      </c>
      <c r="AB107" s="26">
        <v>75423</v>
      </c>
      <c r="AC107" s="26">
        <v>5591</v>
      </c>
      <c r="AD107" s="26">
        <v>4839</v>
      </c>
      <c r="AE107" s="26">
        <v>85853</v>
      </c>
      <c r="AF107" s="26">
        <v>602524</v>
      </c>
    </row>
    <row r="108" spans="1:32" x14ac:dyDescent="0.25">
      <c r="A108" s="23" t="s">
        <v>167</v>
      </c>
      <c r="B108" s="26">
        <v>736882</v>
      </c>
      <c r="C108" s="26">
        <v>0</v>
      </c>
      <c r="D108" s="26">
        <v>9165</v>
      </c>
      <c r="E108" s="26">
        <v>52942</v>
      </c>
      <c r="F108" s="26">
        <v>62107</v>
      </c>
      <c r="G108" s="26">
        <v>62107</v>
      </c>
      <c r="H108" s="26">
        <v>0</v>
      </c>
      <c r="I108" s="26">
        <v>0</v>
      </c>
      <c r="J108" s="26">
        <v>0</v>
      </c>
      <c r="K108" s="26">
        <v>0</v>
      </c>
      <c r="L108" s="26">
        <v>0</v>
      </c>
      <c r="M108" s="26">
        <v>2519</v>
      </c>
      <c r="N108" s="26">
        <v>822</v>
      </c>
      <c r="O108" s="26">
        <v>996</v>
      </c>
      <c r="P108" s="26">
        <v>5484</v>
      </c>
      <c r="Q108" s="26">
        <v>6480</v>
      </c>
      <c r="R108" s="26">
        <v>7005</v>
      </c>
      <c r="S108" s="26">
        <v>214</v>
      </c>
      <c r="T108" s="26">
        <v>0</v>
      </c>
      <c r="U108" s="26">
        <v>214</v>
      </c>
      <c r="V108" s="26">
        <v>105976</v>
      </c>
      <c r="W108" s="26">
        <v>488785</v>
      </c>
      <c r="X108" s="26">
        <v>63175</v>
      </c>
      <c r="Y108" s="26">
        <v>124013</v>
      </c>
      <c r="Z108" s="26">
        <v>187188</v>
      </c>
      <c r="AA108" s="26">
        <v>781949</v>
      </c>
      <c r="AB108" s="26">
        <v>86166</v>
      </c>
      <c r="AC108" s="26">
        <v>7062</v>
      </c>
      <c r="AD108" s="26">
        <v>4705</v>
      </c>
      <c r="AE108" s="26">
        <v>97933</v>
      </c>
      <c r="AF108" s="26">
        <v>684016</v>
      </c>
    </row>
    <row r="109" spans="1:32" x14ac:dyDescent="0.25">
      <c r="A109" s="23" t="s">
        <v>168</v>
      </c>
      <c r="B109" s="26">
        <v>809985</v>
      </c>
      <c r="C109" s="26">
        <v>0</v>
      </c>
      <c r="D109" s="26">
        <v>9505</v>
      </c>
      <c r="E109" s="26">
        <v>54497</v>
      </c>
      <c r="F109" s="26">
        <v>64002</v>
      </c>
      <c r="G109" s="26">
        <v>64002</v>
      </c>
      <c r="H109" s="26">
        <v>0</v>
      </c>
      <c r="I109" s="26">
        <v>0</v>
      </c>
      <c r="J109" s="26">
        <v>0</v>
      </c>
      <c r="K109" s="26">
        <v>0</v>
      </c>
      <c r="L109" s="26">
        <v>0</v>
      </c>
      <c r="M109" s="26">
        <v>2360</v>
      </c>
      <c r="N109" s="26">
        <v>1200</v>
      </c>
      <c r="O109" s="26">
        <v>607</v>
      </c>
      <c r="P109" s="26">
        <v>5729</v>
      </c>
      <c r="Q109" s="26">
        <v>6336</v>
      </c>
      <c r="R109" s="26">
        <v>6841</v>
      </c>
      <c r="S109" s="26">
        <v>213</v>
      </c>
      <c r="T109" s="26">
        <v>0</v>
      </c>
      <c r="U109" s="26">
        <v>213</v>
      </c>
      <c r="V109" s="26">
        <v>117394</v>
      </c>
      <c r="W109" s="26">
        <v>538884</v>
      </c>
      <c r="X109" s="26">
        <v>69264</v>
      </c>
      <c r="Y109" s="26">
        <v>131495</v>
      </c>
      <c r="Z109" s="26">
        <v>200759</v>
      </c>
      <c r="AA109" s="26">
        <v>857037</v>
      </c>
      <c r="AB109" s="26">
        <v>92508</v>
      </c>
      <c r="AC109" s="26">
        <v>7155</v>
      </c>
      <c r="AD109" s="26">
        <v>4571</v>
      </c>
      <c r="AE109" s="26">
        <v>104234</v>
      </c>
      <c r="AF109" s="26">
        <v>752803</v>
      </c>
    </row>
    <row r="110" spans="1:32" x14ac:dyDescent="0.25">
      <c r="A110" s="23" t="s">
        <v>169</v>
      </c>
      <c r="B110" s="26">
        <v>847407</v>
      </c>
      <c r="C110" s="26">
        <v>0</v>
      </c>
      <c r="D110" s="26">
        <v>11237</v>
      </c>
      <c r="E110" s="26">
        <v>55612</v>
      </c>
      <c r="F110" s="26">
        <v>66849</v>
      </c>
      <c r="G110" s="26">
        <v>66849</v>
      </c>
      <c r="H110" s="26">
        <v>0</v>
      </c>
      <c r="I110" s="26">
        <v>0</v>
      </c>
      <c r="J110" s="26">
        <v>0</v>
      </c>
      <c r="K110" s="26">
        <v>0</v>
      </c>
      <c r="L110" s="26">
        <v>0</v>
      </c>
      <c r="M110" s="26">
        <v>2294</v>
      </c>
      <c r="N110" s="26">
        <v>1300</v>
      </c>
      <c r="O110" s="26">
        <v>304</v>
      </c>
      <c r="P110" s="26">
        <v>5423</v>
      </c>
      <c r="Q110" s="26">
        <v>5727</v>
      </c>
      <c r="R110" s="26">
        <v>6678</v>
      </c>
      <c r="S110" s="26">
        <v>212</v>
      </c>
      <c r="T110" s="26">
        <v>0</v>
      </c>
      <c r="U110" s="26">
        <v>212</v>
      </c>
      <c r="V110" s="26">
        <v>132811</v>
      </c>
      <c r="W110" s="26">
        <v>571985</v>
      </c>
      <c r="X110" s="26">
        <v>80917</v>
      </c>
      <c r="Y110" s="26">
        <v>112332</v>
      </c>
      <c r="Z110" s="26">
        <v>193249</v>
      </c>
      <c r="AA110" s="26">
        <v>898045</v>
      </c>
      <c r="AB110" s="26">
        <v>100061</v>
      </c>
      <c r="AC110" s="26">
        <v>5868</v>
      </c>
      <c r="AD110" s="26">
        <v>4435</v>
      </c>
      <c r="AE110" s="26">
        <v>110364</v>
      </c>
      <c r="AF110" s="26">
        <v>787681</v>
      </c>
    </row>
    <row r="111" spans="1:32" x14ac:dyDescent="0.25">
      <c r="A111" s="23" t="s">
        <v>170</v>
      </c>
      <c r="B111" s="26">
        <v>895083</v>
      </c>
      <c r="C111" s="26">
        <v>0</v>
      </c>
      <c r="D111" s="26">
        <v>12585</v>
      </c>
      <c r="E111" s="26">
        <v>56623</v>
      </c>
      <c r="F111" s="26">
        <v>69208</v>
      </c>
      <c r="G111" s="26">
        <v>69208</v>
      </c>
      <c r="H111" s="26">
        <v>0</v>
      </c>
      <c r="I111" s="26">
        <v>0</v>
      </c>
      <c r="J111" s="26">
        <v>0</v>
      </c>
      <c r="K111" s="26">
        <v>0</v>
      </c>
      <c r="L111" s="26">
        <v>0</v>
      </c>
      <c r="M111" s="26">
        <v>2221</v>
      </c>
      <c r="N111" s="26">
        <v>1300</v>
      </c>
      <c r="O111" s="26">
        <v>310</v>
      </c>
      <c r="P111" s="26">
        <v>5701</v>
      </c>
      <c r="Q111" s="26">
        <v>6011</v>
      </c>
      <c r="R111" s="26">
        <v>7354</v>
      </c>
      <c r="S111" s="26">
        <v>228</v>
      </c>
      <c r="T111" s="26">
        <v>0</v>
      </c>
      <c r="U111" s="26">
        <v>228</v>
      </c>
      <c r="V111" s="26">
        <v>121607</v>
      </c>
      <c r="W111" s="26">
        <v>622548</v>
      </c>
      <c r="X111" s="26">
        <v>93082</v>
      </c>
      <c r="Y111" s="26">
        <v>109940</v>
      </c>
      <c r="Z111" s="26">
        <v>203022</v>
      </c>
      <c r="AA111" s="26">
        <v>947177</v>
      </c>
      <c r="AB111" s="26">
        <v>97213</v>
      </c>
      <c r="AC111" s="26">
        <v>6221</v>
      </c>
      <c r="AD111" s="26">
        <v>4673</v>
      </c>
      <c r="AE111" s="26">
        <v>108107</v>
      </c>
      <c r="AF111" s="26">
        <v>839070</v>
      </c>
    </row>
    <row r="112" spans="1:32" x14ac:dyDescent="0.25">
      <c r="A112" s="23" t="s">
        <v>171</v>
      </c>
      <c r="B112" s="26">
        <v>948500</v>
      </c>
      <c r="C112" s="26">
        <v>0</v>
      </c>
      <c r="D112" s="26">
        <v>13233</v>
      </c>
      <c r="E112" s="26">
        <v>57682</v>
      </c>
      <c r="F112" s="26">
        <v>70915</v>
      </c>
      <c r="G112" s="26">
        <v>70915</v>
      </c>
      <c r="H112" s="26">
        <v>0</v>
      </c>
      <c r="I112" s="26">
        <v>0</v>
      </c>
      <c r="J112" s="26">
        <v>0</v>
      </c>
      <c r="K112" s="26">
        <v>0</v>
      </c>
      <c r="L112" s="26">
        <v>0</v>
      </c>
      <c r="M112" s="26">
        <v>1922</v>
      </c>
      <c r="N112" s="26">
        <v>1300</v>
      </c>
      <c r="O112" s="26">
        <v>311</v>
      </c>
      <c r="P112" s="26">
        <v>6031</v>
      </c>
      <c r="Q112" s="26">
        <v>6342</v>
      </c>
      <c r="R112" s="26">
        <v>8030</v>
      </c>
      <c r="S112" s="26">
        <v>244</v>
      </c>
      <c r="T112" s="26">
        <v>0</v>
      </c>
      <c r="U112" s="26">
        <v>244</v>
      </c>
      <c r="V112" s="26">
        <v>118580</v>
      </c>
      <c r="W112" s="26">
        <v>683267</v>
      </c>
      <c r="X112" s="26">
        <v>93011</v>
      </c>
      <c r="Y112" s="26">
        <v>106719</v>
      </c>
      <c r="Z112" s="26">
        <v>199730</v>
      </c>
      <c r="AA112" s="26">
        <v>1001577</v>
      </c>
      <c r="AB112" s="26">
        <v>125841</v>
      </c>
      <c r="AC112" s="26">
        <v>6714</v>
      </c>
      <c r="AD112" s="26">
        <v>4911</v>
      </c>
      <c r="AE112" s="26">
        <v>137466</v>
      </c>
      <c r="AF112" s="26">
        <v>864111</v>
      </c>
    </row>
    <row r="113" spans="1:32" x14ac:dyDescent="0.25">
      <c r="A113" s="23" t="s">
        <v>172</v>
      </c>
      <c r="B113" s="26">
        <v>1005405</v>
      </c>
      <c r="C113" s="26">
        <v>0</v>
      </c>
      <c r="D113" s="26">
        <v>14679</v>
      </c>
      <c r="E113" s="26">
        <v>58708</v>
      </c>
      <c r="F113" s="26">
        <v>73387</v>
      </c>
      <c r="G113" s="26">
        <v>73387</v>
      </c>
      <c r="H113" s="26">
        <v>0</v>
      </c>
      <c r="I113" s="26">
        <v>0</v>
      </c>
      <c r="J113" s="26">
        <v>0</v>
      </c>
      <c r="K113" s="26">
        <v>0</v>
      </c>
      <c r="L113" s="26">
        <v>0</v>
      </c>
      <c r="M113" s="26">
        <v>1592</v>
      </c>
      <c r="N113" s="26">
        <v>1300</v>
      </c>
      <c r="O113" s="26">
        <v>318</v>
      </c>
      <c r="P113" s="26">
        <v>6394</v>
      </c>
      <c r="Q113" s="26">
        <v>6712</v>
      </c>
      <c r="R113" s="26">
        <v>8706</v>
      </c>
      <c r="S113" s="26">
        <v>260</v>
      </c>
      <c r="T113" s="26">
        <v>0</v>
      </c>
      <c r="U113" s="26">
        <v>260</v>
      </c>
      <c r="V113" s="26">
        <v>126183</v>
      </c>
      <c r="W113" s="26">
        <v>727137</v>
      </c>
      <c r="X113" s="26">
        <v>98825</v>
      </c>
      <c r="Y113" s="26">
        <v>108077</v>
      </c>
      <c r="Z113" s="26">
        <v>206902</v>
      </c>
      <c r="AA113" s="26">
        <v>1060222</v>
      </c>
      <c r="AB113" s="26">
        <v>103643</v>
      </c>
      <c r="AC113" s="26">
        <v>7288</v>
      </c>
      <c r="AD113" s="26">
        <v>5149</v>
      </c>
      <c r="AE113" s="26">
        <v>116080</v>
      </c>
      <c r="AF113" s="26">
        <v>944142</v>
      </c>
    </row>
    <row r="114" spans="1:32" x14ac:dyDescent="0.25">
      <c r="A114" s="23" t="s">
        <v>173</v>
      </c>
      <c r="B114" s="26">
        <v>1102320</v>
      </c>
      <c r="C114" s="26">
        <v>0</v>
      </c>
      <c r="D114" s="26">
        <v>14093</v>
      </c>
      <c r="E114" s="26">
        <v>58644</v>
      </c>
      <c r="F114" s="26">
        <v>72737</v>
      </c>
      <c r="G114" s="26">
        <v>72737</v>
      </c>
      <c r="H114" s="26">
        <v>0</v>
      </c>
      <c r="I114" s="26">
        <v>0</v>
      </c>
      <c r="J114" s="26">
        <v>0</v>
      </c>
      <c r="K114" s="26">
        <v>0</v>
      </c>
      <c r="L114" s="26">
        <v>0</v>
      </c>
      <c r="M114" s="26">
        <v>1672</v>
      </c>
      <c r="N114" s="26">
        <v>1300</v>
      </c>
      <c r="O114" s="26">
        <v>318</v>
      </c>
      <c r="P114" s="26">
        <v>6381</v>
      </c>
      <c r="Q114" s="26">
        <v>6699</v>
      </c>
      <c r="R114" s="26">
        <v>9382</v>
      </c>
      <c r="S114" s="26">
        <v>274</v>
      </c>
      <c r="T114" s="26">
        <v>0</v>
      </c>
      <c r="U114" s="26">
        <v>274</v>
      </c>
      <c r="V114" s="26">
        <v>126616</v>
      </c>
      <c r="W114" s="26">
        <v>775812</v>
      </c>
      <c r="X114" s="26">
        <v>145867</v>
      </c>
      <c r="Y114" s="26">
        <v>107435</v>
      </c>
      <c r="Z114" s="26">
        <v>253302</v>
      </c>
      <c r="AA114" s="26">
        <v>1155730</v>
      </c>
      <c r="AB114" s="26">
        <v>127484</v>
      </c>
      <c r="AC114" s="26">
        <v>7425</v>
      </c>
      <c r="AD114" s="26">
        <v>5387</v>
      </c>
      <c r="AE114" s="26">
        <v>140296</v>
      </c>
      <c r="AF114" s="26">
        <v>1015434</v>
      </c>
    </row>
    <row r="115" spans="1:32" x14ac:dyDescent="0.25">
      <c r="A115" s="23" t="s">
        <v>174</v>
      </c>
      <c r="B115" s="26">
        <v>1141601</v>
      </c>
      <c r="C115" s="26">
        <v>0</v>
      </c>
      <c r="D115" s="26">
        <v>14488</v>
      </c>
      <c r="E115" s="26">
        <v>57728</v>
      </c>
      <c r="F115" s="26">
        <v>72216</v>
      </c>
      <c r="G115" s="26">
        <v>72216</v>
      </c>
      <c r="H115" s="26">
        <v>509</v>
      </c>
      <c r="I115" s="26">
        <v>0</v>
      </c>
      <c r="J115" s="26">
        <v>0</v>
      </c>
      <c r="K115" s="26">
        <v>0</v>
      </c>
      <c r="L115" s="26">
        <v>509</v>
      </c>
      <c r="M115" s="26">
        <v>1659</v>
      </c>
      <c r="N115" s="26">
        <v>1300</v>
      </c>
      <c r="O115" s="26">
        <v>324</v>
      </c>
      <c r="P115" s="26">
        <v>6084</v>
      </c>
      <c r="Q115" s="26">
        <v>6408</v>
      </c>
      <c r="R115" s="26">
        <v>10385</v>
      </c>
      <c r="S115" s="26">
        <v>266</v>
      </c>
      <c r="T115" s="26">
        <v>0</v>
      </c>
      <c r="U115" s="26">
        <v>266</v>
      </c>
      <c r="V115" s="26">
        <v>123834</v>
      </c>
      <c r="W115" s="26">
        <v>817779</v>
      </c>
      <c r="X115" s="26">
        <v>143360</v>
      </c>
      <c r="Y115" s="26">
        <v>109335</v>
      </c>
      <c r="Z115" s="26">
        <v>252695</v>
      </c>
      <c r="AA115" s="26">
        <v>1194308</v>
      </c>
      <c r="AB115" s="26">
        <v>124113</v>
      </c>
      <c r="AC115" s="26">
        <v>7558</v>
      </c>
      <c r="AD115" s="26">
        <v>5541</v>
      </c>
      <c r="AE115" s="26">
        <v>137212</v>
      </c>
      <c r="AF115" s="26">
        <v>1057096</v>
      </c>
    </row>
    <row r="116" spans="1:32" x14ac:dyDescent="0.25">
      <c r="A116" s="23" t="s">
        <v>175</v>
      </c>
      <c r="B116" s="26">
        <v>1198325</v>
      </c>
      <c r="C116" s="26">
        <v>0</v>
      </c>
      <c r="D116" s="26">
        <v>15473</v>
      </c>
      <c r="E116" s="26">
        <v>57871</v>
      </c>
      <c r="F116" s="26">
        <v>73344</v>
      </c>
      <c r="G116" s="26">
        <v>73344</v>
      </c>
      <c r="H116" s="26">
        <v>1018</v>
      </c>
      <c r="I116" s="26">
        <v>0</v>
      </c>
      <c r="J116" s="26">
        <v>0</v>
      </c>
      <c r="K116" s="26">
        <v>0</v>
      </c>
      <c r="L116" s="26">
        <v>1018</v>
      </c>
      <c r="M116" s="26">
        <v>1620</v>
      </c>
      <c r="N116" s="26">
        <v>1300</v>
      </c>
      <c r="O116" s="26">
        <v>326</v>
      </c>
      <c r="P116" s="26">
        <v>6267</v>
      </c>
      <c r="Q116" s="26">
        <v>6593</v>
      </c>
      <c r="R116" s="26">
        <v>11388</v>
      </c>
      <c r="S116" s="26">
        <v>258</v>
      </c>
      <c r="T116" s="26">
        <v>0</v>
      </c>
      <c r="U116" s="26">
        <v>258</v>
      </c>
      <c r="V116" s="26">
        <v>124055</v>
      </c>
      <c r="W116" s="26">
        <v>858463</v>
      </c>
      <c r="X116" s="26">
        <v>161019</v>
      </c>
      <c r="Y116" s="26">
        <v>107991</v>
      </c>
      <c r="Z116" s="26">
        <v>269010</v>
      </c>
      <c r="AA116" s="26">
        <v>1251528</v>
      </c>
      <c r="AB116" s="26">
        <v>139802</v>
      </c>
      <c r="AC116" s="26">
        <v>7726</v>
      </c>
      <c r="AD116" s="26">
        <v>5695</v>
      </c>
      <c r="AE116" s="26">
        <v>153223</v>
      </c>
      <c r="AF116" s="26">
        <v>1098305</v>
      </c>
    </row>
    <row r="117" spans="1:32" x14ac:dyDescent="0.25">
      <c r="A117" s="23" t="s">
        <v>176</v>
      </c>
      <c r="B117" s="26">
        <v>1220252</v>
      </c>
      <c r="C117" s="26">
        <v>0</v>
      </c>
      <c r="D117" s="26">
        <v>15264</v>
      </c>
      <c r="E117" s="26">
        <v>58513</v>
      </c>
      <c r="F117" s="26">
        <v>73777</v>
      </c>
      <c r="G117" s="26">
        <v>73777</v>
      </c>
      <c r="H117" s="26">
        <v>1527</v>
      </c>
      <c r="I117" s="26">
        <v>0</v>
      </c>
      <c r="J117" s="26">
        <v>0</v>
      </c>
      <c r="K117" s="26">
        <v>0</v>
      </c>
      <c r="L117" s="26">
        <v>1527</v>
      </c>
      <c r="M117" s="26">
        <v>1514</v>
      </c>
      <c r="N117" s="26">
        <v>1300</v>
      </c>
      <c r="O117" s="26">
        <v>326</v>
      </c>
      <c r="P117" s="26">
        <v>6738</v>
      </c>
      <c r="Q117" s="26">
        <v>7064</v>
      </c>
      <c r="R117" s="26">
        <v>12391</v>
      </c>
      <c r="S117" s="26">
        <v>250</v>
      </c>
      <c r="T117" s="26">
        <v>0</v>
      </c>
      <c r="U117" s="26">
        <v>250</v>
      </c>
      <c r="V117" s="26">
        <v>126844</v>
      </c>
      <c r="W117" s="26">
        <v>890287</v>
      </c>
      <c r="X117" s="26">
        <v>148287</v>
      </c>
      <c r="Y117" s="26">
        <v>107619</v>
      </c>
      <c r="Z117" s="26">
        <v>255906</v>
      </c>
      <c r="AA117" s="26">
        <v>1273037</v>
      </c>
      <c r="AB117" s="26">
        <v>114093</v>
      </c>
      <c r="AC117" s="26">
        <v>7580</v>
      </c>
      <c r="AD117" s="26">
        <v>5849</v>
      </c>
      <c r="AE117" s="26">
        <v>127522</v>
      </c>
      <c r="AF117" s="26">
        <v>1145515</v>
      </c>
    </row>
    <row r="118" spans="1:32" x14ac:dyDescent="0.25">
      <c r="A118" s="23" t="s">
        <v>177</v>
      </c>
      <c r="B118" s="26">
        <v>1240638</v>
      </c>
      <c r="C118" s="26">
        <v>0</v>
      </c>
      <c r="D118" s="26">
        <v>12868</v>
      </c>
      <c r="E118" s="26">
        <v>58686</v>
      </c>
      <c r="F118" s="26">
        <v>71554</v>
      </c>
      <c r="G118" s="26">
        <v>71554</v>
      </c>
      <c r="H118" s="26">
        <v>2036</v>
      </c>
      <c r="I118" s="26">
        <v>0</v>
      </c>
      <c r="J118" s="26">
        <v>0</v>
      </c>
      <c r="K118" s="26">
        <v>0</v>
      </c>
      <c r="L118" s="26">
        <v>2036</v>
      </c>
      <c r="M118" s="26">
        <v>1708</v>
      </c>
      <c r="N118" s="26">
        <v>1254</v>
      </c>
      <c r="O118" s="26">
        <v>290</v>
      </c>
      <c r="P118" s="26">
        <v>6755</v>
      </c>
      <c r="Q118" s="26">
        <v>7045</v>
      </c>
      <c r="R118" s="26">
        <v>13394</v>
      </c>
      <c r="S118" s="26">
        <v>242</v>
      </c>
      <c r="T118" s="26">
        <v>0</v>
      </c>
      <c r="U118" s="26">
        <v>242</v>
      </c>
      <c r="V118" s="26">
        <v>125500</v>
      </c>
      <c r="W118" s="26">
        <v>903737</v>
      </c>
      <c r="X118" s="26">
        <v>152891</v>
      </c>
      <c r="Y118" s="26">
        <v>108457</v>
      </c>
      <c r="Z118" s="26">
        <v>261348</v>
      </c>
      <c r="AA118" s="26">
        <v>1290585</v>
      </c>
      <c r="AB118" s="26">
        <v>113347</v>
      </c>
      <c r="AC118" s="26">
        <v>7146</v>
      </c>
      <c r="AD118" s="26">
        <v>5999</v>
      </c>
      <c r="AE118" s="26">
        <v>126492</v>
      </c>
      <c r="AF118" s="26">
        <v>1164093</v>
      </c>
    </row>
    <row r="119" spans="1:32" x14ac:dyDescent="0.25">
      <c r="A119" s="23" t="s">
        <v>178</v>
      </c>
      <c r="B119" s="26">
        <v>1298749</v>
      </c>
      <c r="C119" s="26">
        <v>0</v>
      </c>
      <c r="D119" s="26">
        <v>12706</v>
      </c>
      <c r="E119" s="26">
        <v>59744</v>
      </c>
      <c r="F119" s="26">
        <v>72450</v>
      </c>
      <c r="G119" s="26">
        <v>72450</v>
      </c>
      <c r="H119" s="26">
        <v>2466</v>
      </c>
      <c r="I119" s="26">
        <v>0</v>
      </c>
      <c r="J119" s="26">
        <v>0</v>
      </c>
      <c r="K119" s="26">
        <v>0</v>
      </c>
      <c r="L119" s="26">
        <v>2466</v>
      </c>
      <c r="M119" s="26">
        <v>1769</v>
      </c>
      <c r="N119" s="26">
        <v>1254</v>
      </c>
      <c r="O119" s="26">
        <v>299</v>
      </c>
      <c r="P119" s="26">
        <v>6846</v>
      </c>
      <c r="Q119" s="26">
        <v>7145</v>
      </c>
      <c r="R119" s="26">
        <v>13675</v>
      </c>
      <c r="S119" s="26">
        <v>245</v>
      </c>
      <c r="T119" s="26">
        <v>0</v>
      </c>
      <c r="U119" s="26">
        <v>245</v>
      </c>
      <c r="V119" s="26">
        <v>131934</v>
      </c>
      <c r="W119" s="26">
        <v>953133</v>
      </c>
      <c r="X119" s="26">
        <v>154673</v>
      </c>
      <c r="Y119" s="26">
        <v>109837</v>
      </c>
      <c r="Z119" s="26">
        <v>264510</v>
      </c>
      <c r="AA119" s="26">
        <v>1349577</v>
      </c>
      <c r="AB119" s="26">
        <v>134877</v>
      </c>
      <c r="AC119" s="26">
        <v>8583</v>
      </c>
      <c r="AD119" s="26">
        <v>5979</v>
      </c>
      <c r="AE119" s="26">
        <v>149439</v>
      </c>
      <c r="AF119" s="26">
        <v>1200138</v>
      </c>
    </row>
    <row r="120" spans="1:32" x14ac:dyDescent="0.25">
      <c r="A120" s="23" t="s">
        <v>179</v>
      </c>
      <c r="B120" s="26">
        <v>1322584</v>
      </c>
      <c r="C120" s="26">
        <v>0</v>
      </c>
      <c r="D120" s="26">
        <v>11534</v>
      </c>
      <c r="E120" s="26">
        <v>60939</v>
      </c>
      <c r="F120" s="26">
        <v>72473</v>
      </c>
      <c r="G120" s="26">
        <v>72473</v>
      </c>
      <c r="H120" s="26">
        <v>2896</v>
      </c>
      <c r="I120" s="26">
        <v>0</v>
      </c>
      <c r="J120" s="26">
        <v>0</v>
      </c>
      <c r="K120" s="26">
        <v>0</v>
      </c>
      <c r="L120" s="26">
        <v>2896</v>
      </c>
      <c r="M120" s="26">
        <v>1917</v>
      </c>
      <c r="N120" s="26">
        <v>1254</v>
      </c>
      <c r="O120" s="26">
        <v>342</v>
      </c>
      <c r="P120" s="26">
        <v>7040</v>
      </c>
      <c r="Q120" s="26">
        <v>7382</v>
      </c>
      <c r="R120" s="26">
        <v>13956</v>
      </c>
      <c r="S120" s="26">
        <v>248</v>
      </c>
      <c r="T120" s="26">
        <v>0</v>
      </c>
      <c r="U120" s="26">
        <v>248</v>
      </c>
      <c r="V120" s="26">
        <v>136448</v>
      </c>
      <c r="W120" s="26">
        <v>975586</v>
      </c>
      <c r="X120" s="26">
        <v>150982</v>
      </c>
      <c r="Y120" s="26">
        <v>110180</v>
      </c>
      <c r="Z120" s="26">
        <v>261162</v>
      </c>
      <c r="AA120" s="26">
        <v>1373196</v>
      </c>
      <c r="AB120" s="26">
        <v>139218</v>
      </c>
      <c r="AC120" s="26">
        <v>8513</v>
      </c>
      <c r="AD120" s="26">
        <v>5959</v>
      </c>
      <c r="AE120" s="26">
        <v>153690</v>
      </c>
      <c r="AF120" s="26">
        <v>1219506</v>
      </c>
    </row>
    <row r="121" spans="1:32" x14ac:dyDescent="0.25">
      <c r="A121" s="23" t="s">
        <v>180</v>
      </c>
      <c r="B121" s="26">
        <v>1353765</v>
      </c>
      <c r="C121" s="26">
        <v>0</v>
      </c>
      <c r="D121" s="26">
        <v>11049</v>
      </c>
      <c r="E121" s="26">
        <v>62245</v>
      </c>
      <c r="F121" s="26">
        <v>73294</v>
      </c>
      <c r="G121" s="26">
        <v>73294</v>
      </c>
      <c r="H121" s="26">
        <v>3326</v>
      </c>
      <c r="I121" s="26">
        <v>0</v>
      </c>
      <c r="J121" s="26">
        <v>0</v>
      </c>
      <c r="K121" s="26">
        <v>0</v>
      </c>
      <c r="L121" s="26">
        <v>3326</v>
      </c>
      <c r="M121" s="26">
        <v>2337</v>
      </c>
      <c r="N121" s="26">
        <v>1254</v>
      </c>
      <c r="O121" s="26">
        <v>351</v>
      </c>
      <c r="P121" s="26">
        <v>7390</v>
      </c>
      <c r="Q121" s="26">
        <v>7741</v>
      </c>
      <c r="R121" s="26">
        <v>14237</v>
      </c>
      <c r="S121" s="26">
        <v>251</v>
      </c>
      <c r="T121" s="26">
        <v>0</v>
      </c>
      <c r="U121" s="26">
        <v>251</v>
      </c>
      <c r="V121" s="26">
        <v>135864</v>
      </c>
      <c r="W121" s="26">
        <v>1004785</v>
      </c>
      <c r="X121" s="26">
        <v>152112</v>
      </c>
      <c r="Y121" s="26">
        <v>111804</v>
      </c>
      <c r="Z121" s="26">
        <v>263916</v>
      </c>
      <c r="AA121" s="26">
        <v>1404565</v>
      </c>
      <c r="AB121" s="26">
        <v>136659</v>
      </c>
      <c r="AC121" s="26">
        <v>9233</v>
      </c>
      <c r="AD121" s="26">
        <v>5939</v>
      </c>
      <c r="AE121" s="26">
        <v>151831</v>
      </c>
      <c r="AF121" s="26">
        <v>1252734</v>
      </c>
    </row>
    <row r="122" spans="1:32" x14ac:dyDescent="0.25">
      <c r="A122" s="23" t="s">
        <v>181</v>
      </c>
      <c r="B122" s="26">
        <v>1374119</v>
      </c>
      <c r="C122" s="26">
        <v>0</v>
      </c>
      <c r="D122" s="26">
        <v>11308</v>
      </c>
      <c r="E122" s="26">
        <v>63506</v>
      </c>
      <c r="F122" s="26">
        <v>74814</v>
      </c>
      <c r="G122" s="26">
        <v>74814</v>
      </c>
      <c r="H122" s="26">
        <v>3754</v>
      </c>
      <c r="I122" s="26">
        <v>0</v>
      </c>
      <c r="J122" s="26">
        <v>0</v>
      </c>
      <c r="K122" s="26">
        <v>0</v>
      </c>
      <c r="L122" s="26">
        <v>3754</v>
      </c>
      <c r="M122" s="26">
        <v>2715</v>
      </c>
      <c r="N122" s="26">
        <v>1254</v>
      </c>
      <c r="O122" s="26">
        <v>351</v>
      </c>
      <c r="P122" s="26">
        <v>7734</v>
      </c>
      <c r="Q122" s="26">
        <v>8085</v>
      </c>
      <c r="R122" s="26">
        <v>14517</v>
      </c>
      <c r="S122" s="26">
        <v>253</v>
      </c>
      <c r="T122" s="26">
        <v>0</v>
      </c>
      <c r="U122" s="26">
        <v>253</v>
      </c>
      <c r="V122" s="26">
        <v>138659</v>
      </c>
      <c r="W122" s="26">
        <v>1025588</v>
      </c>
      <c r="X122" s="26">
        <v>151168</v>
      </c>
      <c r="Y122" s="26">
        <v>110448</v>
      </c>
      <c r="Z122" s="26">
        <v>261616</v>
      </c>
      <c r="AA122" s="26">
        <v>1425863</v>
      </c>
      <c r="AB122" s="26">
        <v>144542</v>
      </c>
      <c r="AC122" s="26">
        <v>8791</v>
      </c>
      <c r="AD122" s="26">
        <v>5918</v>
      </c>
      <c r="AE122" s="26">
        <v>159251</v>
      </c>
      <c r="AF122" s="26">
        <v>1266612</v>
      </c>
    </row>
    <row r="123" spans="1:32" x14ac:dyDescent="0.25">
      <c r="A123" s="23" t="s">
        <v>182</v>
      </c>
      <c r="B123" s="26">
        <v>1382839</v>
      </c>
      <c r="C123" s="26">
        <v>0</v>
      </c>
      <c r="D123" s="26">
        <v>12215</v>
      </c>
      <c r="E123" s="26">
        <v>62696</v>
      </c>
      <c r="F123" s="26">
        <v>74911</v>
      </c>
      <c r="G123" s="26">
        <v>74911</v>
      </c>
      <c r="H123" s="26">
        <v>3885</v>
      </c>
      <c r="I123" s="26">
        <v>0</v>
      </c>
      <c r="J123" s="26">
        <v>0</v>
      </c>
      <c r="K123" s="26">
        <v>0</v>
      </c>
      <c r="L123" s="26">
        <v>3885</v>
      </c>
      <c r="M123" s="26">
        <v>2610</v>
      </c>
      <c r="N123" s="26">
        <v>496</v>
      </c>
      <c r="O123" s="26">
        <v>311</v>
      </c>
      <c r="P123" s="26">
        <v>7247</v>
      </c>
      <c r="Q123" s="26">
        <v>7558</v>
      </c>
      <c r="R123" s="26">
        <v>15433</v>
      </c>
      <c r="S123" s="26">
        <v>256</v>
      </c>
      <c r="T123" s="26">
        <v>0</v>
      </c>
      <c r="U123" s="26">
        <v>256</v>
      </c>
      <c r="V123" s="26">
        <v>129934</v>
      </c>
      <c r="W123" s="26">
        <v>1042057</v>
      </c>
      <c r="X123" s="26">
        <v>153069</v>
      </c>
      <c r="Y123" s="26">
        <v>110222</v>
      </c>
      <c r="Z123" s="26">
        <v>263291</v>
      </c>
      <c r="AA123" s="26">
        <v>1435282</v>
      </c>
      <c r="AB123" s="26">
        <v>142099</v>
      </c>
      <c r="AC123" s="26">
        <v>9066</v>
      </c>
      <c r="AD123" s="26">
        <v>6108</v>
      </c>
      <c r="AE123" s="26">
        <v>157273</v>
      </c>
      <c r="AF123" s="26">
        <v>1278009</v>
      </c>
    </row>
    <row r="124" spans="1:32" x14ac:dyDescent="0.25">
      <c r="A124" s="23" t="s">
        <v>183</v>
      </c>
      <c r="B124" s="26">
        <v>1414144</v>
      </c>
      <c r="C124" s="26">
        <v>0</v>
      </c>
      <c r="D124" s="26">
        <v>13328</v>
      </c>
      <c r="E124" s="26">
        <v>62610</v>
      </c>
      <c r="F124" s="26">
        <v>75938</v>
      </c>
      <c r="G124" s="26">
        <v>75938</v>
      </c>
      <c r="H124" s="26">
        <v>4016</v>
      </c>
      <c r="I124" s="26">
        <v>0</v>
      </c>
      <c r="J124" s="26">
        <v>0</v>
      </c>
      <c r="K124" s="26">
        <v>0</v>
      </c>
      <c r="L124" s="26">
        <v>4016</v>
      </c>
      <c r="M124" s="26">
        <v>2623</v>
      </c>
      <c r="N124" s="26">
        <v>496</v>
      </c>
      <c r="O124" s="26">
        <v>311</v>
      </c>
      <c r="P124" s="26">
        <v>7350</v>
      </c>
      <c r="Q124" s="26">
        <v>7661</v>
      </c>
      <c r="R124" s="26">
        <v>16349</v>
      </c>
      <c r="S124" s="26">
        <v>259</v>
      </c>
      <c r="T124" s="26">
        <v>0</v>
      </c>
      <c r="U124" s="26">
        <v>259</v>
      </c>
      <c r="V124" s="26">
        <v>131457</v>
      </c>
      <c r="W124" s="26">
        <v>1082221</v>
      </c>
      <c r="X124" s="26">
        <v>143611</v>
      </c>
      <c r="Y124" s="26">
        <v>109421</v>
      </c>
      <c r="Z124" s="26">
        <v>253032</v>
      </c>
      <c r="AA124" s="26">
        <v>1466710</v>
      </c>
      <c r="AB124" s="26">
        <v>154301</v>
      </c>
      <c r="AC124" s="26">
        <v>8953</v>
      </c>
      <c r="AD124" s="26">
        <v>6298</v>
      </c>
      <c r="AE124" s="26">
        <v>169552</v>
      </c>
      <c r="AF124" s="26">
        <v>1297158</v>
      </c>
    </row>
    <row r="125" spans="1:32" x14ac:dyDescent="0.25">
      <c r="A125" s="23" t="s">
        <v>184</v>
      </c>
      <c r="B125" s="26">
        <v>1447791</v>
      </c>
      <c r="C125" s="26">
        <v>0</v>
      </c>
      <c r="D125" s="26">
        <v>14380</v>
      </c>
      <c r="E125" s="26">
        <v>62301</v>
      </c>
      <c r="F125" s="26">
        <v>76681</v>
      </c>
      <c r="G125" s="26">
        <v>76681</v>
      </c>
      <c r="H125" s="26">
        <v>4147</v>
      </c>
      <c r="I125" s="26">
        <v>0</v>
      </c>
      <c r="J125" s="26">
        <v>0</v>
      </c>
      <c r="K125" s="26">
        <v>0</v>
      </c>
      <c r="L125" s="26">
        <v>4147</v>
      </c>
      <c r="M125" s="26">
        <v>2532</v>
      </c>
      <c r="N125" s="26">
        <v>496</v>
      </c>
      <c r="O125" s="26">
        <v>311</v>
      </c>
      <c r="P125" s="26">
        <v>7440</v>
      </c>
      <c r="Q125" s="26">
        <v>7751</v>
      </c>
      <c r="R125" s="26">
        <v>17265</v>
      </c>
      <c r="S125" s="26">
        <v>262</v>
      </c>
      <c r="T125" s="26">
        <v>0</v>
      </c>
      <c r="U125" s="26">
        <v>262</v>
      </c>
      <c r="V125" s="26">
        <v>134355</v>
      </c>
      <c r="W125" s="26">
        <v>1122126</v>
      </c>
      <c r="X125" s="26">
        <v>134877</v>
      </c>
      <c r="Y125" s="26">
        <v>108955</v>
      </c>
      <c r="Z125" s="26">
        <v>243832</v>
      </c>
      <c r="AA125" s="26">
        <v>1500313</v>
      </c>
      <c r="AB125" s="26">
        <v>144859</v>
      </c>
      <c r="AC125" s="26">
        <v>8944</v>
      </c>
      <c r="AD125" s="26">
        <v>6488</v>
      </c>
      <c r="AE125" s="26">
        <v>160291</v>
      </c>
      <c r="AF125" s="26">
        <v>1340022</v>
      </c>
    </row>
    <row r="126" spans="1:32" x14ac:dyDescent="0.25">
      <c r="A126" s="23" t="s">
        <v>185</v>
      </c>
      <c r="B126" s="26">
        <v>1448047</v>
      </c>
      <c r="C126" s="26">
        <v>0</v>
      </c>
      <c r="D126" s="26">
        <v>15325</v>
      </c>
      <c r="E126" s="26">
        <v>62374</v>
      </c>
      <c r="F126" s="26">
        <v>77699</v>
      </c>
      <c r="G126" s="26">
        <v>77699</v>
      </c>
      <c r="H126" s="26">
        <v>4278</v>
      </c>
      <c r="I126" s="26">
        <v>0</v>
      </c>
      <c r="J126" s="26">
        <v>0</v>
      </c>
      <c r="K126" s="26">
        <v>0</v>
      </c>
      <c r="L126" s="26">
        <v>4278</v>
      </c>
      <c r="M126" s="26">
        <v>2514</v>
      </c>
      <c r="N126" s="26">
        <v>496</v>
      </c>
      <c r="O126" s="26">
        <v>311</v>
      </c>
      <c r="P126" s="26">
        <v>7759</v>
      </c>
      <c r="Q126" s="26">
        <v>8070</v>
      </c>
      <c r="R126" s="26">
        <v>18184</v>
      </c>
      <c r="S126" s="26">
        <v>263</v>
      </c>
      <c r="T126" s="26">
        <v>0</v>
      </c>
      <c r="U126" s="26">
        <v>263</v>
      </c>
      <c r="V126" s="26">
        <v>131912</v>
      </c>
      <c r="W126" s="26">
        <v>1123508</v>
      </c>
      <c r="X126" s="26">
        <v>137095</v>
      </c>
      <c r="Y126" s="26">
        <v>107982</v>
      </c>
      <c r="Z126" s="26">
        <v>245077</v>
      </c>
      <c r="AA126" s="26">
        <v>1500497</v>
      </c>
      <c r="AB126" s="26">
        <v>140676</v>
      </c>
      <c r="AC126" s="26">
        <v>9334</v>
      </c>
      <c r="AD126" s="26">
        <v>6677</v>
      </c>
      <c r="AE126" s="26">
        <v>156687</v>
      </c>
      <c r="AF126" s="26">
        <v>1343810</v>
      </c>
    </row>
    <row r="127" spans="1:32" x14ac:dyDescent="0.25">
      <c r="A127" s="23" t="s">
        <v>186</v>
      </c>
      <c r="B127" s="26">
        <v>1482330</v>
      </c>
      <c r="C127" s="26">
        <v>0</v>
      </c>
      <c r="D127" s="26">
        <v>15821</v>
      </c>
      <c r="E127" s="26">
        <v>61776</v>
      </c>
      <c r="F127" s="26">
        <v>77597</v>
      </c>
      <c r="G127" s="26">
        <v>77597</v>
      </c>
      <c r="H127" s="26">
        <v>4282</v>
      </c>
      <c r="I127" s="26">
        <v>0</v>
      </c>
      <c r="J127" s="26">
        <v>0</v>
      </c>
      <c r="K127" s="26">
        <v>0</v>
      </c>
      <c r="L127" s="26">
        <v>4282</v>
      </c>
      <c r="M127" s="26">
        <v>2462</v>
      </c>
      <c r="N127" s="26">
        <v>496</v>
      </c>
      <c r="O127" s="26">
        <v>266</v>
      </c>
      <c r="P127" s="26">
        <v>7474</v>
      </c>
      <c r="Q127" s="26">
        <v>7740</v>
      </c>
      <c r="R127" s="26">
        <v>18191</v>
      </c>
      <c r="S127" s="26">
        <v>259</v>
      </c>
      <c r="T127" s="26">
        <v>0</v>
      </c>
      <c r="U127" s="26">
        <v>259</v>
      </c>
      <c r="V127" s="26">
        <v>132431</v>
      </c>
      <c r="W127" s="26">
        <v>1164666</v>
      </c>
      <c r="X127" s="26">
        <v>128992</v>
      </c>
      <c r="Y127" s="26">
        <v>108972</v>
      </c>
      <c r="Z127" s="26">
        <v>237964</v>
      </c>
      <c r="AA127" s="26">
        <v>1535061</v>
      </c>
      <c r="AB127" s="26">
        <v>152364</v>
      </c>
      <c r="AC127" s="26">
        <v>9925</v>
      </c>
      <c r="AD127" s="26">
        <v>6875</v>
      </c>
      <c r="AE127" s="26">
        <v>169164</v>
      </c>
      <c r="AF127" s="26">
        <v>1365897</v>
      </c>
    </row>
    <row r="128" spans="1:32" x14ac:dyDescent="0.25">
      <c r="A128" s="23" t="s">
        <v>187</v>
      </c>
      <c r="B128" s="26">
        <v>1491370</v>
      </c>
      <c r="C128" s="26">
        <v>0</v>
      </c>
      <c r="D128" s="26">
        <v>16555</v>
      </c>
      <c r="E128" s="26">
        <v>61473</v>
      </c>
      <c r="F128" s="26">
        <v>78028</v>
      </c>
      <c r="G128" s="26">
        <v>78028</v>
      </c>
      <c r="H128" s="26">
        <v>4286</v>
      </c>
      <c r="I128" s="26">
        <v>0</v>
      </c>
      <c r="J128" s="26">
        <v>0</v>
      </c>
      <c r="K128" s="26">
        <v>0</v>
      </c>
      <c r="L128" s="26">
        <v>4286</v>
      </c>
      <c r="M128" s="26">
        <v>2508</v>
      </c>
      <c r="N128" s="26">
        <v>496</v>
      </c>
      <c r="O128" s="26">
        <v>266</v>
      </c>
      <c r="P128" s="26">
        <v>7506</v>
      </c>
      <c r="Q128" s="26">
        <v>7772</v>
      </c>
      <c r="R128" s="26">
        <v>18198</v>
      </c>
      <c r="S128" s="26">
        <v>255</v>
      </c>
      <c r="T128" s="26">
        <v>0</v>
      </c>
      <c r="U128" s="26">
        <v>255</v>
      </c>
      <c r="V128" s="26">
        <v>130570</v>
      </c>
      <c r="W128" s="26">
        <v>1181521</v>
      </c>
      <c r="X128" s="26">
        <v>124672</v>
      </c>
      <c r="Y128" s="26">
        <v>107692</v>
      </c>
      <c r="Z128" s="26">
        <v>232364</v>
      </c>
      <c r="AA128" s="26">
        <v>1544455</v>
      </c>
      <c r="AB128" s="26">
        <v>151540</v>
      </c>
      <c r="AC128" s="26">
        <v>9799</v>
      </c>
      <c r="AD128" s="26">
        <v>7073</v>
      </c>
      <c r="AE128" s="26">
        <v>168412</v>
      </c>
      <c r="AF128" s="26">
        <v>1376043</v>
      </c>
    </row>
    <row r="129" spans="1:32" x14ac:dyDescent="0.25">
      <c r="A129" s="23" t="s">
        <v>188</v>
      </c>
      <c r="B129" s="26">
        <v>1519787</v>
      </c>
      <c r="C129" s="26">
        <v>0</v>
      </c>
      <c r="D129" s="26">
        <v>17722</v>
      </c>
      <c r="E129" s="26">
        <v>60603</v>
      </c>
      <c r="F129" s="26">
        <v>78325</v>
      </c>
      <c r="G129" s="26">
        <v>78325</v>
      </c>
      <c r="H129" s="26">
        <v>4290</v>
      </c>
      <c r="I129" s="26">
        <v>0</v>
      </c>
      <c r="J129" s="26">
        <v>0</v>
      </c>
      <c r="K129" s="26">
        <v>0</v>
      </c>
      <c r="L129" s="26">
        <v>4290</v>
      </c>
      <c r="M129" s="26">
        <v>2311</v>
      </c>
      <c r="N129" s="26">
        <v>496</v>
      </c>
      <c r="O129" s="26">
        <v>266</v>
      </c>
      <c r="P129" s="26">
        <v>6958</v>
      </c>
      <c r="Q129" s="26">
        <v>7224</v>
      </c>
      <c r="R129" s="26">
        <v>18205</v>
      </c>
      <c r="S129" s="26">
        <v>251</v>
      </c>
      <c r="T129" s="26">
        <v>0</v>
      </c>
      <c r="U129" s="26">
        <v>251</v>
      </c>
      <c r="V129" s="26">
        <v>127598</v>
      </c>
      <c r="W129" s="26">
        <v>1222950</v>
      </c>
      <c r="X129" s="26">
        <v>118298</v>
      </c>
      <c r="Y129" s="26">
        <v>105069</v>
      </c>
      <c r="Z129" s="26">
        <v>223367</v>
      </c>
      <c r="AA129" s="26">
        <v>1573915</v>
      </c>
      <c r="AB129" s="26">
        <v>146776</v>
      </c>
      <c r="AC129" s="26">
        <v>10326</v>
      </c>
      <c r="AD129" s="26">
        <v>7271</v>
      </c>
      <c r="AE129" s="26">
        <v>164373</v>
      </c>
      <c r="AF129" s="26">
        <v>1409542</v>
      </c>
    </row>
    <row r="130" spans="1:32" x14ac:dyDescent="0.25">
      <c r="A130" s="23" t="s">
        <v>189</v>
      </c>
      <c r="B130" s="26">
        <v>1539787</v>
      </c>
      <c r="C130" s="26">
        <v>0</v>
      </c>
      <c r="D130" s="26">
        <v>18655</v>
      </c>
      <c r="E130" s="26">
        <v>60376</v>
      </c>
      <c r="F130" s="26">
        <v>79031</v>
      </c>
      <c r="G130" s="26">
        <v>79031</v>
      </c>
      <c r="H130" s="26">
        <v>4292</v>
      </c>
      <c r="I130" s="26">
        <v>0</v>
      </c>
      <c r="J130" s="26">
        <v>0</v>
      </c>
      <c r="K130" s="26">
        <v>0</v>
      </c>
      <c r="L130" s="26">
        <v>4292</v>
      </c>
      <c r="M130" s="26">
        <v>2180</v>
      </c>
      <c r="N130" s="26">
        <v>496</v>
      </c>
      <c r="O130" s="26">
        <v>266</v>
      </c>
      <c r="P130" s="26">
        <v>6867</v>
      </c>
      <c r="Q130" s="26">
        <v>7133</v>
      </c>
      <c r="R130" s="26">
        <v>18212</v>
      </c>
      <c r="S130" s="26">
        <v>247</v>
      </c>
      <c r="T130" s="26">
        <v>0</v>
      </c>
      <c r="U130" s="26">
        <v>247</v>
      </c>
      <c r="V130" s="26">
        <v>132581</v>
      </c>
      <c r="W130" s="26">
        <v>1224339</v>
      </c>
      <c r="X130" s="26">
        <v>136898</v>
      </c>
      <c r="Y130" s="26">
        <v>101024</v>
      </c>
      <c r="Z130" s="26">
        <v>237922</v>
      </c>
      <c r="AA130" s="26">
        <v>1594842</v>
      </c>
      <c r="AB130" s="26">
        <v>157932</v>
      </c>
      <c r="AC130" s="26">
        <v>10078</v>
      </c>
      <c r="AD130" s="26">
        <v>7471</v>
      </c>
      <c r="AE130" s="26">
        <v>175481</v>
      </c>
      <c r="AF130" s="26">
        <v>1419361</v>
      </c>
    </row>
    <row r="131" spans="1:32" x14ac:dyDescent="0.25">
      <c r="A131" s="23" t="s">
        <v>190</v>
      </c>
      <c r="B131" s="26">
        <v>1573247</v>
      </c>
      <c r="C131" s="26">
        <v>0</v>
      </c>
      <c r="D131" s="26">
        <v>20107</v>
      </c>
      <c r="E131" s="26">
        <v>61242</v>
      </c>
      <c r="F131" s="26">
        <v>81349</v>
      </c>
      <c r="G131" s="26">
        <v>81349</v>
      </c>
      <c r="H131" s="26">
        <v>3839</v>
      </c>
      <c r="I131" s="26">
        <v>0</v>
      </c>
      <c r="J131" s="26">
        <v>0</v>
      </c>
      <c r="K131" s="26">
        <v>0</v>
      </c>
      <c r="L131" s="26">
        <v>3839</v>
      </c>
      <c r="M131" s="26">
        <v>2231</v>
      </c>
      <c r="N131" s="26">
        <v>372</v>
      </c>
      <c r="O131" s="26">
        <v>199</v>
      </c>
      <c r="P131" s="26">
        <v>6901</v>
      </c>
      <c r="Q131" s="26">
        <v>7100</v>
      </c>
      <c r="R131" s="26">
        <v>18235</v>
      </c>
      <c r="S131" s="26">
        <v>265</v>
      </c>
      <c r="T131" s="26">
        <v>0</v>
      </c>
      <c r="U131" s="26">
        <v>265</v>
      </c>
      <c r="V131" s="26">
        <v>139727</v>
      </c>
      <c r="W131" s="26">
        <v>1258344</v>
      </c>
      <c r="X131" s="26">
        <v>129790</v>
      </c>
      <c r="Y131" s="26">
        <v>102371</v>
      </c>
      <c r="Z131" s="26">
        <v>232161</v>
      </c>
      <c r="AA131" s="26">
        <v>1630232</v>
      </c>
      <c r="AB131" s="26">
        <v>157638</v>
      </c>
      <c r="AC131" s="26">
        <v>9959</v>
      </c>
      <c r="AD131" s="26">
        <v>8284</v>
      </c>
      <c r="AE131" s="26">
        <v>175881</v>
      </c>
      <c r="AF131" s="26">
        <v>1454351</v>
      </c>
    </row>
    <row r="132" spans="1:32" x14ac:dyDescent="0.25">
      <c r="A132" s="23" t="s">
        <v>191</v>
      </c>
      <c r="B132" s="26">
        <v>1578724</v>
      </c>
      <c r="C132" s="26">
        <v>0</v>
      </c>
      <c r="D132" s="26">
        <v>21112</v>
      </c>
      <c r="E132" s="26">
        <v>61294</v>
      </c>
      <c r="F132" s="26">
        <v>82406</v>
      </c>
      <c r="G132" s="26">
        <v>82406</v>
      </c>
      <c r="H132" s="26">
        <v>3386</v>
      </c>
      <c r="I132" s="26">
        <v>0</v>
      </c>
      <c r="J132" s="26">
        <v>0</v>
      </c>
      <c r="K132" s="26">
        <v>0</v>
      </c>
      <c r="L132" s="26">
        <v>3386</v>
      </c>
      <c r="M132" s="26">
        <v>2282</v>
      </c>
      <c r="N132" s="26">
        <v>248</v>
      </c>
      <c r="O132" s="26">
        <v>132</v>
      </c>
      <c r="P132" s="26">
        <v>6970</v>
      </c>
      <c r="Q132" s="26">
        <v>7102</v>
      </c>
      <c r="R132" s="26">
        <v>18258</v>
      </c>
      <c r="S132" s="26">
        <v>283</v>
      </c>
      <c r="T132" s="26">
        <v>0</v>
      </c>
      <c r="U132" s="26">
        <v>283</v>
      </c>
      <c r="V132" s="26">
        <v>135954</v>
      </c>
      <c r="W132" s="26">
        <v>1256490</v>
      </c>
      <c r="X132" s="26">
        <v>141400</v>
      </c>
      <c r="Y132" s="26">
        <v>102499</v>
      </c>
      <c r="Z132" s="26">
        <v>243899</v>
      </c>
      <c r="AA132" s="26">
        <v>1636343</v>
      </c>
      <c r="AB132" s="26">
        <v>142915</v>
      </c>
      <c r="AC132" s="26">
        <v>10025</v>
      </c>
      <c r="AD132" s="26">
        <v>9097</v>
      </c>
      <c r="AE132" s="26">
        <v>162037</v>
      </c>
      <c r="AF132" s="26">
        <v>1474306</v>
      </c>
    </row>
    <row r="133" spans="1:32" x14ac:dyDescent="0.25">
      <c r="A133" s="23" t="s">
        <v>192</v>
      </c>
      <c r="B133" s="26">
        <v>1622146</v>
      </c>
      <c r="C133" s="26">
        <v>0</v>
      </c>
      <c r="D133" s="26">
        <v>22158</v>
      </c>
      <c r="E133" s="26">
        <v>61903</v>
      </c>
      <c r="F133" s="26">
        <v>84061</v>
      </c>
      <c r="G133" s="26">
        <v>84061</v>
      </c>
      <c r="H133" s="26">
        <v>2933</v>
      </c>
      <c r="I133" s="26">
        <v>0</v>
      </c>
      <c r="J133" s="26">
        <v>0</v>
      </c>
      <c r="K133" s="26">
        <v>0</v>
      </c>
      <c r="L133" s="26">
        <v>2933</v>
      </c>
      <c r="M133" s="26">
        <v>2320</v>
      </c>
      <c r="N133" s="26">
        <v>124</v>
      </c>
      <c r="O133" s="26">
        <v>66</v>
      </c>
      <c r="P133" s="26">
        <v>7576</v>
      </c>
      <c r="Q133" s="26">
        <v>7642</v>
      </c>
      <c r="R133" s="26">
        <v>18281</v>
      </c>
      <c r="S133" s="26">
        <v>301</v>
      </c>
      <c r="T133" s="26">
        <v>0</v>
      </c>
      <c r="U133" s="26">
        <v>301</v>
      </c>
      <c r="V133" s="26">
        <v>144446</v>
      </c>
      <c r="W133" s="26">
        <v>1287864</v>
      </c>
      <c r="X133" s="26">
        <v>144839</v>
      </c>
      <c r="Y133" s="26">
        <v>103323</v>
      </c>
      <c r="Z133" s="26">
        <v>248162</v>
      </c>
      <c r="AA133" s="26">
        <v>1680472</v>
      </c>
      <c r="AB133" s="26">
        <v>152612</v>
      </c>
      <c r="AC133" s="26">
        <v>10241</v>
      </c>
      <c r="AD133" s="26">
        <v>9910</v>
      </c>
      <c r="AE133" s="26">
        <v>172763</v>
      </c>
      <c r="AF133" s="26">
        <v>1507709</v>
      </c>
    </row>
    <row r="134" spans="1:32" x14ac:dyDescent="0.25">
      <c r="A134" s="23" t="s">
        <v>193</v>
      </c>
      <c r="B134" s="26">
        <v>1621412</v>
      </c>
      <c r="C134" s="26">
        <v>0</v>
      </c>
      <c r="D134" s="26">
        <v>23187</v>
      </c>
      <c r="E134" s="26">
        <v>61969</v>
      </c>
      <c r="F134" s="26">
        <v>85156</v>
      </c>
      <c r="G134" s="26">
        <v>85156</v>
      </c>
      <c r="H134" s="26">
        <v>2480</v>
      </c>
      <c r="I134" s="26">
        <v>0</v>
      </c>
      <c r="J134" s="26">
        <v>0</v>
      </c>
      <c r="K134" s="26">
        <v>0</v>
      </c>
      <c r="L134" s="26">
        <v>2480</v>
      </c>
      <c r="M134" s="26">
        <v>2119</v>
      </c>
      <c r="N134" s="26">
        <v>0</v>
      </c>
      <c r="O134" s="26">
        <v>0</v>
      </c>
      <c r="P134" s="26">
        <v>7423</v>
      </c>
      <c r="Q134" s="26">
        <v>7423</v>
      </c>
      <c r="R134" s="26">
        <v>18302</v>
      </c>
      <c r="S134" s="26">
        <v>320</v>
      </c>
      <c r="T134" s="26">
        <v>0</v>
      </c>
      <c r="U134" s="26">
        <v>320</v>
      </c>
      <c r="V134" s="26">
        <v>149370</v>
      </c>
      <c r="W134" s="26">
        <v>1281455</v>
      </c>
      <c r="X134" s="26">
        <v>144402</v>
      </c>
      <c r="Y134" s="26">
        <v>105657</v>
      </c>
      <c r="Z134" s="26">
        <v>250059</v>
      </c>
      <c r="AA134" s="26">
        <v>1680884</v>
      </c>
      <c r="AB134" s="26">
        <v>154237</v>
      </c>
      <c r="AC134" s="26">
        <v>9404</v>
      </c>
      <c r="AD134" s="26">
        <v>10720</v>
      </c>
      <c r="AE134" s="26">
        <v>174361</v>
      </c>
      <c r="AF134" s="26">
        <v>1506523</v>
      </c>
    </row>
    <row r="135" spans="1:32" x14ac:dyDescent="0.25">
      <c r="A135" s="23" t="s">
        <v>194</v>
      </c>
      <c r="B135" s="26">
        <v>1659357</v>
      </c>
      <c r="C135" s="26">
        <v>0</v>
      </c>
      <c r="D135" s="26">
        <v>23476</v>
      </c>
      <c r="E135" s="26">
        <v>62140</v>
      </c>
      <c r="F135" s="26">
        <v>85616</v>
      </c>
      <c r="G135" s="26">
        <v>85616</v>
      </c>
      <c r="H135" s="26">
        <v>2650</v>
      </c>
      <c r="I135" s="26">
        <v>0</v>
      </c>
      <c r="J135" s="26">
        <v>0</v>
      </c>
      <c r="K135" s="26">
        <v>0</v>
      </c>
      <c r="L135" s="26">
        <v>2650</v>
      </c>
      <c r="M135" s="26">
        <v>2181</v>
      </c>
      <c r="N135" s="26">
        <v>0</v>
      </c>
      <c r="O135" s="26">
        <v>113</v>
      </c>
      <c r="P135" s="26">
        <v>7511</v>
      </c>
      <c r="Q135" s="26">
        <v>7624</v>
      </c>
      <c r="R135" s="26">
        <v>18871</v>
      </c>
      <c r="S135" s="26">
        <v>344</v>
      </c>
      <c r="T135" s="26">
        <v>0</v>
      </c>
      <c r="U135" s="26">
        <v>344</v>
      </c>
      <c r="V135" s="26">
        <v>156113</v>
      </c>
      <c r="W135" s="26">
        <v>1311191</v>
      </c>
      <c r="X135" s="26">
        <v>146088</v>
      </c>
      <c r="Y135" s="26">
        <v>105211</v>
      </c>
      <c r="Z135" s="26">
        <v>251299</v>
      </c>
      <c r="AA135" s="26">
        <v>1718603</v>
      </c>
      <c r="AB135" s="26">
        <v>167812</v>
      </c>
      <c r="AC135" s="26">
        <v>9813</v>
      </c>
      <c r="AD135" s="26">
        <v>10862</v>
      </c>
      <c r="AE135" s="26">
        <v>188487</v>
      </c>
      <c r="AF135" s="26">
        <v>1530116</v>
      </c>
    </row>
    <row r="136" spans="1:32" x14ac:dyDescent="0.25">
      <c r="A136" s="23" t="s">
        <v>195</v>
      </c>
      <c r="B136" s="26">
        <v>1659780</v>
      </c>
      <c r="C136" s="26">
        <v>0</v>
      </c>
      <c r="D136" s="26">
        <v>23918</v>
      </c>
      <c r="E136" s="26">
        <v>62513</v>
      </c>
      <c r="F136" s="26">
        <v>86431</v>
      </c>
      <c r="G136" s="26">
        <v>86431</v>
      </c>
      <c r="H136" s="26">
        <v>2820</v>
      </c>
      <c r="I136" s="26">
        <v>0</v>
      </c>
      <c r="J136" s="26">
        <v>0</v>
      </c>
      <c r="K136" s="26">
        <v>0</v>
      </c>
      <c r="L136" s="26">
        <v>2820</v>
      </c>
      <c r="M136" s="26">
        <v>2233</v>
      </c>
      <c r="N136" s="26">
        <v>0</v>
      </c>
      <c r="O136" s="26">
        <v>226</v>
      </c>
      <c r="P136" s="26">
        <v>7876</v>
      </c>
      <c r="Q136" s="26">
        <v>8102</v>
      </c>
      <c r="R136" s="26">
        <v>19440</v>
      </c>
      <c r="S136" s="26">
        <v>368</v>
      </c>
      <c r="T136" s="26">
        <v>0</v>
      </c>
      <c r="U136" s="26">
        <v>368</v>
      </c>
      <c r="V136" s="26">
        <v>156949</v>
      </c>
      <c r="W136" s="26">
        <v>1307428</v>
      </c>
      <c r="X136" s="26">
        <v>146021</v>
      </c>
      <c r="Y136" s="26">
        <v>108490</v>
      </c>
      <c r="Z136" s="26">
        <v>254511</v>
      </c>
      <c r="AA136" s="26">
        <v>1718888</v>
      </c>
      <c r="AB136" s="26">
        <v>157428</v>
      </c>
      <c r="AC136" s="26">
        <v>10580</v>
      </c>
      <c r="AD136" s="26">
        <v>11004</v>
      </c>
      <c r="AE136" s="26">
        <v>179012</v>
      </c>
      <c r="AF136" s="26">
        <v>1539876</v>
      </c>
    </row>
    <row r="137" spans="1:32" x14ac:dyDescent="0.25">
      <c r="A137" s="23" t="s">
        <v>196</v>
      </c>
      <c r="B137" s="26">
        <v>1683930</v>
      </c>
      <c r="C137" s="26">
        <v>0</v>
      </c>
      <c r="D137" s="26">
        <v>24319</v>
      </c>
      <c r="E137" s="26">
        <v>62827</v>
      </c>
      <c r="F137" s="26">
        <v>87146</v>
      </c>
      <c r="G137" s="26">
        <v>87146</v>
      </c>
      <c r="H137" s="26">
        <v>2990</v>
      </c>
      <c r="I137" s="26">
        <v>0</v>
      </c>
      <c r="J137" s="26">
        <v>0</v>
      </c>
      <c r="K137" s="26">
        <v>0</v>
      </c>
      <c r="L137" s="26">
        <v>2990</v>
      </c>
      <c r="M137" s="26">
        <v>2257</v>
      </c>
      <c r="N137" s="26">
        <v>0</v>
      </c>
      <c r="O137" s="26">
        <v>339</v>
      </c>
      <c r="P137" s="26">
        <v>8217</v>
      </c>
      <c r="Q137" s="26">
        <v>8556</v>
      </c>
      <c r="R137" s="26">
        <v>20009</v>
      </c>
      <c r="S137" s="26">
        <v>392</v>
      </c>
      <c r="T137" s="26">
        <v>0</v>
      </c>
      <c r="U137" s="26">
        <v>392</v>
      </c>
      <c r="V137" s="26">
        <v>155469</v>
      </c>
      <c r="W137" s="26">
        <v>1332608</v>
      </c>
      <c r="X137" s="26">
        <v>146465</v>
      </c>
      <c r="Y137" s="26">
        <v>108310</v>
      </c>
      <c r="Z137" s="26">
        <v>254775</v>
      </c>
      <c r="AA137" s="26">
        <v>1742852</v>
      </c>
      <c r="AB137" s="26">
        <v>163303</v>
      </c>
      <c r="AC137" s="26">
        <v>11422</v>
      </c>
      <c r="AD137" s="26">
        <v>11146</v>
      </c>
      <c r="AE137" s="26">
        <v>185871</v>
      </c>
      <c r="AF137" s="26">
        <v>1556981</v>
      </c>
    </row>
    <row r="138" spans="1:32" x14ac:dyDescent="0.25">
      <c r="A138" s="23" t="s">
        <v>197</v>
      </c>
      <c r="B138" s="26">
        <v>1670245</v>
      </c>
      <c r="C138" s="26">
        <v>0</v>
      </c>
      <c r="D138" s="26">
        <v>24656</v>
      </c>
      <c r="E138" s="26">
        <v>63013</v>
      </c>
      <c r="F138" s="26">
        <v>87669</v>
      </c>
      <c r="G138" s="26">
        <v>87669</v>
      </c>
      <c r="H138" s="26">
        <v>3160</v>
      </c>
      <c r="I138" s="26">
        <v>0</v>
      </c>
      <c r="J138" s="26">
        <v>0</v>
      </c>
      <c r="K138" s="26">
        <v>0</v>
      </c>
      <c r="L138" s="26">
        <v>3160</v>
      </c>
      <c r="M138" s="26">
        <v>2172</v>
      </c>
      <c r="N138" s="26">
        <v>0</v>
      </c>
      <c r="O138" s="26">
        <v>450</v>
      </c>
      <c r="P138" s="26">
        <v>8337</v>
      </c>
      <c r="Q138" s="26">
        <v>8787</v>
      </c>
      <c r="R138" s="26">
        <v>20580</v>
      </c>
      <c r="S138" s="26">
        <v>414</v>
      </c>
      <c r="T138" s="26">
        <v>0</v>
      </c>
      <c r="U138" s="26">
        <v>414</v>
      </c>
      <c r="V138" s="26">
        <v>154657</v>
      </c>
      <c r="W138" s="26">
        <v>1325157</v>
      </c>
      <c r="X138" s="26">
        <v>141315</v>
      </c>
      <c r="Y138" s="26">
        <v>107992</v>
      </c>
      <c r="Z138" s="26">
        <v>249307</v>
      </c>
      <c r="AA138" s="26">
        <v>1729121</v>
      </c>
      <c r="AB138" s="26">
        <v>154863</v>
      </c>
      <c r="AC138" s="26">
        <v>11055</v>
      </c>
      <c r="AD138" s="26">
        <v>11289</v>
      </c>
      <c r="AE138" s="26">
        <v>177207</v>
      </c>
      <c r="AF138" s="26">
        <v>1551914</v>
      </c>
    </row>
    <row r="139" spans="1:32" x14ac:dyDescent="0.25">
      <c r="A139" s="23" t="s">
        <v>198</v>
      </c>
      <c r="B139" s="26">
        <v>1708544</v>
      </c>
      <c r="C139" s="26">
        <v>0</v>
      </c>
      <c r="D139" s="26">
        <v>25086</v>
      </c>
      <c r="E139" s="26">
        <v>63882</v>
      </c>
      <c r="F139" s="26">
        <v>88968</v>
      </c>
      <c r="G139" s="26">
        <v>88968</v>
      </c>
      <c r="H139" s="26">
        <v>3693</v>
      </c>
      <c r="I139" s="26">
        <v>0</v>
      </c>
      <c r="J139" s="26">
        <v>0</v>
      </c>
      <c r="K139" s="26">
        <v>0</v>
      </c>
      <c r="L139" s="26">
        <v>3693</v>
      </c>
      <c r="M139" s="26">
        <v>2215</v>
      </c>
      <c r="N139" s="26">
        <v>0</v>
      </c>
      <c r="O139" s="26">
        <v>521</v>
      </c>
      <c r="P139" s="26">
        <v>8657</v>
      </c>
      <c r="Q139" s="26">
        <v>9178</v>
      </c>
      <c r="R139" s="26">
        <v>21826</v>
      </c>
      <c r="S139" s="26">
        <v>491</v>
      </c>
      <c r="T139" s="26">
        <v>0</v>
      </c>
      <c r="U139" s="26">
        <v>491</v>
      </c>
      <c r="V139" s="26">
        <v>154066</v>
      </c>
      <c r="W139" s="26">
        <v>1358336</v>
      </c>
      <c r="X139" s="26">
        <v>143740</v>
      </c>
      <c r="Y139" s="26">
        <v>111353</v>
      </c>
      <c r="Z139" s="26">
        <v>255093</v>
      </c>
      <c r="AA139" s="26">
        <v>1767495</v>
      </c>
      <c r="AB139" s="26">
        <v>173309</v>
      </c>
      <c r="AC139" s="26">
        <v>11196</v>
      </c>
      <c r="AD139" s="26">
        <v>11664</v>
      </c>
      <c r="AE139" s="26">
        <v>196169</v>
      </c>
      <c r="AF139" s="26">
        <v>1571326</v>
      </c>
    </row>
    <row r="140" spans="1:32" x14ac:dyDescent="0.25">
      <c r="A140" s="23" t="s">
        <v>199</v>
      </c>
      <c r="B140" s="26">
        <v>1709291</v>
      </c>
      <c r="C140" s="26">
        <v>0</v>
      </c>
      <c r="D140" s="26">
        <v>25485</v>
      </c>
      <c r="E140" s="26">
        <v>64795</v>
      </c>
      <c r="F140" s="26">
        <v>90280</v>
      </c>
      <c r="G140" s="26">
        <v>90280</v>
      </c>
      <c r="H140" s="26">
        <v>4226</v>
      </c>
      <c r="I140" s="26">
        <v>0</v>
      </c>
      <c r="J140" s="26">
        <v>0</v>
      </c>
      <c r="K140" s="26">
        <v>0</v>
      </c>
      <c r="L140" s="26">
        <v>4226</v>
      </c>
      <c r="M140" s="26">
        <v>2129</v>
      </c>
      <c r="N140" s="26">
        <v>0</v>
      </c>
      <c r="O140" s="26">
        <v>592</v>
      </c>
      <c r="P140" s="26">
        <v>8967</v>
      </c>
      <c r="Q140" s="26">
        <v>9559</v>
      </c>
      <c r="R140" s="26">
        <v>23072</v>
      </c>
      <c r="S140" s="26">
        <v>568</v>
      </c>
      <c r="T140" s="26">
        <v>0</v>
      </c>
      <c r="U140" s="26">
        <v>568</v>
      </c>
      <c r="V140" s="26">
        <v>157277</v>
      </c>
      <c r="W140" s="26">
        <v>1334880</v>
      </c>
      <c r="X140" s="26">
        <v>164389</v>
      </c>
      <c r="Y140" s="26">
        <v>111923</v>
      </c>
      <c r="Z140" s="26">
        <v>276312</v>
      </c>
      <c r="AA140" s="26">
        <v>1768469</v>
      </c>
      <c r="AB140" s="26">
        <v>163961</v>
      </c>
      <c r="AC140" s="26">
        <v>11219</v>
      </c>
      <c r="AD140" s="26">
        <v>12039</v>
      </c>
      <c r="AE140" s="26">
        <v>187219</v>
      </c>
      <c r="AF140" s="26">
        <v>1581250</v>
      </c>
    </row>
    <row r="141" spans="1:32" x14ac:dyDescent="0.25">
      <c r="A141" s="23" t="s">
        <v>200</v>
      </c>
      <c r="B141" s="26">
        <v>1749168</v>
      </c>
      <c r="C141" s="26">
        <v>0</v>
      </c>
      <c r="D141" s="26">
        <v>25527</v>
      </c>
      <c r="E141" s="26">
        <v>65349</v>
      </c>
      <c r="F141" s="26">
        <v>90876</v>
      </c>
      <c r="G141" s="26">
        <v>90876</v>
      </c>
      <c r="H141" s="26">
        <v>4759</v>
      </c>
      <c r="I141" s="26">
        <v>0</v>
      </c>
      <c r="J141" s="26">
        <v>0</v>
      </c>
      <c r="K141" s="26">
        <v>0</v>
      </c>
      <c r="L141" s="26">
        <v>4759</v>
      </c>
      <c r="M141" s="26">
        <v>2119</v>
      </c>
      <c r="N141" s="26">
        <v>0</v>
      </c>
      <c r="O141" s="26">
        <v>663</v>
      </c>
      <c r="P141" s="26">
        <v>8999</v>
      </c>
      <c r="Q141" s="26">
        <v>9662</v>
      </c>
      <c r="R141" s="26">
        <v>24318</v>
      </c>
      <c r="S141" s="26">
        <v>645</v>
      </c>
      <c r="T141" s="26">
        <v>0</v>
      </c>
      <c r="U141" s="26">
        <v>645</v>
      </c>
      <c r="V141" s="26">
        <v>175257</v>
      </c>
      <c r="W141" s="26">
        <v>1369181</v>
      </c>
      <c r="X141" s="26">
        <v>155260</v>
      </c>
      <c r="Y141" s="26">
        <v>108361</v>
      </c>
      <c r="Z141" s="26">
        <v>263621</v>
      </c>
      <c r="AA141" s="26">
        <v>1808059</v>
      </c>
      <c r="AB141" s="26">
        <v>179230</v>
      </c>
      <c r="AC141" s="26">
        <v>11400</v>
      </c>
      <c r="AD141" s="26">
        <v>12414</v>
      </c>
      <c r="AE141" s="26">
        <v>203044</v>
      </c>
      <c r="AF141" s="26">
        <v>1605015</v>
      </c>
    </row>
    <row r="142" spans="1:32" x14ac:dyDescent="0.25">
      <c r="A142" s="23" t="s">
        <v>201</v>
      </c>
      <c r="B142" s="26">
        <v>1737660</v>
      </c>
      <c r="C142" s="26">
        <v>0</v>
      </c>
      <c r="D142" s="26">
        <v>24819</v>
      </c>
      <c r="E142" s="26">
        <v>66219</v>
      </c>
      <c r="F142" s="26">
        <v>91038</v>
      </c>
      <c r="G142" s="26">
        <v>91038</v>
      </c>
      <c r="H142" s="26">
        <v>5290</v>
      </c>
      <c r="I142" s="26">
        <v>0</v>
      </c>
      <c r="J142" s="26">
        <v>0</v>
      </c>
      <c r="K142" s="26">
        <v>0</v>
      </c>
      <c r="L142" s="26">
        <v>5290</v>
      </c>
      <c r="M142" s="26">
        <v>2134</v>
      </c>
      <c r="N142" s="26">
        <v>0</v>
      </c>
      <c r="O142" s="26">
        <v>735</v>
      </c>
      <c r="P142" s="26">
        <v>8939</v>
      </c>
      <c r="Q142" s="26">
        <v>9674</v>
      </c>
      <c r="R142" s="26">
        <v>25563</v>
      </c>
      <c r="S142" s="26">
        <v>722</v>
      </c>
      <c r="T142" s="26">
        <v>0</v>
      </c>
      <c r="U142" s="26">
        <v>722</v>
      </c>
      <c r="V142" s="26">
        <v>178743</v>
      </c>
      <c r="W142" s="26">
        <v>1378824</v>
      </c>
      <c r="X142" s="26">
        <v>125698</v>
      </c>
      <c r="Y142" s="26">
        <v>112630</v>
      </c>
      <c r="Z142" s="26">
        <v>238328</v>
      </c>
      <c r="AA142" s="26">
        <v>1795895</v>
      </c>
      <c r="AB142" s="26">
        <v>179364</v>
      </c>
      <c r="AC142" s="26">
        <v>10817</v>
      </c>
      <c r="AD142" s="26">
        <v>12789</v>
      </c>
      <c r="AE142" s="26">
        <v>202970</v>
      </c>
      <c r="AF142" s="26">
        <v>1592925</v>
      </c>
    </row>
    <row r="143" spans="1:32" x14ac:dyDescent="0.25">
      <c r="A143" s="23" t="s">
        <v>202</v>
      </c>
      <c r="B143" s="26">
        <v>1752875</v>
      </c>
      <c r="C143" s="26">
        <v>0</v>
      </c>
      <c r="D143" s="26">
        <v>25079</v>
      </c>
      <c r="E143" s="26">
        <v>67832</v>
      </c>
      <c r="F143" s="26">
        <v>92911</v>
      </c>
      <c r="G143" s="26">
        <v>92911</v>
      </c>
      <c r="H143" s="26">
        <v>5423</v>
      </c>
      <c r="I143" s="26">
        <v>0</v>
      </c>
      <c r="J143" s="26">
        <v>0</v>
      </c>
      <c r="K143" s="26">
        <v>0</v>
      </c>
      <c r="L143" s="26">
        <v>5423</v>
      </c>
      <c r="M143" s="26">
        <v>2157</v>
      </c>
      <c r="N143" s="26">
        <v>0</v>
      </c>
      <c r="O143" s="26">
        <v>725</v>
      </c>
      <c r="P143" s="26">
        <v>9094</v>
      </c>
      <c r="Q143" s="26">
        <v>9819</v>
      </c>
      <c r="R143" s="26">
        <v>26272</v>
      </c>
      <c r="S143" s="26">
        <v>735</v>
      </c>
      <c r="T143" s="26">
        <v>0</v>
      </c>
      <c r="U143" s="26">
        <v>735</v>
      </c>
      <c r="V143" s="26">
        <v>173908</v>
      </c>
      <c r="W143" s="26">
        <v>1413635</v>
      </c>
      <c r="X143" s="26">
        <v>109890</v>
      </c>
      <c r="Y143" s="26">
        <v>114793</v>
      </c>
      <c r="Z143" s="26">
        <v>224683</v>
      </c>
      <c r="AA143" s="26">
        <v>1812226</v>
      </c>
      <c r="AB143" s="26">
        <v>178567</v>
      </c>
      <c r="AC143" s="26">
        <v>11107</v>
      </c>
      <c r="AD143" s="26">
        <v>13097</v>
      </c>
      <c r="AE143" s="26">
        <v>202771</v>
      </c>
      <c r="AF143" s="26">
        <v>1609455</v>
      </c>
    </row>
    <row r="144" spans="1:32" x14ac:dyDescent="0.25">
      <c r="A144" s="23" t="s">
        <v>203</v>
      </c>
      <c r="B144" s="26">
        <v>1763105</v>
      </c>
      <c r="C144" s="26">
        <v>0</v>
      </c>
      <c r="D144" s="26">
        <v>25348</v>
      </c>
      <c r="E144" s="26">
        <v>68974</v>
      </c>
      <c r="F144" s="26">
        <v>94322</v>
      </c>
      <c r="G144" s="26">
        <v>94322</v>
      </c>
      <c r="H144" s="26">
        <v>5556</v>
      </c>
      <c r="I144" s="26">
        <v>0</v>
      </c>
      <c r="J144" s="26">
        <v>0</v>
      </c>
      <c r="K144" s="26">
        <v>0</v>
      </c>
      <c r="L144" s="26">
        <v>5556</v>
      </c>
      <c r="M144" s="26">
        <v>2191</v>
      </c>
      <c r="N144" s="26">
        <v>0</v>
      </c>
      <c r="O144" s="26">
        <v>715</v>
      </c>
      <c r="P144" s="26">
        <v>9430</v>
      </c>
      <c r="Q144" s="26">
        <v>10145</v>
      </c>
      <c r="R144" s="26">
        <v>26981</v>
      </c>
      <c r="S144" s="26">
        <v>748</v>
      </c>
      <c r="T144" s="26">
        <v>0</v>
      </c>
      <c r="U144" s="26">
        <v>748</v>
      </c>
      <c r="V144" s="26">
        <v>180264</v>
      </c>
      <c r="W144" s="26">
        <v>1405206</v>
      </c>
      <c r="X144" s="26">
        <v>120417</v>
      </c>
      <c r="Y144" s="26">
        <v>117031</v>
      </c>
      <c r="Z144" s="26">
        <v>237448</v>
      </c>
      <c r="AA144" s="26">
        <v>1822918</v>
      </c>
      <c r="AB144" s="26">
        <v>175518</v>
      </c>
      <c r="AC144" s="26">
        <v>11523</v>
      </c>
      <c r="AD144" s="26">
        <v>13405</v>
      </c>
      <c r="AE144" s="26">
        <v>200446</v>
      </c>
      <c r="AF144" s="26">
        <v>1622472</v>
      </c>
    </row>
    <row r="145" spans="1:32" x14ac:dyDescent="0.25">
      <c r="A145" s="23" t="s">
        <v>204</v>
      </c>
      <c r="B145" s="26">
        <v>1806064</v>
      </c>
      <c r="C145" s="26">
        <v>0</v>
      </c>
      <c r="D145" s="26">
        <v>3544</v>
      </c>
      <c r="E145" s="26">
        <v>19743</v>
      </c>
      <c r="F145" s="26">
        <v>23287</v>
      </c>
      <c r="G145" s="26">
        <v>23287</v>
      </c>
      <c r="H145" s="26">
        <v>5689</v>
      </c>
      <c r="I145" s="26">
        <v>0</v>
      </c>
      <c r="J145" s="26">
        <v>0</v>
      </c>
      <c r="K145" s="26">
        <v>0</v>
      </c>
      <c r="L145" s="26">
        <v>5689</v>
      </c>
      <c r="M145" s="26">
        <v>2160</v>
      </c>
      <c r="N145" s="26">
        <v>0</v>
      </c>
      <c r="O145" s="26">
        <v>705</v>
      </c>
      <c r="P145" s="26">
        <v>9625</v>
      </c>
      <c r="Q145" s="26">
        <v>10330</v>
      </c>
      <c r="R145" s="26">
        <v>27690</v>
      </c>
      <c r="S145" s="26">
        <v>761</v>
      </c>
      <c r="T145" s="26">
        <v>0</v>
      </c>
      <c r="U145" s="26">
        <v>761</v>
      </c>
      <c r="V145" s="26">
        <v>191890</v>
      </c>
      <c r="W145" s="26">
        <v>1416886</v>
      </c>
      <c r="X145" s="26">
        <v>113679</v>
      </c>
      <c r="Y145" s="26">
        <v>71644</v>
      </c>
      <c r="Z145" s="26">
        <v>185323</v>
      </c>
      <c r="AA145" s="26">
        <v>1794099</v>
      </c>
      <c r="AB145" s="26">
        <v>197802</v>
      </c>
      <c r="AC145" s="26">
        <v>5617</v>
      </c>
      <c r="AD145" s="26">
        <v>13713</v>
      </c>
      <c r="AE145" s="26">
        <v>217132</v>
      </c>
      <c r="AF145" s="26">
        <v>1576967</v>
      </c>
    </row>
    <row r="146" spans="1:32" x14ac:dyDescent="0.25">
      <c r="A146" s="23" t="s">
        <v>205</v>
      </c>
      <c r="B146" s="26">
        <v>1784200</v>
      </c>
      <c r="C146" s="26">
        <v>0</v>
      </c>
      <c r="D146" s="26">
        <v>3397</v>
      </c>
      <c r="E146" s="26">
        <v>19968</v>
      </c>
      <c r="F146" s="26">
        <v>23365</v>
      </c>
      <c r="G146" s="26">
        <v>23365</v>
      </c>
      <c r="H146" s="26">
        <v>5821</v>
      </c>
      <c r="I146" s="26">
        <v>0</v>
      </c>
      <c r="J146" s="26">
        <v>0</v>
      </c>
      <c r="K146" s="26">
        <v>0</v>
      </c>
      <c r="L146" s="26">
        <v>5821</v>
      </c>
      <c r="M146" s="26">
        <v>2160</v>
      </c>
      <c r="N146" s="26">
        <v>0</v>
      </c>
      <c r="O146" s="26">
        <v>696</v>
      </c>
      <c r="P146" s="26">
        <v>9732</v>
      </c>
      <c r="Q146" s="26">
        <v>10428</v>
      </c>
      <c r="R146" s="26">
        <v>28401</v>
      </c>
      <c r="S146" s="26">
        <v>772</v>
      </c>
      <c r="T146" s="26">
        <v>0</v>
      </c>
      <c r="U146" s="26">
        <v>772</v>
      </c>
      <c r="V146" s="26">
        <v>185393</v>
      </c>
      <c r="W146" s="26">
        <v>1411818</v>
      </c>
      <c r="X146" s="26">
        <v>99902</v>
      </c>
      <c r="Y146" s="26">
        <v>74512</v>
      </c>
      <c r="Z146" s="26">
        <v>174414</v>
      </c>
      <c r="AA146" s="26">
        <v>1771625</v>
      </c>
      <c r="AB146" s="26">
        <v>177528</v>
      </c>
      <c r="AC146" s="26">
        <v>5087</v>
      </c>
      <c r="AD146" s="26">
        <v>14021</v>
      </c>
      <c r="AE146" s="26">
        <v>196636</v>
      </c>
      <c r="AF146" s="26">
        <v>1574989</v>
      </c>
    </row>
    <row r="147" spans="1:32" x14ac:dyDescent="0.25">
      <c r="A147" s="23" t="s">
        <v>206</v>
      </c>
      <c r="B147" s="26">
        <v>1819058</v>
      </c>
      <c r="C147" s="26">
        <v>0</v>
      </c>
      <c r="D147" s="26">
        <v>3418</v>
      </c>
      <c r="E147" s="26">
        <v>17188</v>
      </c>
      <c r="F147" s="26">
        <v>20606</v>
      </c>
      <c r="G147" s="26">
        <v>20606</v>
      </c>
      <c r="H147" s="26">
        <v>6387</v>
      </c>
      <c r="I147" s="26">
        <v>0</v>
      </c>
      <c r="J147" s="26">
        <v>0</v>
      </c>
      <c r="K147" s="26">
        <v>0</v>
      </c>
      <c r="L147" s="26">
        <v>6387</v>
      </c>
      <c r="M147" s="26">
        <v>2175</v>
      </c>
      <c r="N147" s="26">
        <v>0</v>
      </c>
      <c r="O147" s="26">
        <v>792</v>
      </c>
      <c r="P147" s="26">
        <v>9819</v>
      </c>
      <c r="Q147" s="26">
        <v>10611</v>
      </c>
      <c r="R147" s="26">
        <v>29703</v>
      </c>
      <c r="S147" s="26">
        <v>701</v>
      </c>
      <c r="T147" s="26">
        <v>0</v>
      </c>
      <c r="U147" s="26">
        <v>701</v>
      </c>
      <c r="V147" s="26">
        <v>189466</v>
      </c>
      <c r="W147" s="26">
        <v>1442691</v>
      </c>
      <c r="X147" s="26">
        <v>98055</v>
      </c>
      <c r="Y147" s="26">
        <v>72649</v>
      </c>
      <c r="Z147" s="26">
        <v>170704</v>
      </c>
      <c r="AA147" s="26">
        <v>1802861</v>
      </c>
      <c r="AB147" s="26">
        <v>199708</v>
      </c>
      <c r="AC147" s="26">
        <v>4906</v>
      </c>
      <c r="AD147" s="26">
        <v>14228</v>
      </c>
      <c r="AE147" s="26">
        <v>218842</v>
      </c>
      <c r="AF147" s="26">
        <v>1584019</v>
      </c>
    </row>
    <row r="148" spans="1:32" x14ac:dyDescent="0.25">
      <c r="A148" s="23" t="s">
        <v>207</v>
      </c>
      <c r="B148" s="26">
        <v>1833023</v>
      </c>
      <c r="C148" s="26">
        <v>0</v>
      </c>
      <c r="D148" s="26">
        <v>3471</v>
      </c>
      <c r="E148" s="26">
        <v>12968</v>
      </c>
      <c r="F148" s="26">
        <v>16439</v>
      </c>
      <c r="G148" s="26">
        <v>16439</v>
      </c>
      <c r="H148" s="26">
        <v>6953</v>
      </c>
      <c r="I148" s="26">
        <v>0</v>
      </c>
      <c r="J148" s="26">
        <v>0</v>
      </c>
      <c r="K148" s="26">
        <v>0</v>
      </c>
      <c r="L148" s="26">
        <v>6953</v>
      </c>
      <c r="M148" s="26">
        <v>2183</v>
      </c>
      <c r="N148" s="26">
        <v>0</v>
      </c>
      <c r="O148" s="26">
        <v>888</v>
      </c>
      <c r="P148" s="26">
        <v>10070</v>
      </c>
      <c r="Q148" s="26">
        <v>10958</v>
      </c>
      <c r="R148" s="26">
        <v>31005</v>
      </c>
      <c r="S148" s="26">
        <v>630</v>
      </c>
      <c r="T148" s="26">
        <v>0</v>
      </c>
      <c r="U148" s="26">
        <v>630</v>
      </c>
      <c r="V148" s="26">
        <v>196831</v>
      </c>
      <c r="W148" s="26">
        <v>1435802</v>
      </c>
      <c r="X148" s="26">
        <v>110843</v>
      </c>
      <c r="Y148" s="26">
        <v>68163</v>
      </c>
      <c r="Z148" s="26">
        <v>179006</v>
      </c>
      <c r="AA148" s="26">
        <v>1811639</v>
      </c>
      <c r="AB148" s="26">
        <v>208416</v>
      </c>
      <c r="AC148" s="26">
        <v>4290</v>
      </c>
      <c r="AD148" s="26">
        <v>14435</v>
      </c>
      <c r="AE148" s="26">
        <v>227141</v>
      </c>
      <c r="AF148" s="26">
        <v>1584498</v>
      </c>
    </row>
    <row r="149" spans="1:32" x14ac:dyDescent="0.25">
      <c r="A149" s="23" t="s">
        <v>208</v>
      </c>
      <c r="B149" s="26">
        <v>1858505</v>
      </c>
      <c r="C149" s="26">
        <v>0</v>
      </c>
      <c r="D149" s="26">
        <v>3529</v>
      </c>
      <c r="E149" s="26">
        <v>13503</v>
      </c>
      <c r="F149" s="26">
        <v>17032</v>
      </c>
      <c r="G149" s="26">
        <v>17032</v>
      </c>
      <c r="H149" s="26">
        <v>7519</v>
      </c>
      <c r="I149" s="26">
        <v>0</v>
      </c>
      <c r="J149" s="26">
        <v>0</v>
      </c>
      <c r="K149" s="26">
        <v>0</v>
      </c>
      <c r="L149" s="26">
        <v>7519</v>
      </c>
      <c r="M149" s="26">
        <v>2211</v>
      </c>
      <c r="N149" s="26">
        <v>0</v>
      </c>
      <c r="O149" s="26">
        <v>984</v>
      </c>
      <c r="P149" s="26">
        <v>10434</v>
      </c>
      <c r="Q149" s="26">
        <v>11418</v>
      </c>
      <c r="R149" s="26">
        <v>32307</v>
      </c>
      <c r="S149" s="26">
        <v>559</v>
      </c>
      <c r="T149" s="26">
        <v>0</v>
      </c>
      <c r="U149" s="26">
        <v>559</v>
      </c>
      <c r="V149" s="26">
        <v>195627</v>
      </c>
      <c r="W149" s="26">
        <v>1458460</v>
      </c>
      <c r="X149" s="26">
        <v>105668</v>
      </c>
      <c r="Y149" s="26">
        <v>76806</v>
      </c>
      <c r="Z149" s="26">
        <v>182474</v>
      </c>
      <c r="AA149" s="26">
        <v>1836561</v>
      </c>
      <c r="AB149" s="26">
        <v>210516</v>
      </c>
      <c r="AC149" s="26">
        <v>4212</v>
      </c>
      <c r="AD149" s="26">
        <v>14642</v>
      </c>
      <c r="AE149" s="26">
        <v>229370</v>
      </c>
      <c r="AF149" s="26">
        <v>1607191</v>
      </c>
    </row>
    <row r="150" spans="1:32" x14ac:dyDescent="0.25">
      <c r="A150" s="23" t="s">
        <v>209</v>
      </c>
      <c r="B150" s="26">
        <v>1842307</v>
      </c>
      <c r="C150" s="26">
        <v>0</v>
      </c>
      <c r="D150" s="26">
        <v>3598</v>
      </c>
      <c r="E150" s="26">
        <v>13437</v>
      </c>
      <c r="F150" s="26">
        <v>17035</v>
      </c>
      <c r="G150" s="26">
        <v>17035</v>
      </c>
      <c r="H150" s="26">
        <v>8086</v>
      </c>
      <c r="I150" s="26">
        <v>0</v>
      </c>
      <c r="J150" s="26">
        <v>0</v>
      </c>
      <c r="K150" s="26">
        <v>0</v>
      </c>
      <c r="L150" s="26">
        <v>8086</v>
      </c>
      <c r="M150" s="26">
        <v>2196</v>
      </c>
      <c r="N150" s="26">
        <v>0</v>
      </c>
      <c r="O150" s="26">
        <v>1078</v>
      </c>
      <c r="P150" s="26">
        <v>10466</v>
      </c>
      <c r="Q150" s="26">
        <v>11544</v>
      </c>
      <c r="R150" s="26">
        <v>33608</v>
      </c>
      <c r="S150" s="26">
        <v>489</v>
      </c>
      <c r="T150" s="26">
        <v>0</v>
      </c>
      <c r="U150" s="26">
        <v>489</v>
      </c>
      <c r="V150" s="26">
        <v>196699</v>
      </c>
      <c r="W150" s="26">
        <v>1443236</v>
      </c>
      <c r="X150" s="26">
        <v>108986</v>
      </c>
      <c r="Y150" s="26">
        <v>70670</v>
      </c>
      <c r="Z150" s="26">
        <v>179656</v>
      </c>
      <c r="AA150" s="26">
        <v>1819591</v>
      </c>
      <c r="AB150" s="26">
        <v>200603</v>
      </c>
      <c r="AC150" s="26">
        <v>3514</v>
      </c>
      <c r="AD150" s="26">
        <v>14850</v>
      </c>
      <c r="AE150" s="26">
        <v>218967</v>
      </c>
      <c r="AF150" s="26">
        <v>1600624</v>
      </c>
    </row>
    <row r="151" spans="1:32" x14ac:dyDescent="0.25">
      <c r="A151" s="23" t="s">
        <v>210</v>
      </c>
      <c r="B151" s="26">
        <v>1870970</v>
      </c>
      <c r="C151" s="26">
        <v>0</v>
      </c>
      <c r="D151" s="26">
        <v>3698</v>
      </c>
      <c r="E151" s="26">
        <v>13928</v>
      </c>
      <c r="F151" s="26">
        <v>17626</v>
      </c>
      <c r="G151" s="26">
        <v>17626</v>
      </c>
      <c r="H151" s="26">
        <v>8330</v>
      </c>
      <c r="I151" s="26">
        <v>0</v>
      </c>
      <c r="J151" s="26">
        <v>0</v>
      </c>
      <c r="K151" s="26">
        <v>0</v>
      </c>
      <c r="L151" s="26">
        <v>8330</v>
      </c>
      <c r="M151" s="26">
        <v>2146</v>
      </c>
      <c r="N151" s="26">
        <v>0</v>
      </c>
      <c r="O151" s="26">
        <v>1144</v>
      </c>
      <c r="P151" s="26">
        <v>10792</v>
      </c>
      <c r="Q151" s="26">
        <v>11936</v>
      </c>
      <c r="R151" s="26">
        <v>33463</v>
      </c>
      <c r="S151" s="26">
        <v>488</v>
      </c>
      <c r="T151" s="26">
        <v>0</v>
      </c>
      <c r="U151" s="26">
        <v>488</v>
      </c>
      <c r="V151" s="26">
        <v>205430</v>
      </c>
      <c r="W151" s="26">
        <v>1474434</v>
      </c>
      <c r="X151" s="26">
        <v>103877</v>
      </c>
      <c r="Y151" s="26">
        <v>65152</v>
      </c>
      <c r="Z151" s="26">
        <v>169029</v>
      </c>
      <c r="AA151" s="26">
        <v>1848893</v>
      </c>
      <c r="AB151" s="26">
        <v>211608</v>
      </c>
      <c r="AC151" s="26">
        <v>3665</v>
      </c>
      <c r="AD151" s="26">
        <v>14838</v>
      </c>
      <c r="AE151" s="26">
        <v>230111</v>
      </c>
      <c r="AF151" s="26">
        <v>1618782</v>
      </c>
    </row>
    <row r="152" spans="1:32" x14ac:dyDescent="0.25">
      <c r="A152" s="23" t="s">
        <v>211</v>
      </c>
      <c r="B152" s="26">
        <v>1870717</v>
      </c>
      <c r="C152" s="26">
        <v>0</v>
      </c>
      <c r="D152" s="26">
        <v>3900</v>
      </c>
      <c r="E152" s="26">
        <v>14475</v>
      </c>
      <c r="F152" s="26">
        <v>18375</v>
      </c>
      <c r="G152" s="26">
        <v>18375</v>
      </c>
      <c r="H152" s="26">
        <v>8574</v>
      </c>
      <c r="I152" s="26">
        <v>0</v>
      </c>
      <c r="J152" s="26">
        <v>0</v>
      </c>
      <c r="K152" s="26">
        <v>0</v>
      </c>
      <c r="L152" s="26">
        <v>8574</v>
      </c>
      <c r="M152" s="26">
        <v>2174</v>
      </c>
      <c r="N152" s="26">
        <v>0</v>
      </c>
      <c r="O152" s="26">
        <v>1210</v>
      </c>
      <c r="P152" s="26">
        <v>11183</v>
      </c>
      <c r="Q152" s="26">
        <v>12393</v>
      </c>
      <c r="R152" s="26">
        <v>33318</v>
      </c>
      <c r="S152" s="26">
        <v>487</v>
      </c>
      <c r="T152" s="26">
        <v>0</v>
      </c>
      <c r="U152" s="26">
        <v>487</v>
      </c>
      <c r="V152" s="26">
        <v>205000</v>
      </c>
      <c r="W152" s="26">
        <v>1445861</v>
      </c>
      <c r="X152" s="26">
        <v>136650</v>
      </c>
      <c r="Y152" s="26">
        <v>61783</v>
      </c>
      <c r="Z152" s="26">
        <v>198433</v>
      </c>
      <c r="AA152" s="26">
        <v>1849294</v>
      </c>
      <c r="AB152" s="26">
        <v>206697</v>
      </c>
      <c r="AC152" s="26">
        <v>3631</v>
      </c>
      <c r="AD152" s="26">
        <v>14826</v>
      </c>
      <c r="AE152" s="26">
        <v>225154</v>
      </c>
      <c r="AF152" s="26">
        <v>1624140</v>
      </c>
    </row>
    <row r="153" spans="1:32" x14ac:dyDescent="0.25">
      <c r="A153" s="23" t="s">
        <v>212</v>
      </c>
      <c r="B153" s="26">
        <v>1913591</v>
      </c>
      <c r="C153" s="26">
        <v>0</v>
      </c>
      <c r="D153" s="26">
        <v>3806</v>
      </c>
      <c r="E153" s="26">
        <v>14575</v>
      </c>
      <c r="F153" s="26">
        <v>18381</v>
      </c>
      <c r="G153" s="26">
        <v>18381</v>
      </c>
      <c r="H153" s="26">
        <v>8818</v>
      </c>
      <c r="I153" s="26">
        <v>0</v>
      </c>
      <c r="J153" s="26">
        <v>0</v>
      </c>
      <c r="K153" s="26">
        <v>0</v>
      </c>
      <c r="L153" s="26">
        <v>8818</v>
      </c>
      <c r="M153" s="26">
        <v>2045</v>
      </c>
      <c r="N153" s="26">
        <v>0</v>
      </c>
      <c r="O153" s="26">
        <v>1276</v>
      </c>
      <c r="P153" s="26">
        <v>11353</v>
      </c>
      <c r="Q153" s="26">
        <v>12629</v>
      </c>
      <c r="R153" s="26">
        <v>33173</v>
      </c>
      <c r="S153" s="26">
        <v>486</v>
      </c>
      <c r="T153" s="26">
        <v>0</v>
      </c>
      <c r="U153" s="26">
        <v>486</v>
      </c>
      <c r="V153" s="26">
        <v>207330</v>
      </c>
      <c r="W153" s="26">
        <v>1469745</v>
      </c>
      <c r="X153" s="26">
        <v>141619</v>
      </c>
      <c r="Y153" s="26">
        <v>73763</v>
      </c>
      <c r="Z153" s="26">
        <v>215382</v>
      </c>
      <c r="AA153" s="26">
        <v>1892457</v>
      </c>
      <c r="AB153" s="26">
        <v>220857</v>
      </c>
      <c r="AC153" s="26">
        <v>3706</v>
      </c>
      <c r="AD153" s="26">
        <v>14814</v>
      </c>
      <c r="AE153" s="26">
        <v>239377</v>
      </c>
      <c r="AF153" s="26">
        <v>1653080</v>
      </c>
    </row>
    <row r="154" spans="1:32" x14ac:dyDescent="0.25">
      <c r="A154" s="23" t="s">
        <v>213</v>
      </c>
      <c r="B154" s="26">
        <v>1898952</v>
      </c>
      <c r="C154" s="26">
        <v>0</v>
      </c>
      <c r="D154" s="26">
        <v>3726</v>
      </c>
      <c r="E154" s="26">
        <v>14670</v>
      </c>
      <c r="F154" s="26">
        <v>18396</v>
      </c>
      <c r="G154" s="26">
        <v>18396</v>
      </c>
      <c r="H154" s="26">
        <v>9063</v>
      </c>
      <c r="I154" s="26">
        <v>0</v>
      </c>
      <c r="J154" s="26">
        <v>0</v>
      </c>
      <c r="K154" s="26">
        <v>0</v>
      </c>
      <c r="L154" s="26">
        <v>9063</v>
      </c>
      <c r="M154" s="26">
        <v>1587</v>
      </c>
      <c r="N154" s="26">
        <v>0</v>
      </c>
      <c r="O154" s="26">
        <v>1341</v>
      </c>
      <c r="P154" s="26">
        <v>11499</v>
      </c>
      <c r="Q154" s="26">
        <v>12840</v>
      </c>
      <c r="R154" s="26">
        <v>33026</v>
      </c>
      <c r="S154" s="26">
        <v>486</v>
      </c>
      <c r="T154" s="26">
        <v>0</v>
      </c>
      <c r="U154" s="26">
        <v>486</v>
      </c>
      <c r="V154" s="26">
        <v>213847</v>
      </c>
      <c r="W154" s="26">
        <v>1479043</v>
      </c>
      <c r="X154" s="26">
        <v>116994</v>
      </c>
      <c r="Y154" s="26">
        <v>68588</v>
      </c>
      <c r="Z154" s="26">
        <v>185582</v>
      </c>
      <c r="AA154" s="26">
        <v>1878472</v>
      </c>
      <c r="AB154" s="26">
        <v>216486</v>
      </c>
      <c r="AC154" s="26">
        <v>3834</v>
      </c>
      <c r="AD154" s="26">
        <v>14801</v>
      </c>
      <c r="AE154" s="26">
        <v>235121</v>
      </c>
      <c r="AF154" s="26">
        <v>1643351</v>
      </c>
    </row>
    <row r="155" spans="1:32" x14ac:dyDescent="0.25">
      <c r="A155" s="23" t="s">
        <v>214</v>
      </c>
      <c r="B155" s="26">
        <v>2091312</v>
      </c>
      <c r="C155" s="26">
        <v>0</v>
      </c>
      <c r="D155" s="26">
        <v>3872</v>
      </c>
      <c r="E155" s="26">
        <v>16017</v>
      </c>
      <c r="F155" s="26">
        <v>19889</v>
      </c>
      <c r="G155" s="26">
        <v>19889</v>
      </c>
      <c r="H155" s="26">
        <v>8383</v>
      </c>
      <c r="I155" s="26">
        <v>0</v>
      </c>
      <c r="J155" s="26">
        <v>0</v>
      </c>
      <c r="K155" s="26">
        <v>0</v>
      </c>
      <c r="L155" s="26">
        <v>8383</v>
      </c>
      <c r="M155" s="26">
        <v>1588</v>
      </c>
      <c r="N155" s="26">
        <v>0</v>
      </c>
      <c r="O155" s="26">
        <v>1245</v>
      </c>
      <c r="P155" s="26">
        <v>12008</v>
      </c>
      <c r="Q155" s="26">
        <v>13253</v>
      </c>
      <c r="R155" s="26">
        <v>33964</v>
      </c>
      <c r="S155" s="26">
        <v>384</v>
      </c>
      <c r="T155" s="26">
        <v>0</v>
      </c>
      <c r="U155" s="26">
        <v>384</v>
      </c>
      <c r="V155" s="26">
        <v>227159</v>
      </c>
      <c r="W155" s="26">
        <v>1623969</v>
      </c>
      <c r="X155" s="26">
        <v>133570</v>
      </c>
      <c r="Y155" s="26">
        <v>85697</v>
      </c>
      <c r="Z155" s="26">
        <v>219267</v>
      </c>
      <c r="AA155" s="26">
        <v>2070395</v>
      </c>
      <c r="AB155" s="26">
        <v>267883</v>
      </c>
      <c r="AC155" s="26">
        <v>5553</v>
      </c>
      <c r="AD155" s="26">
        <v>15111</v>
      </c>
      <c r="AE155" s="26">
        <v>288547</v>
      </c>
      <c r="AF155" s="26">
        <v>1781848</v>
      </c>
    </row>
    <row r="156" spans="1:32" x14ac:dyDescent="0.25">
      <c r="A156" s="23" t="s">
        <v>215</v>
      </c>
      <c r="B156" s="26">
        <v>2160837</v>
      </c>
      <c r="C156" s="26">
        <v>0</v>
      </c>
      <c r="D156" s="26">
        <v>3793</v>
      </c>
      <c r="E156" s="26">
        <v>15513</v>
      </c>
      <c r="F156" s="26">
        <v>19306</v>
      </c>
      <c r="G156" s="26">
        <v>19306</v>
      </c>
      <c r="H156" s="26">
        <v>7703</v>
      </c>
      <c r="I156" s="26">
        <v>0</v>
      </c>
      <c r="J156" s="26">
        <v>0</v>
      </c>
      <c r="K156" s="26">
        <v>0</v>
      </c>
      <c r="L156" s="26">
        <v>7703</v>
      </c>
      <c r="M156" s="26">
        <v>1624</v>
      </c>
      <c r="N156" s="26">
        <v>0</v>
      </c>
      <c r="O156" s="26">
        <v>1149</v>
      </c>
      <c r="P156" s="26">
        <v>12434</v>
      </c>
      <c r="Q156" s="26">
        <v>13583</v>
      </c>
      <c r="R156" s="26">
        <v>34902</v>
      </c>
      <c r="S156" s="26">
        <v>282</v>
      </c>
      <c r="T156" s="26">
        <v>0</v>
      </c>
      <c r="U156" s="26">
        <v>282</v>
      </c>
      <c r="V156" s="26">
        <v>241550</v>
      </c>
      <c r="W156" s="26">
        <v>1705343</v>
      </c>
      <c r="X156" s="26">
        <v>111540</v>
      </c>
      <c r="Y156" s="26">
        <v>79022</v>
      </c>
      <c r="Z156" s="26">
        <v>190562</v>
      </c>
      <c r="AA156" s="26">
        <v>2137455</v>
      </c>
      <c r="AB156" s="26">
        <v>270790</v>
      </c>
      <c r="AC156" s="26">
        <v>5046</v>
      </c>
      <c r="AD156" s="26">
        <v>15421</v>
      </c>
      <c r="AE156" s="26">
        <v>291257</v>
      </c>
      <c r="AF156" s="26">
        <v>1846198</v>
      </c>
    </row>
    <row r="157" spans="1:32" x14ac:dyDescent="0.25">
      <c r="A157" s="23" t="s">
        <v>216</v>
      </c>
      <c r="B157" s="26">
        <v>2226431</v>
      </c>
      <c r="C157" s="26">
        <v>0</v>
      </c>
      <c r="D157" s="26">
        <v>3847</v>
      </c>
      <c r="E157" s="26">
        <v>15539</v>
      </c>
      <c r="F157" s="26">
        <v>19386</v>
      </c>
      <c r="G157" s="26">
        <v>19386</v>
      </c>
      <c r="H157" s="26">
        <v>7023</v>
      </c>
      <c r="I157" s="26">
        <v>0</v>
      </c>
      <c r="J157" s="26">
        <v>0</v>
      </c>
      <c r="K157" s="26">
        <v>0</v>
      </c>
      <c r="L157" s="26">
        <v>7023</v>
      </c>
      <c r="M157" s="26">
        <v>1642</v>
      </c>
      <c r="N157" s="26">
        <v>0</v>
      </c>
      <c r="O157" s="26">
        <v>1053</v>
      </c>
      <c r="P157" s="26">
        <v>12593</v>
      </c>
      <c r="Q157" s="26">
        <v>13646</v>
      </c>
      <c r="R157" s="26">
        <v>35840</v>
      </c>
      <c r="S157" s="26">
        <v>180</v>
      </c>
      <c r="T157" s="26">
        <v>0</v>
      </c>
      <c r="U157" s="26">
        <v>180</v>
      </c>
      <c r="V157" s="26">
        <v>243792</v>
      </c>
      <c r="W157" s="26">
        <v>1788730</v>
      </c>
      <c r="X157" s="26">
        <v>89156</v>
      </c>
      <c r="Y157" s="26">
        <v>79854</v>
      </c>
      <c r="Z157" s="26">
        <v>169010</v>
      </c>
      <c r="AA157" s="26">
        <v>2201532</v>
      </c>
      <c r="AB157" s="26">
        <v>267493</v>
      </c>
      <c r="AC157" s="26">
        <v>6298</v>
      </c>
      <c r="AD157" s="26">
        <v>15731</v>
      </c>
      <c r="AE157" s="26">
        <v>289522</v>
      </c>
      <c r="AF157" s="26">
        <v>1912010</v>
      </c>
    </row>
    <row r="158" spans="1:32" x14ac:dyDescent="0.25">
      <c r="A158" s="23" t="s">
        <v>217</v>
      </c>
      <c r="B158" s="26">
        <v>2244454</v>
      </c>
      <c r="C158" s="26">
        <v>0</v>
      </c>
      <c r="D158" s="26">
        <v>3710</v>
      </c>
      <c r="E158" s="26">
        <v>15951</v>
      </c>
      <c r="F158" s="26">
        <v>19661</v>
      </c>
      <c r="G158" s="26">
        <v>19661</v>
      </c>
      <c r="H158" s="26">
        <v>6341</v>
      </c>
      <c r="I158" s="26">
        <v>0</v>
      </c>
      <c r="J158" s="26">
        <v>0</v>
      </c>
      <c r="K158" s="26">
        <v>0</v>
      </c>
      <c r="L158" s="26">
        <v>6341</v>
      </c>
      <c r="M158" s="26">
        <v>1650</v>
      </c>
      <c r="N158" s="26">
        <v>0</v>
      </c>
      <c r="O158" s="26">
        <v>955</v>
      </c>
      <c r="P158" s="26">
        <v>12948</v>
      </c>
      <c r="Q158" s="26">
        <v>13903</v>
      </c>
      <c r="R158" s="26">
        <v>36778</v>
      </c>
      <c r="S158" s="26">
        <v>79</v>
      </c>
      <c r="T158" s="26">
        <v>0</v>
      </c>
      <c r="U158" s="26">
        <v>79</v>
      </c>
      <c r="V158" s="26">
        <v>233208</v>
      </c>
      <c r="W158" s="26">
        <v>1824416</v>
      </c>
      <c r="X158" s="26">
        <v>85947</v>
      </c>
      <c r="Y158" s="26">
        <v>74475</v>
      </c>
      <c r="Z158" s="26">
        <v>160422</v>
      </c>
      <c r="AA158" s="26">
        <v>2218046</v>
      </c>
      <c r="AB158" s="26">
        <v>265282</v>
      </c>
      <c r="AC158" s="26">
        <v>6514</v>
      </c>
      <c r="AD158" s="26">
        <v>16040</v>
      </c>
      <c r="AE158" s="26">
        <v>287836</v>
      </c>
      <c r="AF158" s="26">
        <v>1930210</v>
      </c>
    </row>
    <row r="159" spans="1:32" x14ac:dyDescent="0.25">
      <c r="A159" s="23" t="s">
        <v>218</v>
      </c>
      <c r="B159" s="26">
        <v>2316627</v>
      </c>
      <c r="C159" s="26">
        <v>0</v>
      </c>
      <c r="D159" s="26">
        <v>3808</v>
      </c>
      <c r="E159" s="26">
        <v>15570</v>
      </c>
      <c r="F159" s="26">
        <v>19378</v>
      </c>
      <c r="G159" s="26">
        <v>19378</v>
      </c>
      <c r="H159" s="26">
        <v>6783</v>
      </c>
      <c r="I159" s="26">
        <v>0</v>
      </c>
      <c r="J159" s="26">
        <v>0</v>
      </c>
      <c r="K159" s="26">
        <v>0</v>
      </c>
      <c r="L159" s="26">
        <v>6783</v>
      </c>
      <c r="M159" s="26">
        <v>1710</v>
      </c>
      <c r="N159" s="26">
        <v>0</v>
      </c>
      <c r="O159" s="26">
        <v>943</v>
      </c>
      <c r="P159" s="26">
        <v>12954</v>
      </c>
      <c r="Q159" s="26">
        <v>13897</v>
      </c>
      <c r="R159" s="26">
        <v>37087</v>
      </c>
      <c r="S159" s="26">
        <v>120</v>
      </c>
      <c r="T159" s="26">
        <v>0</v>
      </c>
      <c r="U159" s="26">
        <v>120</v>
      </c>
      <c r="V159" s="26">
        <v>239627</v>
      </c>
      <c r="W159" s="26">
        <v>1886382</v>
      </c>
      <c r="X159" s="26">
        <v>96276</v>
      </c>
      <c r="Y159" s="26">
        <v>67689</v>
      </c>
      <c r="Z159" s="26">
        <v>163965</v>
      </c>
      <c r="AA159" s="26">
        <v>2289974</v>
      </c>
      <c r="AB159" s="26">
        <v>265070</v>
      </c>
      <c r="AC159" s="26">
        <v>4712</v>
      </c>
      <c r="AD159" s="26">
        <v>16653</v>
      </c>
      <c r="AE159" s="26">
        <v>286435</v>
      </c>
      <c r="AF159" s="26">
        <v>2003539</v>
      </c>
    </row>
    <row r="160" spans="1:32" x14ac:dyDescent="0.25">
      <c r="A160" s="23" t="s">
        <v>219</v>
      </c>
      <c r="B160" s="26">
        <v>2353045</v>
      </c>
      <c r="C160" s="26">
        <v>0</v>
      </c>
      <c r="D160" s="26">
        <v>3831</v>
      </c>
      <c r="E160" s="26">
        <v>15677</v>
      </c>
      <c r="F160" s="26">
        <v>19508</v>
      </c>
      <c r="G160" s="26">
        <v>19508</v>
      </c>
      <c r="H160" s="26">
        <v>7225</v>
      </c>
      <c r="I160" s="26">
        <v>0</v>
      </c>
      <c r="J160" s="26">
        <v>0</v>
      </c>
      <c r="K160" s="26">
        <v>0</v>
      </c>
      <c r="L160" s="26">
        <v>7225</v>
      </c>
      <c r="M160" s="26">
        <v>1750</v>
      </c>
      <c r="N160" s="26">
        <v>0</v>
      </c>
      <c r="O160" s="26">
        <v>931</v>
      </c>
      <c r="P160" s="26">
        <v>12959</v>
      </c>
      <c r="Q160" s="26">
        <v>13890</v>
      </c>
      <c r="R160" s="26">
        <v>37396</v>
      </c>
      <c r="S160" s="26">
        <v>161</v>
      </c>
      <c r="T160" s="26">
        <v>0</v>
      </c>
      <c r="U160" s="26">
        <v>161</v>
      </c>
      <c r="V160" s="26">
        <v>241589</v>
      </c>
      <c r="W160" s="26">
        <v>1925603</v>
      </c>
      <c r="X160" s="26">
        <v>92555</v>
      </c>
      <c r="Y160" s="26">
        <v>66834</v>
      </c>
      <c r="Z160" s="26">
        <v>159389</v>
      </c>
      <c r="AA160" s="26">
        <v>2326581</v>
      </c>
      <c r="AB160" s="26">
        <v>298322</v>
      </c>
      <c r="AC160" s="26">
        <v>5691</v>
      </c>
      <c r="AD160" s="26">
        <v>17266</v>
      </c>
      <c r="AE160" s="26">
        <v>321279</v>
      </c>
      <c r="AF160" s="26">
        <v>2005302</v>
      </c>
    </row>
    <row r="161" spans="1:32" x14ac:dyDescent="0.25">
      <c r="A161" s="23" t="s">
        <v>220</v>
      </c>
      <c r="B161" s="26">
        <v>2402710</v>
      </c>
      <c r="C161" s="26">
        <v>0</v>
      </c>
      <c r="D161" s="26">
        <v>3813</v>
      </c>
      <c r="E161" s="26">
        <v>15692</v>
      </c>
      <c r="F161" s="26">
        <v>19505</v>
      </c>
      <c r="G161" s="26">
        <v>19505</v>
      </c>
      <c r="H161" s="26">
        <v>7667</v>
      </c>
      <c r="I161" s="26">
        <v>0</v>
      </c>
      <c r="J161" s="26">
        <v>0</v>
      </c>
      <c r="K161" s="26">
        <v>0</v>
      </c>
      <c r="L161" s="26">
        <v>7667</v>
      </c>
      <c r="M161" s="26">
        <v>1774</v>
      </c>
      <c r="N161" s="26">
        <v>0</v>
      </c>
      <c r="O161" s="26">
        <v>919</v>
      </c>
      <c r="P161" s="26">
        <v>12883</v>
      </c>
      <c r="Q161" s="26">
        <v>13802</v>
      </c>
      <c r="R161" s="26">
        <v>37705</v>
      </c>
      <c r="S161" s="26">
        <v>202</v>
      </c>
      <c r="T161" s="26">
        <v>0</v>
      </c>
      <c r="U161" s="26">
        <v>202</v>
      </c>
      <c r="V161" s="26">
        <v>256942</v>
      </c>
      <c r="W161" s="26">
        <v>1973106</v>
      </c>
      <c r="X161" s="26">
        <v>81326</v>
      </c>
      <c r="Y161" s="26">
        <v>65025</v>
      </c>
      <c r="Z161" s="26">
        <v>146351</v>
      </c>
      <c r="AA161" s="26">
        <v>2376399</v>
      </c>
      <c r="AB161" s="26">
        <v>308099</v>
      </c>
      <c r="AC161" s="26">
        <v>6250</v>
      </c>
      <c r="AD161" s="26">
        <v>17879</v>
      </c>
      <c r="AE161" s="26">
        <v>332228</v>
      </c>
      <c r="AF161" s="26">
        <v>2044171</v>
      </c>
    </row>
    <row r="162" spans="1:32" x14ac:dyDescent="0.25">
      <c r="A162" s="23" t="s">
        <v>221</v>
      </c>
      <c r="B162" s="26">
        <v>2385352</v>
      </c>
      <c r="C162" s="26">
        <v>0</v>
      </c>
      <c r="D162" s="26">
        <v>3647</v>
      </c>
      <c r="E162" s="26">
        <v>16026</v>
      </c>
      <c r="F162" s="26">
        <v>19673</v>
      </c>
      <c r="G162" s="26">
        <v>19673</v>
      </c>
      <c r="H162" s="26">
        <v>8107</v>
      </c>
      <c r="I162" s="26">
        <v>0</v>
      </c>
      <c r="J162" s="26">
        <v>0</v>
      </c>
      <c r="K162" s="26">
        <v>0</v>
      </c>
      <c r="L162" s="26">
        <v>8107</v>
      </c>
      <c r="M162" s="26">
        <v>1774</v>
      </c>
      <c r="N162" s="26">
        <v>0</v>
      </c>
      <c r="O162" s="26">
        <v>905</v>
      </c>
      <c r="P162" s="26">
        <v>13041</v>
      </c>
      <c r="Q162" s="26">
        <v>13946</v>
      </c>
      <c r="R162" s="26">
        <v>38012</v>
      </c>
      <c r="S162" s="26">
        <v>244</v>
      </c>
      <c r="T162" s="26">
        <v>0</v>
      </c>
      <c r="U162" s="26">
        <v>244</v>
      </c>
      <c r="V162" s="26">
        <v>257264</v>
      </c>
      <c r="W162" s="26">
        <v>1965314</v>
      </c>
      <c r="X162" s="26">
        <v>70434</v>
      </c>
      <c r="Y162" s="26">
        <v>66144</v>
      </c>
      <c r="Z162" s="26">
        <v>136578</v>
      </c>
      <c r="AA162" s="26">
        <v>2359156</v>
      </c>
      <c r="AB162" s="26">
        <v>284421</v>
      </c>
      <c r="AC162" s="26">
        <v>5773</v>
      </c>
      <c r="AD162" s="26">
        <v>18490</v>
      </c>
      <c r="AE162" s="26">
        <v>308684</v>
      </c>
      <c r="AF162" s="26">
        <v>2050472</v>
      </c>
    </row>
    <row r="163" spans="1:32" x14ac:dyDescent="0.25">
      <c r="A163" s="23" t="s">
        <v>222</v>
      </c>
      <c r="B163" s="26">
        <v>2434988</v>
      </c>
      <c r="C163" s="26">
        <v>0</v>
      </c>
      <c r="D163" s="26">
        <v>3373</v>
      </c>
      <c r="E163" s="26">
        <v>15582</v>
      </c>
      <c r="F163" s="26">
        <v>18955</v>
      </c>
      <c r="G163" s="26">
        <v>18955</v>
      </c>
      <c r="H163" s="26">
        <v>7769</v>
      </c>
      <c r="I163" s="26">
        <v>0</v>
      </c>
      <c r="J163" s="26">
        <v>0</v>
      </c>
      <c r="K163" s="26">
        <v>0</v>
      </c>
      <c r="L163" s="26">
        <v>7769</v>
      </c>
      <c r="M163" s="26">
        <v>1774</v>
      </c>
      <c r="N163" s="26">
        <v>0</v>
      </c>
      <c r="O163" s="26">
        <v>924</v>
      </c>
      <c r="P163" s="26">
        <v>12948</v>
      </c>
      <c r="Q163" s="26">
        <v>13872</v>
      </c>
      <c r="R163" s="26">
        <v>37636</v>
      </c>
      <c r="S163" s="26">
        <v>355</v>
      </c>
      <c r="T163" s="26">
        <v>0</v>
      </c>
      <c r="U163" s="26">
        <v>355</v>
      </c>
      <c r="V163" s="26">
        <v>249152</v>
      </c>
      <c r="W163" s="26">
        <v>2022327</v>
      </c>
      <c r="X163" s="26">
        <v>74492</v>
      </c>
      <c r="Y163" s="26">
        <v>62104</v>
      </c>
      <c r="Z163" s="26">
        <v>136596</v>
      </c>
      <c r="AA163" s="26">
        <v>2408075</v>
      </c>
      <c r="AB163" s="26">
        <v>286701</v>
      </c>
      <c r="AC163" s="26">
        <v>6710</v>
      </c>
      <c r="AD163" s="26">
        <v>17850</v>
      </c>
      <c r="AE163" s="26">
        <v>311261</v>
      </c>
      <c r="AF163" s="26">
        <v>2096814</v>
      </c>
    </row>
    <row r="164" spans="1:32" x14ac:dyDescent="0.25">
      <c r="A164" s="23" t="s">
        <v>223</v>
      </c>
      <c r="B164" s="26">
        <v>2444025</v>
      </c>
      <c r="C164" s="26">
        <v>0</v>
      </c>
      <c r="D164" s="26">
        <v>3000</v>
      </c>
      <c r="E164" s="26">
        <v>15581</v>
      </c>
      <c r="F164" s="26">
        <v>18581</v>
      </c>
      <c r="G164" s="26">
        <v>18581</v>
      </c>
      <c r="H164" s="26">
        <v>7431</v>
      </c>
      <c r="I164" s="26">
        <v>0</v>
      </c>
      <c r="J164" s="26">
        <v>0</v>
      </c>
      <c r="K164" s="26">
        <v>0</v>
      </c>
      <c r="L164" s="26">
        <v>7431</v>
      </c>
      <c r="M164" s="26">
        <v>1768</v>
      </c>
      <c r="N164" s="26">
        <v>0</v>
      </c>
      <c r="O164" s="26">
        <v>943</v>
      </c>
      <c r="P164" s="26">
        <v>12728</v>
      </c>
      <c r="Q164" s="26">
        <v>13671</v>
      </c>
      <c r="R164" s="26">
        <v>37260</v>
      </c>
      <c r="S164" s="26">
        <v>466</v>
      </c>
      <c r="T164" s="26">
        <v>0</v>
      </c>
      <c r="U164" s="26">
        <v>466</v>
      </c>
      <c r="V164" s="26">
        <v>253269</v>
      </c>
      <c r="W164" s="26">
        <v>2018778</v>
      </c>
      <c r="X164" s="26">
        <v>85304</v>
      </c>
      <c r="Y164" s="26">
        <v>59521</v>
      </c>
      <c r="Z164" s="26">
        <v>144825</v>
      </c>
      <c r="AA164" s="26">
        <v>2416872</v>
      </c>
      <c r="AB164" s="26">
        <v>263195</v>
      </c>
      <c r="AC164" s="26">
        <v>7636</v>
      </c>
      <c r="AD164" s="26">
        <v>17210</v>
      </c>
      <c r="AE164" s="26">
        <v>288041</v>
      </c>
      <c r="AF164" s="26">
        <v>2128831</v>
      </c>
    </row>
    <row r="165" spans="1:32" x14ac:dyDescent="0.25">
      <c r="A165" s="23" t="s">
        <v>224</v>
      </c>
      <c r="B165" s="26">
        <v>2516697</v>
      </c>
      <c r="C165" s="26">
        <v>0</v>
      </c>
      <c r="D165" s="26">
        <v>3122</v>
      </c>
      <c r="E165" s="26">
        <v>17114</v>
      </c>
      <c r="F165" s="26">
        <v>20236</v>
      </c>
      <c r="G165" s="26">
        <v>20236</v>
      </c>
      <c r="H165" s="26">
        <v>7093</v>
      </c>
      <c r="I165" s="26">
        <v>0</v>
      </c>
      <c r="J165" s="26">
        <v>0</v>
      </c>
      <c r="K165" s="26">
        <v>0</v>
      </c>
      <c r="L165" s="26">
        <v>7093</v>
      </c>
      <c r="M165" s="26">
        <v>1724</v>
      </c>
      <c r="N165" s="26">
        <v>0</v>
      </c>
      <c r="O165" s="26">
        <v>962</v>
      </c>
      <c r="P165" s="26">
        <v>14572</v>
      </c>
      <c r="Q165" s="26">
        <v>15534</v>
      </c>
      <c r="R165" s="26">
        <v>36884</v>
      </c>
      <c r="S165" s="26">
        <v>577</v>
      </c>
      <c r="T165" s="26">
        <v>0</v>
      </c>
      <c r="U165" s="26">
        <v>577</v>
      </c>
      <c r="V165" s="26">
        <v>253262</v>
      </c>
      <c r="W165" s="26">
        <v>2079224</v>
      </c>
      <c r="X165" s="26">
        <v>96139</v>
      </c>
      <c r="Y165" s="26">
        <v>60682</v>
      </c>
      <c r="Z165" s="26">
        <v>156821</v>
      </c>
      <c r="AA165" s="26">
        <v>2489307</v>
      </c>
      <c r="AB165" s="26">
        <v>247682</v>
      </c>
      <c r="AC165" s="26">
        <v>6994</v>
      </c>
      <c r="AD165" s="26">
        <v>16570</v>
      </c>
      <c r="AE165" s="26">
        <v>271246</v>
      </c>
      <c r="AF165" s="26">
        <v>2218061</v>
      </c>
    </row>
    <row r="166" spans="1:32" x14ac:dyDescent="0.25">
      <c r="A166" s="23" t="s">
        <v>225</v>
      </c>
      <c r="B166" s="26">
        <v>2538437</v>
      </c>
      <c r="C166" s="26">
        <v>0</v>
      </c>
      <c r="D166" s="26">
        <v>3278</v>
      </c>
      <c r="E166" s="26">
        <v>17103</v>
      </c>
      <c r="F166" s="26">
        <v>20381</v>
      </c>
      <c r="G166" s="26">
        <v>20381</v>
      </c>
      <c r="H166" s="26">
        <v>6755</v>
      </c>
      <c r="I166" s="26">
        <v>0</v>
      </c>
      <c r="J166" s="26">
        <v>0</v>
      </c>
      <c r="K166" s="26">
        <v>0</v>
      </c>
      <c r="L166" s="26">
        <v>6755</v>
      </c>
      <c r="M166" s="26">
        <v>1673</v>
      </c>
      <c r="N166" s="26">
        <v>0</v>
      </c>
      <c r="O166" s="26">
        <v>980</v>
      </c>
      <c r="P166" s="26">
        <v>14764</v>
      </c>
      <c r="Q166" s="26">
        <v>15744</v>
      </c>
      <c r="R166" s="26">
        <v>36507</v>
      </c>
      <c r="S166" s="26">
        <v>687</v>
      </c>
      <c r="T166" s="26">
        <v>0</v>
      </c>
      <c r="U166" s="26">
        <v>687</v>
      </c>
      <c r="V166" s="26">
        <v>243831</v>
      </c>
      <c r="W166" s="26">
        <v>2109713</v>
      </c>
      <c r="X166" s="26">
        <v>95965</v>
      </c>
      <c r="Y166" s="26">
        <v>61453</v>
      </c>
      <c r="Z166" s="26">
        <v>157418</v>
      </c>
      <c r="AA166" s="26">
        <v>2510962</v>
      </c>
      <c r="AB166" s="26">
        <v>236719</v>
      </c>
      <c r="AC166" s="26">
        <v>5550</v>
      </c>
      <c r="AD166" s="26">
        <v>15930</v>
      </c>
      <c r="AE166" s="26">
        <v>258199</v>
      </c>
      <c r="AF166" s="26">
        <v>2252763</v>
      </c>
    </row>
    <row r="167" spans="1:32" x14ac:dyDescent="0.25">
      <c r="A167" s="23" t="s">
        <v>713</v>
      </c>
      <c r="B167" s="26">
        <v>2636655</v>
      </c>
      <c r="C167" s="26">
        <v>0</v>
      </c>
      <c r="D167" s="26">
        <v>2852</v>
      </c>
      <c r="E167" s="26">
        <v>16994</v>
      </c>
      <c r="F167" s="26">
        <v>19846</v>
      </c>
      <c r="G167" s="26">
        <v>19846</v>
      </c>
      <c r="H167" s="26">
        <v>6726</v>
      </c>
      <c r="I167" s="26">
        <v>0</v>
      </c>
      <c r="J167" s="26">
        <v>0</v>
      </c>
      <c r="K167" s="26">
        <v>0</v>
      </c>
      <c r="L167" s="26">
        <v>6726</v>
      </c>
      <c r="M167" s="26">
        <v>1713</v>
      </c>
      <c r="N167" s="26">
        <v>0</v>
      </c>
      <c r="O167" s="26">
        <v>1005</v>
      </c>
      <c r="P167" s="26">
        <v>14800</v>
      </c>
      <c r="Q167" s="26">
        <v>15805</v>
      </c>
      <c r="R167" s="26">
        <v>38095</v>
      </c>
      <c r="S167" s="26">
        <v>897</v>
      </c>
      <c r="T167" s="26">
        <v>0</v>
      </c>
      <c r="U167" s="26">
        <v>897</v>
      </c>
      <c r="V167" s="26">
        <v>250304</v>
      </c>
      <c r="W167" s="26">
        <v>2194273</v>
      </c>
      <c r="X167" s="26">
        <v>102391</v>
      </c>
      <c r="Y167" s="26">
        <v>59749</v>
      </c>
      <c r="Z167" s="26">
        <v>162140</v>
      </c>
      <c r="AA167" s="26">
        <v>2606717</v>
      </c>
      <c r="AB167" s="26">
        <v>253718</v>
      </c>
      <c r="AC167" s="26">
        <v>5711</v>
      </c>
      <c r="AD167" s="26">
        <v>16325</v>
      </c>
      <c r="AE167" s="26">
        <v>275754</v>
      </c>
      <c r="AF167" s="26">
        <v>2330963</v>
      </c>
    </row>
    <row r="168" spans="1:32" x14ac:dyDescent="0.25">
      <c r="A168" s="23" t="s">
        <v>716</v>
      </c>
      <c r="B168" s="26">
        <v>2654376</v>
      </c>
      <c r="C168" s="26">
        <v>0</v>
      </c>
      <c r="D168" s="26">
        <v>3225</v>
      </c>
      <c r="E168" s="26">
        <v>17069</v>
      </c>
      <c r="F168" s="26">
        <v>20294</v>
      </c>
      <c r="G168" s="26">
        <v>20294</v>
      </c>
      <c r="H168" s="26">
        <v>6697</v>
      </c>
      <c r="I168" s="26">
        <v>0</v>
      </c>
      <c r="J168" s="26">
        <v>0</v>
      </c>
      <c r="K168" s="26">
        <v>0</v>
      </c>
      <c r="L168" s="26">
        <v>6697</v>
      </c>
      <c r="M168" s="26">
        <v>1686</v>
      </c>
      <c r="N168" s="26">
        <v>0</v>
      </c>
      <c r="O168" s="26">
        <v>1030</v>
      </c>
      <c r="P168" s="26">
        <v>14758</v>
      </c>
      <c r="Q168" s="26">
        <v>15788</v>
      </c>
      <c r="R168" s="26">
        <v>39683</v>
      </c>
      <c r="S168" s="26">
        <v>1107</v>
      </c>
      <c r="T168" s="26">
        <v>0</v>
      </c>
      <c r="U168" s="26">
        <v>1107</v>
      </c>
      <c r="V168" s="26">
        <v>255340</v>
      </c>
      <c r="W168" s="26">
        <v>2185753</v>
      </c>
      <c r="X168" s="26">
        <v>121219</v>
      </c>
      <c r="Y168" s="26">
        <v>60791</v>
      </c>
      <c r="Z168" s="26">
        <v>182010</v>
      </c>
      <c r="AA168" s="26">
        <v>2623103</v>
      </c>
      <c r="AB168" s="26">
        <v>233025</v>
      </c>
      <c r="AC168" s="26">
        <v>4794</v>
      </c>
      <c r="AD168" s="26">
        <v>16720</v>
      </c>
      <c r="AE168" s="26">
        <v>254539</v>
      </c>
      <c r="AF168" s="26">
        <v>2368564</v>
      </c>
    </row>
    <row r="169" spans="1:32" x14ac:dyDescent="0.25">
      <c r="A169" s="23" t="s">
        <v>724</v>
      </c>
      <c r="B169" s="26">
        <v>2721043</v>
      </c>
      <c r="C169" s="26">
        <v>0</v>
      </c>
      <c r="D169" s="26">
        <v>3242</v>
      </c>
      <c r="E169" s="26">
        <v>17123</v>
      </c>
      <c r="F169" s="26">
        <v>20365</v>
      </c>
      <c r="G169" s="26">
        <v>20365</v>
      </c>
      <c r="H169" s="26">
        <v>6668</v>
      </c>
      <c r="I169" s="26">
        <v>0</v>
      </c>
      <c r="J169" s="26">
        <v>0</v>
      </c>
      <c r="K169" s="26">
        <v>0</v>
      </c>
      <c r="L169" s="26">
        <v>6668</v>
      </c>
      <c r="M169" s="26">
        <v>1719</v>
      </c>
      <c r="N169" s="26">
        <v>0</v>
      </c>
      <c r="O169" s="26">
        <v>1055</v>
      </c>
      <c r="P169" s="26">
        <v>14675</v>
      </c>
      <c r="Q169" s="26">
        <v>15730</v>
      </c>
      <c r="R169" s="26">
        <v>41271</v>
      </c>
      <c r="S169" s="26">
        <v>1317</v>
      </c>
      <c r="T169" s="26">
        <v>0</v>
      </c>
      <c r="U169" s="26">
        <v>1317</v>
      </c>
      <c r="V169" s="26">
        <v>259329</v>
      </c>
      <c r="W169" s="26">
        <v>2251647</v>
      </c>
      <c r="X169" s="26">
        <v>117697</v>
      </c>
      <c r="Y169" s="26">
        <v>59366</v>
      </c>
      <c r="Z169" s="26">
        <v>177063</v>
      </c>
      <c r="AA169" s="26">
        <v>2688039</v>
      </c>
      <c r="AB169" s="26">
        <v>232428</v>
      </c>
      <c r="AC169" s="26">
        <v>6109</v>
      </c>
      <c r="AD169" s="26">
        <v>17115</v>
      </c>
      <c r="AE169" s="26">
        <v>255652</v>
      </c>
      <c r="AF169" s="26">
        <v>2432387</v>
      </c>
    </row>
    <row r="170" spans="1:32" x14ac:dyDescent="0.25">
      <c r="A170" s="23" t="s">
        <v>729</v>
      </c>
      <c r="B170" s="26">
        <v>2736528</v>
      </c>
      <c r="C170" s="26">
        <v>0</v>
      </c>
      <c r="D170" s="26">
        <v>3162</v>
      </c>
      <c r="E170" s="26">
        <v>17136</v>
      </c>
      <c r="F170" s="26">
        <v>20298</v>
      </c>
      <c r="G170" s="26">
        <v>20298</v>
      </c>
      <c r="H170" s="26">
        <v>6638</v>
      </c>
      <c r="I170" s="26">
        <v>0</v>
      </c>
      <c r="J170" s="26">
        <v>0</v>
      </c>
      <c r="K170" s="26">
        <v>0</v>
      </c>
      <c r="L170" s="26">
        <v>6638</v>
      </c>
      <c r="M170" s="26">
        <v>1731</v>
      </c>
      <c r="N170" s="26">
        <v>0</v>
      </c>
      <c r="O170" s="26">
        <v>1078</v>
      </c>
      <c r="P170" s="26">
        <v>14718</v>
      </c>
      <c r="Q170" s="26">
        <v>15796</v>
      </c>
      <c r="R170" s="26">
        <v>42859</v>
      </c>
      <c r="S170" s="26">
        <v>1527</v>
      </c>
      <c r="T170" s="26">
        <v>0</v>
      </c>
      <c r="U170" s="26">
        <v>1527</v>
      </c>
      <c r="V170" s="26">
        <v>265068</v>
      </c>
      <c r="W170" s="26">
        <v>2263780</v>
      </c>
      <c r="X170" s="26">
        <v>115365</v>
      </c>
      <c r="Y170" s="26">
        <v>57338</v>
      </c>
      <c r="Z170" s="26">
        <v>172703</v>
      </c>
      <c r="AA170" s="26">
        <v>2701551</v>
      </c>
      <c r="AB170" s="26">
        <v>233024</v>
      </c>
      <c r="AC170" s="26">
        <v>4787</v>
      </c>
      <c r="AD170" s="26">
        <v>17507</v>
      </c>
      <c r="AE170" s="26">
        <v>255318</v>
      </c>
      <c r="AF170" s="26">
        <v>2446233</v>
      </c>
    </row>
    <row r="171" spans="1:32" x14ac:dyDescent="0.25">
      <c r="A171" s="23" t="s">
        <v>734</v>
      </c>
      <c r="B171" s="26">
        <v>2804529</v>
      </c>
      <c r="C171" s="26">
        <v>0</v>
      </c>
      <c r="D171" s="26">
        <v>3134</v>
      </c>
      <c r="E171" s="26">
        <v>17172</v>
      </c>
      <c r="F171" s="26">
        <v>20306</v>
      </c>
      <c r="G171" s="26">
        <v>20306</v>
      </c>
      <c r="H171" s="26">
        <v>6591</v>
      </c>
      <c r="I171" s="26">
        <v>0</v>
      </c>
      <c r="J171" s="26">
        <v>0</v>
      </c>
      <c r="K171" s="26">
        <v>0</v>
      </c>
      <c r="L171" s="26">
        <v>6591</v>
      </c>
      <c r="M171" s="26">
        <v>1729</v>
      </c>
      <c r="N171" s="26">
        <v>0</v>
      </c>
      <c r="O171" s="26">
        <v>1078</v>
      </c>
      <c r="P171" s="26">
        <v>15042</v>
      </c>
      <c r="Q171" s="26">
        <v>16120</v>
      </c>
      <c r="R171" s="26">
        <v>41942</v>
      </c>
      <c r="S171" s="26">
        <v>1324</v>
      </c>
      <c r="T171" s="26">
        <v>0</v>
      </c>
      <c r="U171" s="26">
        <v>1324</v>
      </c>
      <c r="V171" s="26">
        <v>263417</v>
      </c>
      <c r="W171" s="26">
        <v>2316763</v>
      </c>
      <c r="X171" s="26">
        <v>133520</v>
      </c>
      <c r="Y171" s="26">
        <v>56611</v>
      </c>
      <c r="Z171" s="26">
        <v>190131</v>
      </c>
      <c r="AA171" s="26">
        <v>2770311</v>
      </c>
      <c r="AB171" s="26">
        <v>234242</v>
      </c>
      <c r="AC171" s="26">
        <v>5078</v>
      </c>
      <c r="AD171" s="26">
        <v>17341</v>
      </c>
      <c r="AE171" s="26">
        <v>256661</v>
      </c>
      <c r="AF171" s="26">
        <v>2513650</v>
      </c>
    </row>
    <row r="172" spans="1:32" x14ac:dyDescent="0.25">
      <c r="A172" s="23" t="s">
        <v>746</v>
      </c>
      <c r="B172" s="26">
        <v>2844504</v>
      </c>
      <c r="C172" s="26">
        <v>0</v>
      </c>
      <c r="D172" s="26">
        <v>3087</v>
      </c>
      <c r="E172" s="26">
        <v>15929</v>
      </c>
      <c r="F172" s="26">
        <v>19016</v>
      </c>
      <c r="G172" s="26">
        <v>19016</v>
      </c>
      <c r="H172" s="26">
        <v>6544</v>
      </c>
      <c r="I172" s="26">
        <v>0</v>
      </c>
      <c r="J172" s="26">
        <v>0</v>
      </c>
      <c r="K172" s="26">
        <v>0</v>
      </c>
      <c r="L172" s="26">
        <v>6544</v>
      </c>
      <c r="M172" s="26">
        <v>1724</v>
      </c>
      <c r="N172" s="26">
        <v>0</v>
      </c>
      <c r="O172" s="26">
        <v>1078</v>
      </c>
      <c r="P172" s="26">
        <v>13519</v>
      </c>
      <c r="Q172" s="26">
        <v>14597</v>
      </c>
      <c r="R172" s="26">
        <v>41025</v>
      </c>
      <c r="S172" s="26">
        <v>1121</v>
      </c>
      <c r="T172" s="26">
        <v>0</v>
      </c>
      <c r="U172" s="26">
        <v>1121</v>
      </c>
      <c r="V172" s="26">
        <v>269697</v>
      </c>
      <c r="W172" s="26">
        <v>2337733</v>
      </c>
      <c r="X172" s="26">
        <v>147457</v>
      </c>
      <c r="Y172" s="26">
        <v>56710</v>
      </c>
      <c r="Z172" s="26">
        <v>204167</v>
      </c>
      <c r="AA172" s="26">
        <v>2811597</v>
      </c>
      <c r="AB172" s="26">
        <v>230008</v>
      </c>
      <c r="AC172" s="26">
        <v>5868</v>
      </c>
      <c r="AD172" s="26">
        <v>17175</v>
      </c>
      <c r="AE172" s="26">
        <v>253051</v>
      </c>
      <c r="AF172" s="26">
        <v>2558546</v>
      </c>
    </row>
    <row r="173" spans="1:32" x14ac:dyDescent="0.25">
      <c r="A173" s="23" t="s">
        <v>750</v>
      </c>
      <c r="B173" s="26">
        <v>2887827</v>
      </c>
      <c r="C173" s="26">
        <v>0</v>
      </c>
      <c r="D173" s="26">
        <v>3099</v>
      </c>
      <c r="E173" s="26">
        <v>15855</v>
      </c>
      <c r="F173" s="26">
        <v>18954</v>
      </c>
      <c r="G173" s="26">
        <v>18954</v>
      </c>
      <c r="H173" s="26">
        <v>6497</v>
      </c>
      <c r="I173" s="26">
        <v>0</v>
      </c>
      <c r="J173" s="26">
        <v>0</v>
      </c>
      <c r="K173" s="26">
        <v>0</v>
      </c>
      <c r="L173" s="26">
        <v>6497</v>
      </c>
      <c r="M173" s="26">
        <v>1678</v>
      </c>
      <c r="N173" s="26">
        <v>0</v>
      </c>
      <c r="O173" s="26">
        <v>1078</v>
      </c>
      <c r="P173" s="26">
        <v>13855</v>
      </c>
      <c r="Q173" s="26">
        <v>14933</v>
      </c>
      <c r="R173" s="26">
        <v>40108</v>
      </c>
      <c r="S173" s="26">
        <v>918</v>
      </c>
      <c r="T173" s="26">
        <v>0</v>
      </c>
      <c r="U173" s="26">
        <v>918</v>
      </c>
      <c r="V173" s="26">
        <v>265218</v>
      </c>
      <c r="W173" s="26">
        <v>2411752</v>
      </c>
      <c r="X173" s="26">
        <v>127661</v>
      </c>
      <c r="Y173" s="26">
        <v>51010</v>
      </c>
      <c r="Z173" s="26">
        <v>178671</v>
      </c>
      <c r="AA173" s="26">
        <v>2855641</v>
      </c>
      <c r="AB173" s="26">
        <v>215555</v>
      </c>
      <c r="AC173" s="26">
        <v>5872</v>
      </c>
      <c r="AD173" s="26">
        <v>17009</v>
      </c>
      <c r="AE173" s="26">
        <v>238436</v>
      </c>
      <c r="AF173" s="26">
        <v>2617205</v>
      </c>
    </row>
    <row r="174" spans="1:32" x14ac:dyDescent="0.25">
      <c r="A174" s="23" t="s">
        <v>756</v>
      </c>
      <c r="B174" s="26">
        <v>2925270</v>
      </c>
      <c r="C174" s="26">
        <v>0</v>
      </c>
      <c r="D174" s="26">
        <v>3068</v>
      </c>
      <c r="E174" s="26">
        <v>16831</v>
      </c>
      <c r="F174" s="26">
        <v>19899</v>
      </c>
      <c r="G174" s="26">
        <v>19899</v>
      </c>
      <c r="H174" s="26">
        <v>6450</v>
      </c>
      <c r="I174" s="26">
        <v>0</v>
      </c>
      <c r="J174" s="26">
        <v>0</v>
      </c>
      <c r="K174" s="26">
        <v>0</v>
      </c>
      <c r="L174" s="26">
        <v>6450</v>
      </c>
      <c r="M174" s="26">
        <v>1555</v>
      </c>
      <c r="N174" s="26">
        <v>0</v>
      </c>
      <c r="O174" s="26">
        <v>1078</v>
      </c>
      <c r="P174" s="26">
        <v>15020</v>
      </c>
      <c r="Q174" s="26">
        <v>16098</v>
      </c>
      <c r="R174" s="26">
        <v>39189</v>
      </c>
      <c r="S174" s="26">
        <v>716</v>
      </c>
      <c r="T174" s="26">
        <v>0</v>
      </c>
      <c r="U174" s="26">
        <v>716</v>
      </c>
      <c r="V174" s="26">
        <v>267595</v>
      </c>
      <c r="W174" s="26">
        <v>2443924</v>
      </c>
      <c r="X174" s="26">
        <v>133401</v>
      </c>
      <c r="Y174" s="26">
        <v>49141</v>
      </c>
      <c r="Z174" s="26">
        <v>182542</v>
      </c>
      <c r="AA174" s="26">
        <v>2894061</v>
      </c>
      <c r="AB174" s="26">
        <v>228620</v>
      </c>
      <c r="AC174" s="26">
        <v>4004</v>
      </c>
      <c r="AD174" s="26">
        <v>16842</v>
      </c>
      <c r="AE174" s="26">
        <v>249466</v>
      </c>
      <c r="AF174" s="26">
        <v>2644595</v>
      </c>
    </row>
    <row r="175" spans="1:32" x14ac:dyDescent="0.25">
      <c r="A175" s="23" t="s">
        <v>760</v>
      </c>
      <c r="B175" s="26">
        <v>2997518</v>
      </c>
      <c r="C175" s="26">
        <v>0</v>
      </c>
      <c r="D175" s="26">
        <v>3059</v>
      </c>
      <c r="E175" s="26">
        <v>17460</v>
      </c>
      <c r="F175" s="26">
        <v>20519</v>
      </c>
      <c r="G175" s="26">
        <v>20519</v>
      </c>
      <c r="H175" s="26">
        <v>6491</v>
      </c>
      <c r="I175" s="26">
        <v>0</v>
      </c>
      <c r="J175" s="26">
        <v>0</v>
      </c>
      <c r="K175" s="26">
        <v>0</v>
      </c>
      <c r="L175" s="26">
        <v>6491</v>
      </c>
      <c r="M175" s="26">
        <v>1567</v>
      </c>
      <c r="N175" s="26">
        <v>0</v>
      </c>
      <c r="O175" s="26">
        <v>1078</v>
      </c>
      <c r="P175" s="26">
        <v>15379</v>
      </c>
      <c r="Q175" s="26">
        <v>16457</v>
      </c>
      <c r="R175" s="26">
        <v>39472</v>
      </c>
      <c r="S175" s="26">
        <v>716</v>
      </c>
      <c r="T175" s="26">
        <v>0</v>
      </c>
      <c r="U175" s="26">
        <v>716</v>
      </c>
      <c r="V175" s="26">
        <v>275117</v>
      </c>
      <c r="W175" s="26">
        <v>2501254</v>
      </c>
      <c r="X175" s="26">
        <v>140140</v>
      </c>
      <c r="Y175" s="26">
        <v>49805</v>
      </c>
      <c r="Z175" s="26">
        <v>189945</v>
      </c>
      <c r="AA175" s="26">
        <v>2966316</v>
      </c>
      <c r="AB175" s="26">
        <v>234374</v>
      </c>
      <c r="AC175" s="26">
        <v>4705</v>
      </c>
      <c r="AD175" s="26">
        <v>16961</v>
      </c>
      <c r="AE175" s="26">
        <v>256040</v>
      </c>
      <c r="AF175" s="26">
        <v>2710276</v>
      </c>
    </row>
    <row r="176" spans="1:32" x14ac:dyDescent="0.25">
      <c r="A176" s="23" t="s">
        <v>766</v>
      </c>
      <c r="B176" s="26">
        <v>3058897</v>
      </c>
      <c r="C176" s="26">
        <v>0</v>
      </c>
      <c r="D176" s="26">
        <v>3059</v>
      </c>
      <c r="E176" s="26">
        <v>17460</v>
      </c>
      <c r="F176" s="26">
        <v>20519</v>
      </c>
      <c r="G176" s="26">
        <v>20519</v>
      </c>
      <c r="H176" s="26">
        <v>6532</v>
      </c>
      <c r="I176" s="26">
        <v>0</v>
      </c>
      <c r="J176" s="26">
        <v>0</v>
      </c>
      <c r="K176" s="26">
        <v>0</v>
      </c>
      <c r="L176" s="26">
        <v>6532</v>
      </c>
      <c r="M176" s="26">
        <v>1567</v>
      </c>
      <c r="N176" s="26">
        <v>0</v>
      </c>
      <c r="O176" s="26">
        <v>1078</v>
      </c>
      <c r="P176" s="26">
        <v>15369</v>
      </c>
      <c r="Q176" s="26">
        <v>16447</v>
      </c>
      <c r="R176" s="26">
        <v>39755</v>
      </c>
      <c r="S176" s="26">
        <v>716</v>
      </c>
      <c r="T176" s="26">
        <v>0</v>
      </c>
      <c r="U176" s="26">
        <v>716</v>
      </c>
      <c r="V176" s="26">
        <v>277749</v>
      </c>
      <c r="W176" s="26">
        <v>2555141</v>
      </c>
      <c r="X176" s="26">
        <v>140678</v>
      </c>
      <c r="Y176" s="26">
        <v>53895</v>
      </c>
      <c r="Z176" s="26">
        <v>194573</v>
      </c>
      <c r="AA176" s="26">
        <v>3027463</v>
      </c>
      <c r="AB176" s="26">
        <v>259047</v>
      </c>
      <c r="AC176" s="26">
        <v>4705</v>
      </c>
      <c r="AD176" s="26">
        <v>17080</v>
      </c>
      <c r="AE176" s="26">
        <v>280832</v>
      </c>
      <c r="AF176" s="26">
        <v>2746631</v>
      </c>
    </row>
    <row r="177" spans="1:32" x14ac:dyDescent="0.25">
      <c r="A177" s="23" t="s">
        <v>226</v>
      </c>
      <c r="B177" s="26">
        <v>408913</v>
      </c>
      <c r="C177" s="26">
        <v>262</v>
      </c>
      <c r="D177" s="26">
        <v>5877</v>
      </c>
      <c r="E177" s="26">
        <v>10551</v>
      </c>
      <c r="F177" s="26">
        <v>16428</v>
      </c>
      <c r="G177" s="26">
        <v>16690</v>
      </c>
      <c r="H177" s="26">
        <v>0</v>
      </c>
      <c r="I177" s="26">
        <v>0</v>
      </c>
      <c r="J177" s="26">
        <v>0</v>
      </c>
      <c r="K177" s="26">
        <v>0</v>
      </c>
      <c r="L177" s="26">
        <v>0</v>
      </c>
      <c r="M177" s="26">
        <v>5518</v>
      </c>
      <c r="N177" s="26">
        <v>1942</v>
      </c>
      <c r="O177" s="26">
        <v>3467</v>
      </c>
      <c r="P177" s="26">
        <v>11540</v>
      </c>
      <c r="Q177" s="26">
        <v>15007</v>
      </c>
      <c r="R177" s="26">
        <v>4510</v>
      </c>
      <c r="S177" s="26">
        <v>147</v>
      </c>
      <c r="T177" s="26">
        <v>0</v>
      </c>
      <c r="U177" s="26">
        <v>147</v>
      </c>
      <c r="V177" s="26">
        <v>68248</v>
      </c>
      <c r="W177" s="26">
        <v>278885</v>
      </c>
      <c r="X177" s="26">
        <v>25003</v>
      </c>
      <c r="Y177" s="26">
        <v>26343</v>
      </c>
      <c r="Z177" s="26">
        <v>51346</v>
      </c>
      <c r="AA177" s="26">
        <v>398479</v>
      </c>
      <c r="AB177" s="26">
        <v>38820</v>
      </c>
      <c r="AC177" s="26">
        <v>3070</v>
      </c>
      <c r="AD177" s="26">
        <v>3289</v>
      </c>
      <c r="AE177" s="26">
        <v>45179</v>
      </c>
      <c r="AF177" s="26">
        <v>353300</v>
      </c>
    </row>
    <row r="178" spans="1:32" x14ac:dyDescent="0.25">
      <c r="A178" s="23" t="s">
        <v>227</v>
      </c>
      <c r="B178" s="26">
        <v>414289</v>
      </c>
      <c r="C178" s="26">
        <v>263</v>
      </c>
      <c r="D178" s="26">
        <v>5285</v>
      </c>
      <c r="E178" s="26">
        <v>10995</v>
      </c>
      <c r="F178" s="26">
        <v>16280</v>
      </c>
      <c r="G178" s="26">
        <v>16543</v>
      </c>
      <c r="H178" s="26">
        <v>0</v>
      </c>
      <c r="I178" s="26">
        <v>0</v>
      </c>
      <c r="J178" s="26">
        <v>0</v>
      </c>
      <c r="K178" s="26">
        <v>0</v>
      </c>
      <c r="L178" s="26">
        <v>0</v>
      </c>
      <c r="M178" s="26">
        <v>5518</v>
      </c>
      <c r="N178" s="26">
        <v>1954</v>
      </c>
      <c r="O178" s="26">
        <v>3467</v>
      </c>
      <c r="P178" s="26">
        <v>11446</v>
      </c>
      <c r="Q178" s="26">
        <v>14913</v>
      </c>
      <c r="R178" s="26">
        <v>4535</v>
      </c>
      <c r="S178" s="26">
        <v>147</v>
      </c>
      <c r="T178" s="26">
        <v>0</v>
      </c>
      <c r="U178" s="26">
        <v>147</v>
      </c>
      <c r="V178" s="26">
        <v>68705</v>
      </c>
      <c r="W178" s="26">
        <v>282118</v>
      </c>
      <c r="X178" s="26">
        <v>23431</v>
      </c>
      <c r="Y178" s="26">
        <v>29511</v>
      </c>
      <c r="Z178" s="26">
        <v>52942</v>
      </c>
      <c r="AA178" s="26">
        <v>403765</v>
      </c>
      <c r="AB178" s="26">
        <v>38479</v>
      </c>
      <c r="AC178" s="26">
        <v>3166</v>
      </c>
      <c r="AD178" s="26">
        <v>3293</v>
      </c>
      <c r="AE178" s="26">
        <v>44938</v>
      </c>
      <c r="AF178" s="26">
        <v>358827</v>
      </c>
    </row>
    <row r="179" spans="1:32" x14ac:dyDescent="0.25">
      <c r="A179" s="23" t="s">
        <v>228</v>
      </c>
      <c r="B179" s="26">
        <v>419303</v>
      </c>
      <c r="C179" s="26">
        <v>265</v>
      </c>
      <c r="D179" s="26">
        <v>4693</v>
      </c>
      <c r="E179" s="26">
        <v>11438</v>
      </c>
      <c r="F179" s="26">
        <v>16131</v>
      </c>
      <c r="G179" s="26">
        <v>16396</v>
      </c>
      <c r="H179" s="26">
        <v>0</v>
      </c>
      <c r="I179" s="26">
        <v>0</v>
      </c>
      <c r="J179" s="26">
        <v>0</v>
      </c>
      <c r="K179" s="26">
        <v>0</v>
      </c>
      <c r="L179" s="26">
        <v>0</v>
      </c>
      <c r="M179" s="26">
        <v>5518</v>
      </c>
      <c r="N179" s="26">
        <v>1972</v>
      </c>
      <c r="O179" s="26">
        <v>3467</v>
      </c>
      <c r="P179" s="26">
        <v>11360</v>
      </c>
      <c r="Q179" s="26">
        <v>14827</v>
      </c>
      <c r="R179" s="26">
        <v>4559</v>
      </c>
      <c r="S179" s="26">
        <v>147</v>
      </c>
      <c r="T179" s="26">
        <v>0</v>
      </c>
      <c r="U179" s="26">
        <v>147</v>
      </c>
      <c r="V179" s="26">
        <v>68553</v>
      </c>
      <c r="W179" s="26">
        <v>285464</v>
      </c>
      <c r="X179" s="26">
        <v>21732</v>
      </c>
      <c r="Y179" s="26">
        <v>32927</v>
      </c>
      <c r="Z179" s="26">
        <v>54659</v>
      </c>
      <c r="AA179" s="26">
        <v>408676</v>
      </c>
      <c r="AB179" s="26">
        <v>36926</v>
      </c>
      <c r="AC179" s="26">
        <v>3262</v>
      </c>
      <c r="AD179" s="26">
        <v>3298</v>
      </c>
      <c r="AE179" s="26">
        <v>43486</v>
      </c>
      <c r="AF179" s="26">
        <v>365190</v>
      </c>
    </row>
    <row r="180" spans="1:32" x14ac:dyDescent="0.25">
      <c r="A180" s="23" t="s">
        <v>229</v>
      </c>
      <c r="B180" s="26">
        <v>416579</v>
      </c>
      <c r="C180" s="26">
        <v>269</v>
      </c>
      <c r="D180" s="26">
        <v>4977</v>
      </c>
      <c r="E180" s="26">
        <v>11129</v>
      </c>
      <c r="F180" s="26">
        <v>16106</v>
      </c>
      <c r="G180" s="26">
        <v>16375</v>
      </c>
      <c r="H180" s="26">
        <v>0</v>
      </c>
      <c r="I180" s="26">
        <v>0</v>
      </c>
      <c r="J180" s="26">
        <v>0</v>
      </c>
      <c r="K180" s="26">
        <v>0</v>
      </c>
      <c r="L180" s="26">
        <v>0</v>
      </c>
      <c r="M180" s="26">
        <v>5528</v>
      </c>
      <c r="N180" s="26">
        <v>2074</v>
      </c>
      <c r="O180" s="26">
        <v>3755</v>
      </c>
      <c r="P180" s="26">
        <v>11022</v>
      </c>
      <c r="Q180" s="26">
        <v>14777</v>
      </c>
      <c r="R180" s="26">
        <v>4584</v>
      </c>
      <c r="S180" s="26">
        <v>147</v>
      </c>
      <c r="T180" s="26">
        <v>0</v>
      </c>
      <c r="U180" s="26">
        <v>147</v>
      </c>
      <c r="V180" s="26">
        <v>69042</v>
      </c>
      <c r="W180" s="26">
        <v>288048</v>
      </c>
      <c r="X180" s="26">
        <v>21794</v>
      </c>
      <c r="Y180" s="26">
        <v>26960</v>
      </c>
      <c r="Z180" s="26">
        <v>48754</v>
      </c>
      <c r="AA180" s="26">
        <v>405844</v>
      </c>
      <c r="AB180" s="26">
        <v>37438</v>
      </c>
      <c r="AC180" s="26">
        <v>3238</v>
      </c>
      <c r="AD180" s="26">
        <v>3302</v>
      </c>
      <c r="AE180" s="26">
        <v>43978</v>
      </c>
      <c r="AF180" s="26">
        <v>361866</v>
      </c>
    </row>
    <row r="181" spans="1:32" x14ac:dyDescent="0.25">
      <c r="A181" s="23" t="s">
        <v>230</v>
      </c>
      <c r="B181" s="26">
        <v>419379</v>
      </c>
      <c r="C181" s="26">
        <v>273</v>
      </c>
      <c r="D181" s="26">
        <v>5261</v>
      </c>
      <c r="E181" s="26">
        <v>10820</v>
      </c>
      <c r="F181" s="26">
        <v>16081</v>
      </c>
      <c r="G181" s="26">
        <v>16354</v>
      </c>
      <c r="H181" s="26">
        <v>0</v>
      </c>
      <c r="I181" s="26">
        <v>0</v>
      </c>
      <c r="J181" s="26">
        <v>0</v>
      </c>
      <c r="K181" s="26">
        <v>0</v>
      </c>
      <c r="L181" s="26">
        <v>0</v>
      </c>
      <c r="M181" s="26">
        <v>5538</v>
      </c>
      <c r="N181" s="26">
        <v>2176</v>
      </c>
      <c r="O181" s="26">
        <v>4043</v>
      </c>
      <c r="P181" s="26">
        <v>10667</v>
      </c>
      <c r="Q181" s="26">
        <v>14710</v>
      </c>
      <c r="R181" s="26">
        <v>4609</v>
      </c>
      <c r="S181" s="26">
        <v>147</v>
      </c>
      <c r="T181" s="26">
        <v>0</v>
      </c>
      <c r="U181" s="26">
        <v>147</v>
      </c>
      <c r="V181" s="26">
        <v>69647</v>
      </c>
      <c r="W181" s="26">
        <v>286707</v>
      </c>
      <c r="X181" s="26">
        <v>23041</v>
      </c>
      <c r="Y181" s="26">
        <v>29158</v>
      </c>
      <c r="Z181" s="26">
        <v>52199</v>
      </c>
      <c r="AA181" s="26">
        <v>408553</v>
      </c>
      <c r="AB181" s="26">
        <v>37737</v>
      </c>
      <c r="AC181" s="26">
        <v>3214</v>
      </c>
      <c r="AD181" s="26">
        <v>3306</v>
      </c>
      <c r="AE181" s="26">
        <v>44257</v>
      </c>
      <c r="AF181" s="26">
        <v>364296</v>
      </c>
    </row>
    <row r="182" spans="1:32" x14ac:dyDescent="0.25">
      <c r="A182" s="23" t="s">
        <v>231</v>
      </c>
      <c r="B182" s="26">
        <v>422726</v>
      </c>
      <c r="C182" s="26">
        <v>276</v>
      </c>
      <c r="D182" s="26">
        <v>5546</v>
      </c>
      <c r="E182" s="26">
        <v>10510</v>
      </c>
      <c r="F182" s="26">
        <v>16056</v>
      </c>
      <c r="G182" s="26">
        <v>16332</v>
      </c>
      <c r="H182" s="26">
        <v>0</v>
      </c>
      <c r="I182" s="26">
        <v>0</v>
      </c>
      <c r="J182" s="26">
        <v>0</v>
      </c>
      <c r="K182" s="26">
        <v>0</v>
      </c>
      <c r="L182" s="26">
        <v>0</v>
      </c>
      <c r="M182" s="26">
        <v>5549</v>
      </c>
      <c r="N182" s="26">
        <v>2279</v>
      </c>
      <c r="O182" s="26">
        <v>4332</v>
      </c>
      <c r="P182" s="26">
        <v>10352</v>
      </c>
      <c r="Q182" s="26">
        <v>14684</v>
      </c>
      <c r="R182" s="26">
        <v>4632</v>
      </c>
      <c r="S182" s="26">
        <v>148</v>
      </c>
      <c r="T182" s="26">
        <v>0</v>
      </c>
      <c r="U182" s="26">
        <v>148</v>
      </c>
      <c r="V182" s="26">
        <v>69734</v>
      </c>
      <c r="W182" s="26">
        <v>285034</v>
      </c>
      <c r="X182" s="26">
        <v>22511</v>
      </c>
      <c r="Y182" s="26">
        <v>34487</v>
      </c>
      <c r="Z182" s="26">
        <v>56998</v>
      </c>
      <c r="AA182" s="26">
        <v>411766</v>
      </c>
      <c r="AB182" s="26">
        <v>39051</v>
      </c>
      <c r="AC182" s="26">
        <v>3190</v>
      </c>
      <c r="AD182" s="26">
        <v>3311</v>
      </c>
      <c r="AE182" s="26">
        <v>45552</v>
      </c>
      <c r="AF182" s="26">
        <v>366214</v>
      </c>
    </row>
    <row r="183" spans="1:32" x14ac:dyDescent="0.25">
      <c r="A183" s="23" t="s">
        <v>232</v>
      </c>
      <c r="B183" s="26">
        <v>415383</v>
      </c>
      <c r="C183" s="26">
        <v>275</v>
      </c>
      <c r="D183" s="26">
        <v>5440</v>
      </c>
      <c r="E183" s="26">
        <v>10575</v>
      </c>
      <c r="F183" s="26">
        <v>16015</v>
      </c>
      <c r="G183" s="26">
        <v>16290</v>
      </c>
      <c r="H183" s="26">
        <v>0</v>
      </c>
      <c r="I183" s="26">
        <v>0</v>
      </c>
      <c r="J183" s="26">
        <v>0</v>
      </c>
      <c r="K183" s="26">
        <v>0</v>
      </c>
      <c r="L183" s="26">
        <v>0</v>
      </c>
      <c r="M183" s="26">
        <v>5707</v>
      </c>
      <c r="N183" s="26">
        <v>2295</v>
      </c>
      <c r="O183" s="26">
        <v>4207</v>
      </c>
      <c r="P183" s="26">
        <v>10423</v>
      </c>
      <c r="Q183" s="26">
        <v>14630</v>
      </c>
      <c r="R183" s="26">
        <v>4657</v>
      </c>
      <c r="S183" s="26">
        <v>148</v>
      </c>
      <c r="T183" s="26">
        <v>0</v>
      </c>
      <c r="U183" s="26">
        <v>148</v>
      </c>
      <c r="V183" s="26">
        <v>69979</v>
      </c>
      <c r="W183" s="26">
        <v>286563</v>
      </c>
      <c r="X183" s="26">
        <v>19980</v>
      </c>
      <c r="Y183" s="26">
        <v>27714</v>
      </c>
      <c r="Z183" s="26">
        <v>47694</v>
      </c>
      <c r="AA183" s="26">
        <v>404236</v>
      </c>
      <c r="AB183" s="26">
        <v>36421</v>
      </c>
      <c r="AC183" s="26">
        <v>3199</v>
      </c>
      <c r="AD183" s="26">
        <v>3315</v>
      </c>
      <c r="AE183" s="26">
        <v>42935</v>
      </c>
      <c r="AF183" s="26">
        <v>361301</v>
      </c>
    </row>
    <row r="184" spans="1:32" x14ac:dyDescent="0.25">
      <c r="A184" s="23" t="s">
        <v>233</v>
      </c>
      <c r="B184" s="26">
        <v>419507</v>
      </c>
      <c r="C184" s="26">
        <v>274</v>
      </c>
      <c r="D184" s="26">
        <v>5334</v>
      </c>
      <c r="E184" s="26">
        <v>10640</v>
      </c>
      <c r="F184" s="26">
        <v>15974</v>
      </c>
      <c r="G184" s="26">
        <v>16248</v>
      </c>
      <c r="H184" s="26">
        <v>0</v>
      </c>
      <c r="I184" s="26">
        <v>0</v>
      </c>
      <c r="J184" s="26">
        <v>0</v>
      </c>
      <c r="K184" s="26">
        <v>0</v>
      </c>
      <c r="L184" s="26">
        <v>0</v>
      </c>
      <c r="M184" s="26">
        <v>5865</v>
      </c>
      <c r="N184" s="26">
        <v>2311</v>
      </c>
      <c r="O184" s="26">
        <v>4082</v>
      </c>
      <c r="P184" s="26">
        <v>10483</v>
      </c>
      <c r="Q184" s="26">
        <v>14565</v>
      </c>
      <c r="R184" s="26">
        <v>4682</v>
      </c>
      <c r="S184" s="26">
        <v>148</v>
      </c>
      <c r="T184" s="26">
        <v>0</v>
      </c>
      <c r="U184" s="26">
        <v>148</v>
      </c>
      <c r="V184" s="26">
        <v>70351</v>
      </c>
      <c r="W184" s="26">
        <v>286847</v>
      </c>
      <c r="X184" s="26">
        <v>19399</v>
      </c>
      <c r="Y184" s="26">
        <v>31587</v>
      </c>
      <c r="Z184" s="26">
        <v>50986</v>
      </c>
      <c r="AA184" s="26">
        <v>408184</v>
      </c>
      <c r="AB184" s="26">
        <v>36374</v>
      </c>
      <c r="AC184" s="26">
        <v>3208</v>
      </c>
      <c r="AD184" s="26">
        <v>3319</v>
      </c>
      <c r="AE184" s="26">
        <v>42901</v>
      </c>
      <c r="AF184" s="26">
        <v>365283</v>
      </c>
    </row>
    <row r="185" spans="1:32" x14ac:dyDescent="0.25">
      <c r="A185" s="23" t="s">
        <v>234</v>
      </c>
      <c r="B185" s="26">
        <v>420757</v>
      </c>
      <c r="C185" s="26">
        <v>274</v>
      </c>
      <c r="D185" s="26">
        <v>5227</v>
      </c>
      <c r="E185" s="26">
        <v>10704</v>
      </c>
      <c r="F185" s="26">
        <v>15931</v>
      </c>
      <c r="G185" s="26">
        <v>16205</v>
      </c>
      <c r="H185" s="26">
        <v>0</v>
      </c>
      <c r="I185" s="26">
        <v>0</v>
      </c>
      <c r="J185" s="26">
        <v>0</v>
      </c>
      <c r="K185" s="26">
        <v>0</v>
      </c>
      <c r="L185" s="26">
        <v>0</v>
      </c>
      <c r="M185" s="26">
        <v>6022</v>
      </c>
      <c r="N185" s="26">
        <v>2326</v>
      </c>
      <c r="O185" s="26">
        <v>3956</v>
      </c>
      <c r="P185" s="26">
        <v>10592</v>
      </c>
      <c r="Q185" s="26">
        <v>14548</v>
      </c>
      <c r="R185" s="26">
        <v>4705</v>
      </c>
      <c r="S185" s="26">
        <v>149</v>
      </c>
      <c r="T185" s="26">
        <v>0</v>
      </c>
      <c r="U185" s="26">
        <v>149</v>
      </c>
      <c r="V185" s="26">
        <v>69733</v>
      </c>
      <c r="W185" s="26">
        <v>289416</v>
      </c>
      <c r="X185" s="26">
        <v>19044</v>
      </c>
      <c r="Y185" s="26">
        <v>31019</v>
      </c>
      <c r="Z185" s="26">
        <v>50063</v>
      </c>
      <c r="AA185" s="26">
        <v>409212</v>
      </c>
      <c r="AB185" s="26">
        <v>36798</v>
      </c>
      <c r="AC185" s="26">
        <v>3217</v>
      </c>
      <c r="AD185" s="26">
        <v>3324</v>
      </c>
      <c r="AE185" s="26">
        <v>43339</v>
      </c>
      <c r="AF185" s="26">
        <v>365873</v>
      </c>
    </row>
    <row r="186" spans="1:32" x14ac:dyDescent="0.25">
      <c r="A186" s="23" t="s">
        <v>235</v>
      </c>
      <c r="B186" s="26">
        <v>409748</v>
      </c>
      <c r="C186" s="26">
        <v>281</v>
      </c>
      <c r="D186" s="26">
        <v>5332</v>
      </c>
      <c r="E186" s="26">
        <v>10436</v>
      </c>
      <c r="F186" s="26">
        <v>15768</v>
      </c>
      <c r="G186" s="26">
        <v>16049</v>
      </c>
      <c r="H186" s="26">
        <v>0</v>
      </c>
      <c r="I186" s="26">
        <v>0</v>
      </c>
      <c r="J186" s="26">
        <v>0</v>
      </c>
      <c r="K186" s="26">
        <v>0</v>
      </c>
      <c r="L186" s="26">
        <v>0</v>
      </c>
      <c r="M186" s="26">
        <v>5828</v>
      </c>
      <c r="N186" s="26">
        <v>2314</v>
      </c>
      <c r="O186" s="26">
        <v>4092</v>
      </c>
      <c r="P186" s="26">
        <v>10082</v>
      </c>
      <c r="Q186" s="26">
        <v>14174</v>
      </c>
      <c r="R186" s="26">
        <v>4729</v>
      </c>
      <c r="S186" s="26">
        <v>149</v>
      </c>
      <c r="T186" s="26">
        <v>0</v>
      </c>
      <c r="U186" s="26">
        <v>149</v>
      </c>
      <c r="V186" s="26">
        <v>69910</v>
      </c>
      <c r="W186" s="26">
        <v>288587</v>
      </c>
      <c r="X186" s="26">
        <v>17866</v>
      </c>
      <c r="Y186" s="26">
        <v>22240</v>
      </c>
      <c r="Z186" s="26">
        <v>40106</v>
      </c>
      <c r="AA186" s="26">
        <v>398603</v>
      </c>
      <c r="AB186" s="26">
        <v>36497</v>
      </c>
      <c r="AC186" s="26">
        <v>3043</v>
      </c>
      <c r="AD186" s="26">
        <v>3328</v>
      </c>
      <c r="AE186" s="26">
        <v>42868</v>
      </c>
      <c r="AF186" s="26">
        <v>355735</v>
      </c>
    </row>
    <row r="187" spans="1:32" x14ac:dyDescent="0.25">
      <c r="A187" s="23" t="s">
        <v>236</v>
      </c>
      <c r="B187" s="26">
        <v>407088</v>
      </c>
      <c r="C187" s="26">
        <v>288</v>
      </c>
      <c r="D187" s="26">
        <v>5437</v>
      </c>
      <c r="E187" s="26">
        <v>10168</v>
      </c>
      <c r="F187" s="26">
        <v>15605</v>
      </c>
      <c r="G187" s="26">
        <v>15893</v>
      </c>
      <c r="H187" s="26">
        <v>0</v>
      </c>
      <c r="I187" s="26">
        <v>0</v>
      </c>
      <c r="J187" s="26">
        <v>0</v>
      </c>
      <c r="K187" s="26">
        <v>0</v>
      </c>
      <c r="L187" s="26">
        <v>0</v>
      </c>
      <c r="M187" s="26">
        <v>5634</v>
      </c>
      <c r="N187" s="26">
        <v>2302</v>
      </c>
      <c r="O187" s="26">
        <v>4228</v>
      </c>
      <c r="P187" s="26">
        <v>9567</v>
      </c>
      <c r="Q187" s="26">
        <v>13795</v>
      </c>
      <c r="R187" s="26">
        <v>4753</v>
      </c>
      <c r="S187" s="26">
        <v>149</v>
      </c>
      <c r="T187" s="26">
        <v>0</v>
      </c>
      <c r="U187" s="26">
        <v>149</v>
      </c>
      <c r="V187" s="26">
        <v>70119</v>
      </c>
      <c r="W187" s="26">
        <v>288925</v>
      </c>
      <c r="X187" s="26">
        <v>17790</v>
      </c>
      <c r="Y187" s="26">
        <v>19514</v>
      </c>
      <c r="Z187" s="26">
        <v>37304</v>
      </c>
      <c r="AA187" s="26">
        <v>396348</v>
      </c>
      <c r="AB187" s="26">
        <v>35522</v>
      </c>
      <c r="AC187" s="26">
        <v>2869</v>
      </c>
      <c r="AD187" s="26">
        <v>3332</v>
      </c>
      <c r="AE187" s="26">
        <v>41723</v>
      </c>
      <c r="AF187" s="26">
        <v>354625</v>
      </c>
    </row>
    <row r="188" spans="1:32" x14ac:dyDescent="0.25">
      <c r="A188" s="23" t="s">
        <v>237</v>
      </c>
      <c r="B188" s="26">
        <v>412278</v>
      </c>
      <c r="C188" s="26">
        <v>296</v>
      </c>
      <c r="D188" s="26">
        <v>5540</v>
      </c>
      <c r="E188" s="26">
        <v>9900</v>
      </c>
      <c r="F188" s="26">
        <v>15440</v>
      </c>
      <c r="G188" s="26">
        <v>15736</v>
      </c>
      <c r="H188" s="26">
        <v>0</v>
      </c>
      <c r="I188" s="26">
        <v>0</v>
      </c>
      <c r="J188" s="26">
        <v>0</v>
      </c>
      <c r="K188" s="26">
        <v>0</v>
      </c>
      <c r="L188" s="26">
        <v>0</v>
      </c>
      <c r="M188" s="26">
        <v>5439</v>
      </c>
      <c r="N188" s="26">
        <v>2290</v>
      </c>
      <c r="O188" s="26">
        <v>4365</v>
      </c>
      <c r="P188" s="26">
        <v>9004</v>
      </c>
      <c r="Q188" s="26">
        <v>13369</v>
      </c>
      <c r="R188" s="26">
        <v>4779</v>
      </c>
      <c r="S188" s="26">
        <v>148</v>
      </c>
      <c r="T188" s="26">
        <v>0</v>
      </c>
      <c r="U188" s="26">
        <v>148</v>
      </c>
      <c r="V188" s="26">
        <v>69991</v>
      </c>
      <c r="W188" s="26">
        <v>283221</v>
      </c>
      <c r="X188" s="26">
        <v>17392</v>
      </c>
      <c r="Y188" s="26">
        <v>31385</v>
      </c>
      <c r="Z188" s="26">
        <v>48777</v>
      </c>
      <c r="AA188" s="26">
        <v>401989</v>
      </c>
      <c r="AB188" s="26">
        <v>34734</v>
      </c>
      <c r="AC188" s="26">
        <v>2695</v>
      </c>
      <c r="AD188" s="26">
        <v>3337</v>
      </c>
      <c r="AE188" s="26">
        <v>40766</v>
      </c>
      <c r="AF188" s="26">
        <v>361223</v>
      </c>
    </row>
    <row r="189" spans="1:32" x14ac:dyDescent="0.25">
      <c r="A189" s="23" t="s">
        <v>238</v>
      </c>
      <c r="B189" s="26">
        <v>410615</v>
      </c>
      <c r="C189" s="26">
        <v>301</v>
      </c>
      <c r="D189" s="26">
        <v>5468</v>
      </c>
      <c r="E189" s="26">
        <v>9772</v>
      </c>
      <c r="F189" s="26">
        <v>15240</v>
      </c>
      <c r="G189" s="26">
        <v>15541</v>
      </c>
      <c r="H189" s="26">
        <v>0</v>
      </c>
      <c r="I189" s="26">
        <v>0</v>
      </c>
      <c r="J189" s="26">
        <v>0</v>
      </c>
      <c r="K189" s="26">
        <v>0</v>
      </c>
      <c r="L189" s="26">
        <v>0</v>
      </c>
      <c r="M189" s="26">
        <v>4790</v>
      </c>
      <c r="N189" s="26">
        <v>2575</v>
      </c>
      <c r="O189" s="26">
        <v>4269</v>
      </c>
      <c r="P189" s="26">
        <v>8869</v>
      </c>
      <c r="Q189" s="26">
        <v>13138</v>
      </c>
      <c r="R189" s="26">
        <v>4784</v>
      </c>
      <c r="S189" s="26">
        <v>149</v>
      </c>
      <c r="T189" s="26">
        <v>0</v>
      </c>
      <c r="U189" s="26">
        <v>149</v>
      </c>
      <c r="V189" s="26">
        <v>70643</v>
      </c>
      <c r="W189" s="26">
        <v>282496</v>
      </c>
      <c r="X189" s="26">
        <v>18125</v>
      </c>
      <c r="Y189" s="26">
        <v>29456</v>
      </c>
      <c r="Z189" s="26">
        <v>47581</v>
      </c>
      <c r="AA189" s="26">
        <v>400720</v>
      </c>
      <c r="AB189" s="26">
        <v>35088</v>
      </c>
      <c r="AC189" s="26">
        <v>3400</v>
      </c>
      <c r="AD189" s="26">
        <v>3360</v>
      </c>
      <c r="AE189" s="26">
        <v>41848</v>
      </c>
      <c r="AF189" s="26">
        <v>358872</v>
      </c>
    </row>
    <row r="190" spans="1:32" x14ac:dyDescent="0.25">
      <c r="A190" s="23" t="s">
        <v>239</v>
      </c>
      <c r="B190" s="26">
        <v>413584</v>
      </c>
      <c r="C190" s="26">
        <v>306</v>
      </c>
      <c r="D190" s="26">
        <v>5396</v>
      </c>
      <c r="E190" s="26">
        <v>9644</v>
      </c>
      <c r="F190" s="26">
        <v>15040</v>
      </c>
      <c r="G190" s="26">
        <v>15346</v>
      </c>
      <c r="H190" s="26">
        <v>0</v>
      </c>
      <c r="I190" s="26">
        <v>0</v>
      </c>
      <c r="J190" s="26">
        <v>0</v>
      </c>
      <c r="K190" s="26">
        <v>0</v>
      </c>
      <c r="L190" s="26">
        <v>0</v>
      </c>
      <c r="M190" s="26">
        <v>4141</v>
      </c>
      <c r="N190" s="26">
        <v>2860</v>
      </c>
      <c r="O190" s="26">
        <v>4173</v>
      </c>
      <c r="P190" s="26">
        <v>8629</v>
      </c>
      <c r="Q190" s="26">
        <v>12802</v>
      </c>
      <c r="R190" s="26">
        <v>4789</v>
      </c>
      <c r="S190" s="26">
        <v>150</v>
      </c>
      <c r="T190" s="26">
        <v>0</v>
      </c>
      <c r="U190" s="26">
        <v>150</v>
      </c>
      <c r="V190" s="26">
        <v>71109</v>
      </c>
      <c r="W190" s="26">
        <v>284825</v>
      </c>
      <c r="X190" s="26">
        <v>18474</v>
      </c>
      <c r="Y190" s="26">
        <v>29780</v>
      </c>
      <c r="Z190" s="26">
        <v>48254</v>
      </c>
      <c r="AA190" s="26">
        <v>404188</v>
      </c>
      <c r="AB190" s="26">
        <v>34942</v>
      </c>
      <c r="AC190" s="26">
        <v>4105</v>
      </c>
      <c r="AD190" s="26">
        <v>3383</v>
      </c>
      <c r="AE190" s="26">
        <v>42430</v>
      </c>
      <c r="AF190" s="26">
        <v>361758</v>
      </c>
    </row>
    <row r="191" spans="1:32" x14ac:dyDescent="0.25">
      <c r="A191" s="23" t="s">
        <v>240</v>
      </c>
      <c r="B191" s="26">
        <v>420034</v>
      </c>
      <c r="C191" s="26">
        <v>312</v>
      </c>
      <c r="D191" s="26">
        <v>5322</v>
      </c>
      <c r="E191" s="26">
        <v>9516</v>
      </c>
      <c r="F191" s="26">
        <v>14838</v>
      </c>
      <c r="G191" s="26">
        <v>15150</v>
      </c>
      <c r="H191" s="26">
        <v>0</v>
      </c>
      <c r="I191" s="26">
        <v>0</v>
      </c>
      <c r="J191" s="26">
        <v>0</v>
      </c>
      <c r="K191" s="26">
        <v>0</v>
      </c>
      <c r="L191" s="26">
        <v>0</v>
      </c>
      <c r="M191" s="26">
        <v>3492</v>
      </c>
      <c r="N191" s="26">
        <v>3144</v>
      </c>
      <c r="O191" s="26">
        <v>4078</v>
      </c>
      <c r="P191" s="26">
        <v>8433</v>
      </c>
      <c r="Q191" s="26">
        <v>12511</v>
      </c>
      <c r="R191" s="26">
        <v>4793</v>
      </c>
      <c r="S191" s="26">
        <v>151</v>
      </c>
      <c r="T191" s="26">
        <v>0</v>
      </c>
      <c r="U191" s="26">
        <v>151</v>
      </c>
      <c r="V191" s="26">
        <v>70658</v>
      </c>
      <c r="W191" s="26">
        <v>284796</v>
      </c>
      <c r="X191" s="26">
        <v>18182</v>
      </c>
      <c r="Y191" s="26">
        <v>37457</v>
      </c>
      <c r="Z191" s="26">
        <v>55639</v>
      </c>
      <c r="AA191" s="26">
        <v>411093</v>
      </c>
      <c r="AB191" s="26">
        <v>34670</v>
      </c>
      <c r="AC191" s="26">
        <v>4810</v>
      </c>
      <c r="AD191" s="26">
        <v>3407</v>
      </c>
      <c r="AE191" s="26">
        <v>42887</v>
      </c>
      <c r="AF191" s="26">
        <v>368206</v>
      </c>
    </row>
    <row r="192" spans="1:32" x14ac:dyDescent="0.25">
      <c r="A192" s="23" t="s">
        <v>241</v>
      </c>
      <c r="B192" s="26">
        <v>417065</v>
      </c>
      <c r="C192" s="26">
        <v>307</v>
      </c>
      <c r="D192" s="26">
        <v>5507</v>
      </c>
      <c r="E192" s="26">
        <v>9091</v>
      </c>
      <c r="F192" s="26">
        <v>14598</v>
      </c>
      <c r="G192" s="26">
        <v>14905</v>
      </c>
      <c r="H192" s="26">
        <v>0</v>
      </c>
      <c r="I192" s="26">
        <v>0</v>
      </c>
      <c r="J192" s="26">
        <v>0</v>
      </c>
      <c r="K192" s="26">
        <v>0</v>
      </c>
      <c r="L192" s="26">
        <v>0</v>
      </c>
      <c r="M192" s="26">
        <v>3452</v>
      </c>
      <c r="N192" s="26">
        <v>3168</v>
      </c>
      <c r="O192" s="26">
        <v>4212</v>
      </c>
      <c r="P192" s="26">
        <v>8052</v>
      </c>
      <c r="Q192" s="26">
        <v>12264</v>
      </c>
      <c r="R192" s="26">
        <v>4798</v>
      </c>
      <c r="S192" s="26">
        <v>152</v>
      </c>
      <c r="T192" s="26">
        <v>0</v>
      </c>
      <c r="U192" s="26">
        <v>152</v>
      </c>
      <c r="V192" s="26">
        <v>70660</v>
      </c>
      <c r="W192" s="26">
        <v>287817</v>
      </c>
      <c r="X192" s="26">
        <v>19028</v>
      </c>
      <c r="Y192" s="26">
        <v>30631</v>
      </c>
      <c r="Z192" s="26">
        <v>49659</v>
      </c>
      <c r="AA192" s="26">
        <v>408136</v>
      </c>
      <c r="AB192" s="26">
        <v>35905</v>
      </c>
      <c r="AC192" s="26">
        <v>4849</v>
      </c>
      <c r="AD192" s="26">
        <v>3430</v>
      </c>
      <c r="AE192" s="26">
        <v>44184</v>
      </c>
      <c r="AF192" s="26">
        <v>363952</v>
      </c>
    </row>
    <row r="193" spans="1:32" x14ac:dyDescent="0.25">
      <c r="A193" s="23" t="s">
        <v>242</v>
      </c>
      <c r="B193" s="26">
        <v>417889</v>
      </c>
      <c r="C193" s="26">
        <v>302</v>
      </c>
      <c r="D193" s="26">
        <v>5692</v>
      </c>
      <c r="E193" s="26">
        <v>8666</v>
      </c>
      <c r="F193" s="26">
        <v>14358</v>
      </c>
      <c r="G193" s="26">
        <v>14660</v>
      </c>
      <c r="H193" s="26">
        <v>0</v>
      </c>
      <c r="I193" s="26">
        <v>0</v>
      </c>
      <c r="J193" s="26">
        <v>0</v>
      </c>
      <c r="K193" s="26">
        <v>0</v>
      </c>
      <c r="L193" s="26">
        <v>0</v>
      </c>
      <c r="M193" s="26">
        <v>3412</v>
      </c>
      <c r="N193" s="26">
        <v>3192</v>
      </c>
      <c r="O193" s="26">
        <v>4346</v>
      </c>
      <c r="P193" s="26">
        <v>7728</v>
      </c>
      <c r="Q193" s="26">
        <v>12074</v>
      </c>
      <c r="R193" s="26">
        <v>4803</v>
      </c>
      <c r="S193" s="26">
        <v>153</v>
      </c>
      <c r="T193" s="26">
        <v>0</v>
      </c>
      <c r="U193" s="26">
        <v>153</v>
      </c>
      <c r="V193" s="26">
        <v>70893</v>
      </c>
      <c r="W193" s="26">
        <v>288111</v>
      </c>
      <c r="X193" s="26">
        <v>18889</v>
      </c>
      <c r="Y193" s="26">
        <v>31022</v>
      </c>
      <c r="Z193" s="26">
        <v>49911</v>
      </c>
      <c r="AA193" s="26">
        <v>408915</v>
      </c>
      <c r="AB193" s="26">
        <v>35335</v>
      </c>
      <c r="AC193" s="26">
        <v>4888</v>
      </c>
      <c r="AD193" s="26">
        <v>3453</v>
      </c>
      <c r="AE193" s="26">
        <v>43676</v>
      </c>
      <c r="AF193" s="26">
        <v>365239</v>
      </c>
    </row>
    <row r="194" spans="1:32" x14ac:dyDescent="0.25">
      <c r="A194" s="23" t="s">
        <v>243</v>
      </c>
      <c r="B194" s="26">
        <v>420576</v>
      </c>
      <c r="C194" s="26">
        <v>298</v>
      </c>
      <c r="D194" s="26">
        <v>5877</v>
      </c>
      <c r="E194" s="26">
        <v>8240</v>
      </c>
      <c r="F194" s="26">
        <v>14117</v>
      </c>
      <c r="G194" s="26">
        <v>14415</v>
      </c>
      <c r="H194" s="26">
        <v>0</v>
      </c>
      <c r="I194" s="26">
        <v>0</v>
      </c>
      <c r="J194" s="26">
        <v>0</v>
      </c>
      <c r="K194" s="26">
        <v>0</v>
      </c>
      <c r="L194" s="26">
        <v>0</v>
      </c>
      <c r="M194" s="26">
        <v>3372</v>
      </c>
      <c r="N194" s="26">
        <v>3217</v>
      </c>
      <c r="O194" s="26">
        <v>4479</v>
      </c>
      <c r="P194" s="26">
        <v>7305</v>
      </c>
      <c r="Q194" s="26">
        <v>11784</v>
      </c>
      <c r="R194" s="26">
        <v>4807</v>
      </c>
      <c r="S194" s="26">
        <v>154</v>
      </c>
      <c r="T194" s="26">
        <v>0</v>
      </c>
      <c r="U194" s="26">
        <v>154</v>
      </c>
      <c r="V194" s="26">
        <v>71260</v>
      </c>
      <c r="W194" s="26">
        <v>287019</v>
      </c>
      <c r="X194" s="26">
        <v>19131</v>
      </c>
      <c r="Y194" s="26">
        <v>34247</v>
      </c>
      <c r="Z194" s="26">
        <v>53378</v>
      </c>
      <c r="AA194" s="26">
        <v>411657</v>
      </c>
      <c r="AB194" s="26">
        <v>36225</v>
      </c>
      <c r="AC194" s="26">
        <v>4925</v>
      </c>
      <c r="AD194" s="26">
        <v>3477</v>
      </c>
      <c r="AE194" s="26">
        <v>44627</v>
      </c>
      <c r="AF194" s="26">
        <v>367030</v>
      </c>
    </row>
    <row r="195" spans="1:32" x14ac:dyDescent="0.25">
      <c r="A195" s="23" t="s">
        <v>244</v>
      </c>
      <c r="B195" s="26">
        <v>413079</v>
      </c>
      <c r="C195" s="26">
        <v>312</v>
      </c>
      <c r="D195" s="26">
        <v>5967</v>
      </c>
      <c r="E195" s="26">
        <v>8050</v>
      </c>
      <c r="F195" s="26">
        <v>14017</v>
      </c>
      <c r="G195" s="26">
        <v>14329</v>
      </c>
      <c r="H195" s="26">
        <v>0</v>
      </c>
      <c r="I195" s="26">
        <v>0</v>
      </c>
      <c r="J195" s="26">
        <v>0</v>
      </c>
      <c r="K195" s="26">
        <v>0</v>
      </c>
      <c r="L195" s="26">
        <v>0</v>
      </c>
      <c r="M195" s="26">
        <v>3326</v>
      </c>
      <c r="N195" s="26">
        <v>3249</v>
      </c>
      <c r="O195" s="26">
        <v>4531</v>
      </c>
      <c r="P195" s="26">
        <v>7114</v>
      </c>
      <c r="Q195" s="26">
        <v>11645</v>
      </c>
      <c r="R195" s="26">
        <v>4812</v>
      </c>
      <c r="S195" s="26">
        <v>155</v>
      </c>
      <c r="T195" s="26">
        <v>0</v>
      </c>
      <c r="U195" s="26">
        <v>155</v>
      </c>
      <c r="V195" s="26">
        <v>72109</v>
      </c>
      <c r="W195" s="26">
        <v>287274</v>
      </c>
      <c r="X195" s="26">
        <v>19779</v>
      </c>
      <c r="Y195" s="26">
        <v>25059</v>
      </c>
      <c r="Z195" s="26">
        <v>44838</v>
      </c>
      <c r="AA195" s="26">
        <v>404221</v>
      </c>
      <c r="AB195" s="26">
        <v>35570</v>
      </c>
      <c r="AC195" s="26">
        <v>4928</v>
      </c>
      <c r="AD195" s="26">
        <v>3500</v>
      </c>
      <c r="AE195" s="26">
        <v>43998</v>
      </c>
      <c r="AF195" s="26">
        <v>360223</v>
      </c>
    </row>
    <row r="196" spans="1:32" x14ac:dyDescent="0.25">
      <c r="A196" s="23" t="s">
        <v>245</v>
      </c>
      <c r="B196" s="26">
        <v>415765</v>
      </c>
      <c r="C196" s="26">
        <v>326</v>
      </c>
      <c r="D196" s="26">
        <v>6057</v>
      </c>
      <c r="E196" s="26">
        <v>7860</v>
      </c>
      <c r="F196" s="26">
        <v>13917</v>
      </c>
      <c r="G196" s="26">
        <v>14243</v>
      </c>
      <c r="H196" s="26">
        <v>0</v>
      </c>
      <c r="I196" s="26">
        <v>0</v>
      </c>
      <c r="J196" s="26">
        <v>0</v>
      </c>
      <c r="K196" s="26">
        <v>0</v>
      </c>
      <c r="L196" s="26">
        <v>0</v>
      </c>
      <c r="M196" s="26">
        <v>3280</v>
      </c>
      <c r="N196" s="26">
        <v>3281</v>
      </c>
      <c r="O196" s="26">
        <v>4583</v>
      </c>
      <c r="P196" s="26">
        <v>6947</v>
      </c>
      <c r="Q196" s="26">
        <v>11530</v>
      </c>
      <c r="R196" s="26">
        <v>4817</v>
      </c>
      <c r="S196" s="26">
        <v>156</v>
      </c>
      <c r="T196" s="26">
        <v>0</v>
      </c>
      <c r="U196" s="26">
        <v>156</v>
      </c>
      <c r="V196" s="26">
        <v>72313</v>
      </c>
      <c r="W196" s="26">
        <v>284890</v>
      </c>
      <c r="X196" s="26">
        <v>19791</v>
      </c>
      <c r="Y196" s="26">
        <v>29950</v>
      </c>
      <c r="Z196" s="26">
        <v>49741</v>
      </c>
      <c r="AA196" s="26">
        <v>406944</v>
      </c>
      <c r="AB196" s="26">
        <v>35857</v>
      </c>
      <c r="AC196" s="26">
        <v>4931</v>
      </c>
      <c r="AD196" s="26">
        <v>3523</v>
      </c>
      <c r="AE196" s="26">
        <v>44311</v>
      </c>
      <c r="AF196" s="26">
        <v>362633</v>
      </c>
    </row>
    <row r="197" spans="1:32" x14ac:dyDescent="0.25">
      <c r="A197" s="23" t="s">
        <v>246</v>
      </c>
      <c r="B197" s="26">
        <v>419066</v>
      </c>
      <c r="C197" s="26">
        <v>339</v>
      </c>
      <c r="D197" s="26">
        <v>6146</v>
      </c>
      <c r="E197" s="26">
        <v>7671</v>
      </c>
      <c r="F197" s="26">
        <v>13817</v>
      </c>
      <c r="G197" s="26">
        <v>14156</v>
      </c>
      <c r="H197" s="26">
        <v>0</v>
      </c>
      <c r="I197" s="26">
        <v>0</v>
      </c>
      <c r="J197" s="26">
        <v>0</v>
      </c>
      <c r="K197" s="26">
        <v>0</v>
      </c>
      <c r="L197" s="26">
        <v>0</v>
      </c>
      <c r="M197" s="26">
        <v>3234</v>
      </c>
      <c r="N197" s="26">
        <v>3312</v>
      </c>
      <c r="O197" s="26">
        <v>4635</v>
      </c>
      <c r="P197" s="26">
        <v>6881</v>
      </c>
      <c r="Q197" s="26">
        <v>11516</v>
      </c>
      <c r="R197" s="26">
        <v>4821</v>
      </c>
      <c r="S197" s="26">
        <v>157</v>
      </c>
      <c r="T197" s="26">
        <v>0</v>
      </c>
      <c r="U197" s="26">
        <v>157</v>
      </c>
      <c r="V197" s="26">
        <v>71936</v>
      </c>
      <c r="W197" s="26">
        <v>285561</v>
      </c>
      <c r="X197" s="26">
        <v>19746</v>
      </c>
      <c r="Y197" s="26">
        <v>32939</v>
      </c>
      <c r="Z197" s="26">
        <v>52685</v>
      </c>
      <c r="AA197" s="26">
        <v>410182</v>
      </c>
      <c r="AB197" s="26">
        <v>36529</v>
      </c>
      <c r="AC197" s="26">
        <v>4934</v>
      </c>
      <c r="AD197" s="26">
        <v>3547</v>
      </c>
      <c r="AE197" s="26">
        <v>45010</v>
      </c>
      <c r="AF197" s="26">
        <v>365172</v>
      </c>
    </row>
    <row r="198" spans="1:32" x14ac:dyDescent="0.25">
      <c r="A198" s="23" t="s">
        <v>247</v>
      </c>
      <c r="B198" s="26">
        <v>408196</v>
      </c>
      <c r="C198" s="26">
        <v>348</v>
      </c>
      <c r="D198" s="26">
        <v>6176</v>
      </c>
      <c r="E198" s="26">
        <v>6965</v>
      </c>
      <c r="F198" s="26">
        <v>13141</v>
      </c>
      <c r="G198" s="26">
        <v>13489</v>
      </c>
      <c r="H198" s="26">
        <v>0</v>
      </c>
      <c r="I198" s="26">
        <v>0</v>
      </c>
      <c r="J198" s="26">
        <v>0</v>
      </c>
      <c r="K198" s="26">
        <v>0</v>
      </c>
      <c r="L198" s="26">
        <v>0</v>
      </c>
      <c r="M198" s="26">
        <v>3372</v>
      </c>
      <c r="N198" s="26">
        <v>3325</v>
      </c>
      <c r="O198" s="26">
        <v>4649</v>
      </c>
      <c r="P198" s="26">
        <v>6025</v>
      </c>
      <c r="Q198" s="26">
        <v>10674</v>
      </c>
      <c r="R198" s="26">
        <v>4826</v>
      </c>
      <c r="S198" s="26">
        <v>158</v>
      </c>
      <c r="T198" s="26">
        <v>0</v>
      </c>
      <c r="U198" s="26">
        <v>158</v>
      </c>
      <c r="V198" s="26">
        <v>71562</v>
      </c>
      <c r="W198" s="26">
        <v>284781</v>
      </c>
      <c r="X198" s="26">
        <v>18523</v>
      </c>
      <c r="Y198" s="26">
        <v>24464</v>
      </c>
      <c r="Z198" s="26">
        <v>42987</v>
      </c>
      <c r="AA198" s="26">
        <v>399330</v>
      </c>
      <c r="AB198" s="26">
        <v>37082</v>
      </c>
      <c r="AC198" s="26">
        <v>4474</v>
      </c>
      <c r="AD198" s="26">
        <v>3571</v>
      </c>
      <c r="AE198" s="26">
        <v>45127</v>
      </c>
      <c r="AF198" s="26">
        <v>354203</v>
      </c>
    </row>
    <row r="199" spans="1:32" x14ac:dyDescent="0.25">
      <c r="A199" s="23" t="s">
        <v>248</v>
      </c>
      <c r="B199" s="26">
        <v>408446</v>
      </c>
      <c r="C199" s="26">
        <v>357</v>
      </c>
      <c r="D199" s="26">
        <v>6206</v>
      </c>
      <c r="E199" s="26">
        <v>6259</v>
      </c>
      <c r="F199" s="26">
        <v>12465</v>
      </c>
      <c r="G199" s="26">
        <v>12822</v>
      </c>
      <c r="H199" s="26">
        <v>0</v>
      </c>
      <c r="I199" s="26">
        <v>0</v>
      </c>
      <c r="J199" s="26">
        <v>0</v>
      </c>
      <c r="K199" s="26">
        <v>0</v>
      </c>
      <c r="L199" s="26">
        <v>0</v>
      </c>
      <c r="M199" s="26">
        <v>3510</v>
      </c>
      <c r="N199" s="26">
        <v>3338</v>
      </c>
      <c r="O199" s="26">
        <v>4663</v>
      </c>
      <c r="P199" s="26">
        <v>5289</v>
      </c>
      <c r="Q199" s="26">
        <v>9952</v>
      </c>
      <c r="R199" s="26">
        <v>4831</v>
      </c>
      <c r="S199" s="26">
        <v>159</v>
      </c>
      <c r="T199" s="26">
        <v>0</v>
      </c>
      <c r="U199" s="26">
        <v>159</v>
      </c>
      <c r="V199" s="26">
        <v>71240</v>
      </c>
      <c r="W199" s="26">
        <v>284798</v>
      </c>
      <c r="X199" s="26">
        <v>21108</v>
      </c>
      <c r="Y199" s="26">
        <v>22332</v>
      </c>
      <c r="Z199" s="26">
        <v>43440</v>
      </c>
      <c r="AA199" s="26">
        <v>399478</v>
      </c>
      <c r="AB199" s="26">
        <v>35862</v>
      </c>
      <c r="AC199" s="26">
        <v>4014</v>
      </c>
      <c r="AD199" s="26">
        <v>3595</v>
      </c>
      <c r="AE199" s="26">
        <v>43471</v>
      </c>
      <c r="AF199" s="26">
        <v>356007</v>
      </c>
    </row>
    <row r="200" spans="1:32" x14ac:dyDescent="0.25">
      <c r="A200" s="23" t="s">
        <v>249</v>
      </c>
      <c r="B200" s="26">
        <v>415121</v>
      </c>
      <c r="C200" s="26">
        <v>367</v>
      </c>
      <c r="D200" s="26">
        <v>6236</v>
      </c>
      <c r="E200" s="26">
        <v>5553</v>
      </c>
      <c r="F200" s="26">
        <v>11789</v>
      </c>
      <c r="G200" s="26">
        <v>12156</v>
      </c>
      <c r="H200" s="26">
        <v>0</v>
      </c>
      <c r="I200" s="26">
        <v>0</v>
      </c>
      <c r="J200" s="26">
        <v>0</v>
      </c>
      <c r="K200" s="26">
        <v>0</v>
      </c>
      <c r="L200" s="26">
        <v>0</v>
      </c>
      <c r="M200" s="26">
        <v>3647</v>
      </c>
      <c r="N200" s="26">
        <v>3350</v>
      </c>
      <c r="O200" s="26">
        <v>4676</v>
      </c>
      <c r="P200" s="26">
        <v>4536</v>
      </c>
      <c r="Q200" s="26">
        <v>9212</v>
      </c>
      <c r="R200" s="26">
        <v>4835</v>
      </c>
      <c r="S200" s="26">
        <v>160</v>
      </c>
      <c r="T200" s="26">
        <v>0</v>
      </c>
      <c r="U200" s="26">
        <v>160</v>
      </c>
      <c r="V200" s="26">
        <v>71177</v>
      </c>
      <c r="W200" s="26">
        <v>276523</v>
      </c>
      <c r="X200" s="26">
        <v>23170</v>
      </c>
      <c r="Y200" s="26">
        <v>35203</v>
      </c>
      <c r="Z200" s="26">
        <v>58373</v>
      </c>
      <c r="AA200" s="26">
        <v>406073</v>
      </c>
      <c r="AB200" s="26">
        <v>34916</v>
      </c>
      <c r="AC200" s="26">
        <v>3555</v>
      </c>
      <c r="AD200" s="26">
        <v>3618</v>
      </c>
      <c r="AE200" s="26">
        <v>42089</v>
      </c>
      <c r="AF200" s="26">
        <v>363984</v>
      </c>
    </row>
    <row r="201" spans="1:32" x14ac:dyDescent="0.25">
      <c r="A201" s="23" t="s">
        <v>250</v>
      </c>
      <c r="B201" s="26">
        <v>412219</v>
      </c>
      <c r="C201" s="26">
        <v>372</v>
      </c>
      <c r="D201" s="26">
        <v>5860</v>
      </c>
      <c r="E201" s="26">
        <v>5416</v>
      </c>
      <c r="F201" s="26">
        <v>11276</v>
      </c>
      <c r="G201" s="26">
        <v>11648</v>
      </c>
      <c r="H201" s="26">
        <v>0</v>
      </c>
      <c r="I201" s="26">
        <v>0</v>
      </c>
      <c r="J201" s="26">
        <v>0</v>
      </c>
      <c r="K201" s="26">
        <v>0</v>
      </c>
      <c r="L201" s="26">
        <v>0</v>
      </c>
      <c r="M201" s="26">
        <v>3573</v>
      </c>
      <c r="N201" s="26">
        <v>3438</v>
      </c>
      <c r="O201" s="26">
        <v>4276</v>
      </c>
      <c r="P201" s="26">
        <v>4456</v>
      </c>
      <c r="Q201" s="26">
        <v>8732</v>
      </c>
      <c r="R201" s="26">
        <v>4903</v>
      </c>
      <c r="S201" s="26">
        <v>162</v>
      </c>
      <c r="T201" s="26">
        <v>0</v>
      </c>
      <c r="U201" s="26">
        <v>162</v>
      </c>
      <c r="V201" s="26">
        <v>70739</v>
      </c>
      <c r="W201" s="26">
        <v>277173</v>
      </c>
      <c r="X201" s="26">
        <v>23414</v>
      </c>
      <c r="Y201" s="26">
        <v>31733</v>
      </c>
      <c r="Z201" s="26">
        <v>55147</v>
      </c>
      <c r="AA201" s="26">
        <v>403059</v>
      </c>
      <c r="AB201" s="26">
        <v>34529</v>
      </c>
      <c r="AC201" s="26">
        <v>3657</v>
      </c>
      <c r="AD201" s="26">
        <v>3654</v>
      </c>
      <c r="AE201" s="26">
        <v>41840</v>
      </c>
      <c r="AF201" s="26">
        <v>361219</v>
      </c>
    </row>
    <row r="202" spans="1:32" x14ac:dyDescent="0.25">
      <c r="A202" s="23" t="s">
        <v>251</v>
      </c>
      <c r="B202" s="26">
        <v>413332</v>
      </c>
      <c r="C202" s="26">
        <v>377</v>
      </c>
      <c r="D202" s="26">
        <v>5484</v>
      </c>
      <c r="E202" s="26">
        <v>5279</v>
      </c>
      <c r="F202" s="26">
        <v>10763</v>
      </c>
      <c r="G202" s="26">
        <v>11140</v>
      </c>
      <c r="H202" s="26">
        <v>0</v>
      </c>
      <c r="I202" s="26">
        <v>0</v>
      </c>
      <c r="J202" s="26">
        <v>0</v>
      </c>
      <c r="K202" s="26">
        <v>0</v>
      </c>
      <c r="L202" s="26">
        <v>0</v>
      </c>
      <c r="M202" s="26">
        <v>3499</v>
      </c>
      <c r="N202" s="26">
        <v>3526</v>
      </c>
      <c r="O202" s="26">
        <v>3876</v>
      </c>
      <c r="P202" s="26">
        <v>4352</v>
      </c>
      <c r="Q202" s="26">
        <v>8228</v>
      </c>
      <c r="R202" s="26">
        <v>4971</v>
      </c>
      <c r="S202" s="26">
        <v>164</v>
      </c>
      <c r="T202" s="26">
        <v>0</v>
      </c>
      <c r="U202" s="26">
        <v>164</v>
      </c>
      <c r="V202" s="26">
        <v>70821</v>
      </c>
      <c r="W202" s="26">
        <v>278536</v>
      </c>
      <c r="X202" s="26">
        <v>23436</v>
      </c>
      <c r="Y202" s="26">
        <v>31291</v>
      </c>
      <c r="Z202" s="26">
        <v>54727</v>
      </c>
      <c r="AA202" s="26">
        <v>404084</v>
      </c>
      <c r="AB202" s="26">
        <v>33696</v>
      </c>
      <c r="AC202" s="26">
        <v>3759</v>
      </c>
      <c r="AD202" s="26">
        <v>3690</v>
      </c>
      <c r="AE202" s="26">
        <v>41145</v>
      </c>
      <c r="AF202" s="26">
        <v>362939</v>
      </c>
    </row>
    <row r="203" spans="1:32" x14ac:dyDescent="0.25">
      <c r="A203" s="23" t="s">
        <v>252</v>
      </c>
      <c r="B203" s="26">
        <v>419038</v>
      </c>
      <c r="C203" s="26">
        <v>381</v>
      </c>
      <c r="D203" s="26">
        <v>5107</v>
      </c>
      <c r="E203" s="26">
        <v>5143</v>
      </c>
      <c r="F203" s="26">
        <v>10250</v>
      </c>
      <c r="G203" s="26">
        <v>10631</v>
      </c>
      <c r="H203" s="26">
        <v>0</v>
      </c>
      <c r="I203" s="26">
        <v>0</v>
      </c>
      <c r="J203" s="26">
        <v>0</v>
      </c>
      <c r="K203" s="26">
        <v>0</v>
      </c>
      <c r="L203" s="26">
        <v>0</v>
      </c>
      <c r="M203" s="26">
        <v>3424</v>
      </c>
      <c r="N203" s="26">
        <v>3615</v>
      </c>
      <c r="O203" s="26">
        <v>3475</v>
      </c>
      <c r="P203" s="26">
        <v>4155</v>
      </c>
      <c r="Q203" s="26">
        <v>7630</v>
      </c>
      <c r="R203" s="26">
        <v>5040</v>
      </c>
      <c r="S203" s="26">
        <v>165</v>
      </c>
      <c r="T203" s="26">
        <v>0</v>
      </c>
      <c r="U203" s="26">
        <v>165</v>
      </c>
      <c r="V203" s="26">
        <v>70711</v>
      </c>
      <c r="W203" s="26">
        <v>280826</v>
      </c>
      <c r="X203" s="26">
        <v>24154</v>
      </c>
      <c r="Y203" s="26">
        <v>34104</v>
      </c>
      <c r="Z203" s="26">
        <v>58258</v>
      </c>
      <c r="AA203" s="26">
        <v>409795</v>
      </c>
      <c r="AB203" s="26">
        <v>33905</v>
      </c>
      <c r="AC203" s="26">
        <v>3860</v>
      </c>
      <c r="AD203" s="26">
        <v>3727</v>
      </c>
      <c r="AE203" s="26">
        <v>41492</v>
      </c>
      <c r="AF203" s="26">
        <v>368303</v>
      </c>
    </row>
    <row r="204" spans="1:32" x14ac:dyDescent="0.25">
      <c r="A204" s="23" t="s">
        <v>253</v>
      </c>
      <c r="B204" s="26">
        <v>413600</v>
      </c>
      <c r="C204" s="26">
        <v>379</v>
      </c>
      <c r="D204" s="26">
        <v>4557</v>
      </c>
      <c r="E204" s="26">
        <v>5234</v>
      </c>
      <c r="F204" s="26">
        <v>9791</v>
      </c>
      <c r="G204" s="26">
        <v>10170</v>
      </c>
      <c r="H204" s="26">
        <v>0</v>
      </c>
      <c r="I204" s="26">
        <v>0</v>
      </c>
      <c r="J204" s="26">
        <v>0</v>
      </c>
      <c r="K204" s="26">
        <v>0</v>
      </c>
      <c r="L204" s="26">
        <v>0</v>
      </c>
      <c r="M204" s="26">
        <v>3378</v>
      </c>
      <c r="N204" s="26">
        <v>3661</v>
      </c>
      <c r="O204" s="26">
        <v>2940</v>
      </c>
      <c r="P204" s="26">
        <v>4303</v>
      </c>
      <c r="Q204" s="26">
        <v>7243</v>
      </c>
      <c r="R204" s="26">
        <v>5108</v>
      </c>
      <c r="S204" s="26">
        <v>167</v>
      </c>
      <c r="T204" s="26">
        <v>0</v>
      </c>
      <c r="U204" s="26">
        <v>167</v>
      </c>
      <c r="V204" s="26">
        <v>69758</v>
      </c>
      <c r="W204" s="26">
        <v>282145</v>
      </c>
      <c r="X204" s="26">
        <v>21397</v>
      </c>
      <c r="Y204" s="26">
        <v>30913</v>
      </c>
      <c r="Z204" s="26">
        <v>52310</v>
      </c>
      <c r="AA204" s="26">
        <v>404213</v>
      </c>
      <c r="AB204" s="26">
        <v>34513</v>
      </c>
      <c r="AC204" s="26">
        <v>3863</v>
      </c>
      <c r="AD204" s="26">
        <v>3763</v>
      </c>
      <c r="AE204" s="26">
        <v>42139</v>
      </c>
      <c r="AF204" s="26">
        <v>362074</v>
      </c>
    </row>
    <row r="205" spans="1:32" x14ac:dyDescent="0.25">
      <c r="A205" s="23" t="s">
        <v>254</v>
      </c>
      <c r="B205" s="26">
        <v>413553</v>
      </c>
      <c r="C205" s="26">
        <v>377</v>
      </c>
      <c r="D205" s="26">
        <v>4007</v>
      </c>
      <c r="E205" s="26">
        <v>5325</v>
      </c>
      <c r="F205" s="26">
        <v>9332</v>
      </c>
      <c r="G205" s="26">
        <v>9709</v>
      </c>
      <c r="H205" s="26">
        <v>0</v>
      </c>
      <c r="I205" s="26">
        <v>0</v>
      </c>
      <c r="J205" s="26">
        <v>0</v>
      </c>
      <c r="K205" s="26">
        <v>0</v>
      </c>
      <c r="L205" s="26">
        <v>0</v>
      </c>
      <c r="M205" s="26">
        <v>3332</v>
      </c>
      <c r="N205" s="26">
        <v>3707</v>
      </c>
      <c r="O205" s="26">
        <v>2405</v>
      </c>
      <c r="P205" s="26">
        <v>4358</v>
      </c>
      <c r="Q205" s="26">
        <v>6763</v>
      </c>
      <c r="R205" s="26">
        <v>5176</v>
      </c>
      <c r="S205" s="26">
        <v>169</v>
      </c>
      <c r="T205" s="26">
        <v>0</v>
      </c>
      <c r="U205" s="26">
        <v>169</v>
      </c>
      <c r="V205" s="26">
        <v>69922</v>
      </c>
      <c r="W205" s="26">
        <v>275941</v>
      </c>
      <c r="X205" s="26">
        <v>21380</v>
      </c>
      <c r="Y205" s="26">
        <v>36872</v>
      </c>
      <c r="Z205" s="26">
        <v>58252</v>
      </c>
      <c r="AA205" s="26">
        <v>404115</v>
      </c>
      <c r="AB205" s="26">
        <v>34475</v>
      </c>
      <c r="AC205" s="26">
        <v>3866</v>
      </c>
      <c r="AD205" s="26">
        <v>3799</v>
      </c>
      <c r="AE205" s="26">
        <v>42140</v>
      </c>
      <c r="AF205" s="26">
        <v>361975</v>
      </c>
    </row>
    <row r="206" spans="1:32" x14ac:dyDescent="0.25">
      <c r="A206" s="23" t="s">
        <v>255</v>
      </c>
      <c r="B206" s="26">
        <v>414481</v>
      </c>
      <c r="C206" s="26">
        <v>375</v>
      </c>
      <c r="D206" s="26">
        <v>3457</v>
      </c>
      <c r="E206" s="26">
        <v>5415</v>
      </c>
      <c r="F206" s="26">
        <v>8872</v>
      </c>
      <c r="G206" s="26">
        <v>9247</v>
      </c>
      <c r="H206" s="26">
        <v>0</v>
      </c>
      <c r="I206" s="26">
        <v>0</v>
      </c>
      <c r="J206" s="26">
        <v>0</v>
      </c>
      <c r="K206" s="26">
        <v>0</v>
      </c>
      <c r="L206" s="26">
        <v>0</v>
      </c>
      <c r="M206" s="26">
        <v>3286</v>
      </c>
      <c r="N206" s="26">
        <v>3754</v>
      </c>
      <c r="O206" s="26">
        <v>1869</v>
      </c>
      <c r="P206" s="26">
        <v>4481</v>
      </c>
      <c r="Q206" s="26">
        <v>6350</v>
      </c>
      <c r="R206" s="26">
        <v>5245</v>
      </c>
      <c r="S206" s="26">
        <v>170</v>
      </c>
      <c r="T206" s="26">
        <v>0</v>
      </c>
      <c r="U206" s="26">
        <v>170</v>
      </c>
      <c r="V206" s="26">
        <v>70928</v>
      </c>
      <c r="W206" s="26">
        <v>277947</v>
      </c>
      <c r="X206" s="26">
        <v>20469</v>
      </c>
      <c r="Y206" s="26">
        <v>35579</v>
      </c>
      <c r="Z206" s="26">
        <v>56048</v>
      </c>
      <c r="AA206" s="26">
        <v>404923</v>
      </c>
      <c r="AB206" s="26">
        <v>34423</v>
      </c>
      <c r="AC206" s="26">
        <v>3870</v>
      </c>
      <c r="AD206" s="26">
        <v>3836</v>
      </c>
      <c r="AE206" s="26">
        <v>42129</v>
      </c>
      <c r="AF206" s="26">
        <v>362794</v>
      </c>
    </row>
    <row r="207" spans="1:32" x14ac:dyDescent="0.25">
      <c r="A207" s="23" t="s">
        <v>256</v>
      </c>
      <c r="B207" s="26">
        <v>405352</v>
      </c>
      <c r="C207" s="26">
        <v>391</v>
      </c>
      <c r="D207" s="26">
        <v>3075</v>
      </c>
      <c r="E207" s="26">
        <v>5368</v>
      </c>
      <c r="F207" s="26">
        <v>8443</v>
      </c>
      <c r="G207" s="26">
        <v>8834</v>
      </c>
      <c r="H207" s="26">
        <v>0</v>
      </c>
      <c r="I207" s="26">
        <v>0</v>
      </c>
      <c r="J207" s="26">
        <v>0</v>
      </c>
      <c r="K207" s="26">
        <v>0</v>
      </c>
      <c r="L207" s="26">
        <v>0</v>
      </c>
      <c r="M207" s="26">
        <v>3270</v>
      </c>
      <c r="N207" s="26">
        <v>3727</v>
      </c>
      <c r="O207" s="26">
        <v>1461</v>
      </c>
      <c r="P207" s="26">
        <v>4395</v>
      </c>
      <c r="Q207" s="26">
        <v>5856</v>
      </c>
      <c r="R207" s="26">
        <v>5313</v>
      </c>
      <c r="S207" s="26">
        <v>172</v>
      </c>
      <c r="T207" s="26">
        <v>0</v>
      </c>
      <c r="U207" s="26">
        <v>172</v>
      </c>
      <c r="V207" s="26">
        <v>70715</v>
      </c>
      <c r="W207" s="26">
        <v>278940</v>
      </c>
      <c r="X207" s="26">
        <v>17964</v>
      </c>
      <c r="Y207" s="26">
        <v>28229</v>
      </c>
      <c r="Z207" s="26">
        <v>46193</v>
      </c>
      <c r="AA207" s="26">
        <v>395848</v>
      </c>
      <c r="AB207" s="26">
        <v>34259</v>
      </c>
      <c r="AC207" s="26">
        <v>3912</v>
      </c>
      <c r="AD207" s="26">
        <v>3872</v>
      </c>
      <c r="AE207" s="26">
        <v>42043</v>
      </c>
      <c r="AF207" s="26">
        <v>353805</v>
      </c>
    </row>
    <row r="208" spans="1:32" x14ac:dyDescent="0.25">
      <c r="A208" s="23" t="s">
        <v>257</v>
      </c>
      <c r="B208" s="26">
        <v>407851</v>
      </c>
      <c r="C208" s="26">
        <v>407</v>
      </c>
      <c r="D208" s="26">
        <v>2693</v>
      </c>
      <c r="E208" s="26">
        <v>5321</v>
      </c>
      <c r="F208" s="26">
        <v>8014</v>
      </c>
      <c r="G208" s="26">
        <v>8421</v>
      </c>
      <c r="H208" s="26">
        <v>0</v>
      </c>
      <c r="I208" s="26">
        <v>0</v>
      </c>
      <c r="J208" s="26">
        <v>0</v>
      </c>
      <c r="K208" s="26">
        <v>0</v>
      </c>
      <c r="L208" s="26">
        <v>0</v>
      </c>
      <c r="M208" s="26">
        <v>3254</v>
      </c>
      <c r="N208" s="26">
        <v>3700</v>
      </c>
      <c r="O208" s="26">
        <v>1053</v>
      </c>
      <c r="P208" s="26">
        <v>4355</v>
      </c>
      <c r="Q208" s="26">
        <v>5408</v>
      </c>
      <c r="R208" s="26">
        <v>5381</v>
      </c>
      <c r="S208" s="26">
        <v>174</v>
      </c>
      <c r="T208" s="26">
        <v>0</v>
      </c>
      <c r="U208" s="26">
        <v>174</v>
      </c>
      <c r="V208" s="26">
        <v>70700</v>
      </c>
      <c r="W208" s="26">
        <v>279227</v>
      </c>
      <c r="X208" s="26">
        <v>19896</v>
      </c>
      <c r="Y208" s="26">
        <v>28532</v>
      </c>
      <c r="Z208" s="26">
        <v>48428</v>
      </c>
      <c r="AA208" s="26">
        <v>398355</v>
      </c>
      <c r="AB208" s="26">
        <v>35516</v>
      </c>
      <c r="AC208" s="26">
        <v>3954</v>
      </c>
      <c r="AD208" s="26">
        <v>3908</v>
      </c>
      <c r="AE208" s="26">
        <v>43378</v>
      </c>
      <c r="AF208" s="26">
        <v>354977</v>
      </c>
    </row>
    <row r="209" spans="1:32" x14ac:dyDescent="0.25">
      <c r="A209" s="23" t="s">
        <v>258</v>
      </c>
      <c r="B209" s="26">
        <v>421574</v>
      </c>
      <c r="C209" s="26">
        <v>423</v>
      </c>
      <c r="D209" s="26">
        <v>2312</v>
      </c>
      <c r="E209" s="26">
        <v>5274</v>
      </c>
      <c r="F209" s="26">
        <v>7586</v>
      </c>
      <c r="G209" s="26">
        <v>8009</v>
      </c>
      <c r="H209" s="26">
        <v>0</v>
      </c>
      <c r="I209" s="26">
        <v>0</v>
      </c>
      <c r="J209" s="26">
        <v>0</v>
      </c>
      <c r="K209" s="26">
        <v>0</v>
      </c>
      <c r="L209" s="26">
        <v>0</v>
      </c>
      <c r="M209" s="26">
        <v>3238</v>
      </c>
      <c r="N209" s="26">
        <v>3674</v>
      </c>
      <c r="O209" s="26">
        <v>645</v>
      </c>
      <c r="P209" s="26">
        <v>4336</v>
      </c>
      <c r="Q209" s="26">
        <v>4981</v>
      </c>
      <c r="R209" s="26">
        <v>5450</v>
      </c>
      <c r="S209" s="26">
        <v>175</v>
      </c>
      <c r="T209" s="26">
        <v>0</v>
      </c>
      <c r="U209" s="26">
        <v>175</v>
      </c>
      <c r="V209" s="26">
        <v>71299</v>
      </c>
      <c r="W209" s="26">
        <v>279630</v>
      </c>
      <c r="X209" s="26">
        <v>17970</v>
      </c>
      <c r="Y209" s="26">
        <v>43166</v>
      </c>
      <c r="Z209" s="26">
        <v>61136</v>
      </c>
      <c r="AA209" s="26">
        <v>412065</v>
      </c>
      <c r="AB209" s="26">
        <v>34865</v>
      </c>
      <c r="AC209" s="26">
        <v>3996</v>
      </c>
      <c r="AD209" s="26">
        <v>3945</v>
      </c>
      <c r="AE209" s="26">
        <v>42806</v>
      </c>
      <c r="AF209" s="26">
        <v>369259</v>
      </c>
    </row>
    <row r="210" spans="1:32" x14ac:dyDescent="0.25">
      <c r="A210" s="23" t="s">
        <v>259</v>
      </c>
      <c r="B210" s="26">
        <v>402460</v>
      </c>
      <c r="C210" s="26">
        <v>427</v>
      </c>
      <c r="D210" s="26">
        <v>2216</v>
      </c>
      <c r="E210" s="26">
        <v>4981</v>
      </c>
      <c r="F210" s="26">
        <v>7197</v>
      </c>
      <c r="G210" s="26">
        <v>7624</v>
      </c>
      <c r="H210" s="26">
        <v>0</v>
      </c>
      <c r="I210" s="26">
        <v>0</v>
      </c>
      <c r="J210" s="26">
        <v>0</v>
      </c>
      <c r="K210" s="26">
        <v>0</v>
      </c>
      <c r="L210" s="26">
        <v>0</v>
      </c>
      <c r="M210" s="26">
        <v>3157</v>
      </c>
      <c r="N210" s="26">
        <v>3679</v>
      </c>
      <c r="O210" s="26">
        <v>461</v>
      </c>
      <c r="P210" s="26">
        <v>3751</v>
      </c>
      <c r="Q210" s="26">
        <v>4212</v>
      </c>
      <c r="R210" s="26">
        <v>5519</v>
      </c>
      <c r="S210" s="26">
        <v>176</v>
      </c>
      <c r="T210" s="26">
        <v>0</v>
      </c>
      <c r="U210" s="26">
        <v>176</v>
      </c>
      <c r="V210" s="26">
        <v>70291</v>
      </c>
      <c r="W210" s="26">
        <v>280097</v>
      </c>
      <c r="X210" s="26">
        <v>15555</v>
      </c>
      <c r="Y210" s="26">
        <v>27398</v>
      </c>
      <c r="Z210" s="26">
        <v>42953</v>
      </c>
      <c r="AA210" s="26">
        <v>393341</v>
      </c>
      <c r="AB210" s="26">
        <v>35511</v>
      </c>
      <c r="AC210" s="26">
        <v>3585</v>
      </c>
      <c r="AD210" s="26">
        <v>3981</v>
      </c>
      <c r="AE210" s="26">
        <v>43077</v>
      </c>
      <c r="AF210" s="26">
        <v>350264</v>
      </c>
    </row>
    <row r="211" spans="1:32" x14ac:dyDescent="0.25">
      <c r="A211" s="23" t="s">
        <v>260</v>
      </c>
      <c r="B211" s="26">
        <v>398875</v>
      </c>
      <c r="C211" s="26">
        <v>431</v>
      </c>
      <c r="D211" s="26">
        <v>2120</v>
      </c>
      <c r="E211" s="26">
        <v>4688</v>
      </c>
      <c r="F211" s="26">
        <v>6808</v>
      </c>
      <c r="G211" s="26">
        <v>7239</v>
      </c>
      <c r="H211" s="26">
        <v>0</v>
      </c>
      <c r="I211" s="26">
        <v>0</v>
      </c>
      <c r="J211" s="26">
        <v>0</v>
      </c>
      <c r="K211" s="26">
        <v>0</v>
      </c>
      <c r="L211" s="26">
        <v>0</v>
      </c>
      <c r="M211" s="26">
        <v>3076</v>
      </c>
      <c r="N211" s="26">
        <v>3684</v>
      </c>
      <c r="O211" s="26">
        <v>277</v>
      </c>
      <c r="P211" s="26">
        <v>3317</v>
      </c>
      <c r="Q211" s="26">
        <v>3594</v>
      </c>
      <c r="R211" s="26">
        <v>5588</v>
      </c>
      <c r="S211" s="26">
        <v>177</v>
      </c>
      <c r="T211" s="26">
        <v>0</v>
      </c>
      <c r="U211" s="26">
        <v>177</v>
      </c>
      <c r="V211" s="26">
        <v>70196</v>
      </c>
      <c r="W211" s="26">
        <v>280025</v>
      </c>
      <c r="X211" s="26">
        <v>15509</v>
      </c>
      <c r="Y211" s="26">
        <v>24265</v>
      </c>
      <c r="Z211" s="26">
        <v>39774</v>
      </c>
      <c r="AA211" s="26">
        <v>389995</v>
      </c>
      <c r="AB211" s="26">
        <v>35228</v>
      </c>
      <c r="AC211" s="26">
        <v>3174</v>
      </c>
      <c r="AD211" s="26">
        <v>4017</v>
      </c>
      <c r="AE211" s="26">
        <v>42419</v>
      </c>
      <c r="AF211" s="26">
        <v>347576</v>
      </c>
    </row>
    <row r="212" spans="1:32" x14ac:dyDescent="0.25">
      <c r="A212" s="23" t="s">
        <v>261</v>
      </c>
      <c r="B212" s="26">
        <v>408327</v>
      </c>
      <c r="C212" s="26">
        <v>436</v>
      </c>
      <c r="D212" s="26">
        <v>2021</v>
      </c>
      <c r="E212" s="26">
        <v>4396</v>
      </c>
      <c r="F212" s="26">
        <v>6417</v>
      </c>
      <c r="G212" s="26">
        <v>6853</v>
      </c>
      <c r="H212" s="26">
        <v>0</v>
      </c>
      <c r="I212" s="26">
        <v>0</v>
      </c>
      <c r="J212" s="26">
        <v>0</v>
      </c>
      <c r="K212" s="26">
        <v>0</v>
      </c>
      <c r="L212" s="26">
        <v>0</v>
      </c>
      <c r="M212" s="26">
        <v>2994</v>
      </c>
      <c r="N212" s="26">
        <v>3689</v>
      </c>
      <c r="O212" s="26">
        <v>92</v>
      </c>
      <c r="P212" s="26">
        <v>2862</v>
      </c>
      <c r="Q212" s="26">
        <v>2954</v>
      </c>
      <c r="R212" s="26">
        <v>5655</v>
      </c>
      <c r="S212" s="26">
        <v>179</v>
      </c>
      <c r="T212" s="26">
        <v>0</v>
      </c>
      <c r="U212" s="26">
        <v>179</v>
      </c>
      <c r="V212" s="26">
        <v>69838</v>
      </c>
      <c r="W212" s="26">
        <v>274446</v>
      </c>
      <c r="X212" s="26">
        <v>17536</v>
      </c>
      <c r="Y212" s="26">
        <v>37889</v>
      </c>
      <c r="Z212" s="26">
        <v>55425</v>
      </c>
      <c r="AA212" s="26">
        <v>399709</v>
      </c>
      <c r="AB212" s="26">
        <v>38505</v>
      </c>
      <c r="AC212" s="26">
        <v>2764</v>
      </c>
      <c r="AD212" s="26">
        <v>4052</v>
      </c>
      <c r="AE212" s="26">
        <v>45321</v>
      </c>
      <c r="AF212" s="26">
        <v>354388</v>
      </c>
    </row>
    <row r="213" spans="1:32" x14ac:dyDescent="0.25">
      <c r="A213" s="23" t="s">
        <v>262</v>
      </c>
      <c r="B213" s="26">
        <v>408988</v>
      </c>
      <c r="C213" s="26">
        <v>436</v>
      </c>
      <c r="D213" s="26">
        <v>2075</v>
      </c>
      <c r="E213" s="26">
        <v>4405</v>
      </c>
      <c r="F213" s="26">
        <v>6480</v>
      </c>
      <c r="G213" s="26">
        <v>6916</v>
      </c>
      <c r="H213" s="26">
        <v>0</v>
      </c>
      <c r="I213" s="26">
        <v>0</v>
      </c>
      <c r="J213" s="26">
        <v>0</v>
      </c>
      <c r="K213" s="26">
        <v>0</v>
      </c>
      <c r="L213" s="26">
        <v>0</v>
      </c>
      <c r="M213" s="26">
        <v>3051</v>
      </c>
      <c r="N213" s="26">
        <v>3677</v>
      </c>
      <c r="O213" s="26">
        <v>126</v>
      </c>
      <c r="P213" s="26">
        <v>2859</v>
      </c>
      <c r="Q213" s="26">
        <v>2985</v>
      </c>
      <c r="R213" s="26">
        <v>5617</v>
      </c>
      <c r="S213" s="26">
        <v>178</v>
      </c>
      <c r="T213" s="26">
        <v>0</v>
      </c>
      <c r="U213" s="26">
        <v>178</v>
      </c>
      <c r="V213" s="26">
        <v>70353</v>
      </c>
      <c r="W213" s="26">
        <v>274450</v>
      </c>
      <c r="X213" s="26">
        <v>17509</v>
      </c>
      <c r="Y213" s="26">
        <v>38084</v>
      </c>
      <c r="Z213" s="26">
        <v>55593</v>
      </c>
      <c r="AA213" s="26">
        <v>400396</v>
      </c>
      <c r="AB213" s="26">
        <v>45746</v>
      </c>
      <c r="AC213" s="26">
        <v>2729</v>
      </c>
      <c r="AD213" s="26">
        <v>4027</v>
      </c>
      <c r="AE213" s="26">
        <v>52502</v>
      </c>
      <c r="AF213" s="26">
        <v>347894</v>
      </c>
    </row>
    <row r="214" spans="1:32" x14ac:dyDescent="0.25">
      <c r="A214" s="23" t="s">
        <v>263</v>
      </c>
      <c r="B214" s="26">
        <v>407767</v>
      </c>
      <c r="C214" s="26">
        <v>436</v>
      </c>
      <c r="D214" s="26">
        <v>2129</v>
      </c>
      <c r="E214" s="26">
        <v>4414</v>
      </c>
      <c r="F214" s="26">
        <v>6543</v>
      </c>
      <c r="G214" s="26">
        <v>6979</v>
      </c>
      <c r="H214" s="26">
        <v>0</v>
      </c>
      <c r="I214" s="26">
        <v>0</v>
      </c>
      <c r="J214" s="26">
        <v>0</v>
      </c>
      <c r="K214" s="26">
        <v>0</v>
      </c>
      <c r="L214" s="26">
        <v>0</v>
      </c>
      <c r="M214" s="26">
        <v>3108</v>
      </c>
      <c r="N214" s="26">
        <v>3665</v>
      </c>
      <c r="O214" s="26">
        <v>160</v>
      </c>
      <c r="P214" s="26">
        <v>2865</v>
      </c>
      <c r="Q214" s="26">
        <v>3025</v>
      </c>
      <c r="R214" s="26">
        <v>5579</v>
      </c>
      <c r="S214" s="26">
        <v>177</v>
      </c>
      <c r="T214" s="26">
        <v>0</v>
      </c>
      <c r="U214" s="26">
        <v>177</v>
      </c>
      <c r="V214" s="26">
        <v>70158</v>
      </c>
      <c r="W214" s="26">
        <v>277986</v>
      </c>
      <c r="X214" s="26">
        <v>16057</v>
      </c>
      <c r="Y214" s="26">
        <v>34991</v>
      </c>
      <c r="Z214" s="26">
        <v>51048</v>
      </c>
      <c r="AA214" s="26">
        <v>399192</v>
      </c>
      <c r="AB214" s="26">
        <v>56874</v>
      </c>
      <c r="AC214" s="26">
        <v>2694</v>
      </c>
      <c r="AD214" s="26">
        <v>4002</v>
      </c>
      <c r="AE214" s="26">
        <v>63570</v>
      </c>
      <c r="AF214" s="26">
        <v>335622</v>
      </c>
    </row>
    <row r="215" spans="1:32" x14ac:dyDescent="0.25">
      <c r="A215" s="23" t="s">
        <v>264</v>
      </c>
      <c r="B215" s="26">
        <v>415499</v>
      </c>
      <c r="C215" s="26">
        <v>437</v>
      </c>
      <c r="D215" s="26">
        <v>2182</v>
      </c>
      <c r="E215" s="26">
        <v>4422</v>
      </c>
      <c r="F215" s="26">
        <v>6604</v>
      </c>
      <c r="G215" s="26">
        <v>7041</v>
      </c>
      <c r="H215" s="26">
        <v>0</v>
      </c>
      <c r="I215" s="26">
        <v>0</v>
      </c>
      <c r="J215" s="26">
        <v>0</v>
      </c>
      <c r="K215" s="26">
        <v>0</v>
      </c>
      <c r="L215" s="26">
        <v>0</v>
      </c>
      <c r="M215" s="26">
        <v>3165</v>
      </c>
      <c r="N215" s="26">
        <v>3653</v>
      </c>
      <c r="O215" s="26">
        <v>195</v>
      </c>
      <c r="P215" s="26">
        <v>2915</v>
      </c>
      <c r="Q215" s="26">
        <v>3110</v>
      </c>
      <c r="R215" s="26">
        <v>5541</v>
      </c>
      <c r="S215" s="26">
        <v>176</v>
      </c>
      <c r="T215" s="26">
        <v>0</v>
      </c>
      <c r="U215" s="26">
        <v>176</v>
      </c>
      <c r="V215" s="26">
        <v>70899</v>
      </c>
      <c r="W215" s="26">
        <v>278338</v>
      </c>
      <c r="X215" s="26">
        <v>17791</v>
      </c>
      <c r="Y215" s="26">
        <v>39867</v>
      </c>
      <c r="Z215" s="26">
        <v>57658</v>
      </c>
      <c r="AA215" s="26">
        <v>406895</v>
      </c>
      <c r="AB215" s="26">
        <v>57357</v>
      </c>
      <c r="AC215" s="26">
        <v>2659</v>
      </c>
      <c r="AD215" s="26">
        <v>3978</v>
      </c>
      <c r="AE215" s="26">
        <v>63994</v>
      </c>
      <c r="AF215" s="26">
        <v>342901</v>
      </c>
    </row>
    <row r="216" spans="1:32" x14ac:dyDescent="0.25">
      <c r="A216" s="23" t="s">
        <v>265</v>
      </c>
      <c r="B216" s="26">
        <v>412281</v>
      </c>
      <c r="C216" s="26">
        <v>439</v>
      </c>
      <c r="D216" s="26">
        <v>2350</v>
      </c>
      <c r="E216" s="26">
        <v>4333</v>
      </c>
      <c r="F216" s="26">
        <v>6683</v>
      </c>
      <c r="G216" s="26">
        <v>7122</v>
      </c>
      <c r="H216" s="26">
        <v>0</v>
      </c>
      <c r="I216" s="26">
        <v>0</v>
      </c>
      <c r="J216" s="26">
        <v>0</v>
      </c>
      <c r="K216" s="26">
        <v>0</v>
      </c>
      <c r="L216" s="26">
        <v>0</v>
      </c>
      <c r="M216" s="26">
        <v>3129</v>
      </c>
      <c r="N216" s="26">
        <v>3610</v>
      </c>
      <c r="O216" s="26">
        <v>288</v>
      </c>
      <c r="P216" s="26">
        <v>2801</v>
      </c>
      <c r="Q216" s="26">
        <v>3089</v>
      </c>
      <c r="R216" s="26">
        <v>5503</v>
      </c>
      <c r="S216" s="26">
        <v>175</v>
      </c>
      <c r="T216" s="26">
        <v>0</v>
      </c>
      <c r="U216" s="26">
        <v>175</v>
      </c>
      <c r="V216" s="26">
        <v>72518</v>
      </c>
      <c r="W216" s="26">
        <v>275008</v>
      </c>
      <c r="X216" s="26">
        <v>16426</v>
      </c>
      <c r="Y216" s="26">
        <v>39945</v>
      </c>
      <c r="Z216" s="26">
        <v>56371</v>
      </c>
      <c r="AA216" s="26">
        <v>403897</v>
      </c>
      <c r="AB216" s="26">
        <v>62156</v>
      </c>
      <c r="AC216" s="26">
        <v>2664</v>
      </c>
      <c r="AD216" s="26">
        <v>3953</v>
      </c>
      <c r="AE216" s="26">
        <v>68773</v>
      </c>
      <c r="AF216" s="26">
        <v>335124</v>
      </c>
    </row>
    <row r="217" spans="1:32" x14ac:dyDescent="0.25">
      <c r="A217" s="23" t="s">
        <v>266</v>
      </c>
      <c r="B217" s="26">
        <v>418079</v>
      </c>
      <c r="C217" s="26">
        <v>441</v>
      </c>
      <c r="D217" s="26">
        <v>2518</v>
      </c>
      <c r="E217" s="26">
        <v>4244</v>
      </c>
      <c r="F217" s="26">
        <v>6762</v>
      </c>
      <c r="G217" s="26">
        <v>7203</v>
      </c>
      <c r="H217" s="26">
        <v>0</v>
      </c>
      <c r="I217" s="26">
        <v>0</v>
      </c>
      <c r="J217" s="26">
        <v>0</v>
      </c>
      <c r="K217" s="26">
        <v>0</v>
      </c>
      <c r="L217" s="26">
        <v>0</v>
      </c>
      <c r="M217" s="26">
        <v>3093</v>
      </c>
      <c r="N217" s="26">
        <v>3567</v>
      </c>
      <c r="O217" s="26">
        <v>381</v>
      </c>
      <c r="P217" s="26">
        <v>2743</v>
      </c>
      <c r="Q217" s="26">
        <v>3124</v>
      </c>
      <c r="R217" s="26">
        <v>5465</v>
      </c>
      <c r="S217" s="26">
        <v>174</v>
      </c>
      <c r="T217" s="26">
        <v>0</v>
      </c>
      <c r="U217" s="26">
        <v>174</v>
      </c>
      <c r="V217" s="26">
        <v>75716</v>
      </c>
      <c r="W217" s="26">
        <v>274836</v>
      </c>
      <c r="X217" s="26">
        <v>17337</v>
      </c>
      <c r="Y217" s="26">
        <v>41970</v>
      </c>
      <c r="Z217" s="26">
        <v>59307</v>
      </c>
      <c r="AA217" s="26">
        <v>409859</v>
      </c>
      <c r="AB217" s="26">
        <v>67666</v>
      </c>
      <c r="AC217" s="26">
        <v>2669</v>
      </c>
      <c r="AD217" s="26">
        <v>3928</v>
      </c>
      <c r="AE217" s="26">
        <v>74263</v>
      </c>
      <c r="AF217" s="26">
        <v>335596</v>
      </c>
    </row>
    <row r="218" spans="1:32" x14ac:dyDescent="0.25">
      <c r="A218" s="23" t="s">
        <v>267</v>
      </c>
      <c r="B218" s="26">
        <v>407470</v>
      </c>
      <c r="C218" s="26">
        <v>443</v>
      </c>
      <c r="D218" s="26">
        <v>2687</v>
      </c>
      <c r="E218" s="26">
        <v>4155</v>
      </c>
      <c r="F218" s="26">
        <v>6842</v>
      </c>
      <c r="G218" s="26">
        <v>7285</v>
      </c>
      <c r="H218" s="26">
        <v>0</v>
      </c>
      <c r="I218" s="26">
        <v>0</v>
      </c>
      <c r="J218" s="26">
        <v>0</v>
      </c>
      <c r="K218" s="26">
        <v>0</v>
      </c>
      <c r="L218" s="26">
        <v>0</v>
      </c>
      <c r="M218" s="26">
        <v>3058</v>
      </c>
      <c r="N218" s="26">
        <v>3523</v>
      </c>
      <c r="O218" s="26">
        <v>475</v>
      </c>
      <c r="P218" s="26">
        <v>2665</v>
      </c>
      <c r="Q218" s="26">
        <v>3140</v>
      </c>
      <c r="R218" s="26">
        <v>5427</v>
      </c>
      <c r="S218" s="26">
        <v>173</v>
      </c>
      <c r="T218" s="26">
        <v>0</v>
      </c>
      <c r="U218" s="26">
        <v>173</v>
      </c>
      <c r="V218" s="26">
        <v>72640</v>
      </c>
      <c r="W218" s="26">
        <v>274107</v>
      </c>
      <c r="X218" s="26">
        <v>16518</v>
      </c>
      <c r="Y218" s="26">
        <v>36169</v>
      </c>
      <c r="Z218" s="26">
        <v>52687</v>
      </c>
      <c r="AA218" s="26">
        <v>399434</v>
      </c>
      <c r="AB218" s="26">
        <v>65107</v>
      </c>
      <c r="AC218" s="26">
        <v>2674</v>
      </c>
      <c r="AD218" s="26">
        <v>3904</v>
      </c>
      <c r="AE218" s="26">
        <v>71685</v>
      </c>
      <c r="AF218" s="26">
        <v>327749</v>
      </c>
    </row>
    <row r="219" spans="1:32" x14ac:dyDescent="0.25">
      <c r="A219" s="23" t="s">
        <v>268</v>
      </c>
      <c r="B219" s="26">
        <v>406034</v>
      </c>
      <c r="C219" s="26">
        <v>442</v>
      </c>
      <c r="D219" s="26">
        <v>2785</v>
      </c>
      <c r="E219" s="26">
        <v>4204</v>
      </c>
      <c r="F219" s="26">
        <v>6989</v>
      </c>
      <c r="G219" s="26">
        <v>7431</v>
      </c>
      <c r="H219" s="26">
        <v>0</v>
      </c>
      <c r="I219" s="26">
        <v>0</v>
      </c>
      <c r="J219" s="26">
        <v>0</v>
      </c>
      <c r="K219" s="26">
        <v>0</v>
      </c>
      <c r="L219" s="26">
        <v>0</v>
      </c>
      <c r="M219" s="26">
        <v>3179</v>
      </c>
      <c r="N219" s="26">
        <v>3516</v>
      </c>
      <c r="O219" s="26">
        <v>554</v>
      </c>
      <c r="P219" s="26">
        <v>2686</v>
      </c>
      <c r="Q219" s="26">
        <v>3240</v>
      </c>
      <c r="R219" s="26">
        <v>5389</v>
      </c>
      <c r="S219" s="26">
        <v>172</v>
      </c>
      <c r="T219" s="26">
        <v>0</v>
      </c>
      <c r="U219" s="26">
        <v>172</v>
      </c>
      <c r="V219" s="26">
        <v>71980</v>
      </c>
      <c r="W219" s="26">
        <v>274463</v>
      </c>
      <c r="X219" s="26">
        <v>16933</v>
      </c>
      <c r="Y219" s="26">
        <v>34593</v>
      </c>
      <c r="Z219" s="26">
        <v>51526</v>
      </c>
      <c r="AA219" s="26">
        <v>397969</v>
      </c>
      <c r="AB219" s="26">
        <v>70226</v>
      </c>
      <c r="AC219" s="26">
        <v>2829</v>
      </c>
      <c r="AD219" s="26">
        <v>3879</v>
      </c>
      <c r="AE219" s="26">
        <v>76934</v>
      </c>
      <c r="AF219" s="26">
        <v>321035</v>
      </c>
    </row>
    <row r="220" spans="1:32" x14ac:dyDescent="0.25">
      <c r="A220" s="23" t="s">
        <v>269</v>
      </c>
      <c r="B220" s="26">
        <v>414302</v>
      </c>
      <c r="C220" s="26">
        <v>441</v>
      </c>
      <c r="D220" s="26">
        <v>2883</v>
      </c>
      <c r="E220" s="26">
        <v>4253</v>
      </c>
      <c r="F220" s="26">
        <v>7136</v>
      </c>
      <c r="G220" s="26">
        <v>7577</v>
      </c>
      <c r="H220" s="26">
        <v>0</v>
      </c>
      <c r="I220" s="26">
        <v>0</v>
      </c>
      <c r="J220" s="26">
        <v>0</v>
      </c>
      <c r="K220" s="26">
        <v>0</v>
      </c>
      <c r="L220" s="26">
        <v>0</v>
      </c>
      <c r="M220" s="26">
        <v>3300</v>
      </c>
      <c r="N220" s="26">
        <v>3509</v>
      </c>
      <c r="O220" s="26">
        <v>633</v>
      </c>
      <c r="P220" s="26">
        <v>2682</v>
      </c>
      <c r="Q220" s="26">
        <v>3315</v>
      </c>
      <c r="R220" s="26">
        <v>5351</v>
      </c>
      <c r="S220" s="26">
        <v>171</v>
      </c>
      <c r="T220" s="26">
        <v>0</v>
      </c>
      <c r="U220" s="26">
        <v>171</v>
      </c>
      <c r="V220" s="26">
        <v>73063</v>
      </c>
      <c r="W220" s="26">
        <v>275822</v>
      </c>
      <c r="X220" s="26">
        <v>17512</v>
      </c>
      <c r="Y220" s="26">
        <v>39836</v>
      </c>
      <c r="Z220" s="26">
        <v>57348</v>
      </c>
      <c r="AA220" s="26">
        <v>406233</v>
      </c>
      <c r="AB220" s="26">
        <v>75415</v>
      </c>
      <c r="AC220" s="26">
        <v>2984</v>
      </c>
      <c r="AD220" s="26">
        <v>3854</v>
      </c>
      <c r="AE220" s="26">
        <v>82253</v>
      </c>
      <c r="AF220" s="26">
        <v>323980</v>
      </c>
    </row>
    <row r="221" spans="1:32" x14ac:dyDescent="0.25">
      <c r="A221" s="23" t="s">
        <v>270</v>
      </c>
      <c r="B221" s="26">
        <v>414826</v>
      </c>
      <c r="C221" s="26">
        <v>439</v>
      </c>
      <c r="D221" s="26">
        <v>2981</v>
      </c>
      <c r="E221" s="26">
        <v>4302</v>
      </c>
      <c r="F221" s="26">
        <v>7283</v>
      </c>
      <c r="G221" s="26">
        <v>7722</v>
      </c>
      <c r="H221" s="26">
        <v>0</v>
      </c>
      <c r="I221" s="26">
        <v>0</v>
      </c>
      <c r="J221" s="26">
        <v>0</v>
      </c>
      <c r="K221" s="26">
        <v>0</v>
      </c>
      <c r="L221" s="26">
        <v>0</v>
      </c>
      <c r="M221" s="26">
        <v>3421</v>
      </c>
      <c r="N221" s="26">
        <v>3503</v>
      </c>
      <c r="O221" s="26">
        <v>713</v>
      </c>
      <c r="P221" s="26">
        <v>2676</v>
      </c>
      <c r="Q221" s="26">
        <v>3389</v>
      </c>
      <c r="R221" s="26">
        <v>5313</v>
      </c>
      <c r="S221" s="26">
        <v>170</v>
      </c>
      <c r="T221" s="26">
        <v>0</v>
      </c>
      <c r="U221" s="26">
        <v>170</v>
      </c>
      <c r="V221" s="26">
        <v>74443</v>
      </c>
      <c r="W221" s="26">
        <v>269364</v>
      </c>
      <c r="X221" s="26">
        <v>17606</v>
      </c>
      <c r="Y221" s="26">
        <v>45339</v>
      </c>
      <c r="Z221" s="26">
        <v>62945</v>
      </c>
      <c r="AA221" s="26">
        <v>406752</v>
      </c>
      <c r="AB221" s="26">
        <v>65282</v>
      </c>
      <c r="AC221" s="26">
        <v>3137</v>
      </c>
      <c r="AD221" s="26">
        <v>3830</v>
      </c>
      <c r="AE221" s="26">
        <v>72249</v>
      </c>
      <c r="AF221" s="26">
        <v>334503</v>
      </c>
    </row>
    <row r="222" spans="1:32" x14ac:dyDescent="0.25">
      <c r="A222" s="23" t="s">
        <v>271</v>
      </c>
      <c r="B222" s="26">
        <v>403432</v>
      </c>
      <c r="C222" s="26">
        <v>429</v>
      </c>
      <c r="D222" s="26">
        <v>3228</v>
      </c>
      <c r="E222" s="26">
        <v>4264</v>
      </c>
      <c r="F222" s="26">
        <v>7492</v>
      </c>
      <c r="G222" s="26">
        <v>7921</v>
      </c>
      <c r="H222" s="26">
        <v>0</v>
      </c>
      <c r="I222" s="26">
        <v>0</v>
      </c>
      <c r="J222" s="26">
        <v>0</v>
      </c>
      <c r="K222" s="26">
        <v>0</v>
      </c>
      <c r="L222" s="26">
        <v>0</v>
      </c>
      <c r="M222" s="26">
        <v>3407</v>
      </c>
      <c r="N222" s="26">
        <v>3470</v>
      </c>
      <c r="O222" s="26">
        <v>930</v>
      </c>
      <c r="P222" s="26">
        <v>2676</v>
      </c>
      <c r="Q222" s="26">
        <v>3606</v>
      </c>
      <c r="R222" s="26">
        <v>5275</v>
      </c>
      <c r="S222" s="26">
        <v>169</v>
      </c>
      <c r="T222" s="26">
        <v>0</v>
      </c>
      <c r="U222" s="26">
        <v>169</v>
      </c>
      <c r="V222" s="26">
        <v>71968</v>
      </c>
      <c r="W222" s="26">
        <v>270007</v>
      </c>
      <c r="X222" s="26">
        <v>16721</v>
      </c>
      <c r="Y222" s="26">
        <v>36730</v>
      </c>
      <c r="Z222" s="26">
        <v>53451</v>
      </c>
      <c r="AA222" s="26">
        <v>395426</v>
      </c>
      <c r="AB222" s="26">
        <v>70318</v>
      </c>
      <c r="AC222" s="26">
        <v>3076</v>
      </c>
      <c r="AD222" s="26">
        <v>3805</v>
      </c>
      <c r="AE222" s="26">
        <v>77199</v>
      </c>
      <c r="AF222" s="26">
        <v>318227</v>
      </c>
    </row>
    <row r="223" spans="1:32" x14ac:dyDescent="0.25">
      <c r="A223" s="23" t="s">
        <v>272</v>
      </c>
      <c r="B223" s="26">
        <v>396218</v>
      </c>
      <c r="C223" s="26">
        <v>419</v>
      </c>
      <c r="D223" s="26">
        <v>3475</v>
      </c>
      <c r="E223" s="26">
        <v>4226</v>
      </c>
      <c r="F223" s="26">
        <v>7701</v>
      </c>
      <c r="G223" s="26">
        <v>8120</v>
      </c>
      <c r="H223" s="26">
        <v>0</v>
      </c>
      <c r="I223" s="26">
        <v>0</v>
      </c>
      <c r="J223" s="26">
        <v>0</v>
      </c>
      <c r="K223" s="26">
        <v>0</v>
      </c>
      <c r="L223" s="26">
        <v>0</v>
      </c>
      <c r="M223" s="26">
        <v>3393</v>
      </c>
      <c r="N223" s="26">
        <v>3437</v>
      </c>
      <c r="O223" s="26">
        <v>1147</v>
      </c>
      <c r="P223" s="26">
        <v>2730</v>
      </c>
      <c r="Q223" s="26">
        <v>3877</v>
      </c>
      <c r="R223" s="26">
        <v>5237</v>
      </c>
      <c r="S223" s="26">
        <v>168</v>
      </c>
      <c r="T223" s="26">
        <v>0</v>
      </c>
      <c r="U223" s="26">
        <v>168</v>
      </c>
      <c r="V223" s="26">
        <v>71948</v>
      </c>
      <c r="W223" s="26">
        <v>265228</v>
      </c>
      <c r="X223" s="26">
        <v>15720</v>
      </c>
      <c r="Y223" s="26">
        <v>35330</v>
      </c>
      <c r="Z223" s="26">
        <v>51050</v>
      </c>
      <c r="AA223" s="26">
        <v>388226</v>
      </c>
      <c r="AB223" s="26">
        <v>65107</v>
      </c>
      <c r="AC223" s="26">
        <v>3015</v>
      </c>
      <c r="AD223" s="26">
        <v>3780</v>
      </c>
      <c r="AE223" s="26">
        <v>71902</v>
      </c>
      <c r="AF223" s="26">
        <v>316324</v>
      </c>
    </row>
    <row r="224" spans="1:32" x14ac:dyDescent="0.25">
      <c r="A224" s="23" t="s">
        <v>273</v>
      </c>
      <c r="B224" s="26">
        <v>398365</v>
      </c>
      <c r="C224" s="26">
        <v>409</v>
      </c>
      <c r="D224" s="26">
        <v>3720</v>
      </c>
      <c r="E224" s="26">
        <v>4189</v>
      </c>
      <c r="F224" s="26">
        <v>7909</v>
      </c>
      <c r="G224" s="26">
        <v>8318</v>
      </c>
      <c r="H224" s="26">
        <v>0</v>
      </c>
      <c r="I224" s="26">
        <v>0</v>
      </c>
      <c r="J224" s="26">
        <v>0</v>
      </c>
      <c r="K224" s="26">
        <v>0</v>
      </c>
      <c r="L224" s="26">
        <v>0</v>
      </c>
      <c r="M224" s="26">
        <v>3379</v>
      </c>
      <c r="N224" s="26">
        <v>3405</v>
      </c>
      <c r="O224" s="26">
        <v>1363</v>
      </c>
      <c r="P224" s="26">
        <v>2633</v>
      </c>
      <c r="Q224" s="26">
        <v>3996</v>
      </c>
      <c r="R224" s="26">
        <v>5199</v>
      </c>
      <c r="S224" s="26">
        <v>167</v>
      </c>
      <c r="T224" s="26">
        <v>0</v>
      </c>
      <c r="U224" s="26">
        <v>167</v>
      </c>
      <c r="V224" s="26">
        <v>71891</v>
      </c>
      <c r="W224" s="26">
        <v>265607</v>
      </c>
      <c r="X224" s="26">
        <v>16126</v>
      </c>
      <c r="Y224" s="26">
        <v>36913</v>
      </c>
      <c r="Z224" s="26">
        <v>53039</v>
      </c>
      <c r="AA224" s="26">
        <v>390537</v>
      </c>
      <c r="AB224" s="26">
        <v>60652</v>
      </c>
      <c r="AC224" s="26">
        <v>2953</v>
      </c>
      <c r="AD224" s="26">
        <v>3754</v>
      </c>
      <c r="AE224" s="26">
        <v>67359</v>
      </c>
      <c r="AF224" s="26">
        <v>323178</v>
      </c>
    </row>
    <row r="225" spans="1:32" x14ac:dyDescent="0.25">
      <c r="A225" s="23" t="s">
        <v>274</v>
      </c>
      <c r="B225" s="26">
        <v>395558</v>
      </c>
      <c r="C225" s="26">
        <v>413</v>
      </c>
      <c r="D225" s="26">
        <v>3712</v>
      </c>
      <c r="E225" s="26">
        <v>4237</v>
      </c>
      <c r="F225" s="26">
        <v>7949</v>
      </c>
      <c r="G225" s="26">
        <v>8362</v>
      </c>
      <c r="H225" s="26">
        <v>0</v>
      </c>
      <c r="I225" s="26">
        <v>0</v>
      </c>
      <c r="J225" s="26">
        <v>0</v>
      </c>
      <c r="K225" s="26">
        <v>0</v>
      </c>
      <c r="L225" s="26">
        <v>0</v>
      </c>
      <c r="M225" s="26">
        <v>3417</v>
      </c>
      <c r="N225" s="26">
        <v>3474</v>
      </c>
      <c r="O225" s="26">
        <v>1347</v>
      </c>
      <c r="P225" s="26">
        <v>2664</v>
      </c>
      <c r="Q225" s="26">
        <v>4011</v>
      </c>
      <c r="R225" s="26">
        <v>5176</v>
      </c>
      <c r="S225" s="26">
        <v>166</v>
      </c>
      <c r="T225" s="26">
        <v>0</v>
      </c>
      <c r="U225" s="26">
        <v>166</v>
      </c>
      <c r="V225" s="26">
        <v>71274</v>
      </c>
      <c r="W225" s="26">
        <v>266346</v>
      </c>
      <c r="X225" s="26">
        <v>14655</v>
      </c>
      <c r="Y225" s="26">
        <v>35401</v>
      </c>
      <c r="Z225" s="26">
        <v>50056</v>
      </c>
      <c r="AA225" s="26">
        <v>387676</v>
      </c>
      <c r="AB225" s="26">
        <v>61305</v>
      </c>
      <c r="AC225" s="26">
        <v>2888</v>
      </c>
      <c r="AD225" s="26">
        <v>3725</v>
      </c>
      <c r="AE225" s="26">
        <v>67918</v>
      </c>
      <c r="AF225" s="26">
        <v>319758</v>
      </c>
    </row>
    <row r="226" spans="1:32" x14ac:dyDescent="0.25">
      <c r="A226" s="23" t="s">
        <v>275</v>
      </c>
      <c r="B226" s="26">
        <v>397743</v>
      </c>
      <c r="C226" s="26">
        <v>417</v>
      </c>
      <c r="D226" s="26">
        <v>3704</v>
      </c>
      <c r="E226" s="26">
        <v>4285</v>
      </c>
      <c r="F226" s="26">
        <v>7989</v>
      </c>
      <c r="G226" s="26">
        <v>8406</v>
      </c>
      <c r="H226" s="26">
        <v>0</v>
      </c>
      <c r="I226" s="26">
        <v>0</v>
      </c>
      <c r="J226" s="26">
        <v>0</v>
      </c>
      <c r="K226" s="26">
        <v>0</v>
      </c>
      <c r="L226" s="26">
        <v>0</v>
      </c>
      <c r="M226" s="26">
        <v>3455</v>
      </c>
      <c r="N226" s="26">
        <v>3543</v>
      </c>
      <c r="O226" s="26">
        <v>1331</v>
      </c>
      <c r="P226" s="26">
        <v>2679</v>
      </c>
      <c r="Q226" s="26">
        <v>4010</v>
      </c>
      <c r="R226" s="26">
        <v>5153</v>
      </c>
      <c r="S226" s="26">
        <v>165</v>
      </c>
      <c r="T226" s="26">
        <v>0</v>
      </c>
      <c r="U226" s="26">
        <v>165</v>
      </c>
      <c r="V226" s="26">
        <v>71161</v>
      </c>
      <c r="W226" s="26">
        <v>268736</v>
      </c>
      <c r="X226" s="26">
        <v>14469</v>
      </c>
      <c r="Y226" s="26">
        <v>35457</v>
      </c>
      <c r="Z226" s="26">
        <v>49926</v>
      </c>
      <c r="AA226" s="26">
        <v>389823</v>
      </c>
      <c r="AB226" s="26">
        <v>59918</v>
      </c>
      <c r="AC226" s="26">
        <v>2823</v>
      </c>
      <c r="AD226" s="26">
        <v>3696</v>
      </c>
      <c r="AE226" s="26">
        <v>66437</v>
      </c>
      <c r="AF226" s="26">
        <v>323386</v>
      </c>
    </row>
    <row r="227" spans="1:32" x14ac:dyDescent="0.25">
      <c r="A227" s="23" t="s">
        <v>276</v>
      </c>
      <c r="B227" s="26">
        <v>402239</v>
      </c>
      <c r="C227" s="26">
        <v>420</v>
      </c>
      <c r="D227" s="26">
        <v>3696</v>
      </c>
      <c r="E227" s="26">
        <v>4333</v>
      </c>
      <c r="F227" s="26">
        <v>8029</v>
      </c>
      <c r="G227" s="26">
        <v>8449</v>
      </c>
      <c r="H227" s="26">
        <v>0</v>
      </c>
      <c r="I227" s="26">
        <v>0</v>
      </c>
      <c r="J227" s="26">
        <v>0</v>
      </c>
      <c r="K227" s="26">
        <v>0</v>
      </c>
      <c r="L227" s="26">
        <v>0</v>
      </c>
      <c r="M227" s="26">
        <v>3493</v>
      </c>
      <c r="N227" s="26">
        <v>3611</v>
      </c>
      <c r="O227" s="26">
        <v>1315</v>
      </c>
      <c r="P227" s="26">
        <v>2720</v>
      </c>
      <c r="Q227" s="26">
        <v>4035</v>
      </c>
      <c r="R227" s="26">
        <v>5130</v>
      </c>
      <c r="S227" s="26">
        <v>164</v>
      </c>
      <c r="T227" s="26">
        <v>0</v>
      </c>
      <c r="U227" s="26">
        <v>164</v>
      </c>
      <c r="V227" s="26">
        <v>72048</v>
      </c>
      <c r="W227" s="26">
        <v>268839</v>
      </c>
      <c r="X227" s="26">
        <v>16095</v>
      </c>
      <c r="Y227" s="26">
        <v>37273</v>
      </c>
      <c r="Z227" s="26">
        <v>53368</v>
      </c>
      <c r="AA227" s="26">
        <v>394255</v>
      </c>
      <c r="AB227" s="26">
        <v>56304</v>
      </c>
      <c r="AC227" s="26">
        <v>2757</v>
      </c>
      <c r="AD227" s="26">
        <v>3668</v>
      </c>
      <c r="AE227" s="26">
        <v>62729</v>
      </c>
      <c r="AF227" s="26">
        <v>331526</v>
      </c>
    </row>
    <row r="228" spans="1:32" x14ac:dyDescent="0.25">
      <c r="A228" s="23" t="s">
        <v>277</v>
      </c>
      <c r="B228" s="26">
        <v>397327</v>
      </c>
      <c r="C228" s="26">
        <v>404</v>
      </c>
      <c r="D228" s="26">
        <v>3765</v>
      </c>
      <c r="E228" s="26">
        <v>4160</v>
      </c>
      <c r="F228" s="26">
        <v>7925</v>
      </c>
      <c r="G228" s="26">
        <v>8329</v>
      </c>
      <c r="H228" s="26">
        <v>0</v>
      </c>
      <c r="I228" s="26">
        <v>0</v>
      </c>
      <c r="J228" s="26">
        <v>0</v>
      </c>
      <c r="K228" s="26">
        <v>0</v>
      </c>
      <c r="L228" s="26">
        <v>0</v>
      </c>
      <c r="M228" s="26">
        <v>3222</v>
      </c>
      <c r="N228" s="26">
        <v>3484</v>
      </c>
      <c r="O228" s="26">
        <v>1345</v>
      </c>
      <c r="P228" s="26">
        <v>2607</v>
      </c>
      <c r="Q228" s="26">
        <v>3952</v>
      </c>
      <c r="R228" s="26">
        <v>5107</v>
      </c>
      <c r="S228" s="26">
        <v>163</v>
      </c>
      <c r="T228" s="26">
        <v>0</v>
      </c>
      <c r="U228" s="26">
        <v>163</v>
      </c>
      <c r="V228" s="26">
        <v>71199</v>
      </c>
      <c r="W228" s="26">
        <v>268929</v>
      </c>
      <c r="X228" s="26">
        <v>13989</v>
      </c>
      <c r="Y228" s="26">
        <v>35611</v>
      </c>
      <c r="Z228" s="26">
        <v>49600</v>
      </c>
      <c r="AA228" s="26">
        <v>389728</v>
      </c>
      <c r="AB228" s="26">
        <v>59710</v>
      </c>
      <c r="AC228" s="26">
        <v>2906</v>
      </c>
      <c r="AD228" s="26">
        <v>3639</v>
      </c>
      <c r="AE228" s="26">
        <v>66255</v>
      </c>
      <c r="AF228" s="26">
        <v>323473</v>
      </c>
    </row>
    <row r="229" spans="1:32" x14ac:dyDescent="0.25">
      <c r="A229" s="23" t="s">
        <v>278</v>
      </c>
      <c r="B229" s="26">
        <v>397398</v>
      </c>
      <c r="C229" s="26">
        <v>388</v>
      </c>
      <c r="D229" s="26">
        <v>3834</v>
      </c>
      <c r="E229" s="26">
        <v>3987</v>
      </c>
      <c r="F229" s="26">
        <v>7821</v>
      </c>
      <c r="G229" s="26">
        <v>8209</v>
      </c>
      <c r="H229" s="26">
        <v>0</v>
      </c>
      <c r="I229" s="26">
        <v>0</v>
      </c>
      <c r="J229" s="26">
        <v>0</v>
      </c>
      <c r="K229" s="26">
        <v>0</v>
      </c>
      <c r="L229" s="26">
        <v>0</v>
      </c>
      <c r="M229" s="26">
        <v>2951</v>
      </c>
      <c r="N229" s="26">
        <v>3357</v>
      </c>
      <c r="O229" s="26">
        <v>1375</v>
      </c>
      <c r="P229" s="26">
        <v>2376</v>
      </c>
      <c r="Q229" s="26">
        <v>3751</v>
      </c>
      <c r="R229" s="26">
        <v>5084</v>
      </c>
      <c r="S229" s="26">
        <v>162</v>
      </c>
      <c r="T229" s="26">
        <v>0</v>
      </c>
      <c r="U229" s="26">
        <v>162</v>
      </c>
      <c r="V229" s="26">
        <v>72259</v>
      </c>
      <c r="W229" s="26">
        <v>268757</v>
      </c>
      <c r="X229" s="26">
        <v>13450</v>
      </c>
      <c r="Y229" s="26">
        <v>35836</v>
      </c>
      <c r="Z229" s="26">
        <v>49286</v>
      </c>
      <c r="AA229" s="26">
        <v>390302</v>
      </c>
      <c r="AB229" s="26">
        <v>59536</v>
      </c>
      <c r="AC229" s="26">
        <v>3055</v>
      </c>
      <c r="AD229" s="26">
        <v>3610</v>
      </c>
      <c r="AE229" s="26">
        <v>66201</v>
      </c>
      <c r="AF229" s="26">
        <v>324101</v>
      </c>
    </row>
    <row r="230" spans="1:32" x14ac:dyDescent="0.25">
      <c r="A230" s="23" t="s">
        <v>279</v>
      </c>
      <c r="B230" s="26">
        <v>396623</v>
      </c>
      <c r="C230" s="26">
        <v>372</v>
      </c>
      <c r="D230" s="26">
        <v>3902</v>
      </c>
      <c r="E230" s="26">
        <v>3814</v>
      </c>
      <c r="F230" s="26">
        <v>7716</v>
      </c>
      <c r="G230" s="26">
        <v>8088</v>
      </c>
      <c r="H230" s="26">
        <v>0</v>
      </c>
      <c r="I230" s="26">
        <v>0</v>
      </c>
      <c r="J230" s="26">
        <v>0</v>
      </c>
      <c r="K230" s="26">
        <v>0</v>
      </c>
      <c r="L230" s="26">
        <v>0</v>
      </c>
      <c r="M230" s="26">
        <v>2681</v>
      </c>
      <c r="N230" s="26">
        <v>3229</v>
      </c>
      <c r="O230" s="26">
        <v>1405</v>
      </c>
      <c r="P230" s="26">
        <v>2119</v>
      </c>
      <c r="Q230" s="26">
        <v>3524</v>
      </c>
      <c r="R230" s="26">
        <v>5061</v>
      </c>
      <c r="S230" s="26">
        <v>161</v>
      </c>
      <c r="T230" s="26">
        <v>0</v>
      </c>
      <c r="U230" s="26">
        <v>161</v>
      </c>
      <c r="V230" s="26">
        <v>72209</v>
      </c>
      <c r="W230" s="26">
        <v>266616</v>
      </c>
      <c r="X230" s="26">
        <v>13768</v>
      </c>
      <c r="Y230" s="26">
        <v>37462</v>
      </c>
      <c r="Z230" s="26">
        <v>51230</v>
      </c>
      <c r="AA230" s="26">
        <v>390055</v>
      </c>
      <c r="AB230" s="26">
        <v>57429</v>
      </c>
      <c r="AC230" s="26">
        <v>3205</v>
      </c>
      <c r="AD230" s="26">
        <v>3582</v>
      </c>
      <c r="AE230" s="26">
        <v>64216</v>
      </c>
      <c r="AF230" s="26">
        <v>325839</v>
      </c>
    </row>
    <row r="231" spans="1:32" x14ac:dyDescent="0.25">
      <c r="A231" s="23" t="s">
        <v>280</v>
      </c>
      <c r="B231" s="26">
        <v>395763</v>
      </c>
      <c r="C231" s="26">
        <v>383</v>
      </c>
      <c r="D231" s="26">
        <v>4052</v>
      </c>
      <c r="E231" s="26">
        <v>3649</v>
      </c>
      <c r="F231" s="26">
        <v>7701</v>
      </c>
      <c r="G231" s="26">
        <v>8084</v>
      </c>
      <c r="H231" s="26">
        <v>0</v>
      </c>
      <c r="I231" s="26">
        <v>0</v>
      </c>
      <c r="J231" s="26">
        <v>0</v>
      </c>
      <c r="K231" s="26">
        <v>0</v>
      </c>
      <c r="L231" s="26">
        <v>0</v>
      </c>
      <c r="M231" s="26">
        <v>2686</v>
      </c>
      <c r="N231" s="26">
        <v>3184</v>
      </c>
      <c r="O231" s="26">
        <v>1511</v>
      </c>
      <c r="P231" s="26">
        <v>2020</v>
      </c>
      <c r="Q231" s="26">
        <v>3531</v>
      </c>
      <c r="R231" s="26">
        <v>5038</v>
      </c>
      <c r="S231" s="26">
        <v>160</v>
      </c>
      <c r="T231" s="26">
        <v>0</v>
      </c>
      <c r="U231" s="26">
        <v>160</v>
      </c>
      <c r="V231" s="26">
        <v>72045</v>
      </c>
      <c r="W231" s="26">
        <v>266304</v>
      </c>
      <c r="X231" s="26">
        <v>14707</v>
      </c>
      <c r="Y231" s="26">
        <v>36192</v>
      </c>
      <c r="Z231" s="26">
        <v>50899</v>
      </c>
      <c r="AA231" s="26">
        <v>389248</v>
      </c>
      <c r="AB231" s="26">
        <v>61774</v>
      </c>
      <c r="AC231" s="26">
        <v>3241</v>
      </c>
      <c r="AD231" s="26">
        <v>3553</v>
      </c>
      <c r="AE231" s="26">
        <v>68568</v>
      </c>
      <c r="AF231" s="26">
        <v>320680</v>
      </c>
    </row>
    <row r="232" spans="1:32" x14ac:dyDescent="0.25">
      <c r="A232" s="23" t="s">
        <v>281</v>
      </c>
      <c r="B232" s="26">
        <v>394438</v>
      </c>
      <c r="C232" s="26">
        <v>394</v>
      </c>
      <c r="D232" s="26">
        <v>4202</v>
      </c>
      <c r="E232" s="26">
        <v>3484</v>
      </c>
      <c r="F232" s="26">
        <v>7686</v>
      </c>
      <c r="G232" s="26">
        <v>8080</v>
      </c>
      <c r="H232" s="26">
        <v>0</v>
      </c>
      <c r="I232" s="26">
        <v>0</v>
      </c>
      <c r="J232" s="26">
        <v>0</v>
      </c>
      <c r="K232" s="26">
        <v>0</v>
      </c>
      <c r="L232" s="26">
        <v>0</v>
      </c>
      <c r="M232" s="26">
        <v>2691</v>
      </c>
      <c r="N232" s="26">
        <v>3139</v>
      </c>
      <c r="O232" s="26">
        <v>1617</v>
      </c>
      <c r="P232" s="26">
        <v>1922</v>
      </c>
      <c r="Q232" s="26">
        <v>3539</v>
      </c>
      <c r="R232" s="26">
        <v>5015</v>
      </c>
      <c r="S232" s="26">
        <v>159</v>
      </c>
      <c r="T232" s="26">
        <v>0</v>
      </c>
      <c r="U232" s="26">
        <v>159</v>
      </c>
      <c r="V232" s="26">
        <v>72930</v>
      </c>
      <c r="W232" s="26">
        <v>256733</v>
      </c>
      <c r="X232" s="26">
        <v>18012</v>
      </c>
      <c r="Y232" s="26">
        <v>40300</v>
      </c>
      <c r="Z232" s="26">
        <v>58312</v>
      </c>
      <c r="AA232" s="26">
        <v>387975</v>
      </c>
      <c r="AB232" s="26">
        <v>54305</v>
      </c>
      <c r="AC232" s="26">
        <v>3277</v>
      </c>
      <c r="AD232" s="26">
        <v>3524</v>
      </c>
      <c r="AE232" s="26">
        <v>61106</v>
      </c>
      <c r="AF232" s="26">
        <v>326869</v>
      </c>
    </row>
    <row r="233" spans="1:32" x14ac:dyDescent="0.25">
      <c r="A233" s="23" t="s">
        <v>282</v>
      </c>
      <c r="B233" s="26">
        <v>400663</v>
      </c>
      <c r="C233" s="26">
        <v>404</v>
      </c>
      <c r="D233" s="26">
        <v>4353</v>
      </c>
      <c r="E233" s="26">
        <v>3319</v>
      </c>
      <c r="F233" s="26">
        <v>7672</v>
      </c>
      <c r="G233" s="26">
        <v>8076</v>
      </c>
      <c r="H233" s="26">
        <v>0</v>
      </c>
      <c r="I233" s="26">
        <v>0</v>
      </c>
      <c r="J233" s="26">
        <v>0</v>
      </c>
      <c r="K233" s="26">
        <v>0</v>
      </c>
      <c r="L233" s="26">
        <v>0</v>
      </c>
      <c r="M233" s="26">
        <v>2697</v>
      </c>
      <c r="N233" s="26">
        <v>3093</v>
      </c>
      <c r="O233" s="26">
        <v>1722</v>
      </c>
      <c r="P233" s="26">
        <v>1901</v>
      </c>
      <c r="Q233" s="26">
        <v>3623</v>
      </c>
      <c r="R233" s="26">
        <v>4992</v>
      </c>
      <c r="S233" s="26">
        <v>158</v>
      </c>
      <c r="T233" s="26">
        <v>0</v>
      </c>
      <c r="U233" s="26">
        <v>158</v>
      </c>
      <c r="V233" s="26">
        <v>72737</v>
      </c>
      <c r="W233" s="26">
        <v>259840</v>
      </c>
      <c r="X233" s="26">
        <v>20881</v>
      </c>
      <c r="Y233" s="26">
        <v>40718</v>
      </c>
      <c r="Z233" s="26">
        <v>61599</v>
      </c>
      <c r="AA233" s="26">
        <v>394176</v>
      </c>
      <c r="AB233" s="26">
        <v>50582</v>
      </c>
      <c r="AC233" s="26">
        <v>3314</v>
      </c>
      <c r="AD233" s="26">
        <v>3496</v>
      </c>
      <c r="AE233" s="26">
        <v>57392</v>
      </c>
      <c r="AF233" s="26">
        <v>336784</v>
      </c>
    </row>
    <row r="234" spans="1:32" x14ac:dyDescent="0.25">
      <c r="A234" s="23" t="s">
        <v>283</v>
      </c>
      <c r="B234" s="26">
        <v>397679</v>
      </c>
      <c r="C234" s="26">
        <v>409</v>
      </c>
      <c r="D234" s="26">
        <v>4316</v>
      </c>
      <c r="E234" s="26">
        <v>3987</v>
      </c>
      <c r="F234" s="26">
        <v>8303</v>
      </c>
      <c r="G234" s="26">
        <v>8712</v>
      </c>
      <c r="H234" s="26">
        <v>0</v>
      </c>
      <c r="I234" s="26">
        <v>0</v>
      </c>
      <c r="J234" s="26">
        <v>0</v>
      </c>
      <c r="K234" s="26">
        <v>0</v>
      </c>
      <c r="L234" s="26">
        <v>0</v>
      </c>
      <c r="M234" s="26">
        <v>2611</v>
      </c>
      <c r="N234" s="26">
        <v>2933</v>
      </c>
      <c r="O234" s="26">
        <v>1673</v>
      </c>
      <c r="P234" s="26">
        <v>2482</v>
      </c>
      <c r="Q234" s="26">
        <v>4155</v>
      </c>
      <c r="R234" s="26">
        <v>4969</v>
      </c>
      <c r="S234" s="26">
        <v>157</v>
      </c>
      <c r="T234" s="26">
        <v>0</v>
      </c>
      <c r="U234" s="26">
        <v>157</v>
      </c>
      <c r="V234" s="26">
        <v>72887</v>
      </c>
      <c r="W234" s="26">
        <v>260917</v>
      </c>
      <c r="X234" s="26">
        <v>19230</v>
      </c>
      <c r="Y234" s="26">
        <v>38532</v>
      </c>
      <c r="Z234" s="26">
        <v>57762</v>
      </c>
      <c r="AA234" s="26">
        <v>391566</v>
      </c>
      <c r="AB234" s="26">
        <v>58891</v>
      </c>
      <c r="AC234" s="26">
        <v>3272</v>
      </c>
      <c r="AD234" s="26">
        <v>3467</v>
      </c>
      <c r="AE234" s="26">
        <v>65630</v>
      </c>
      <c r="AF234" s="26">
        <v>325936</v>
      </c>
    </row>
    <row r="235" spans="1:32" x14ac:dyDescent="0.25">
      <c r="A235" s="23" t="s">
        <v>284</v>
      </c>
      <c r="B235" s="26">
        <v>394663</v>
      </c>
      <c r="C235" s="26">
        <v>414</v>
      </c>
      <c r="D235" s="26">
        <v>4279</v>
      </c>
      <c r="E235" s="26">
        <v>4655</v>
      </c>
      <c r="F235" s="26">
        <v>8934</v>
      </c>
      <c r="G235" s="26">
        <v>9348</v>
      </c>
      <c r="H235" s="26">
        <v>0</v>
      </c>
      <c r="I235" s="26">
        <v>0</v>
      </c>
      <c r="J235" s="26">
        <v>0</v>
      </c>
      <c r="K235" s="26">
        <v>0</v>
      </c>
      <c r="L235" s="26">
        <v>0</v>
      </c>
      <c r="M235" s="26">
        <v>2525</v>
      </c>
      <c r="N235" s="26">
        <v>2773</v>
      </c>
      <c r="O235" s="26">
        <v>1624</v>
      </c>
      <c r="P235" s="26">
        <v>3217</v>
      </c>
      <c r="Q235" s="26">
        <v>4841</v>
      </c>
      <c r="R235" s="26">
        <v>4946</v>
      </c>
      <c r="S235" s="26">
        <v>156</v>
      </c>
      <c r="T235" s="26">
        <v>0</v>
      </c>
      <c r="U235" s="26">
        <v>156</v>
      </c>
      <c r="V235" s="26">
        <v>72342</v>
      </c>
      <c r="W235" s="26">
        <v>261094</v>
      </c>
      <c r="X235" s="26">
        <v>16389</v>
      </c>
      <c r="Y235" s="26">
        <v>38945</v>
      </c>
      <c r="Z235" s="26">
        <v>55334</v>
      </c>
      <c r="AA235" s="26">
        <v>388770</v>
      </c>
      <c r="AB235" s="26">
        <v>58120</v>
      </c>
      <c r="AC235" s="26">
        <v>3230</v>
      </c>
      <c r="AD235" s="26">
        <v>3438</v>
      </c>
      <c r="AE235" s="26">
        <v>64788</v>
      </c>
      <c r="AF235" s="26">
        <v>323982</v>
      </c>
    </row>
    <row r="236" spans="1:32" x14ac:dyDescent="0.25">
      <c r="A236" s="23" t="s">
        <v>285</v>
      </c>
      <c r="B236" s="26">
        <v>397654</v>
      </c>
      <c r="C236" s="26">
        <v>420</v>
      </c>
      <c r="D236" s="26">
        <v>4239</v>
      </c>
      <c r="E236" s="26">
        <v>5324</v>
      </c>
      <c r="F236" s="26">
        <v>9563</v>
      </c>
      <c r="G236" s="26">
        <v>9983</v>
      </c>
      <c r="H236" s="26">
        <v>0</v>
      </c>
      <c r="I236" s="26">
        <v>0</v>
      </c>
      <c r="J236" s="26">
        <v>0</v>
      </c>
      <c r="K236" s="26">
        <v>0</v>
      </c>
      <c r="L236" s="26">
        <v>0</v>
      </c>
      <c r="M236" s="26">
        <v>2440</v>
      </c>
      <c r="N236" s="26">
        <v>2612</v>
      </c>
      <c r="O236" s="26">
        <v>1576</v>
      </c>
      <c r="P236" s="26">
        <v>3882</v>
      </c>
      <c r="Q236" s="26">
        <v>5458</v>
      </c>
      <c r="R236" s="26">
        <v>4922</v>
      </c>
      <c r="S236" s="26">
        <v>155</v>
      </c>
      <c r="T236" s="26">
        <v>0</v>
      </c>
      <c r="U236" s="26">
        <v>155</v>
      </c>
      <c r="V236" s="26">
        <v>71681</v>
      </c>
      <c r="W236" s="26">
        <v>262872</v>
      </c>
      <c r="X236" s="26">
        <v>18079</v>
      </c>
      <c r="Y236" s="26">
        <v>39418</v>
      </c>
      <c r="Z236" s="26">
        <v>57497</v>
      </c>
      <c r="AA236" s="26">
        <v>392050</v>
      </c>
      <c r="AB236" s="26">
        <v>53618</v>
      </c>
      <c r="AC236" s="26">
        <v>3189</v>
      </c>
      <c r="AD236" s="26">
        <v>3408</v>
      </c>
      <c r="AE236" s="26">
        <v>60215</v>
      </c>
      <c r="AF236" s="26">
        <v>331835</v>
      </c>
    </row>
    <row r="237" spans="1:32" x14ac:dyDescent="0.25">
      <c r="A237" s="23" t="s">
        <v>286</v>
      </c>
      <c r="B237" s="26">
        <v>398493</v>
      </c>
      <c r="C237" s="26">
        <v>408</v>
      </c>
      <c r="D237" s="26">
        <v>4523</v>
      </c>
      <c r="E237" s="26">
        <v>5370</v>
      </c>
      <c r="F237" s="26">
        <v>9893</v>
      </c>
      <c r="G237" s="26">
        <v>10301</v>
      </c>
      <c r="H237" s="26">
        <v>0</v>
      </c>
      <c r="I237" s="26">
        <v>0</v>
      </c>
      <c r="J237" s="26">
        <v>0</v>
      </c>
      <c r="K237" s="26">
        <v>0</v>
      </c>
      <c r="L237" s="26">
        <v>0</v>
      </c>
      <c r="M237" s="26">
        <v>2526</v>
      </c>
      <c r="N237" s="26">
        <v>2720</v>
      </c>
      <c r="O237" s="26">
        <v>1817</v>
      </c>
      <c r="P237" s="26">
        <v>3888</v>
      </c>
      <c r="Q237" s="26">
        <v>5705</v>
      </c>
      <c r="R237" s="26">
        <v>4867</v>
      </c>
      <c r="S237" s="26">
        <v>154</v>
      </c>
      <c r="T237" s="26">
        <v>0</v>
      </c>
      <c r="U237" s="26">
        <v>154</v>
      </c>
      <c r="V237" s="26">
        <v>72671</v>
      </c>
      <c r="W237" s="26">
        <v>263966</v>
      </c>
      <c r="X237" s="26">
        <v>16537</v>
      </c>
      <c r="Y237" s="26">
        <v>39648</v>
      </c>
      <c r="Z237" s="26">
        <v>56185</v>
      </c>
      <c r="AA237" s="26">
        <v>392822</v>
      </c>
      <c r="AB237" s="26">
        <v>55978</v>
      </c>
      <c r="AC237" s="26">
        <v>3252</v>
      </c>
      <c r="AD237" s="26">
        <v>3380</v>
      </c>
      <c r="AE237" s="26">
        <v>62610</v>
      </c>
      <c r="AF237" s="26">
        <v>330212</v>
      </c>
    </row>
    <row r="238" spans="1:32" x14ac:dyDescent="0.25">
      <c r="A238" s="23" t="s">
        <v>287</v>
      </c>
      <c r="B238" s="26">
        <v>403830</v>
      </c>
      <c r="C238" s="26">
        <v>396</v>
      </c>
      <c r="D238" s="26">
        <v>4807</v>
      </c>
      <c r="E238" s="26">
        <v>5416</v>
      </c>
      <c r="F238" s="26">
        <v>10223</v>
      </c>
      <c r="G238" s="26">
        <v>10619</v>
      </c>
      <c r="H238" s="26">
        <v>0</v>
      </c>
      <c r="I238" s="26">
        <v>0</v>
      </c>
      <c r="J238" s="26">
        <v>0</v>
      </c>
      <c r="K238" s="26">
        <v>0</v>
      </c>
      <c r="L238" s="26">
        <v>0</v>
      </c>
      <c r="M238" s="26">
        <v>2612</v>
      </c>
      <c r="N238" s="26">
        <v>2828</v>
      </c>
      <c r="O238" s="26">
        <v>2058</v>
      </c>
      <c r="P238" s="26">
        <v>3939</v>
      </c>
      <c r="Q238" s="26">
        <v>5997</v>
      </c>
      <c r="R238" s="26">
        <v>4812</v>
      </c>
      <c r="S238" s="26">
        <v>153</v>
      </c>
      <c r="T238" s="26">
        <v>0</v>
      </c>
      <c r="U238" s="26">
        <v>153</v>
      </c>
      <c r="V238" s="26">
        <v>73276</v>
      </c>
      <c r="W238" s="26">
        <v>265478</v>
      </c>
      <c r="X238" s="26">
        <v>19419</v>
      </c>
      <c r="Y238" s="26">
        <v>39874</v>
      </c>
      <c r="Z238" s="26">
        <v>59293</v>
      </c>
      <c r="AA238" s="26">
        <v>398047</v>
      </c>
      <c r="AB238" s="26">
        <v>58384</v>
      </c>
      <c r="AC238" s="26">
        <v>3315</v>
      </c>
      <c r="AD238" s="26">
        <v>3352</v>
      </c>
      <c r="AE238" s="26">
        <v>65051</v>
      </c>
      <c r="AF238" s="26">
        <v>332996</v>
      </c>
    </row>
    <row r="239" spans="1:32" x14ac:dyDescent="0.25">
      <c r="A239" s="23" t="s">
        <v>288</v>
      </c>
      <c r="B239" s="26">
        <v>407825</v>
      </c>
      <c r="C239" s="26">
        <v>385</v>
      </c>
      <c r="D239" s="26">
        <v>5091</v>
      </c>
      <c r="E239" s="26">
        <v>5461</v>
      </c>
      <c r="F239" s="26">
        <v>10552</v>
      </c>
      <c r="G239" s="26">
        <v>10937</v>
      </c>
      <c r="H239" s="26">
        <v>0</v>
      </c>
      <c r="I239" s="26">
        <v>0</v>
      </c>
      <c r="J239" s="26">
        <v>0</v>
      </c>
      <c r="K239" s="26">
        <v>0</v>
      </c>
      <c r="L239" s="26">
        <v>0</v>
      </c>
      <c r="M239" s="26">
        <v>2697</v>
      </c>
      <c r="N239" s="26">
        <v>2935</v>
      </c>
      <c r="O239" s="26">
        <v>2300</v>
      </c>
      <c r="P239" s="26">
        <v>4034</v>
      </c>
      <c r="Q239" s="26">
        <v>6334</v>
      </c>
      <c r="R239" s="26">
        <v>4757</v>
      </c>
      <c r="S239" s="26">
        <v>151</v>
      </c>
      <c r="T239" s="26">
        <v>0</v>
      </c>
      <c r="U239" s="26">
        <v>151</v>
      </c>
      <c r="V239" s="26">
        <v>73545</v>
      </c>
      <c r="W239" s="26">
        <v>260518</v>
      </c>
      <c r="X239" s="26">
        <v>25043</v>
      </c>
      <c r="Y239" s="26">
        <v>42782</v>
      </c>
      <c r="Z239" s="26">
        <v>67825</v>
      </c>
      <c r="AA239" s="26">
        <v>401888</v>
      </c>
      <c r="AB239" s="26">
        <v>54889</v>
      </c>
      <c r="AC239" s="26">
        <v>3379</v>
      </c>
      <c r="AD239" s="26">
        <v>3325</v>
      </c>
      <c r="AE239" s="26">
        <v>61593</v>
      </c>
      <c r="AF239" s="26">
        <v>340295</v>
      </c>
    </row>
    <row r="240" spans="1:32" x14ac:dyDescent="0.25">
      <c r="A240" s="23" t="s">
        <v>289</v>
      </c>
      <c r="B240" s="26">
        <v>405520</v>
      </c>
      <c r="C240" s="26">
        <v>257</v>
      </c>
      <c r="D240" s="26">
        <v>5421</v>
      </c>
      <c r="E240" s="26">
        <v>5698</v>
      </c>
      <c r="F240" s="26">
        <v>11119</v>
      </c>
      <c r="G240" s="26">
        <v>11376</v>
      </c>
      <c r="H240" s="26">
        <v>0</v>
      </c>
      <c r="I240" s="26">
        <v>0</v>
      </c>
      <c r="J240" s="26">
        <v>0</v>
      </c>
      <c r="K240" s="26">
        <v>0</v>
      </c>
      <c r="L240" s="26">
        <v>0</v>
      </c>
      <c r="M240" s="26">
        <v>2659</v>
      </c>
      <c r="N240" s="26">
        <v>2946</v>
      </c>
      <c r="O240" s="26">
        <v>2403</v>
      </c>
      <c r="P240" s="26">
        <v>4092</v>
      </c>
      <c r="Q240" s="26">
        <v>6495</v>
      </c>
      <c r="R240" s="26">
        <v>4702</v>
      </c>
      <c r="S240" s="26">
        <v>150</v>
      </c>
      <c r="T240" s="26">
        <v>0</v>
      </c>
      <c r="U240" s="26">
        <v>150</v>
      </c>
      <c r="V240" s="26">
        <v>72334</v>
      </c>
      <c r="W240" s="26">
        <v>263993</v>
      </c>
      <c r="X240" s="26">
        <v>22545</v>
      </c>
      <c r="Y240" s="26">
        <v>41072</v>
      </c>
      <c r="Z240" s="26">
        <v>63617</v>
      </c>
      <c r="AA240" s="26">
        <v>399944</v>
      </c>
      <c r="AB240" s="26">
        <v>58500</v>
      </c>
      <c r="AC240" s="26">
        <v>3269</v>
      </c>
      <c r="AD240" s="26">
        <v>3297</v>
      </c>
      <c r="AE240" s="26">
        <v>65066</v>
      </c>
      <c r="AF240" s="26">
        <v>334878</v>
      </c>
    </row>
    <row r="241" spans="1:32" x14ac:dyDescent="0.25">
      <c r="A241" s="23" t="s">
        <v>290</v>
      </c>
      <c r="B241" s="26">
        <v>402283</v>
      </c>
      <c r="C241" s="26">
        <v>129</v>
      </c>
      <c r="D241" s="26">
        <v>5751</v>
      </c>
      <c r="E241" s="26">
        <v>5935</v>
      </c>
      <c r="F241" s="26">
        <v>11686</v>
      </c>
      <c r="G241" s="26">
        <v>11815</v>
      </c>
      <c r="H241" s="26">
        <v>0</v>
      </c>
      <c r="I241" s="26">
        <v>0</v>
      </c>
      <c r="J241" s="26">
        <v>0</v>
      </c>
      <c r="K241" s="26">
        <v>0</v>
      </c>
      <c r="L241" s="26">
        <v>0</v>
      </c>
      <c r="M241" s="26">
        <v>2621</v>
      </c>
      <c r="N241" s="26">
        <v>2957</v>
      </c>
      <c r="O241" s="26">
        <v>2506</v>
      </c>
      <c r="P241" s="26">
        <v>4102</v>
      </c>
      <c r="Q241" s="26">
        <v>6608</v>
      </c>
      <c r="R241" s="26">
        <v>4647</v>
      </c>
      <c r="S241" s="26">
        <v>149</v>
      </c>
      <c r="T241" s="26">
        <v>0</v>
      </c>
      <c r="U241" s="26">
        <v>149</v>
      </c>
      <c r="V241" s="26">
        <v>72458</v>
      </c>
      <c r="W241" s="26">
        <v>258935</v>
      </c>
      <c r="X241" s="26">
        <v>23419</v>
      </c>
      <c r="Y241" s="26">
        <v>42304</v>
      </c>
      <c r="Z241" s="26">
        <v>65723</v>
      </c>
      <c r="AA241" s="26">
        <v>397116</v>
      </c>
      <c r="AB241" s="26">
        <v>51912</v>
      </c>
      <c r="AC241" s="26">
        <v>3159</v>
      </c>
      <c r="AD241" s="26">
        <v>3269</v>
      </c>
      <c r="AE241" s="26">
        <v>58340</v>
      </c>
      <c r="AF241" s="26">
        <v>338776</v>
      </c>
    </row>
    <row r="242" spans="1:32" x14ac:dyDescent="0.25">
      <c r="A242" s="23" t="s">
        <v>291</v>
      </c>
      <c r="B242" s="26">
        <v>410543</v>
      </c>
      <c r="C242" s="26">
        <v>0</v>
      </c>
      <c r="D242" s="26">
        <v>6082</v>
      </c>
      <c r="E242" s="26">
        <v>6173</v>
      </c>
      <c r="F242" s="26">
        <v>12255</v>
      </c>
      <c r="G242" s="26">
        <v>12255</v>
      </c>
      <c r="H242" s="26">
        <v>0</v>
      </c>
      <c r="I242" s="26">
        <v>0</v>
      </c>
      <c r="J242" s="26">
        <v>0</v>
      </c>
      <c r="K242" s="26">
        <v>0</v>
      </c>
      <c r="L242" s="26">
        <v>0</v>
      </c>
      <c r="M242" s="26">
        <v>2584</v>
      </c>
      <c r="N242" s="26">
        <v>2969</v>
      </c>
      <c r="O242" s="26">
        <v>2609</v>
      </c>
      <c r="P242" s="26">
        <v>4143</v>
      </c>
      <c r="Q242" s="26">
        <v>6752</v>
      </c>
      <c r="R242" s="26">
        <v>4592</v>
      </c>
      <c r="S242" s="26">
        <v>147</v>
      </c>
      <c r="T242" s="26">
        <v>0</v>
      </c>
      <c r="U242" s="26">
        <v>147</v>
      </c>
      <c r="V242" s="26">
        <v>73125</v>
      </c>
      <c r="W242" s="26">
        <v>259649</v>
      </c>
      <c r="X242" s="26">
        <v>28567</v>
      </c>
      <c r="Y242" s="26">
        <v>44413</v>
      </c>
      <c r="Z242" s="26">
        <v>72980</v>
      </c>
      <c r="AA242" s="26">
        <v>405754</v>
      </c>
      <c r="AB242" s="26">
        <v>54704</v>
      </c>
      <c r="AC242" s="26">
        <v>3049</v>
      </c>
      <c r="AD242" s="26">
        <v>3242</v>
      </c>
      <c r="AE242" s="26">
        <v>60995</v>
      </c>
      <c r="AF242" s="26">
        <v>344759</v>
      </c>
    </row>
    <row r="243" spans="1:32" x14ac:dyDescent="0.25">
      <c r="A243" s="23" t="s">
        <v>292</v>
      </c>
      <c r="B243" s="26">
        <v>411532</v>
      </c>
      <c r="C243" s="26">
        <v>0</v>
      </c>
      <c r="D243" s="26">
        <v>6043</v>
      </c>
      <c r="E243" s="26">
        <v>9013</v>
      </c>
      <c r="F243" s="26">
        <v>15056</v>
      </c>
      <c r="G243" s="26">
        <v>15056</v>
      </c>
      <c r="H243" s="26">
        <v>0</v>
      </c>
      <c r="I243" s="26">
        <v>0</v>
      </c>
      <c r="J243" s="26">
        <v>0</v>
      </c>
      <c r="K243" s="26">
        <v>0</v>
      </c>
      <c r="L243" s="26">
        <v>0</v>
      </c>
      <c r="M243" s="26">
        <v>2721</v>
      </c>
      <c r="N243" s="26">
        <v>3043</v>
      </c>
      <c r="O243" s="26">
        <v>2529</v>
      </c>
      <c r="P243" s="26">
        <v>4214</v>
      </c>
      <c r="Q243" s="26">
        <v>6743</v>
      </c>
      <c r="R243" s="26">
        <v>4537</v>
      </c>
      <c r="S243" s="26">
        <v>146</v>
      </c>
      <c r="T243" s="26">
        <v>0</v>
      </c>
      <c r="U243" s="26">
        <v>146</v>
      </c>
      <c r="V243" s="26">
        <v>73412</v>
      </c>
      <c r="W243" s="26">
        <v>261835</v>
      </c>
      <c r="X243" s="26">
        <v>28279</v>
      </c>
      <c r="Y243" s="26">
        <v>45872</v>
      </c>
      <c r="Z243" s="26">
        <v>74151</v>
      </c>
      <c r="AA243" s="26">
        <v>409398</v>
      </c>
      <c r="AB243" s="26">
        <v>57792</v>
      </c>
      <c r="AC243" s="26">
        <v>3190</v>
      </c>
      <c r="AD243" s="26">
        <v>3214</v>
      </c>
      <c r="AE243" s="26">
        <v>64196</v>
      </c>
      <c r="AF243" s="26">
        <v>345202</v>
      </c>
    </row>
    <row r="244" spans="1:32" x14ac:dyDescent="0.25">
      <c r="A244" s="23" t="s">
        <v>293</v>
      </c>
      <c r="B244" s="26">
        <v>413173</v>
      </c>
      <c r="C244" s="26">
        <v>0</v>
      </c>
      <c r="D244" s="26">
        <v>6004</v>
      </c>
      <c r="E244" s="26">
        <v>11853</v>
      </c>
      <c r="F244" s="26">
        <v>17857</v>
      </c>
      <c r="G244" s="26">
        <v>17857</v>
      </c>
      <c r="H244" s="26">
        <v>0</v>
      </c>
      <c r="I244" s="26">
        <v>0</v>
      </c>
      <c r="J244" s="26">
        <v>0</v>
      </c>
      <c r="K244" s="26">
        <v>0</v>
      </c>
      <c r="L244" s="26">
        <v>0</v>
      </c>
      <c r="M244" s="26">
        <v>2858</v>
      </c>
      <c r="N244" s="26">
        <v>3117</v>
      </c>
      <c r="O244" s="26">
        <v>2449</v>
      </c>
      <c r="P244" s="26">
        <v>4203</v>
      </c>
      <c r="Q244" s="26">
        <v>6652</v>
      </c>
      <c r="R244" s="26">
        <v>4482</v>
      </c>
      <c r="S244" s="26">
        <v>145</v>
      </c>
      <c r="T244" s="26">
        <v>0</v>
      </c>
      <c r="U244" s="26">
        <v>145</v>
      </c>
      <c r="V244" s="26">
        <v>73053</v>
      </c>
      <c r="W244" s="26">
        <v>262159</v>
      </c>
      <c r="X244" s="26">
        <v>28045</v>
      </c>
      <c r="Y244" s="26">
        <v>50519</v>
      </c>
      <c r="Z244" s="26">
        <v>78564</v>
      </c>
      <c r="AA244" s="26">
        <v>413776</v>
      </c>
      <c r="AB244" s="26">
        <v>52130</v>
      </c>
      <c r="AC244" s="26">
        <v>3331</v>
      </c>
      <c r="AD244" s="26">
        <v>3186</v>
      </c>
      <c r="AE244" s="26">
        <v>58647</v>
      </c>
      <c r="AF244" s="26">
        <v>355129</v>
      </c>
    </row>
    <row r="245" spans="1:32" x14ac:dyDescent="0.25">
      <c r="A245" s="23" t="s">
        <v>294</v>
      </c>
      <c r="B245" s="26">
        <v>422180</v>
      </c>
      <c r="C245" s="26">
        <v>0</v>
      </c>
      <c r="D245" s="26">
        <v>5965</v>
      </c>
      <c r="E245" s="26">
        <v>14692</v>
      </c>
      <c r="F245" s="26">
        <v>20657</v>
      </c>
      <c r="G245" s="26">
        <v>20657</v>
      </c>
      <c r="H245" s="26">
        <v>0</v>
      </c>
      <c r="I245" s="26">
        <v>0</v>
      </c>
      <c r="J245" s="26">
        <v>0</v>
      </c>
      <c r="K245" s="26">
        <v>0</v>
      </c>
      <c r="L245" s="26">
        <v>0</v>
      </c>
      <c r="M245" s="26">
        <v>2995</v>
      </c>
      <c r="N245" s="26">
        <v>3192</v>
      </c>
      <c r="O245" s="26">
        <v>2370</v>
      </c>
      <c r="P245" s="26">
        <v>4221</v>
      </c>
      <c r="Q245" s="26">
        <v>6591</v>
      </c>
      <c r="R245" s="26">
        <v>4427</v>
      </c>
      <c r="S245" s="26">
        <v>143</v>
      </c>
      <c r="T245" s="26">
        <v>0</v>
      </c>
      <c r="U245" s="26">
        <v>143</v>
      </c>
      <c r="V245" s="26">
        <v>74122</v>
      </c>
      <c r="W245" s="26">
        <v>265380</v>
      </c>
      <c r="X245" s="26">
        <v>30078</v>
      </c>
      <c r="Y245" s="26">
        <v>55909</v>
      </c>
      <c r="Z245" s="26">
        <v>85987</v>
      </c>
      <c r="AA245" s="26">
        <v>425489</v>
      </c>
      <c r="AB245" s="26">
        <v>49053</v>
      </c>
      <c r="AC245" s="26">
        <v>3474</v>
      </c>
      <c r="AD245" s="26">
        <v>3159</v>
      </c>
      <c r="AE245" s="26">
        <v>55686</v>
      </c>
      <c r="AF245" s="26">
        <v>369803</v>
      </c>
    </row>
    <row r="246" spans="1:32" x14ac:dyDescent="0.25">
      <c r="A246" s="23" t="s">
        <v>295</v>
      </c>
      <c r="B246" s="26">
        <v>415855</v>
      </c>
      <c r="C246" s="26">
        <v>0</v>
      </c>
      <c r="D246" s="26">
        <v>5386</v>
      </c>
      <c r="E246" s="26">
        <v>14727</v>
      </c>
      <c r="F246" s="26">
        <v>20113</v>
      </c>
      <c r="G246" s="26">
        <v>20113</v>
      </c>
      <c r="H246" s="26">
        <v>0</v>
      </c>
      <c r="I246" s="26">
        <v>0</v>
      </c>
      <c r="J246" s="26">
        <v>0</v>
      </c>
      <c r="K246" s="26">
        <v>0</v>
      </c>
      <c r="L246" s="26">
        <v>0</v>
      </c>
      <c r="M246" s="26">
        <v>2553</v>
      </c>
      <c r="N246" s="26">
        <v>3181</v>
      </c>
      <c r="O246" s="26">
        <v>1795</v>
      </c>
      <c r="P246" s="26">
        <v>4121</v>
      </c>
      <c r="Q246" s="26">
        <v>5916</v>
      </c>
      <c r="R246" s="26">
        <v>4373</v>
      </c>
      <c r="S246" s="26">
        <v>141</v>
      </c>
      <c r="T246" s="26">
        <v>0</v>
      </c>
      <c r="U246" s="26">
        <v>141</v>
      </c>
      <c r="V246" s="26">
        <v>71250</v>
      </c>
      <c r="W246" s="26">
        <v>269083</v>
      </c>
      <c r="X246" s="26">
        <v>26630</v>
      </c>
      <c r="Y246" s="26">
        <v>52841</v>
      </c>
      <c r="Z246" s="26">
        <v>79471</v>
      </c>
      <c r="AA246" s="26">
        <v>419804</v>
      </c>
      <c r="AB246" s="26">
        <v>55240</v>
      </c>
      <c r="AC246" s="26">
        <v>3376</v>
      </c>
      <c r="AD246" s="26">
        <v>3132</v>
      </c>
      <c r="AE246" s="26">
        <v>61748</v>
      </c>
      <c r="AF246" s="26">
        <v>358056</v>
      </c>
    </row>
    <row r="247" spans="1:32" x14ac:dyDescent="0.25">
      <c r="A247" s="23" t="s">
        <v>296</v>
      </c>
      <c r="B247" s="26">
        <v>415075</v>
      </c>
      <c r="C247" s="26">
        <v>0</v>
      </c>
      <c r="D247" s="26">
        <v>4807</v>
      </c>
      <c r="E247" s="26">
        <v>14762</v>
      </c>
      <c r="F247" s="26">
        <v>19569</v>
      </c>
      <c r="G247" s="26">
        <v>19569</v>
      </c>
      <c r="H247" s="26">
        <v>0</v>
      </c>
      <c r="I247" s="26">
        <v>0</v>
      </c>
      <c r="J247" s="26">
        <v>0</v>
      </c>
      <c r="K247" s="26">
        <v>0</v>
      </c>
      <c r="L247" s="26">
        <v>0</v>
      </c>
      <c r="M247" s="26">
        <v>2111</v>
      </c>
      <c r="N247" s="26">
        <v>3170</v>
      </c>
      <c r="O247" s="26">
        <v>1220</v>
      </c>
      <c r="P247" s="26">
        <v>3986</v>
      </c>
      <c r="Q247" s="26">
        <v>5206</v>
      </c>
      <c r="R247" s="26">
        <v>4319</v>
      </c>
      <c r="S247" s="26">
        <v>139</v>
      </c>
      <c r="T247" s="26">
        <v>0</v>
      </c>
      <c r="U247" s="26">
        <v>139</v>
      </c>
      <c r="V247" s="26">
        <v>72025</v>
      </c>
      <c r="W247" s="26">
        <v>271883</v>
      </c>
      <c r="X247" s="26">
        <v>21795</v>
      </c>
      <c r="Y247" s="26">
        <v>53996</v>
      </c>
      <c r="Z247" s="26">
        <v>75791</v>
      </c>
      <c r="AA247" s="26">
        <v>419699</v>
      </c>
      <c r="AB247" s="26">
        <v>54814</v>
      </c>
      <c r="AC247" s="26">
        <v>3278</v>
      </c>
      <c r="AD247" s="26">
        <v>3105</v>
      </c>
      <c r="AE247" s="26">
        <v>61197</v>
      </c>
      <c r="AF247" s="26">
        <v>358502</v>
      </c>
    </row>
    <row r="248" spans="1:32" x14ac:dyDescent="0.25">
      <c r="A248" s="23" t="s">
        <v>297</v>
      </c>
      <c r="B248" s="26">
        <v>422005</v>
      </c>
      <c r="C248" s="26">
        <v>0</v>
      </c>
      <c r="D248" s="26">
        <v>4227</v>
      </c>
      <c r="E248" s="26">
        <v>14798</v>
      </c>
      <c r="F248" s="26">
        <v>19025</v>
      </c>
      <c r="G248" s="26">
        <v>19025</v>
      </c>
      <c r="H248" s="26">
        <v>0</v>
      </c>
      <c r="I248" s="26">
        <v>0</v>
      </c>
      <c r="J248" s="26">
        <v>0</v>
      </c>
      <c r="K248" s="26">
        <v>0</v>
      </c>
      <c r="L248" s="26">
        <v>0</v>
      </c>
      <c r="M248" s="26">
        <v>1669</v>
      </c>
      <c r="N248" s="26">
        <v>3160</v>
      </c>
      <c r="O248" s="26">
        <v>644</v>
      </c>
      <c r="P248" s="26">
        <v>3813</v>
      </c>
      <c r="Q248" s="26">
        <v>4457</v>
      </c>
      <c r="R248" s="26">
        <v>4264</v>
      </c>
      <c r="S248" s="26">
        <v>138</v>
      </c>
      <c r="T248" s="26">
        <v>0</v>
      </c>
      <c r="U248" s="26">
        <v>138</v>
      </c>
      <c r="V248" s="26">
        <v>74384</v>
      </c>
      <c r="W248" s="26">
        <v>274230</v>
      </c>
      <c r="X248" s="26">
        <v>22251</v>
      </c>
      <c r="Y248" s="26">
        <v>56477</v>
      </c>
      <c r="Z248" s="26">
        <v>78728</v>
      </c>
      <c r="AA248" s="26">
        <v>427342</v>
      </c>
      <c r="AB248" s="26">
        <v>50761</v>
      </c>
      <c r="AC248" s="26">
        <v>3182</v>
      </c>
      <c r="AD248" s="26">
        <v>3077</v>
      </c>
      <c r="AE248" s="26">
        <v>57020</v>
      </c>
      <c r="AF248" s="26">
        <v>370322</v>
      </c>
    </row>
    <row r="249" spans="1:32" x14ac:dyDescent="0.25">
      <c r="A249" s="23" t="s">
        <v>298</v>
      </c>
      <c r="B249" s="26">
        <v>421467</v>
      </c>
      <c r="C249" s="26">
        <v>0</v>
      </c>
      <c r="D249" s="26">
        <v>4835</v>
      </c>
      <c r="E249" s="26">
        <v>12065</v>
      </c>
      <c r="F249" s="26">
        <v>16900</v>
      </c>
      <c r="G249" s="26">
        <v>16900</v>
      </c>
      <c r="H249" s="26">
        <v>0</v>
      </c>
      <c r="I249" s="26">
        <v>0</v>
      </c>
      <c r="J249" s="26">
        <v>0</v>
      </c>
      <c r="K249" s="26">
        <v>0</v>
      </c>
      <c r="L249" s="26">
        <v>0</v>
      </c>
      <c r="M249" s="26">
        <v>1682</v>
      </c>
      <c r="N249" s="26">
        <v>3149</v>
      </c>
      <c r="O249" s="26">
        <v>883</v>
      </c>
      <c r="P249" s="26">
        <v>3882</v>
      </c>
      <c r="Q249" s="26">
        <v>4765</v>
      </c>
      <c r="R249" s="26">
        <v>4333</v>
      </c>
      <c r="S249" s="26">
        <v>140</v>
      </c>
      <c r="T249" s="26">
        <v>0</v>
      </c>
      <c r="U249" s="26">
        <v>140</v>
      </c>
      <c r="V249" s="26">
        <v>73487</v>
      </c>
      <c r="W249" s="26">
        <v>277549</v>
      </c>
      <c r="X249" s="26">
        <v>22836</v>
      </c>
      <c r="Y249" s="26">
        <v>50426</v>
      </c>
      <c r="Z249" s="26">
        <v>73262</v>
      </c>
      <c r="AA249" s="26">
        <v>424298</v>
      </c>
      <c r="AB249" s="26">
        <v>49857</v>
      </c>
      <c r="AC249" s="26">
        <v>3244</v>
      </c>
      <c r="AD249" s="26">
        <v>3116</v>
      </c>
      <c r="AE249" s="26">
        <v>56217</v>
      </c>
      <c r="AF249" s="26">
        <v>368081</v>
      </c>
    </row>
    <row r="250" spans="1:32" x14ac:dyDescent="0.25">
      <c r="A250" s="23" t="s">
        <v>299</v>
      </c>
      <c r="B250" s="26">
        <v>427708</v>
      </c>
      <c r="C250" s="26">
        <v>0</v>
      </c>
      <c r="D250" s="26">
        <v>5443</v>
      </c>
      <c r="E250" s="26">
        <v>9332</v>
      </c>
      <c r="F250" s="26">
        <v>14775</v>
      </c>
      <c r="G250" s="26">
        <v>14775</v>
      </c>
      <c r="H250" s="26">
        <v>0</v>
      </c>
      <c r="I250" s="26">
        <v>0</v>
      </c>
      <c r="J250" s="26">
        <v>0</v>
      </c>
      <c r="K250" s="26">
        <v>0</v>
      </c>
      <c r="L250" s="26">
        <v>0</v>
      </c>
      <c r="M250" s="26">
        <v>1695</v>
      </c>
      <c r="N250" s="26">
        <v>3138</v>
      </c>
      <c r="O250" s="26">
        <v>1122</v>
      </c>
      <c r="P250" s="26">
        <v>3883</v>
      </c>
      <c r="Q250" s="26">
        <v>5005</v>
      </c>
      <c r="R250" s="26">
        <v>4402</v>
      </c>
      <c r="S250" s="26">
        <v>142</v>
      </c>
      <c r="T250" s="26">
        <v>0</v>
      </c>
      <c r="U250" s="26">
        <v>142</v>
      </c>
      <c r="V250" s="26">
        <v>75095</v>
      </c>
      <c r="W250" s="26">
        <v>277428</v>
      </c>
      <c r="X250" s="26">
        <v>26471</v>
      </c>
      <c r="Y250" s="26">
        <v>49107</v>
      </c>
      <c r="Z250" s="26">
        <v>75578</v>
      </c>
      <c r="AA250" s="26">
        <v>428101</v>
      </c>
      <c r="AB250" s="26">
        <v>50938</v>
      </c>
      <c r="AC250" s="26">
        <v>3306</v>
      </c>
      <c r="AD250" s="26">
        <v>3155</v>
      </c>
      <c r="AE250" s="26">
        <v>57399</v>
      </c>
      <c r="AF250" s="26">
        <v>370702</v>
      </c>
    </row>
    <row r="251" spans="1:32" x14ac:dyDescent="0.25">
      <c r="A251" s="23" t="s">
        <v>300</v>
      </c>
      <c r="B251" s="26">
        <v>433154</v>
      </c>
      <c r="C251" s="26">
        <v>0</v>
      </c>
      <c r="D251" s="26">
        <v>6052</v>
      </c>
      <c r="E251" s="26">
        <v>6599</v>
      </c>
      <c r="F251" s="26">
        <v>12651</v>
      </c>
      <c r="G251" s="26">
        <v>12651</v>
      </c>
      <c r="H251" s="26">
        <v>0</v>
      </c>
      <c r="I251" s="26">
        <v>0</v>
      </c>
      <c r="J251" s="26">
        <v>0</v>
      </c>
      <c r="K251" s="26">
        <v>0</v>
      </c>
      <c r="L251" s="26">
        <v>0</v>
      </c>
      <c r="M251" s="26">
        <v>1709</v>
      </c>
      <c r="N251" s="26">
        <v>3126</v>
      </c>
      <c r="O251" s="26">
        <v>1362</v>
      </c>
      <c r="P251" s="26">
        <v>3919</v>
      </c>
      <c r="Q251" s="26">
        <v>5281</v>
      </c>
      <c r="R251" s="26">
        <v>4472</v>
      </c>
      <c r="S251" s="26">
        <v>143</v>
      </c>
      <c r="T251" s="26">
        <v>0</v>
      </c>
      <c r="U251" s="26">
        <v>143</v>
      </c>
      <c r="V251" s="26">
        <v>76776</v>
      </c>
      <c r="W251" s="26">
        <v>277602</v>
      </c>
      <c r="X251" s="26">
        <v>29308</v>
      </c>
      <c r="Y251" s="26">
        <v>47388</v>
      </c>
      <c r="Z251" s="26">
        <v>76696</v>
      </c>
      <c r="AA251" s="26">
        <v>431074</v>
      </c>
      <c r="AB251" s="26">
        <v>47868</v>
      </c>
      <c r="AC251" s="26">
        <v>3367</v>
      </c>
      <c r="AD251" s="26">
        <v>3195</v>
      </c>
      <c r="AE251" s="26">
        <v>54430</v>
      </c>
      <c r="AF251" s="26">
        <v>376644</v>
      </c>
    </row>
    <row r="252" spans="1:32" x14ac:dyDescent="0.25">
      <c r="A252" s="23" t="s">
        <v>301</v>
      </c>
      <c r="B252" s="26">
        <v>436837</v>
      </c>
      <c r="C252" s="26">
        <v>0</v>
      </c>
      <c r="D252" s="26">
        <v>6009</v>
      </c>
      <c r="E252" s="26">
        <v>6727</v>
      </c>
      <c r="F252" s="26">
        <v>12736</v>
      </c>
      <c r="G252" s="26">
        <v>12736</v>
      </c>
      <c r="H252" s="26">
        <v>0</v>
      </c>
      <c r="I252" s="26">
        <v>0</v>
      </c>
      <c r="J252" s="26">
        <v>0</v>
      </c>
      <c r="K252" s="26">
        <v>0</v>
      </c>
      <c r="L252" s="26">
        <v>0</v>
      </c>
      <c r="M252" s="26">
        <v>1711</v>
      </c>
      <c r="N252" s="26">
        <v>3131</v>
      </c>
      <c r="O252" s="26">
        <v>1329</v>
      </c>
      <c r="P252" s="26">
        <v>4143</v>
      </c>
      <c r="Q252" s="26">
        <v>5472</v>
      </c>
      <c r="R252" s="26">
        <v>4541</v>
      </c>
      <c r="S252" s="26">
        <v>145</v>
      </c>
      <c r="T252" s="26">
        <v>0</v>
      </c>
      <c r="U252" s="26">
        <v>145</v>
      </c>
      <c r="V252" s="26">
        <v>78191</v>
      </c>
      <c r="W252" s="26">
        <v>283347</v>
      </c>
      <c r="X252" s="26">
        <v>26120</v>
      </c>
      <c r="Y252" s="26">
        <v>46915</v>
      </c>
      <c r="Z252" s="26">
        <v>73035</v>
      </c>
      <c r="AA252" s="26">
        <v>434573</v>
      </c>
      <c r="AB252" s="26">
        <v>55486</v>
      </c>
      <c r="AC252" s="26">
        <v>3401</v>
      </c>
      <c r="AD252" s="26">
        <v>3234</v>
      </c>
      <c r="AE252" s="26">
        <v>62121</v>
      </c>
      <c r="AF252" s="26">
        <v>372452</v>
      </c>
    </row>
    <row r="253" spans="1:32" x14ac:dyDescent="0.25">
      <c r="A253" s="23" t="s">
        <v>302</v>
      </c>
      <c r="B253" s="26">
        <v>437387</v>
      </c>
      <c r="C253" s="26">
        <v>0</v>
      </c>
      <c r="D253" s="26">
        <v>5966</v>
      </c>
      <c r="E253" s="26">
        <v>6855</v>
      </c>
      <c r="F253" s="26">
        <v>12821</v>
      </c>
      <c r="G253" s="26">
        <v>12821</v>
      </c>
      <c r="H253" s="26">
        <v>0</v>
      </c>
      <c r="I253" s="26">
        <v>0</v>
      </c>
      <c r="J253" s="26">
        <v>0</v>
      </c>
      <c r="K253" s="26">
        <v>0</v>
      </c>
      <c r="L253" s="26">
        <v>0</v>
      </c>
      <c r="M253" s="26">
        <v>1713</v>
      </c>
      <c r="N253" s="26">
        <v>3136</v>
      </c>
      <c r="O253" s="26">
        <v>1296</v>
      </c>
      <c r="P253" s="26">
        <v>4129</v>
      </c>
      <c r="Q253" s="26">
        <v>5425</v>
      </c>
      <c r="R253" s="26">
        <v>4610</v>
      </c>
      <c r="S253" s="26">
        <v>147</v>
      </c>
      <c r="T253" s="26">
        <v>0</v>
      </c>
      <c r="U253" s="26">
        <v>147</v>
      </c>
      <c r="V253" s="26">
        <v>76961</v>
      </c>
      <c r="W253" s="26">
        <v>286026</v>
      </c>
      <c r="X253" s="26">
        <v>24146</v>
      </c>
      <c r="Y253" s="26">
        <v>48044</v>
      </c>
      <c r="Z253" s="26">
        <v>72190</v>
      </c>
      <c r="AA253" s="26">
        <v>435177</v>
      </c>
      <c r="AB253" s="26">
        <v>52520</v>
      </c>
      <c r="AC253" s="26">
        <v>3435</v>
      </c>
      <c r="AD253" s="26">
        <v>3273</v>
      </c>
      <c r="AE253" s="26">
        <v>59228</v>
      </c>
      <c r="AF253" s="26">
        <v>375949</v>
      </c>
    </row>
    <row r="254" spans="1:32" x14ac:dyDescent="0.25">
      <c r="A254" s="23" t="s">
        <v>303</v>
      </c>
      <c r="B254" s="26">
        <v>445427</v>
      </c>
      <c r="C254" s="26">
        <v>0</v>
      </c>
      <c r="D254" s="26">
        <v>5923</v>
      </c>
      <c r="E254" s="26">
        <v>6982</v>
      </c>
      <c r="F254" s="26">
        <v>12905</v>
      </c>
      <c r="G254" s="26">
        <v>12905</v>
      </c>
      <c r="H254" s="26">
        <v>0</v>
      </c>
      <c r="I254" s="26">
        <v>0</v>
      </c>
      <c r="J254" s="26">
        <v>0</v>
      </c>
      <c r="K254" s="26">
        <v>0</v>
      </c>
      <c r="L254" s="26">
        <v>0</v>
      </c>
      <c r="M254" s="26">
        <v>1714</v>
      </c>
      <c r="N254" s="26">
        <v>3142</v>
      </c>
      <c r="O254" s="26">
        <v>1264</v>
      </c>
      <c r="P254" s="26">
        <v>4220</v>
      </c>
      <c r="Q254" s="26">
        <v>5484</v>
      </c>
      <c r="R254" s="26">
        <v>4680</v>
      </c>
      <c r="S254" s="26">
        <v>148</v>
      </c>
      <c r="T254" s="26">
        <v>0</v>
      </c>
      <c r="U254" s="26">
        <v>148</v>
      </c>
      <c r="V254" s="26">
        <v>77619</v>
      </c>
      <c r="W254" s="26">
        <v>290655</v>
      </c>
      <c r="X254" s="26">
        <v>25390</v>
      </c>
      <c r="Y254" s="26">
        <v>49500</v>
      </c>
      <c r="Z254" s="26">
        <v>74890</v>
      </c>
      <c r="AA254" s="26">
        <v>443164</v>
      </c>
      <c r="AB254" s="26">
        <v>51718</v>
      </c>
      <c r="AC254" s="26">
        <v>3470</v>
      </c>
      <c r="AD254" s="26">
        <v>3313</v>
      </c>
      <c r="AE254" s="26">
        <v>58501</v>
      </c>
      <c r="AF254" s="26">
        <v>384663</v>
      </c>
    </row>
    <row r="255" spans="1:32" x14ac:dyDescent="0.25">
      <c r="A255" s="23" t="s">
        <v>304</v>
      </c>
      <c r="B255" s="26">
        <v>452118</v>
      </c>
      <c r="C255" s="26">
        <v>0</v>
      </c>
      <c r="D255" s="26">
        <v>5925</v>
      </c>
      <c r="E255" s="26">
        <v>7230</v>
      </c>
      <c r="F255" s="26">
        <v>13155</v>
      </c>
      <c r="G255" s="26">
        <v>13155</v>
      </c>
      <c r="H255" s="26">
        <v>0</v>
      </c>
      <c r="I255" s="26">
        <v>0</v>
      </c>
      <c r="J255" s="26">
        <v>0</v>
      </c>
      <c r="K255" s="26">
        <v>0</v>
      </c>
      <c r="L255" s="26">
        <v>0</v>
      </c>
      <c r="M255" s="26">
        <v>1625</v>
      </c>
      <c r="N255" s="26">
        <v>3158</v>
      </c>
      <c r="O255" s="26">
        <v>1246</v>
      </c>
      <c r="P255" s="26">
        <v>4334</v>
      </c>
      <c r="Q255" s="26">
        <v>5580</v>
      </c>
      <c r="R255" s="26">
        <v>4749</v>
      </c>
      <c r="S255" s="26">
        <v>150</v>
      </c>
      <c r="T255" s="26">
        <v>0</v>
      </c>
      <c r="U255" s="26">
        <v>150</v>
      </c>
      <c r="V255" s="26">
        <v>77575</v>
      </c>
      <c r="W255" s="26">
        <v>297520</v>
      </c>
      <c r="X255" s="26">
        <v>27174</v>
      </c>
      <c r="Y255" s="26">
        <v>47742</v>
      </c>
      <c r="Z255" s="26">
        <v>74916</v>
      </c>
      <c r="AA255" s="26">
        <v>450011</v>
      </c>
      <c r="AB255" s="26">
        <v>58761</v>
      </c>
      <c r="AC255" s="26">
        <v>3511</v>
      </c>
      <c r="AD255" s="26">
        <v>3352</v>
      </c>
      <c r="AE255" s="26">
        <v>65624</v>
      </c>
      <c r="AF255" s="26">
        <v>384387</v>
      </c>
    </row>
    <row r="256" spans="1:32" x14ac:dyDescent="0.25">
      <c r="A256" s="23" t="s">
        <v>305</v>
      </c>
      <c r="B256" s="26">
        <v>461594</v>
      </c>
      <c r="C256" s="26">
        <v>0</v>
      </c>
      <c r="D256" s="26">
        <v>5927</v>
      </c>
      <c r="E256" s="26">
        <v>7478</v>
      </c>
      <c r="F256" s="26">
        <v>13405</v>
      </c>
      <c r="G256" s="26">
        <v>13405</v>
      </c>
      <c r="H256" s="26">
        <v>0</v>
      </c>
      <c r="I256" s="26">
        <v>0</v>
      </c>
      <c r="J256" s="26">
        <v>0</v>
      </c>
      <c r="K256" s="26">
        <v>0</v>
      </c>
      <c r="L256" s="26">
        <v>0</v>
      </c>
      <c r="M256" s="26">
        <v>1536</v>
      </c>
      <c r="N256" s="26">
        <v>3174</v>
      </c>
      <c r="O256" s="26">
        <v>1228</v>
      </c>
      <c r="P256" s="26">
        <v>4459</v>
      </c>
      <c r="Q256" s="26">
        <v>5687</v>
      </c>
      <c r="R256" s="26">
        <v>4818</v>
      </c>
      <c r="S256" s="26">
        <v>152</v>
      </c>
      <c r="T256" s="26">
        <v>0</v>
      </c>
      <c r="U256" s="26">
        <v>152</v>
      </c>
      <c r="V256" s="26">
        <v>78349</v>
      </c>
      <c r="W256" s="26">
        <v>298074</v>
      </c>
      <c r="X256" s="26">
        <v>31270</v>
      </c>
      <c r="Y256" s="26">
        <v>51939</v>
      </c>
      <c r="Z256" s="26">
        <v>83209</v>
      </c>
      <c r="AA256" s="26">
        <v>459632</v>
      </c>
      <c r="AB256" s="26">
        <v>60549</v>
      </c>
      <c r="AC256" s="26">
        <v>3552</v>
      </c>
      <c r="AD256" s="26">
        <v>3391</v>
      </c>
      <c r="AE256" s="26">
        <v>67492</v>
      </c>
      <c r="AF256" s="26">
        <v>392140</v>
      </c>
    </row>
    <row r="257" spans="1:32" x14ac:dyDescent="0.25">
      <c r="A257" s="23" t="s">
        <v>306</v>
      </c>
      <c r="B257" s="26">
        <v>462610</v>
      </c>
      <c r="C257" s="26">
        <v>0</v>
      </c>
      <c r="D257" s="26">
        <v>5930</v>
      </c>
      <c r="E257" s="26">
        <v>7725</v>
      </c>
      <c r="F257" s="26">
        <v>13655</v>
      </c>
      <c r="G257" s="26">
        <v>13655</v>
      </c>
      <c r="H257" s="26">
        <v>0</v>
      </c>
      <c r="I257" s="26">
        <v>0</v>
      </c>
      <c r="J257" s="26">
        <v>0</v>
      </c>
      <c r="K257" s="26">
        <v>0</v>
      </c>
      <c r="L257" s="26">
        <v>0</v>
      </c>
      <c r="M257" s="26">
        <v>1446</v>
      </c>
      <c r="N257" s="26">
        <v>3189</v>
      </c>
      <c r="O257" s="26">
        <v>1210</v>
      </c>
      <c r="P257" s="26">
        <v>4588</v>
      </c>
      <c r="Q257" s="26">
        <v>5798</v>
      </c>
      <c r="R257" s="26">
        <v>4888</v>
      </c>
      <c r="S257" s="26">
        <v>153</v>
      </c>
      <c r="T257" s="26">
        <v>0</v>
      </c>
      <c r="U257" s="26">
        <v>153</v>
      </c>
      <c r="V257" s="26">
        <v>78263</v>
      </c>
      <c r="W257" s="26">
        <v>293813</v>
      </c>
      <c r="X257" s="26">
        <v>35183</v>
      </c>
      <c r="Y257" s="26">
        <v>53532</v>
      </c>
      <c r="Z257" s="26">
        <v>88715</v>
      </c>
      <c r="AA257" s="26">
        <v>460791</v>
      </c>
      <c r="AB257" s="26">
        <v>47849</v>
      </c>
      <c r="AC257" s="26">
        <v>3593</v>
      </c>
      <c r="AD257" s="26">
        <v>3431</v>
      </c>
      <c r="AE257" s="26">
        <v>54873</v>
      </c>
      <c r="AF257" s="26">
        <v>405918</v>
      </c>
    </row>
    <row r="258" spans="1:32" x14ac:dyDescent="0.25">
      <c r="A258" s="23" t="s">
        <v>307</v>
      </c>
      <c r="B258" s="26">
        <v>461645</v>
      </c>
      <c r="C258" s="26">
        <v>0</v>
      </c>
      <c r="D258" s="26">
        <v>6102</v>
      </c>
      <c r="E258" s="26">
        <v>7731</v>
      </c>
      <c r="F258" s="26">
        <v>13833</v>
      </c>
      <c r="G258" s="26">
        <v>13833</v>
      </c>
      <c r="H258" s="26">
        <v>0</v>
      </c>
      <c r="I258" s="26">
        <v>0</v>
      </c>
      <c r="J258" s="26">
        <v>0</v>
      </c>
      <c r="K258" s="26">
        <v>0</v>
      </c>
      <c r="L258" s="26">
        <v>0</v>
      </c>
      <c r="M258" s="26">
        <v>1478</v>
      </c>
      <c r="N258" s="26">
        <v>3167</v>
      </c>
      <c r="O258" s="26">
        <v>1380</v>
      </c>
      <c r="P258" s="26">
        <v>4441</v>
      </c>
      <c r="Q258" s="26">
        <v>5821</v>
      </c>
      <c r="R258" s="26">
        <v>4957</v>
      </c>
      <c r="S258" s="26">
        <v>155</v>
      </c>
      <c r="T258" s="26">
        <v>0</v>
      </c>
      <c r="U258" s="26">
        <v>155</v>
      </c>
      <c r="V258" s="26">
        <v>76935</v>
      </c>
      <c r="W258" s="26">
        <v>297349</v>
      </c>
      <c r="X258" s="26">
        <v>35324</v>
      </c>
      <c r="Y258" s="26">
        <v>50292</v>
      </c>
      <c r="Z258" s="26">
        <v>85616</v>
      </c>
      <c r="AA258" s="26">
        <v>459900</v>
      </c>
      <c r="AB258" s="26">
        <v>60733</v>
      </c>
      <c r="AC258" s="26">
        <v>3832</v>
      </c>
      <c r="AD258" s="26">
        <v>3470</v>
      </c>
      <c r="AE258" s="26">
        <v>68035</v>
      </c>
      <c r="AF258" s="26">
        <v>391865</v>
      </c>
    </row>
    <row r="259" spans="1:32" x14ac:dyDescent="0.25">
      <c r="A259" s="23" t="s">
        <v>308</v>
      </c>
      <c r="B259" s="26">
        <v>461846</v>
      </c>
      <c r="C259" s="26">
        <v>0</v>
      </c>
      <c r="D259" s="26">
        <v>6274</v>
      </c>
      <c r="E259" s="26">
        <v>7737</v>
      </c>
      <c r="F259" s="26">
        <v>14011</v>
      </c>
      <c r="G259" s="26">
        <v>14011</v>
      </c>
      <c r="H259" s="26">
        <v>0</v>
      </c>
      <c r="I259" s="26">
        <v>0</v>
      </c>
      <c r="J259" s="26">
        <v>0</v>
      </c>
      <c r="K259" s="26">
        <v>0</v>
      </c>
      <c r="L259" s="26">
        <v>0</v>
      </c>
      <c r="M259" s="26">
        <v>1510</v>
      </c>
      <c r="N259" s="26">
        <v>3145</v>
      </c>
      <c r="O259" s="26">
        <v>1550</v>
      </c>
      <c r="P259" s="26">
        <v>4464</v>
      </c>
      <c r="Q259" s="26">
        <v>6014</v>
      </c>
      <c r="R259" s="26">
        <v>4955</v>
      </c>
      <c r="S259" s="26">
        <v>157</v>
      </c>
      <c r="T259" s="26">
        <v>0</v>
      </c>
      <c r="U259" s="26">
        <v>157</v>
      </c>
      <c r="V259" s="26">
        <v>76760</v>
      </c>
      <c r="W259" s="26">
        <v>300909</v>
      </c>
      <c r="X259" s="26">
        <v>28564</v>
      </c>
      <c r="Y259" s="26">
        <v>53843</v>
      </c>
      <c r="Z259" s="26">
        <v>82407</v>
      </c>
      <c r="AA259" s="26">
        <v>460076</v>
      </c>
      <c r="AB259" s="26">
        <v>60395</v>
      </c>
      <c r="AC259" s="26">
        <v>4071</v>
      </c>
      <c r="AD259" s="26">
        <v>3509</v>
      </c>
      <c r="AE259" s="26">
        <v>67975</v>
      </c>
      <c r="AF259" s="26">
        <v>392101</v>
      </c>
    </row>
    <row r="260" spans="1:32" x14ac:dyDescent="0.25">
      <c r="A260" s="23" t="s">
        <v>309</v>
      </c>
      <c r="B260" s="26">
        <v>467675</v>
      </c>
      <c r="C260" s="26">
        <v>0</v>
      </c>
      <c r="D260" s="26">
        <v>6448</v>
      </c>
      <c r="E260" s="26">
        <v>7742</v>
      </c>
      <c r="F260" s="26">
        <v>14190</v>
      </c>
      <c r="G260" s="26">
        <v>14190</v>
      </c>
      <c r="H260" s="26">
        <v>0</v>
      </c>
      <c r="I260" s="26">
        <v>0</v>
      </c>
      <c r="J260" s="26">
        <v>0</v>
      </c>
      <c r="K260" s="26">
        <v>0</v>
      </c>
      <c r="L260" s="26">
        <v>0</v>
      </c>
      <c r="M260" s="26">
        <v>1543</v>
      </c>
      <c r="N260" s="26">
        <v>3122</v>
      </c>
      <c r="O260" s="26">
        <v>1721</v>
      </c>
      <c r="P260" s="26">
        <v>4468</v>
      </c>
      <c r="Q260" s="26">
        <v>6189</v>
      </c>
      <c r="R260" s="26">
        <v>5095</v>
      </c>
      <c r="S260" s="26">
        <v>158</v>
      </c>
      <c r="T260" s="26">
        <v>0</v>
      </c>
      <c r="U260" s="26">
        <v>158</v>
      </c>
      <c r="V260" s="26">
        <v>76730</v>
      </c>
      <c r="W260" s="26">
        <v>303438</v>
      </c>
      <c r="X260" s="26">
        <v>30054</v>
      </c>
      <c r="Y260" s="26">
        <v>55536</v>
      </c>
      <c r="Z260" s="26">
        <v>85590</v>
      </c>
      <c r="AA260" s="26">
        <v>465758</v>
      </c>
      <c r="AB260" s="26">
        <v>52032</v>
      </c>
      <c r="AC260" s="26">
        <v>4309</v>
      </c>
      <c r="AD260" s="26">
        <v>3547</v>
      </c>
      <c r="AE260" s="26">
        <v>59888</v>
      </c>
      <c r="AF260" s="26">
        <v>405870</v>
      </c>
    </row>
    <row r="261" spans="1:32" x14ac:dyDescent="0.25">
      <c r="A261" s="23" t="s">
        <v>310</v>
      </c>
      <c r="B261" s="26">
        <v>478751</v>
      </c>
      <c r="C261" s="26">
        <v>0</v>
      </c>
      <c r="D261" s="26">
        <v>5836</v>
      </c>
      <c r="E261" s="26">
        <v>7649</v>
      </c>
      <c r="F261" s="26">
        <v>13485</v>
      </c>
      <c r="G261" s="26">
        <v>13485</v>
      </c>
      <c r="H261" s="26">
        <v>0</v>
      </c>
      <c r="I261" s="26">
        <v>0</v>
      </c>
      <c r="J261" s="26">
        <v>0</v>
      </c>
      <c r="K261" s="26">
        <v>0</v>
      </c>
      <c r="L261" s="26">
        <v>0</v>
      </c>
      <c r="M261" s="26">
        <v>1532</v>
      </c>
      <c r="N261" s="26">
        <v>3124</v>
      </c>
      <c r="O261" s="26">
        <v>1148</v>
      </c>
      <c r="P261" s="26">
        <v>4453</v>
      </c>
      <c r="Q261" s="26">
        <v>5601</v>
      </c>
      <c r="R261" s="26">
        <v>5152</v>
      </c>
      <c r="S261" s="26">
        <v>159</v>
      </c>
      <c r="T261" s="26">
        <v>0</v>
      </c>
      <c r="U261" s="26">
        <v>159</v>
      </c>
      <c r="V261" s="26">
        <v>76779</v>
      </c>
      <c r="W261" s="26">
        <v>306574</v>
      </c>
      <c r="X261" s="26">
        <v>39132</v>
      </c>
      <c r="Y261" s="26">
        <v>54183</v>
      </c>
      <c r="Z261" s="26">
        <v>93315</v>
      </c>
      <c r="AA261" s="26">
        <v>476668</v>
      </c>
      <c r="AB261" s="26">
        <v>54115</v>
      </c>
      <c r="AC261" s="26">
        <v>4196</v>
      </c>
      <c r="AD261" s="26">
        <v>3582</v>
      </c>
      <c r="AE261" s="26">
        <v>61893</v>
      </c>
      <c r="AF261" s="26">
        <v>414775</v>
      </c>
    </row>
    <row r="262" spans="1:32" x14ac:dyDescent="0.25">
      <c r="A262" s="23" t="s">
        <v>311</v>
      </c>
      <c r="B262" s="26">
        <v>486097</v>
      </c>
      <c r="C262" s="26">
        <v>0</v>
      </c>
      <c r="D262" s="26">
        <v>5224</v>
      </c>
      <c r="E262" s="26">
        <v>7556</v>
      </c>
      <c r="F262" s="26">
        <v>12780</v>
      </c>
      <c r="G262" s="26">
        <v>12780</v>
      </c>
      <c r="H262" s="26">
        <v>0</v>
      </c>
      <c r="I262" s="26">
        <v>0</v>
      </c>
      <c r="J262" s="26">
        <v>0</v>
      </c>
      <c r="K262" s="26">
        <v>0</v>
      </c>
      <c r="L262" s="26">
        <v>0</v>
      </c>
      <c r="M262" s="26">
        <v>1521</v>
      </c>
      <c r="N262" s="26">
        <v>3126</v>
      </c>
      <c r="O262" s="26">
        <v>575</v>
      </c>
      <c r="P262" s="26">
        <v>4331</v>
      </c>
      <c r="Q262" s="26">
        <v>4906</v>
      </c>
      <c r="R262" s="26">
        <v>5209</v>
      </c>
      <c r="S262" s="26">
        <v>160</v>
      </c>
      <c r="T262" s="26">
        <v>0</v>
      </c>
      <c r="U262" s="26">
        <v>160</v>
      </c>
      <c r="V262" s="26">
        <v>76742</v>
      </c>
      <c r="W262" s="26">
        <v>312413</v>
      </c>
      <c r="X262" s="26">
        <v>39528</v>
      </c>
      <c r="Y262" s="26">
        <v>55272</v>
      </c>
      <c r="Z262" s="26">
        <v>94800</v>
      </c>
      <c r="AA262" s="26">
        <v>483955</v>
      </c>
      <c r="AB262" s="26">
        <v>56566</v>
      </c>
      <c r="AC262" s="26">
        <v>4083</v>
      </c>
      <c r="AD262" s="26">
        <v>3617</v>
      </c>
      <c r="AE262" s="26">
        <v>64266</v>
      </c>
      <c r="AF262" s="26">
        <v>419689</v>
      </c>
    </row>
    <row r="263" spans="1:32" x14ac:dyDescent="0.25">
      <c r="A263" s="23" t="s">
        <v>312</v>
      </c>
      <c r="B263" s="26">
        <v>493249</v>
      </c>
      <c r="C263" s="26">
        <v>0</v>
      </c>
      <c r="D263" s="26">
        <v>4612</v>
      </c>
      <c r="E263" s="26">
        <v>7462</v>
      </c>
      <c r="F263" s="26">
        <v>12074</v>
      </c>
      <c r="G263" s="26">
        <v>12074</v>
      </c>
      <c r="H263" s="26">
        <v>0</v>
      </c>
      <c r="I263" s="26">
        <v>0</v>
      </c>
      <c r="J263" s="26">
        <v>0</v>
      </c>
      <c r="K263" s="26">
        <v>0</v>
      </c>
      <c r="L263" s="26">
        <v>0</v>
      </c>
      <c r="M263" s="26">
        <v>1511</v>
      </c>
      <c r="N263" s="26">
        <v>3128</v>
      </c>
      <c r="O263" s="26">
        <v>2</v>
      </c>
      <c r="P263" s="26">
        <v>4366</v>
      </c>
      <c r="Q263" s="26">
        <v>4368</v>
      </c>
      <c r="R263" s="26">
        <v>5264</v>
      </c>
      <c r="S263" s="26">
        <v>162</v>
      </c>
      <c r="T263" s="26">
        <v>0</v>
      </c>
      <c r="U263" s="26">
        <v>162</v>
      </c>
      <c r="V263" s="26">
        <v>78443</v>
      </c>
      <c r="W263" s="26">
        <v>309752</v>
      </c>
      <c r="X263" s="26">
        <v>44469</v>
      </c>
      <c r="Y263" s="26">
        <v>58226</v>
      </c>
      <c r="Z263" s="26">
        <v>102695</v>
      </c>
      <c r="AA263" s="26">
        <v>490890</v>
      </c>
      <c r="AB263" s="26">
        <v>51685</v>
      </c>
      <c r="AC263" s="26">
        <v>3970</v>
      </c>
      <c r="AD263" s="26">
        <v>3652</v>
      </c>
      <c r="AE263" s="26">
        <v>59307</v>
      </c>
      <c r="AF263" s="26">
        <v>431583</v>
      </c>
    </row>
    <row r="264" spans="1:32" x14ac:dyDescent="0.25">
      <c r="A264" s="23" t="s">
        <v>313</v>
      </c>
      <c r="B264" s="26">
        <v>491247</v>
      </c>
      <c r="C264" s="26">
        <v>0</v>
      </c>
      <c r="D264" s="26">
        <v>4616</v>
      </c>
      <c r="E264" s="26">
        <v>7827</v>
      </c>
      <c r="F264" s="26">
        <v>12443</v>
      </c>
      <c r="G264" s="26">
        <v>12443</v>
      </c>
      <c r="H264" s="26">
        <v>0</v>
      </c>
      <c r="I264" s="26">
        <v>0</v>
      </c>
      <c r="J264" s="26">
        <v>0</v>
      </c>
      <c r="K264" s="26">
        <v>0</v>
      </c>
      <c r="L264" s="26">
        <v>0</v>
      </c>
      <c r="M264" s="26">
        <v>1521</v>
      </c>
      <c r="N264" s="26">
        <v>3171</v>
      </c>
      <c r="O264" s="26">
        <v>2</v>
      </c>
      <c r="P264" s="26">
        <v>4284</v>
      </c>
      <c r="Q264" s="26">
        <v>4286</v>
      </c>
      <c r="R264" s="26">
        <v>5321</v>
      </c>
      <c r="S264" s="26">
        <v>163</v>
      </c>
      <c r="T264" s="26">
        <v>0</v>
      </c>
      <c r="U264" s="26">
        <v>163</v>
      </c>
      <c r="V264" s="26">
        <v>77696</v>
      </c>
      <c r="W264" s="26">
        <v>315596</v>
      </c>
      <c r="X264" s="26">
        <v>40019</v>
      </c>
      <c r="Y264" s="26">
        <v>55917</v>
      </c>
      <c r="Z264" s="26">
        <v>95936</v>
      </c>
      <c r="AA264" s="26">
        <v>489228</v>
      </c>
      <c r="AB264" s="26">
        <v>56126</v>
      </c>
      <c r="AC264" s="26">
        <v>3916</v>
      </c>
      <c r="AD264" s="26">
        <v>3687</v>
      </c>
      <c r="AE264" s="26">
        <v>63729</v>
      </c>
      <c r="AF264" s="26">
        <v>425499</v>
      </c>
    </row>
    <row r="265" spans="1:32" x14ac:dyDescent="0.25">
      <c r="A265" s="23" t="s">
        <v>314</v>
      </c>
      <c r="B265" s="26">
        <v>492199</v>
      </c>
      <c r="C265" s="26">
        <v>0</v>
      </c>
      <c r="D265" s="26">
        <v>4620</v>
      </c>
      <c r="E265" s="26">
        <v>8192</v>
      </c>
      <c r="F265" s="26">
        <v>12812</v>
      </c>
      <c r="G265" s="26">
        <v>12812</v>
      </c>
      <c r="H265" s="26">
        <v>0</v>
      </c>
      <c r="I265" s="26">
        <v>0</v>
      </c>
      <c r="J265" s="26">
        <v>0</v>
      </c>
      <c r="K265" s="26">
        <v>0</v>
      </c>
      <c r="L265" s="26">
        <v>0</v>
      </c>
      <c r="M265" s="26">
        <v>1531</v>
      </c>
      <c r="N265" s="26">
        <v>3214</v>
      </c>
      <c r="O265" s="26">
        <v>2</v>
      </c>
      <c r="P265" s="26">
        <v>4330</v>
      </c>
      <c r="Q265" s="26">
        <v>4332</v>
      </c>
      <c r="R265" s="26">
        <v>5378</v>
      </c>
      <c r="S265" s="26">
        <v>164</v>
      </c>
      <c r="T265" s="26">
        <v>0</v>
      </c>
      <c r="U265" s="26">
        <v>164</v>
      </c>
      <c r="V265" s="26">
        <v>77869</v>
      </c>
      <c r="W265" s="26">
        <v>318355</v>
      </c>
      <c r="X265" s="26">
        <v>34592</v>
      </c>
      <c r="Y265" s="26">
        <v>59576</v>
      </c>
      <c r="Z265" s="26">
        <v>94168</v>
      </c>
      <c r="AA265" s="26">
        <v>490392</v>
      </c>
      <c r="AB265" s="26">
        <v>54018</v>
      </c>
      <c r="AC265" s="26">
        <v>3862</v>
      </c>
      <c r="AD265" s="26">
        <v>3722</v>
      </c>
      <c r="AE265" s="26">
        <v>61602</v>
      </c>
      <c r="AF265" s="26">
        <v>428790</v>
      </c>
    </row>
    <row r="266" spans="1:32" x14ac:dyDescent="0.25">
      <c r="A266" s="23" t="s">
        <v>315</v>
      </c>
      <c r="B266" s="26">
        <v>500957</v>
      </c>
      <c r="C266" s="26">
        <v>0</v>
      </c>
      <c r="D266" s="26">
        <v>4622</v>
      </c>
      <c r="E266" s="26">
        <v>8558</v>
      </c>
      <c r="F266" s="26">
        <v>13180</v>
      </c>
      <c r="G266" s="26">
        <v>13180</v>
      </c>
      <c r="H266" s="26">
        <v>0</v>
      </c>
      <c r="I266" s="26">
        <v>0</v>
      </c>
      <c r="J266" s="26">
        <v>0</v>
      </c>
      <c r="K266" s="26">
        <v>0</v>
      </c>
      <c r="L266" s="26">
        <v>0</v>
      </c>
      <c r="M266" s="26">
        <v>1540</v>
      </c>
      <c r="N266" s="26">
        <v>3258</v>
      </c>
      <c r="O266" s="26">
        <v>2</v>
      </c>
      <c r="P266" s="26">
        <v>4353</v>
      </c>
      <c r="Q266" s="26">
        <v>4355</v>
      </c>
      <c r="R266" s="26">
        <v>5433</v>
      </c>
      <c r="S266" s="26">
        <v>166</v>
      </c>
      <c r="T266" s="26">
        <v>0</v>
      </c>
      <c r="U266" s="26">
        <v>166</v>
      </c>
      <c r="V266" s="26">
        <v>79173</v>
      </c>
      <c r="W266" s="26">
        <v>321042</v>
      </c>
      <c r="X266" s="26">
        <v>35460</v>
      </c>
      <c r="Y266" s="26">
        <v>63710</v>
      </c>
      <c r="Z266" s="26">
        <v>99170</v>
      </c>
      <c r="AA266" s="26">
        <v>499385</v>
      </c>
      <c r="AB266" s="26">
        <v>52384</v>
      </c>
      <c r="AC266" s="26">
        <v>3810</v>
      </c>
      <c r="AD266" s="26">
        <v>3757</v>
      </c>
      <c r="AE266" s="26">
        <v>59951</v>
      </c>
      <c r="AF266" s="26">
        <v>439434</v>
      </c>
    </row>
    <row r="267" spans="1:32" x14ac:dyDescent="0.25">
      <c r="A267" s="23" t="s">
        <v>316</v>
      </c>
      <c r="B267" s="26">
        <v>502076</v>
      </c>
      <c r="C267" s="26">
        <v>0</v>
      </c>
      <c r="D267" s="26">
        <v>4652</v>
      </c>
      <c r="E267" s="26">
        <v>8862</v>
      </c>
      <c r="F267" s="26">
        <v>13514</v>
      </c>
      <c r="G267" s="26">
        <v>13514</v>
      </c>
      <c r="H267" s="26">
        <v>0</v>
      </c>
      <c r="I267" s="26">
        <v>0</v>
      </c>
      <c r="J267" s="26">
        <v>0</v>
      </c>
      <c r="K267" s="26">
        <v>0</v>
      </c>
      <c r="L267" s="26">
        <v>0</v>
      </c>
      <c r="M267" s="26">
        <v>1701</v>
      </c>
      <c r="N267" s="26">
        <v>3258</v>
      </c>
      <c r="O267" s="26">
        <v>2</v>
      </c>
      <c r="P267" s="26">
        <v>4567</v>
      </c>
      <c r="Q267" s="26">
        <v>4569</v>
      </c>
      <c r="R267" s="26">
        <v>5490</v>
      </c>
      <c r="S267" s="26">
        <v>167</v>
      </c>
      <c r="T267" s="26">
        <v>0</v>
      </c>
      <c r="U267" s="26">
        <v>167</v>
      </c>
      <c r="V267" s="26">
        <v>78374</v>
      </c>
      <c r="W267" s="26">
        <v>324932</v>
      </c>
      <c r="X267" s="26">
        <v>36857</v>
      </c>
      <c r="Y267" s="26">
        <v>60242</v>
      </c>
      <c r="Z267" s="26">
        <v>97099</v>
      </c>
      <c r="AA267" s="26">
        <v>500405</v>
      </c>
      <c r="AB267" s="26">
        <v>55108</v>
      </c>
      <c r="AC267" s="26">
        <v>3894</v>
      </c>
      <c r="AD267" s="26">
        <v>3792</v>
      </c>
      <c r="AE267" s="26">
        <v>62794</v>
      </c>
      <c r="AF267" s="26">
        <v>437611</v>
      </c>
    </row>
    <row r="268" spans="1:32" x14ac:dyDescent="0.25">
      <c r="A268" s="23" t="s">
        <v>317</v>
      </c>
      <c r="B268" s="26">
        <v>511387</v>
      </c>
      <c r="C268" s="26">
        <v>0</v>
      </c>
      <c r="D268" s="26">
        <v>4682</v>
      </c>
      <c r="E268" s="26">
        <v>9166</v>
      </c>
      <c r="F268" s="26">
        <v>13848</v>
      </c>
      <c r="G268" s="26">
        <v>13848</v>
      </c>
      <c r="H268" s="26">
        <v>0</v>
      </c>
      <c r="I268" s="26">
        <v>0</v>
      </c>
      <c r="J268" s="26">
        <v>0</v>
      </c>
      <c r="K268" s="26">
        <v>0</v>
      </c>
      <c r="L268" s="26">
        <v>0</v>
      </c>
      <c r="M268" s="26">
        <v>1862</v>
      </c>
      <c r="N268" s="26">
        <v>3258</v>
      </c>
      <c r="O268" s="26">
        <v>2</v>
      </c>
      <c r="P268" s="26">
        <v>4697</v>
      </c>
      <c r="Q268" s="26">
        <v>4699</v>
      </c>
      <c r="R268" s="26">
        <v>5547</v>
      </c>
      <c r="S268" s="26">
        <v>168</v>
      </c>
      <c r="T268" s="26">
        <v>0</v>
      </c>
      <c r="U268" s="26">
        <v>168</v>
      </c>
      <c r="V268" s="26">
        <v>78701</v>
      </c>
      <c r="W268" s="26">
        <v>323250</v>
      </c>
      <c r="X268" s="26">
        <v>46350</v>
      </c>
      <c r="Y268" s="26">
        <v>61400</v>
      </c>
      <c r="Z268" s="26">
        <v>107750</v>
      </c>
      <c r="AA268" s="26">
        <v>509701</v>
      </c>
      <c r="AB268" s="26">
        <v>52712</v>
      </c>
      <c r="AC268" s="26">
        <v>3978</v>
      </c>
      <c r="AD268" s="26">
        <v>3827</v>
      </c>
      <c r="AE268" s="26">
        <v>60517</v>
      </c>
      <c r="AF268" s="26">
        <v>449184</v>
      </c>
    </row>
    <row r="269" spans="1:32" x14ac:dyDescent="0.25">
      <c r="A269" s="23" t="s">
        <v>318</v>
      </c>
      <c r="B269" s="26">
        <v>526430</v>
      </c>
      <c r="C269" s="26">
        <v>0</v>
      </c>
      <c r="D269" s="26">
        <v>4712</v>
      </c>
      <c r="E269" s="26">
        <v>9471</v>
      </c>
      <c r="F269" s="26">
        <v>14183</v>
      </c>
      <c r="G269" s="26">
        <v>14183</v>
      </c>
      <c r="H269" s="26">
        <v>0</v>
      </c>
      <c r="I269" s="26">
        <v>0</v>
      </c>
      <c r="J269" s="26">
        <v>0</v>
      </c>
      <c r="K269" s="26">
        <v>0</v>
      </c>
      <c r="L269" s="26">
        <v>0</v>
      </c>
      <c r="M269" s="26">
        <v>2022</v>
      </c>
      <c r="N269" s="26">
        <v>3259</v>
      </c>
      <c r="O269" s="26">
        <v>2</v>
      </c>
      <c r="P269" s="26">
        <v>4833</v>
      </c>
      <c r="Q269" s="26">
        <v>4835</v>
      </c>
      <c r="R269" s="26">
        <v>5602</v>
      </c>
      <c r="S269" s="26">
        <v>170</v>
      </c>
      <c r="T269" s="26">
        <v>0</v>
      </c>
      <c r="U269" s="26">
        <v>170</v>
      </c>
      <c r="V269" s="26">
        <v>80374</v>
      </c>
      <c r="W269" s="26">
        <v>326108</v>
      </c>
      <c r="X269" s="26">
        <v>49343</v>
      </c>
      <c r="Y269" s="26">
        <v>68900</v>
      </c>
      <c r="Z269" s="26">
        <v>118243</v>
      </c>
      <c r="AA269" s="26">
        <v>524725</v>
      </c>
      <c r="AB269" s="26">
        <v>51574</v>
      </c>
      <c r="AC269" s="26">
        <v>4061</v>
      </c>
      <c r="AD269" s="26">
        <v>3862</v>
      </c>
      <c r="AE269" s="26">
        <v>59497</v>
      </c>
      <c r="AF269" s="26">
        <v>465228</v>
      </c>
    </row>
    <row r="270" spans="1:32" x14ac:dyDescent="0.25">
      <c r="A270" s="23" t="s">
        <v>319</v>
      </c>
      <c r="B270" s="26">
        <v>520356</v>
      </c>
      <c r="C270" s="26">
        <v>0</v>
      </c>
      <c r="D270" s="26">
        <v>4828</v>
      </c>
      <c r="E270" s="26">
        <v>9495</v>
      </c>
      <c r="F270" s="26">
        <v>14323</v>
      </c>
      <c r="G270" s="26">
        <v>14323</v>
      </c>
      <c r="H270" s="26">
        <v>0</v>
      </c>
      <c r="I270" s="26">
        <v>0</v>
      </c>
      <c r="J270" s="26">
        <v>0</v>
      </c>
      <c r="K270" s="26">
        <v>0</v>
      </c>
      <c r="L270" s="26">
        <v>0</v>
      </c>
      <c r="M270" s="26">
        <v>1930</v>
      </c>
      <c r="N270" s="26">
        <v>3265</v>
      </c>
      <c r="O270" s="26">
        <v>94</v>
      </c>
      <c r="P270" s="26">
        <v>4915</v>
      </c>
      <c r="Q270" s="26">
        <v>5009</v>
      </c>
      <c r="R270" s="26">
        <v>5658</v>
      </c>
      <c r="S270" s="26">
        <v>171</v>
      </c>
      <c r="T270" s="26">
        <v>0</v>
      </c>
      <c r="U270" s="26">
        <v>171</v>
      </c>
      <c r="V270" s="26">
        <v>78146</v>
      </c>
      <c r="W270" s="26">
        <v>332281</v>
      </c>
      <c r="X270" s="26">
        <v>47490</v>
      </c>
      <c r="Y270" s="26">
        <v>60729</v>
      </c>
      <c r="Z270" s="26">
        <v>108219</v>
      </c>
      <c r="AA270" s="26">
        <v>518646</v>
      </c>
      <c r="AB270" s="26">
        <v>61387</v>
      </c>
      <c r="AC270" s="26">
        <v>4659</v>
      </c>
      <c r="AD270" s="26">
        <v>3896</v>
      </c>
      <c r="AE270" s="26">
        <v>69942</v>
      </c>
      <c r="AF270" s="26">
        <v>448704</v>
      </c>
    </row>
    <row r="271" spans="1:32" x14ac:dyDescent="0.25">
      <c r="A271" s="23" t="s">
        <v>320</v>
      </c>
      <c r="B271" s="26">
        <v>519319</v>
      </c>
      <c r="C271" s="26">
        <v>0</v>
      </c>
      <c r="D271" s="26">
        <v>4944</v>
      </c>
      <c r="E271" s="26">
        <v>9519</v>
      </c>
      <c r="F271" s="26">
        <v>14463</v>
      </c>
      <c r="G271" s="26">
        <v>14463</v>
      </c>
      <c r="H271" s="26">
        <v>0</v>
      </c>
      <c r="I271" s="26">
        <v>0</v>
      </c>
      <c r="J271" s="26">
        <v>0</v>
      </c>
      <c r="K271" s="26">
        <v>0</v>
      </c>
      <c r="L271" s="26">
        <v>0</v>
      </c>
      <c r="M271" s="26">
        <v>1838</v>
      </c>
      <c r="N271" s="26">
        <v>3271</v>
      </c>
      <c r="O271" s="26">
        <v>186</v>
      </c>
      <c r="P271" s="26">
        <v>4850</v>
      </c>
      <c r="Q271" s="26">
        <v>5036</v>
      </c>
      <c r="R271" s="26">
        <v>5714</v>
      </c>
      <c r="S271" s="26">
        <v>172</v>
      </c>
      <c r="T271" s="26">
        <v>0</v>
      </c>
      <c r="U271" s="26">
        <v>172</v>
      </c>
      <c r="V271" s="26">
        <v>78638</v>
      </c>
      <c r="W271" s="26">
        <v>335880</v>
      </c>
      <c r="X271" s="26">
        <v>43776</v>
      </c>
      <c r="Y271" s="26">
        <v>59457</v>
      </c>
      <c r="Z271" s="26">
        <v>103233</v>
      </c>
      <c r="AA271" s="26">
        <v>517751</v>
      </c>
      <c r="AB271" s="26">
        <v>59716</v>
      </c>
      <c r="AC271" s="26">
        <v>5257</v>
      </c>
      <c r="AD271" s="26">
        <v>3930</v>
      </c>
      <c r="AE271" s="26">
        <v>68903</v>
      </c>
      <c r="AF271" s="26">
        <v>448848</v>
      </c>
    </row>
    <row r="272" spans="1:32" x14ac:dyDescent="0.25">
      <c r="A272" s="23" t="s">
        <v>321</v>
      </c>
      <c r="B272" s="26">
        <v>525618</v>
      </c>
      <c r="C272" s="26">
        <v>0</v>
      </c>
      <c r="D272" s="26">
        <v>5062</v>
      </c>
      <c r="E272" s="26">
        <v>9542</v>
      </c>
      <c r="F272" s="26">
        <v>14604</v>
      </c>
      <c r="G272" s="26">
        <v>14604</v>
      </c>
      <c r="H272" s="26">
        <v>0</v>
      </c>
      <c r="I272" s="26">
        <v>0</v>
      </c>
      <c r="J272" s="26">
        <v>0</v>
      </c>
      <c r="K272" s="26">
        <v>0</v>
      </c>
      <c r="L272" s="26">
        <v>0</v>
      </c>
      <c r="M272" s="26">
        <v>1745</v>
      </c>
      <c r="N272" s="26">
        <v>3277</v>
      </c>
      <c r="O272" s="26">
        <v>277</v>
      </c>
      <c r="P272" s="26">
        <v>4877</v>
      </c>
      <c r="Q272" s="26">
        <v>5154</v>
      </c>
      <c r="R272" s="26">
        <v>5770</v>
      </c>
      <c r="S272" s="26">
        <v>174</v>
      </c>
      <c r="T272" s="26">
        <v>0</v>
      </c>
      <c r="U272" s="26">
        <v>174</v>
      </c>
      <c r="V272" s="26">
        <v>78290</v>
      </c>
      <c r="W272" s="26">
        <v>338860</v>
      </c>
      <c r="X272" s="26">
        <v>45506</v>
      </c>
      <c r="Y272" s="26">
        <v>61446</v>
      </c>
      <c r="Z272" s="26">
        <v>106952</v>
      </c>
      <c r="AA272" s="26">
        <v>524102</v>
      </c>
      <c r="AB272" s="26">
        <v>51892</v>
      </c>
      <c r="AC272" s="26">
        <v>5855</v>
      </c>
      <c r="AD272" s="26">
        <v>3965</v>
      </c>
      <c r="AE272" s="26">
        <v>61712</v>
      </c>
      <c r="AF272" s="26">
        <v>462390</v>
      </c>
    </row>
    <row r="273" spans="1:32" x14ac:dyDescent="0.25">
      <c r="A273" s="23" t="s">
        <v>322</v>
      </c>
      <c r="B273" s="26">
        <v>525411</v>
      </c>
      <c r="C273" s="26">
        <v>0</v>
      </c>
      <c r="D273" s="26">
        <v>5286</v>
      </c>
      <c r="E273" s="26">
        <v>9243</v>
      </c>
      <c r="F273" s="26">
        <v>14529</v>
      </c>
      <c r="G273" s="26">
        <v>14529</v>
      </c>
      <c r="H273" s="26">
        <v>0</v>
      </c>
      <c r="I273" s="26">
        <v>0</v>
      </c>
      <c r="J273" s="26">
        <v>0</v>
      </c>
      <c r="K273" s="26">
        <v>0</v>
      </c>
      <c r="L273" s="26">
        <v>0</v>
      </c>
      <c r="M273" s="26">
        <v>1779</v>
      </c>
      <c r="N273" s="26">
        <v>3115</v>
      </c>
      <c r="O273" s="26">
        <v>461</v>
      </c>
      <c r="P273" s="26">
        <v>4705</v>
      </c>
      <c r="Q273" s="26">
        <v>5166</v>
      </c>
      <c r="R273" s="26">
        <v>5857</v>
      </c>
      <c r="S273" s="26">
        <v>176</v>
      </c>
      <c r="T273" s="26">
        <v>0</v>
      </c>
      <c r="U273" s="26">
        <v>176</v>
      </c>
      <c r="V273" s="26">
        <v>76867</v>
      </c>
      <c r="W273" s="26">
        <v>340566</v>
      </c>
      <c r="X273" s="26">
        <v>45076</v>
      </c>
      <c r="Y273" s="26">
        <v>61338</v>
      </c>
      <c r="Z273" s="26">
        <v>106414</v>
      </c>
      <c r="AA273" s="26">
        <v>523847</v>
      </c>
      <c r="AB273" s="26">
        <v>55129</v>
      </c>
      <c r="AC273" s="26">
        <v>5944</v>
      </c>
      <c r="AD273" s="26">
        <v>4032</v>
      </c>
      <c r="AE273" s="26">
        <v>65105</v>
      </c>
      <c r="AF273" s="26">
        <v>458742</v>
      </c>
    </row>
    <row r="274" spans="1:32" x14ac:dyDescent="0.25">
      <c r="A274" s="23" t="s">
        <v>323</v>
      </c>
      <c r="B274" s="26">
        <v>533899</v>
      </c>
      <c r="C274" s="26">
        <v>0</v>
      </c>
      <c r="D274" s="26">
        <v>5510</v>
      </c>
      <c r="E274" s="26">
        <v>8944</v>
      </c>
      <c r="F274" s="26">
        <v>14454</v>
      </c>
      <c r="G274" s="26">
        <v>14454</v>
      </c>
      <c r="H274" s="26">
        <v>0</v>
      </c>
      <c r="I274" s="26">
        <v>0</v>
      </c>
      <c r="J274" s="26">
        <v>0</v>
      </c>
      <c r="K274" s="26">
        <v>0</v>
      </c>
      <c r="L274" s="26">
        <v>0</v>
      </c>
      <c r="M274" s="26">
        <v>1813</v>
      </c>
      <c r="N274" s="26">
        <v>2953</v>
      </c>
      <c r="O274" s="26">
        <v>645</v>
      </c>
      <c r="P274" s="26">
        <v>4638</v>
      </c>
      <c r="Q274" s="26">
        <v>5283</v>
      </c>
      <c r="R274" s="26">
        <v>5944</v>
      </c>
      <c r="S274" s="26">
        <v>178</v>
      </c>
      <c r="T274" s="26">
        <v>0</v>
      </c>
      <c r="U274" s="26">
        <v>178</v>
      </c>
      <c r="V274" s="26">
        <v>77708</v>
      </c>
      <c r="W274" s="26">
        <v>344443</v>
      </c>
      <c r="X274" s="26">
        <v>45840</v>
      </c>
      <c r="Y274" s="26">
        <v>64191</v>
      </c>
      <c r="Z274" s="26">
        <v>110031</v>
      </c>
      <c r="AA274" s="26">
        <v>532182</v>
      </c>
      <c r="AB274" s="26">
        <v>58331</v>
      </c>
      <c r="AC274" s="26">
        <v>6033</v>
      </c>
      <c r="AD274" s="26">
        <v>4099</v>
      </c>
      <c r="AE274" s="26">
        <v>68463</v>
      </c>
      <c r="AF274" s="26">
        <v>463719</v>
      </c>
    </row>
    <row r="275" spans="1:32" x14ac:dyDescent="0.25">
      <c r="A275" s="23" t="s">
        <v>324</v>
      </c>
      <c r="B275" s="26">
        <v>545145</v>
      </c>
      <c r="C275" s="26">
        <v>0</v>
      </c>
      <c r="D275" s="26">
        <v>5735</v>
      </c>
      <c r="E275" s="26">
        <v>8645</v>
      </c>
      <c r="F275" s="26">
        <v>14380</v>
      </c>
      <c r="G275" s="26">
        <v>14380</v>
      </c>
      <c r="H275" s="26">
        <v>0</v>
      </c>
      <c r="I275" s="26">
        <v>0</v>
      </c>
      <c r="J275" s="26">
        <v>0</v>
      </c>
      <c r="K275" s="26">
        <v>0</v>
      </c>
      <c r="L275" s="26">
        <v>0</v>
      </c>
      <c r="M275" s="26">
        <v>1846</v>
      </c>
      <c r="N275" s="26">
        <v>2792</v>
      </c>
      <c r="O275" s="26">
        <v>828</v>
      </c>
      <c r="P275" s="26">
        <v>4564</v>
      </c>
      <c r="Q275" s="26">
        <v>5392</v>
      </c>
      <c r="R275" s="26">
        <v>6029</v>
      </c>
      <c r="S275" s="26">
        <v>181</v>
      </c>
      <c r="T275" s="26">
        <v>0</v>
      </c>
      <c r="U275" s="26">
        <v>181</v>
      </c>
      <c r="V275" s="26">
        <v>78874</v>
      </c>
      <c r="W275" s="26">
        <v>348127</v>
      </c>
      <c r="X275" s="26">
        <v>49547</v>
      </c>
      <c r="Y275" s="26">
        <v>66737</v>
      </c>
      <c r="Z275" s="26">
        <v>116284</v>
      </c>
      <c r="AA275" s="26">
        <v>543285</v>
      </c>
      <c r="AB275" s="26">
        <v>58037</v>
      </c>
      <c r="AC275" s="26">
        <v>6121</v>
      </c>
      <c r="AD275" s="26">
        <v>4166</v>
      </c>
      <c r="AE275" s="26">
        <v>68324</v>
      </c>
      <c r="AF275" s="26">
        <v>474961</v>
      </c>
    </row>
    <row r="276" spans="1:32" x14ac:dyDescent="0.25">
      <c r="A276" s="23" t="s">
        <v>325</v>
      </c>
      <c r="B276" s="26">
        <v>541014</v>
      </c>
      <c r="C276" s="26">
        <v>0</v>
      </c>
      <c r="D276" s="26">
        <v>5722</v>
      </c>
      <c r="E276" s="26">
        <v>8827</v>
      </c>
      <c r="F276" s="26">
        <v>14549</v>
      </c>
      <c r="G276" s="26">
        <v>14549</v>
      </c>
      <c r="H276" s="26">
        <v>0</v>
      </c>
      <c r="I276" s="26">
        <v>0</v>
      </c>
      <c r="J276" s="26">
        <v>0</v>
      </c>
      <c r="K276" s="26">
        <v>0</v>
      </c>
      <c r="L276" s="26">
        <v>0</v>
      </c>
      <c r="M276" s="26">
        <v>1862</v>
      </c>
      <c r="N276" s="26">
        <v>2797</v>
      </c>
      <c r="O276" s="26">
        <v>831</v>
      </c>
      <c r="P276" s="26">
        <v>4635</v>
      </c>
      <c r="Q276" s="26">
        <v>5466</v>
      </c>
      <c r="R276" s="26">
        <v>6116</v>
      </c>
      <c r="S276" s="26">
        <v>183</v>
      </c>
      <c r="T276" s="26">
        <v>0</v>
      </c>
      <c r="U276" s="26">
        <v>183</v>
      </c>
      <c r="V276" s="26">
        <v>78209</v>
      </c>
      <c r="W276" s="26">
        <v>351367</v>
      </c>
      <c r="X276" s="26">
        <v>46084</v>
      </c>
      <c r="Y276" s="26">
        <v>63479</v>
      </c>
      <c r="Z276" s="26">
        <v>109563</v>
      </c>
      <c r="AA276" s="26">
        <v>539139</v>
      </c>
      <c r="AB276" s="26">
        <v>60510</v>
      </c>
      <c r="AC276" s="26">
        <v>6216</v>
      </c>
      <c r="AD276" s="26">
        <v>4233</v>
      </c>
      <c r="AE276" s="26">
        <v>70959</v>
      </c>
      <c r="AF276" s="26">
        <v>468180</v>
      </c>
    </row>
    <row r="277" spans="1:32" x14ac:dyDescent="0.25">
      <c r="A277" s="23" t="s">
        <v>326</v>
      </c>
      <c r="B277" s="26">
        <v>543997</v>
      </c>
      <c r="C277" s="26">
        <v>0</v>
      </c>
      <c r="D277" s="26">
        <v>5709</v>
      </c>
      <c r="E277" s="26">
        <v>9009</v>
      </c>
      <c r="F277" s="26">
        <v>14718</v>
      </c>
      <c r="G277" s="26">
        <v>14718</v>
      </c>
      <c r="H277" s="26">
        <v>0</v>
      </c>
      <c r="I277" s="26">
        <v>0</v>
      </c>
      <c r="J277" s="26">
        <v>0</v>
      </c>
      <c r="K277" s="26">
        <v>0</v>
      </c>
      <c r="L277" s="26">
        <v>0</v>
      </c>
      <c r="M277" s="26">
        <v>1878</v>
      </c>
      <c r="N277" s="26">
        <v>2802</v>
      </c>
      <c r="O277" s="26">
        <v>834</v>
      </c>
      <c r="P277" s="26">
        <v>4714</v>
      </c>
      <c r="Q277" s="26">
        <v>5548</v>
      </c>
      <c r="R277" s="26">
        <v>6203</v>
      </c>
      <c r="S277" s="26">
        <v>185</v>
      </c>
      <c r="T277" s="26">
        <v>0</v>
      </c>
      <c r="U277" s="26">
        <v>185</v>
      </c>
      <c r="V277" s="26">
        <v>79122</v>
      </c>
      <c r="W277" s="26">
        <v>354703</v>
      </c>
      <c r="X277" s="26">
        <v>45490</v>
      </c>
      <c r="Y277" s="26">
        <v>62784</v>
      </c>
      <c r="Z277" s="26">
        <v>108274</v>
      </c>
      <c r="AA277" s="26">
        <v>542099</v>
      </c>
      <c r="AB277" s="26">
        <v>57664</v>
      </c>
      <c r="AC277" s="26">
        <v>6311</v>
      </c>
      <c r="AD277" s="26">
        <v>4300</v>
      </c>
      <c r="AE277" s="26">
        <v>68275</v>
      </c>
      <c r="AF277" s="26">
        <v>473824</v>
      </c>
    </row>
    <row r="278" spans="1:32" x14ac:dyDescent="0.25">
      <c r="A278" s="23" t="s">
        <v>327</v>
      </c>
      <c r="B278" s="26">
        <v>556673</v>
      </c>
      <c r="C278" s="26">
        <v>0</v>
      </c>
      <c r="D278" s="26">
        <v>5696</v>
      </c>
      <c r="E278" s="26">
        <v>9191</v>
      </c>
      <c r="F278" s="26">
        <v>14887</v>
      </c>
      <c r="G278" s="26">
        <v>14887</v>
      </c>
      <c r="H278" s="26">
        <v>0</v>
      </c>
      <c r="I278" s="26">
        <v>0</v>
      </c>
      <c r="J278" s="26">
        <v>0</v>
      </c>
      <c r="K278" s="26">
        <v>0</v>
      </c>
      <c r="L278" s="26">
        <v>0</v>
      </c>
      <c r="M278" s="26">
        <v>1894</v>
      </c>
      <c r="N278" s="26">
        <v>2807</v>
      </c>
      <c r="O278" s="26">
        <v>838</v>
      </c>
      <c r="P278" s="26">
        <v>4810</v>
      </c>
      <c r="Q278" s="26">
        <v>5648</v>
      </c>
      <c r="R278" s="26">
        <v>6288</v>
      </c>
      <c r="S278" s="26">
        <v>188</v>
      </c>
      <c r="T278" s="26">
        <v>0</v>
      </c>
      <c r="U278" s="26">
        <v>188</v>
      </c>
      <c r="V278" s="26">
        <v>81480</v>
      </c>
      <c r="W278" s="26">
        <v>360864</v>
      </c>
      <c r="X278" s="26">
        <v>44757</v>
      </c>
      <c r="Y278" s="26">
        <v>67634</v>
      </c>
      <c r="Z278" s="26">
        <v>112391</v>
      </c>
      <c r="AA278" s="26">
        <v>554735</v>
      </c>
      <c r="AB278" s="26">
        <v>58782</v>
      </c>
      <c r="AC278" s="26">
        <v>6407</v>
      </c>
      <c r="AD278" s="26">
        <v>4367</v>
      </c>
      <c r="AE278" s="26">
        <v>69556</v>
      </c>
      <c r="AF278" s="26">
        <v>485179</v>
      </c>
    </row>
    <row r="279" spans="1:32" x14ac:dyDescent="0.25">
      <c r="A279" s="23" t="s">
        <v>328</v>
      </c>
      <c r="B279" s="26">
        <v>562068</v>
      </c>
      <c r="C279" s="26">
        <v>0</v>
      </c>
      <c r="D279" s="26">
        <v>5755</v>
      </c>
      <c r="E279" s="26">
        <v>9326</v>
      </c>
      <c r="F279" s="26">
        <v>15081</v>
      </c>
      <c r="G279" s="26">
        <v>15081</v>
      </c>
      <c r="H279" s="26">
        <v>0</v>
      </c>
      <c r="I279" s="26">
        <v>0</v>
      </c>
      <c r="J279" s="26">
        <v>0</v>
      </c>
      <c r="K279" s="26">
        <v>0</v>
      </c>
      <c r="L279" s="26">
        <v>0</v>
      </c>
      <c r="M279" s="26">
        <v>1942</v>
      </c>
      <c r="N279" s="26">
        <v>2694</v>
      </c>
      <c r="O279" s="26">
        <v>842</v>
      </c>
      <c r="P279" s="26">
        <v>4850</v>
      </c>
      <c r="Q279" s="26">
        <v>5692</v>
      </c>
      <c r="R279" s="26">
        <v>6375</v>
      </c>
      <c r="S279" s="26">
        <v>190</v>
      </c>
      <c r="T279" s="26">
        <v>0</v>
      </c>
      <c r="U279" s="26">
        <v>190</v>
      </c>
      <c r="V279" s="26">
        <v>81536</v>
      </c>
      <c r="W279" s="26">
        <v>364671</v>
      </c>
      <c r="X279" s="26">
        <v>47252</v>
      </c>
      <c r="Y279" s="26">
        <v>66797</v>
      </c>
      <c r="Z279" s="26">
        <v>114049</v>
      </c>
      <c r="AA279" s="26">
        <v>560256</v>
      </c>
      <c r="AB279" s="26">
        <v>68674</v>
      </c>
      <c r="AC279" s="26">
        <v>6606</v>
      </c>
      <c r="AD279" s="26">
        <v>4434</v>
      </c>
      <c r="AE279" s="26">
        <v>79714</v>
      </c>
      <c r="AF279" s="26">
        <v>480542</v>
      </c>
    </row>
    <row r="280" spans="1:32" x14ac:dyDescent="0.25">
      <c r="A280" s="23" t="s">
        <v>329</v>
      </c>
      <c r="B280" s="26">
        <v>568246</v>
      </c>
      <c r="C280" s="26">
        <v>0</v>
      </c>
      <c r="D280" s="26">
        <v>5814</v>
      </c>
      <c r="E280" s="26">
        <v>9461</v>
      </c>
      <c r="F280" s="26">
        <v>15275</v>
      </c>
      <c r="G280" s="26">
        <v>15275</v>
      </c>
      <c r="H280" s="26">
        <v>0</v>
      </c>
      <c r="I280" s="26">
        <v>0</v>
      </c>
      <c r="J280" s="26">
        <v>0</v>
      </c>
      <c r="K280" s="26">
        <v>0</v>
      </c>
      <c r="L280" s="26">
        <v>0</v>
      </c>
      <c r="M280" s="26">
        <v>1990</v>
      </c>
      <c r="N280" s="26">
        <v>2581</v>
      </c>
      <c r="O280" s="26">
        <v>846</v>
      </c>
      <c r="P280" s="26">
        <v>4858</v>
      </c>
      <c r="Q280" s="26">
        <v>5704</v>
      </c>
      <c r="R280" s="26">
        <v>6462</v>
      </c>
      <c r="S280" s="26">
        <v>192</v>
      </c>
      <c r="T280" s="26">
        <v>0</v>
      </c>
      <c r="U280" s="26">
        <v>192</v>
      </c>
      <c r="V280" s="26">
        <v>82728</v>
      </c>
      <c r="W280" s="26">
        <v>369261</v>
      </c>
      <c r="X280" s="26">
        <v>49076</v>
      </c>
      <c r="Y280" s="26">
        <v>65527</v>
      </c>
      <c r="Z280" s="26">
        <v>114603</v>
      </c>
      <c r="AA280" s="26">
        <v>566592</v>
      </c>
      <c r="AB280" s="26">
        <v>65543</v>
      </c>
      <c r="AC280" s="26">
        <v>6805</v>
      </c>
      <c r="AD280" s="26">
        <v>4501</v>
      </c>
      <c r="AE280" s="26">
        <v>76849</v>
      </c>
      <c r="AF280" s="26">
        <v>489743</v>
      </c>
    </row>
    <row r="281" spans="1:32" x14ac:dyDescent="0.25">
      <c r="A281" s="23" t="s">
        <v>330</v>
      </c>
      <c r="B281" s="26">
        <v>573493</v>
      </c>
      <c r="C281" s="26">
        <v>0</v>
      </c>
      <c r="D281" s="26">
        <v>5873</v>
      </c>
      <c r="E281" s="26">
        <v>9595</v>
      </c>
      <c r="F281" s="26">
        <v>15468</v>
      </c>
      <c r="G281" s="26">
        <v>15468</v>
      </c>
      <c r="H281" s="26">
        <v>0</v>
      </c>
      <c r="I281" s="26">
        <v>0</v>
      </c>
      <c r="J281" s="26">
        <v>0</v>
      </c>
      <c r="K281" s="26">
        <v>0</v>
      </c>
      <c r="L281" s="26">
        <v>0</v>
      </c>
      <c r="M281" s="26">
        <v>2038</v>
      </c>
      <c r="N281" s="26">
        <v>2468</v>
      </c>
      <c r="O281" s="26">
        <v>849</v>
      </c>
      <c r="P281" s="26">
        <v>4941</v>
      </c>
      <c r="Q281" s="26">
        <v>5790</v>
      </c>
      <c r="R281" s="26">
        <v>6547</v>
      </c>
      <c r="S281" s="26">
        <v>195</v>
      </c>
      <c r="T281" s="26">
        <v>0</v>
      </c>
      <c r="U281" s="26">
        <v>195</v>
      </c>
      <c r="V281" s="26">
        <v>84851</v>
      </c>
      <c r="W281" s="26">
        <v>363328</v>
      </c>
      <c r="X281" s="26">
        <v>49921</v>
      </c>
      <c r="Y281" s="26">
        <v>73823</v>
      </c>
      <c r="Z281" s="26">
        <v>123744</v>
      </c>
      <c r="AA281" s="26">
        <v>571923</v>
      </c>
      <c r="AB281" s="26">
        <v>54794</v>
      </c>
      <c r="AC281" s="26">
        <v>7004</v>
      </c>
      <c r="AD281" s="26">
        <v>4568</v>
      </c>
      <c r="AE281" s="26">
        <v>66366</v>
      </c>
      <c r="AF281" s="26">
        <v>505557</v>
      </c>
    </row>
    <row r="282" spans="1:32" x14ac:dyDescent="0.25">
      <c r="A282" s="23" t="s">
        <v>331</v>
      </c>
      <c r="B282" s="26">
        <v>567874</v>
      </c>
      <c r="C282" s="26">
        <v>0</v>
      </c>
      <c r="D282" s="26">
        <v>5853</v>
      </c>
      <c r="E282" s="26">
        <v>9650</v>
      </c>
      <c r="F282" s="26">
        <v>15503</v>
      </c>
      <c r="G282" s="26">
        <v>15503</v>
      </c>
      <c r="H282" s="26">
        <v>0</v>
      </c>
      <c r="I282" s="26">
        <v>0</v>
      </c>
      <c r="J282" s="26">
        <v>0</v>
      </c>
      <c r="K282" s="26">
        <v>0</v>
      </c>
      <c r="L282" s="26">
        <v>0</v>
      </c>
      <c r="M282" s="26">
        <v>2050</v>
      </c>
      <c r="N282" s="26">
        <v>1878</v>
      </c>
      <c r="O282" s="26">
        <v>846</v>
      </c>
      <c r="P282" s="26">
        <v>4868</v>
      </c>
      <c r="Q282" s="26">
        <v>5714</v>
      </c>
      <c r="R282" s="26">
        <v>6633</v>
      </c>
      <c r="S282" s="26">
        <v>198</v>
      </c>
      <c r="T282" s="26">
        <v>0</v>
      </c>
      <c r="U282" s="26">
        <v>198</v>
      </c>
      <c r="V282" s="26">
        <v>83447</v>
      </c>
      <c r="W282" s="26">
        <v>369838</v>
      </c>
      <c r="X282" s="26">
        <v>48269</v>
      </c>
      <c r="Y282" s="26">
        <v>65350</v>
      </c>
      <c r="Z282" s="26">
        <v>113619</v>
      </c>
      <c r="AA282" s="26">
        <v>566904</v>
      </c>
      <c r="AB282" s="26">
        <v>70847</v>
      </c>
      <c r="AC282" s="26">
        <v>6415</v>
      </c>
      <c r="AD282" s="26">
        <v>4635</v>
      </c>
      <c r="AE282" s="26">
        <v>81897</v>
      </c>
      <c r="AF282" s="26">
        <v>485007</v>
      </c>
    </row>
    <row r="283" spans="1:32" x14ac:dyDescent="0.25">
      <c r="A283" s="23" t="s">
        <v>332</v>
      </c>
      <c r="B283" s="26">
        <v>565535</v>
      </c>
      <c r="C283" s="26">
        <v>0</v>
      </c>
      <c r="D283" s="26">
        <v>5833</v>
      </c>
      <c r="E283" s="26">
        <v>9705</v>
      </c>
      <c r="F283" s="26">
        <v>15538</v>
      </c>
      <c r="G283" s="26">
        <v>15538</v>
      </c>
      <c r="H283" s="26">
        <v>0</v>
      </c>
      <c r="I283" s="26">
        <v>0</v>
      </c>
      <c r="J283" s="26">
        <v>0</v>
      </c>
      <c r="K283" s="26">
        <v>0</v>
      </c>
      <c r="L283" s="26">
        <v>0</v>
      </c>
      <c r="M283" s="26">
        <v>2062</v>
      </c>
      <c r="N283" s="26">
        <v>1288</v>
      </c>
      <c r="O283" s="26">
        <v>843</v>
      </c>
      <c r="P283" s="26">
        <v>4928</v>
      </c>
      <c r="Q283" s="26">
        <v>5771</v>
      </c>
      <c r="R283" s="26">
        <v>6719</v>
      </c>
      <c r="S283" s="26">
        <v>201</v>
      </c>
      <c r="T283" s="26">
        <v>0</v>
      </c>
      <c r="U283" s="26">
        <v>201</v>
      </c>
      <c r="V283" s="26">
        <v>82162</v>
      </c>
      <c r="W283" s="26">
        <v>373947</v>
      </c>
      <c r="X283" s="26">
        <v>46769</v>
      </c>
      <c r="Y283" s="26">
        <v>62154</v>
      </c>
      <c r="Z283" s="26">
        <v>108923</v>
      </c>
      <c r="AA283" s="26">
        <v>565032</v>
      </c>
      <c r="AB283" s="26">
        <v>66802</v>
      </c>
      <c r="AC283" s="26">
        <v>5826</v>
      </c>
      <c r="AD283" s="26">
        <v>4702</v>
      </c>
      <c r="AE283" s="26">
        <v>77330</v>
      </c>
      <c r="AF283" s="26">
        <v>487702</v>
      </c>
    </row>
    <row r="284" spans="1:32" x14ac:dyDescent="0.25">
      <c r="A284" s="23" t="s">
        <v>333</v>
      </c>
      <c r="B284" s="26">
        <v>574744</v>
      </c>
      <c r="C284" s="26">
        <v>0</v>
      </c>
      <c r="D284" s="26">
        <v>5813</v>
      </c>
      <c r="E284" s="26">
        <v>9759</v>
      </c>
      <c r="F284" s="26">
        <v>15572</v>
      </c>
      <c r="G284" s="26">
        <v>15572</v>
      </c>
      <c r="H284" s="26">
        <v>0</v>
      </c>
      <c r="I284" s="26">
        <v>0</v>
      </c>
      <c r="J284" s="26">
        <v>0</v>
      </c>
      <c r="K284" s="26">
        <v>0</v>
      </c>
      <c r="L284" s="26">
        <v>0</v>
      </c>
      <c r="M284" s="26">
        <v>2073</v>
      </c>
      <c r="N284" s="26">
        <v>698</v>
      </c>
      <c r="O284" s="26">
        <v>839</v>
      </c>
      <c r="P284" s="26">
        <v>4874</v>
      </c>
      <c r="Q284" s="26">
        <v>5713</v>
      </c>
      <c r="R284" s="26">
        <v>6805</v>
      </c>
      <c r="S284" s="26">
        <v>203</v>
      </c>
      <c r="T284" s="26">
        <v>0</v>
      </c>
      <c r="U284" s="26">
        <v>203</v>
      </c>
      <c r="V284" s="26">
        <v>83689</v>
      </c>
      <c r="W284" s="26">
        <v>378107</v>
      </c>
      <c r="X284" s="26">
        <v>47596</v>
      </c>
      <c r="Y284" s="26">
        <v>65432</v>
      </c>
      <c r="Z284" s="26">
        <v>113028</v>
      </c>
      <c r="AA284" s="26">
        <v>574824</v>
      </c>
      <c r="AB284" s="26">
        <v>63261</v>
      </c>
      <c r="AC284" s="26">
        <v>5235</v>
      </c>
      <c r="AD284" s="26">
        <v>4769</v>
      </c>
      <c r="AE284" s="26">
        <v>73265</v>
      </c>
      <c r="AF284" s="26">
        <v>501559</v>
      </c>
    </row>
    <row r="285" spans="1:32" x14ac:dyDescent="0.25">
      <c r="A285" s="23" t="s">
        <v>334</v>
      </c>
      <c r="B285" s="26">
        <v>578154</v>
      </c>
      <c r="C285" s="26">
        <v>0</v>
      </c>
      <c r="D285" s="26">
        <v>5776</v>
      </c>
      <c r="E285" s="26">
        <v>9876</v>
      </c>
      <c r="F285" s="26">
        <v>15652</v>
      </c>
      <c r="G285" s="26">
        <v>15652</v>
      </c>
      <c r="H285" s="26">
        <v>0</v>
      </c>
      <c r="I285" s="26">
        <v>0</v>
      </c>
      <c r="J285" s="26">
        <v>0</v>
      </c>
      <c r="K285" s="26">
        <v>0</v>
      </c>
      <c r="L285" s="26">
        <v>0</v>
      </c>
      <c r="M285" s="26">
        <v>2078</v>
      </c>
      <c r="N285" s="26">
        <v>654</v>
      </c>
      <c r="O285" s="26">
        <v>835</v>
      </c>
      <c r="P285" s="26">
        <v>4951</v>
      </c>
      <c r="Q285" s="26">
        <v>5786</v>
      </c>
      <c r="R285" s="26">
        <v>6882</v>
      </c>
      <c r="S285" s="26">
        <v>204</v>
      </c>
      <c r="T285" s="26">
        <v>0</v>
      </c>
      <c r="U285" s="26">
        <v>204</v>
      </c>
      <c r="V285" s="26">
        <v>83042</v>
      </c>
      <c r="W285" s="26">
        <v>382744</v>
      </c>
      <c r="X285" s="26">
        <v>47659</v>
      </c>
      <c r="Y285" s="26">
        <v>64757</v>
      </c>
      <c r="Z285" s="26">
        <v>112416</v>
      </c>
      <c r="AA285" s="26">
        <v>578202</v>
      </c>
      <c r="AB285" s="26">
        <v>68041</v>
      </c>
      <c r="AC285" s="26">
        <v>5395</v>
      </c>
      <c r="AD285" s="26">
        <v>4802</v>
      </c>
      <c r="AE285" s="26">
        <v>78238</v>
      </c>
      <c r="AF285" s="26">
        <v>499964</v>
      </c>
    </row>
    <row r="286" spans="1:32" x14ac:dyDescent="0.25">
      <c r="A286" s="23" t="s">
        <v>335</v>
      </c>
      <c r="B286" s="26">
        <v>590385</v>
      </c>
      <c r="C286" s="26">
        <v>0</v>
      </c>
      <c r="D286" s="26">
        <v>5739</v>
      </c>
      <c r="E286" s="26">
        <v>9993</v>
      </c>
      <c r="F286" s="26">
        <v>15732</v>
      </c>
      <c r="G286" s="26">
        <v>15732</v>
      </c>
      <c r="H286" s="26">
        <v>0</v>
      </c>
      <c r="I286" s="26">
        <v>0</v>
      </c>
      <c r="J286" s="26">
        <v>0</v>
      </c>
      <c r="K286" s="26">
        <v>0</v>
      </c>
      <c r="L286" s="26">
        <v>0</v>
      </c>
      <c r="M286" s="26">
        <v>2083</v>
      </c>
      <c r="N286" s="26">
        <v>610</v>
      </c>
      <c r="O286" s="26">
        <v>831</v>
      </c>
      <c r="P286" s="26">
        <v>4965</v>
      </c>
      <c r="Q286" s="26">
        <v>5796</v>
      </c>
      <c r="R286" s="26">
        <v>6959</v>
      </c>
      <c r="S286" s="26">
        <v>205</v>
      </c>
      <c r="T286" s="26">
        <v>0</v>
      </c>
      <c r="U286" s="26">
        <v>205</v>
      </c>
      <c r="V286" s="26">
        <v>84287</v>
      </c>
      <c r="W286" s="26">
        <v>388520</v>
      </c>
      <c r="X286" s="26">
        <v>48475</v>
      </c>
      <c r="Y286" s="26">
        <v>69182</v>
      </c>
      <c r="Z286" s="26">
        <v>117657</v>
      </c>
      <c r="AA286" s="26">
        <v>590464</v>
      </c>
      <c r="AB286" s="26">
        <v>71373</v>
      </c>
      <c r="AC286" s="26">
        <v>5555</v>
      </c>
      <c r="AD286" s="26">
        <v>4835</v>
      </c>
      <c r="AE286" s="26">
        <v>81763</v>
      </c>
      <c r="AF286" s="26">
        <v>508701</v>
      </c>
    </row>
    <row r="287" spans="1:32" x14ac:dyDescent="0.25">
      <c r="A287" s="23" t="s">
        <v>336</v>
      </c>
      <c r="B287" s="26">
        <v>597446</v>
      </c>
      <c r="C287" s="26">
        <v>0</v>
      </c>
      <c r="D287" s="26">
        <v>5703</v>
      </c>
      <c r="E287" s="26">
        <v>10109</v>
      </c>
      <c r="F287" s="26">
        <v>15812</v>
      </c>
      <c r="G287" s="26">
        <v>15812</v>
      </c>
      <c r="H287" s="26">
        <v>0</v>
      </c>
      <c r="I287" s="26">
        <v>0</v>
      </c>
      <c r="J287" s="26">
        <v>0</v>
      </c>
      <c r="K287" s="26">
        <v>0</v>
      </c>
      <c r="L287" s="26">
        <v>0</v>
      </c>
      <c r="M287" s="26">
        <v>2089</v>
      </c>
      <c r="N287" s="26">
        <v>567</v>
      </c>
      <c r="O287" s="26">
        <v>828</v>
      </c>
      <c r="P287" s="26">
        <v>4985</v>
      </c>
      <c r="Q287" s="26">
        <v>5813</v>
      </c>
      <c r="R287" s="26">
        <v>7034</v>
      </c>
      <c r="S287" s="26">
        <v>207</v>
      </c>
      <c r="T287" s="26">
        <v>0</v>
      </c>
      <c r="U287" s="26">
        <v>207</v>
      </c>
      <c r="V287" s="26">
        <v>85016</v>
      </c>
      <c r="W287" s="26">
        <v>394429</v>
      </c>
      <c r="X287" s="26">
        <v>48602</v>
      </c>
      <c r="Y287" s="26">
        <v>69501</v>
      </c>
      <c r="Z287" s="26">
        <v>118103</v>
      </c>
      <c r="AA287" s="26">
        <v>597548</v>
      </c>
      <c r="AB287" s="26">
        <v>64848</v>
      </c>
      <c r="AC287" s="26">
        <v>5716</v>
      </c>
      <c r="AD287" s="26">
        <v>4867</v>
      </c>
      <c r="AE287" s="26">
        <v>75431</v>
      </c>
      <c r="AF287" s="26">
        <v>522117</v>
      </c>
    </row>
    <row r="288" spans="1:32" x14ac:dyDescent="0.25">
      <c r="A288" s="23" t="s">
        <v>337</v>
      </c>
      <c r="B288" s="26">
        <v>592276</v>
      </c>
      <c r="C288" s="26">
        <v>0</v>
      </c>
      <c r="D288" s="26">
        <v>5704</v>
      </c>
      <c r="E288" s="26">
        <v>10166</v>
      </c>
      <c r="F288" s="26">
        <v>15870</v>
      </c>
      <c r="G288" s="26">
        <v>15870</v>
      </c>
      <c r="H288" s="26">
        <v>0</v>
      </c>
      <c r="I288" s="26">
        <v>0</v>
      </c>
      <c r="J288" s="26">
        <v>0</v>
      </c>
      <c r="K288" s="26">
        <v>0</v>
      </c>
      <c r="L288" s="26">
        <v>0</v>
      </c>
      <c r="M288" s="26">
        <v>2113</v>
      </c>
      <c r="N288" s="26">
        <v>543</v>
      </c>
      <c r="O288" s="26">
        <v>828</v>
      </c>
      <c r="P288" s="26">
        <v>5008</v>
      </c>
      <c r="Q288" s="26">
        <v>5836</v>
      </c>
      <c r="R288" s="26">
        <v>7111</v>
      </c>
      <c r="S288" s="26">
        <v>208</v>
      </c>
      <c r="T288" s="26">
        <v>0</v>
      </c>
      <c r="U288" s="26">
        <v>208</v>
      </c>
      <c r="V288" s="26">
        <v>84644</v>
      </c>
      <c r="W288" s="26">
        <v>393656</v>
      </c>
      <c r="X288" s="26">
        <v>47336</v>
      </c>
      <c r="Y288" s="26">
        <v>66699</v>
      </c>
      <c r="Z288" s="26">
        <v>114035</v>
      </c>
      <c r="AA288" s="26">
        <v>592335</v>
      </c>
      <c r="AB288" s="26">
        <v>72047</v>
      </c>
      <c r="AC288" s="26">
        <v>5712</v>
      </c>
      <c r="AD288" s="26">
        <v>4900</v>
      </c>
      <c r="AE288" s="26">
        <v>82659</v>
      </c>
      <c r="AF288" s="26">
        <v>509676</v>
      </c>
    </row>
    <row r="289" spans="1:32" x14ac:dyDescent="0.25">
      <c r="A289" s="23" t="s">
        <v>338</v>
      </c>
      <c r="B289" s="26">
        <v>594416</v>
      </c>
      <c r="C289" s="26">
        <v>0</v>
      </c>
      <c r="D289" s="26">
        <v>5705</v>
      </c>
      <c r="E289" s="26">
        <v>10223</v>
      </c>
      <c r="F289" s="26">
        <v>15928</v>
      </c>
      <c r="G289" s="26">
        <v>15928</v>
      </c>
      <c r="H289" s="26">
        <v>0</v>
      </c>
      <c r="I289" s="26">
        <v>0</v>
      </c>
      <c r="J289" s="26">
        <v>0</v>
      </c>
      <c r="K289" s="26">
        <v>0</v>
      </c>
      <c r="L289" s="26">
        <v>0</v>
      </c>
      <c r="M289" s="26">
        <v>2137</v>
      </c>
      <c r="N289" s="26">
        <v>519</v>
      </c>
      <c r="O289" s="26">
        <v>828</v>
      </c>
      <c r="P289" s="26">
        <v>5001</v>
      </c>
      <c r="Q289" s="26">
        <v>5829</v>
      </c>
      <c r="R289" s="26">
        <v>7188</v>
      </c>
      <c r="S289" s="26">
        <v>209</v>
      </c>
      <c r="T289" s="26">
        <v>0</v>
      </c>
      <c r="U289" s="26">
        <v>209</v>
      </c>
      <c r="V289" s="26">
        <v>84401</v>
      </c>
      <c r="W289" s="26">
        <v>397273</v>
      </c>
      <c r="X289" s="26">
        <v>46382</v>
      </c>
      <c r="Y289" s="26">
        <v>66406</v>
      </c>
      <c r="Z289" s="26">
        <v>112788</v>
      </c>
      <c r="AA289" s="26">
        <v>594462</v>
      </c>
      <c r="AB289" s="26">
        <v>69863</v>
      </c>
      <c r="AC289" s="26">
        <v>5708</v>
      </c>
      <c r="AD289" s="26">
        <v>4933</v>
      </c>
      <c r="AE289" s="26">
        <v>80504</v>
      </c>
      <c r="AF289" s="26">
        <v>513958</v>
      </c>
    </row>
    <row r="290" spans="1:32" x14ac:dyDescent="0.25">
      <c r="A290" s="23" t="s">
        <v>339</v>
      </c>
      <c r="B290" s="26">
        <v>606328</v>
      </c>
      <c r="C290" s="26">
        <v>0</v>
      </c>
      <c r="D290" s="26">
        <v>5706</v>
      </c>
      <c r="E290" s="26">
        <v>10279</v>
      </c>
      <c r="F290" s="26">
        <v>15985</v>
      </c>
      <c r="G290" s="26">
        <v>15985</v>
      </c>
      <c r="H290" s="26">
        <v>0</v>
      </c>
      <c r="I290" s="26">
        <v>0</v>
      </c>
      <c r="J290" s="26">
        <v>0</v>
      </c>
      <c r="K290" s="26">
        <v>0</v>
      </c>
      <c r="L290" s="26">
        <v>0</v>
      </c>
      <c r="M290" s="26">
        <v>2162</v>
      </c>
      <c r="N290" s="26">
        <v>496</v>
      </c>
      <c r="O290" s="26">
        <v>829</v>
      </c>
      <c r="P290" s="26">
        <v>5004</v>
      </c>
      <c r="Q290" s="26">
        <v>5833</v>
      </c>
      <c r="R290" s="26">
        <v>7263</v>
      </c>
      <c r="S290" s="26">
        <v>211</v>
      </c>
      <c r="T290" s="26">
        <v>0</v>
      </c>
      <c r="U290" s="26">
        <v>211</v>
      </c>
      <c r="V290" s="26">
        <v>85527</v>
      </c>
      <c r="W290" s="26">
        <v>399990</v>
      </c>
      <c r="X290" s="26">
        <v>47889</v>
      </c>
      <c r="Y290" s="26">
        <v>72942</v>
      </c>
      <c r="Z290" s="26">
        <v>120831</v>
      </c>
      <c r="AA290" s="26">
        <v>606348</v>
      </c>
      <c r="AB290" s="26">
        <v>69034</v>
      </c>
      <c r="AC290" s="26">
        <v>5704</v>
      </c>
      <c r="AD290" s="26">
        <v>4965</v>
      </c>
      <c r="AE290" s="26">
        <v>79703</v>
      </c>
      <c r="AF290" s="26">
        <v>526645</v>
      </c>
    </row>
    <row r="291" spans="1:32" x14ac:dyDescent="0.25">
      <c r="A291" s="23" t="s">
        <v>340</v>
      </c>
      <c r="B291" s="26">
        <v>607433</v>
      </c>
      <c r="C291" s="26">
        <v>0</v>
      </c>
      <c r="D291" s="26">
        <v>5512</v>
      </c>
      <c r="E291" s="26">
        <v>10340</v>
      </c>
      <c r="F291" s="26">
        <v>15852</v>
      </c>
      <c r="G291" s="26">
        <v>15852</v>
      </c>
      <c r="H291" s="26">
        <v>0</v>
      </c>
      <c r="I291" s="26">
        <v>0</v>
      </c>
      <c r="J291" s="26">
        <v>0</v>
      </c>
      <c r="K291" s="26">
        <v>0</v>
      </c>
      <c r="L291" s="26">
        <v>0</v>
      </c>
      <c r="M291" s="26">
        <v>2213</v>
      </c>
      <c r="N291" s="26">
        <v>496</v>
      </c>
      <c r="O291" s="26">
        <v>635</v>
      </c>
      <c r="P291" s="26">
        <v>4974</v>
      </c>
      <c r="Q291" s="26">
        <v>5609</v>
      </c>
      <c r="R291" s="26">
        <v>7340</v>
      </c>
      <c r="S291" s="26">
        <v>212</v>
      </c>
      <c r="T291" s="26">
        <v>0</v>
      </c>
      <c r="U291" s="26">
        <v>212</v>
      </c>
      <c r="V291" s="26">
        <v>87502</v>
      </c>
      <c r="W291" s="26">
        <v>404143</v>
      </c>
      <c r="X291" s="26">
        <v>48608</v>
      </c>
      <c r="Y291" s="26">
        <v>67162</v>
      </c>
      <c r="Z291" s="26">
        <v>115770</v>
      </c>
      <c r="AA291" s="26">
        <v>607415</v>
      </c>
      <c r="AB291" s="26">
        <v>75942</v>
      </c>
      <c r="AC291" s="26">
        <v>6640</v>
      </c>
      <c r="AD291" s="26">
        <v>4998</v>
      </c>
      <c r="AE291" s="26">
        <v>87580</v>
      </c>
      <c r="AF291" s="26">
        <v>519835</v>
      </c>
    </row>
    <row r="292" spans="1:32" x14ac:dyDescent="0.25">
      <c r="A292" s="23" t="s">
        <v>341</v>
      </c>
      <c r="B292" s="26">
        <v>615996</v>
      </c>
      <c r="C292" s="26">
        <v>0</v>
      </c>
      <c r="D292" s="26">
        <v>5318</v>
      </c>
      <c r="E292" s="26">
        <v>10401</v>
      </c>
      <c r="F292" s="26">
        <v>15719</v>
      </c>
      <c r="G292" s="26">
        <v>15719</v>
      </c>
      <c r="H292" s="26">
        <v>0</v>
      </c>
      <c r="I292" s="26">
        <v>0</v>
      </c>
      <c r="J292" s="26">
        <v>0</v>
      </c>
      <c r="K292" s="26">
        <v>0</v>
      </c>
      <c r="L292" s="26">
        <v>0</v>
      </c>
      <c r="M292" s="26">
        <v>2264</v>
      </c>
      <c r="N292" s="26">
        <v>496</v>
      </c>
      <c r="O292" s="26">
        <v>441</v>
      </c>
      <c r="P292" s="26">
        <v>4842</v>
      </c>
      <c r="Q292" s="26">
        <v>5283</v>
      </c>
      <c r="R292" s="26">
        <v>7417</v>
      </c>
      <c r="S292" s="26">
        <v>213</v>
      </c>
      <c r="T292" s="26">
        <v>0</v>
      </c>
      <c r="U292" s="26">
        <v>213</v>
      </c>
      <c r="V292" s="26">
        <v>88681</v>
      </c>
      <c r="W292" s="26">
        <v>409204</v>
      </c>
      <c r="X292" s="26">
        <v>50029</v>
      </c>
      <c r="Y292" s="26">
        <v>68128</v>
      </c>
      <c r="Z292" s="26">
        <v>118157</v>
      </c>
      <c r="AA292" s="26">
        <v>616042</v>
      </c>
      <c r="AB292" s="26">
        <v>75727</v>
      </c>
      <c r="AC292" s="26">
        <v>7576</v>
      </c>
      <c r="AD292" s="26">
        <v>5031</v>
      </c>
      <c r="AE292" s="26">
        <v>88334</v>
      </c>
      <c r="AF292" s="26">
        <v>527708</v>
      </c>
    </row>
    <row r="293" spans="1:32" x14ac:dyDescent="0.25">
      <c r="A293" s="23" t="s">
        <v>342</v>
      </c>
      <c r="B293" s="26">
        <v>619114</v>
      </c>
      <c r="C293" s="26">
        <v>0</v>
      </c>
      <c r="D293" s="26">
        <v>5126</v>
      </c>
      <c r="E293" s="26">
        <v>10461</v>
      </c>
      <c r="F293" s="26">
        <v>15587</v>
      </c>
      <c r="G293" s="26">
        <v>15587</v>
      </c>
      <c r="H293" s="26">
        <v>0</v>
      </c>
      <c r="I293" s="26">
        <v>0</v>
      </c>
      <c r="J293" s="26">
        <v>0</v>
      </c>
      <c r="K293" s="26">
        <v>0</v>
      </c>
      <c r="L293" s="26">
        <v>0</v>
      </c>
      <c r="M293" s="26">
        <v>2316</v>
      </c>
      <c r="N293" s="26">
        <v>496</v>
      </c>
      <c r="O293" s="26">
        <v>248</v>
      </c>
      <c r="P293" s="26">
        <v>4843</v>
      </c>
      <c r="Q293" s="26">
        <v>5091</v>
      </c>
      <c r="R293" s="26">
        <v>7492</v>
      </c>
      <c r="S293" s="26">
        <v>215</v>
      </c>
      <c r="T293" s="26">
        <v>0</v>
      </c>
      <c r="U293" s="26">
        <v>215</v>
      </c>
      <c r="V293" s="26">
        <v>89737</v>
      </c>
      <c r="W293" s="26">
        <v>405604</v>
      </c>
      <c r="X293" s="26">
        <v>48901</v>
      </c>
      <c r="Y293" s="26">
        <v>74849</v>
      </c>
      <c r="Z293" s="26">
        <v>123750</v>
      </c>
      <c r="AA293" s="26">
        <v>619091</v>
      </c>
      <c r="AB293" s="26">
        <v>64473</v>
      </c>
      <c r="AC293" s="26">
        <v>8514</v>
      </c>
      <c r="AD293" s="26">
        <v>5063</v>
      </c>
      <c r="AE293" s="26">
        <v>78050</v>
      </c>
      <c r="AF293" s="26">
        <v>541041</v>
      </c>
    </row>
    <row r="294" spans="1:32" x14ac:dyDescent="0.25">
      <c r="A294" s="23" t="s">
        <v>343</v>
      </c>
      <c r="B294" s="26">
        <v>612350</v>
      </c>
      <c r="C294" s="26">
        <v>0</v>
      </c>
      <c r="D294" s="26">
        <v>5073</v>
      </c>
      <c r="E294" s="26">
        <v>10463</v>
      </c>
      <c r="F294" s="26">
        <v>15536</v>
      </c>
      <c r="G294" s="26">
        <v>15536</v>
      </c>
      <c r="H294" s="26">
        <v>0</v>
      </c>
      <c r="I294" s="26">
        <v>0</v>
      </c>
      <c r="J294" s="26">
        <v>0</v>
      </c>
      <c r="K294" s="26">
        <v>0</v>
      </c>
      <c r="L294" s="26">
        <v>0</v>
      </c>
      <c r="M294" s="26">
        <v>2108</v>
      </c>
      <c r="N294" s="26">
        <v>496</v>
      </c>
      <c r="O294" s="26">
        <v>241</v>
      </c>
      <c r="P294" s="26">
        <v>4676</v>
      </c>
      <c r="Q294" s="26">
        <v>4917</v>
      </c>
      <c r="R294" s="26">
        <v>7569</v>
      </c>
      <c r="S294" s="26">
        <v>216</v>
      </c>
      <c r="T294" s="26">
        <v>0</v>
      </c>
      <c r="U294" s="26">
        <v>216</v>
      </c>
      <c r="V294" s="26">
        <v>89077</v>
      </c>
      <c r="W294" s="26">
        <v>410373</v>
      </c>
      <c r="X294" s="26">
        <v>45429</v>
      </c>
      <c r="Y294" s="26">
        <v>67701</v>
      </c>
      <c r="Z294" s="26">
        <v>113130</v>
      </c>
      <c r="AA294" s="26">
        <v>612580</v>
      </c>
      <c r="AB294" s="26">
        <v>78863</v>
      </c>
      <c r="AC294" s="26">
        <v>8010</v>
      </c>
      <c r="AD294" s="26">
        <v>5096</v>
      </c>
      <c r="AE294" s="26">
        <v>91969</v>
      </c>
      <c r="AF294" s="26">
        <v>520611</v>
      </c>
    </row>
    <row r="295" spans="1:32" x14ac:dyDescent="0.25">
      <c r="A295" s="23" t="s">
        <v>344</v>
      </c>
      <c r="B295" s="26">
        <v>617866</v>
      </c>
      <c r="C295" s="26">
        <v>0</v>
      </c>
      <c r="D295" s="26">
        <v>5020</v>
      </c>
      <c r="E295" s="26">
        <v>10465</v>
      </c>
      <c r="F295" s="26">
        <v>15485</v>
      </c>
      <c r="G295" s="26">
        <v>15485</v>
      </c>
      <c r="H295" s="26">
        <v>0</v>
      </c>
      <c r="I295" s="26">
        <v>0</v>
      </c>
      <c r="J295" s="26">
        <v>0</v>
      </c>
      <c r="K295" s="26">
        <v>0</v>
      </c>
      <c r="L295" s="26">
        <v>0</v>
      </c>
      <c r="M295" s="26">
        <v>1900</v>
      </c>
      <c r="N295" s="26">
        <v>496</v>
      </c>
      <c r="O295" s="26">
        <v>234</v>
      </c>
      <c r="P295" s="26">
        <v>4638</v>
      </c>
      <c r="Q295" s="26">
        <v>4872</v>
      </c>
      <c r="R295" s="26">
        <v>7646</v>
      </c>
      <c r="S295" s="26">
        <v>217</v>
      </c>
      <c r="T295" s="26">
        <v>0</v>
      </c>
      <c r="U295" s="26">
        <v>217</v>
      </c>
      <c r="V295" s="26">
        <v>90358</v>
      </c>
      <c r="W295" s="26">
        <v>415871</v>
      </c>
      <c r="X295" s="26">
        <v>43810</v>
      </c>
      <c r="Y295" s="26">
        <v>68181</v>
      </c>
      <c r="Z295" s="26">
        <v>111991</v>
      </c>
      <c r="AA295" s="26">
        <v>618220</v>
      </c>
      <c r="AB295" s="26">
        <v>86249</v>
      </c>
      <c r="AC295" s="26">
        <v>7506</v>
      </c>
      <c r="AD295" s="26">
        <v>5129</v>
      </c>
      <c r="AE295" s="26">
        <v>98884</v>
      </c>
      <c r="AF295" s="26">
        <v>519336</v>
      </c>
    </row>
    <row r="296" spans="1:32" x14ac:dyDescent="0.25">
      <c r="A296" s="23" t="s">
        <v>345</v>
      </c>
      <c r="B296" s="26">
        <v>618021</v>
      </c>
      <c r="C296" s="26">
        <v>0</v>
      </c>
      <c r="D296" s="26">
        <v>4966</v>
      </c>
      <c r="E296" s="26">
        <v>10467</v>
      </c>
      <c r="F296" s="26">
        <v>15433</v>
      </c>
      <c r="G296" s="26">
        <v>15433</v>
      </c>
      <c r="H296" s="26">
        <v>0</v>
      </c>
      <c r="I296" s="26">
        <v>0</v>
      </c>
      <c r="J296" s="26">
        <v>0</v>
      </c>
      <c r="K296" s="26">
        <v>0</v>
      </c>
      <c r="L296" s="26">
        <v>0</v>
      </c>
      <c r="M296" s="26">
        <v>1692</v>
      </c>
      <c r="N296" s="26">
        <v>496</v>
      </c>
      <c r="O296" s="26">
        <v>227</v>
      </c>
      <c r="P296" s="26">
        <v>4609</v>
      </c>
      <c r="Q296" s="26">
        <v>4836</v>
      </c>
      <c r="R296" s="26">
        <v>7722</v>
      </c>
      <c r="S296" s="26">
        <v>219</v>
      </c>
      <c r="T296" s="26">
        <v>0</v>
      </c>
      <c r="U296" s="26">
        <v>219</v>
      </c>
      <c r="V296" s="26">
        <v>89345</v>
      </c>
      <c r="W296" s="26">
        <v>411215</v>
      </c>
      <c r="X296" s="26">
        <v>43755</v>
      </c>
      <c r="Y296" s="26">
        <v>74174</v>
      </c>
      <c r="Z296" s="26">
        <v>117929</v>
      </c>
      <c r="AA296" s="26">
        <v>618489</v>
      </c>
      <c r="AB296" s="26">
        <v>69152</v>
      </c>
      <c r="AC296" s="26">
        <v>7002</v>
      </c>
      <c r="AD296" s="26">
        <v>5162</v>
      </c>
      <c r="AE296" s="26">
        <v>81316</v>
      </c>
      <c r="AF296" s="26">
        <v>537173</v>
      </c>
    </row>
    <row r="297" spans="1:32" x14ac:dyDescent="0.25">
      <c r="A297" s="23" t="s">
        <v>346</v>
      </c>
      <c r="B297" s="26">
        <v>622356</v>
      </c>
      <c r="C297" s="26">
        <v>0</v>
      </c>
      <c r="D297" s="26">
        <v>4923</v>
      </c>
      <c r="E297" s="26">
        <v>10582</v>
      </c>
      <c r="F297" s="26">
        <v>15505</v>
      </c>
      <c r="G297" s="26">
        <v>15505</v>
      </c>
      <c r="H297" s="26">
        <v>0</v>
      </c>
      <c r="I297" s="26">
        <v>0</v>
      </c>
      <c r="J297" s="26">
        <v>0</v>
      </c>
      <c r="K297" s="26">
        <v>0</v>
      </c>
      <c r="L297" s="26">
        <v>0</v>
      </c>
      <c r="M297" s="26">
        <v>1782</v>
      </c>
      <c r="N297" s="26">
        <v>496</v>
      </c>
      <c r="O297" s="26">
        <v>227</v>
      </c>
      <c r="P297" s="26">
        <v>4587</v>
      </c>
      <c r="Q297" s="26">
        <v>4814</v>
      </c>
      <c r="R297" s="26">
        <v>7689</v>
      </c>
      <c r="S297" s="26">
        <v>219</v>
      </c>
      <c r="T297" s="26">
        <v>0</v>
      </c>
      <c r="U297" s="26">
        <v>219</v>
      </c>
      <c r="V297" s="26">
        <v>89935</v>
      </c>
      <c r="W297" s="26">
        <v>415784</v>
      </c>
      <c r="X297" s="26">
        <v>44701</v>
      </c>
      <c r="Y297" s="26">
        <v>72441</v>
      </c>
      <c r="Z297" s="26">
        <v>117142</v>
      </c>
      <c r="AA297" s="26">
        <v>622861</v>
      </c>
      <c r="AB297" s="26">
        <v>76251</v>
      </c>
      <c r="AC297" s="26">
        <v>7273</v>
      </c>
      <c r="AD297" s="26">
        <v>5146</v>
      </c>
      <c r="AE297" s="26">
        <v>88670</v>
      </c>
      <c r="AF297" s="26">
        <v>534191</v>
      </c>
    </row>
    <row r="298" spans="1:32" x14ac:dyDescent="0.25">
      <c r="A298" s="23" t="s">
        <v>347</v>
      </c>
      <c r="B298" s="26">
        <v>632402</v>
      </c>
      <c r="C298" s="26">
        <v>0</v>
      </c>
      <c r="D298" s="26">
        <v>4880</v>
      </c>
      <c r="E298" s="26">
        <v>10697</v>
      </c>
      <c r="F298" s="26">
        <v>15577</v>
      </c>
      <c r="G298" s="26">
        <v>15577</v>
      </c>
      <c r="H298" s="26">
        <v>0</v>
      </c>
      <c r="I298" s="26">
        <v>0</v>
      </c>
      <c r="J298" s="26">
        <v>0</v>
      </c>
      <c r="K298" s="26">
        <v>0</v>
      </c>
      <c r="L298" s="26">
        <v>0</v>
      </c>
      <c r="M298" s="26">
        <v>1872</v>
      </c>
      <c r="N298" s="26">
        <v>496</v>
      </c>
      <c r="O298" s="26">
        <v>227</v>
      </c>
      <c r="P298" s="26">
        <v>4589</v>
      </c>
      <c r="Q298" s="26">
        <v>4816</v>
      </c>
      <c r="R298" s="26">
        <v>7656</v>
      </c>
      <c r="S298" s="26">
        <v>219</v>
      </c>
      <c r="T298" s="26">
        <v>0</v>
      </c>
      <c r="U298" s="26">
        <v>219</v>
      </c>
      <c r="V298" s="26">
        <v>92294</v>
      </c>
      <c r="W298" s="26">
        <v>422124</v>
      </c>
      <c r="X298" s="26">
        <v>45859</v>
      </c>
      <c r="Y298" s="26">
        <v>72643</v>
      </c>
      <c r="Z298" s="26">
        <v>118502</v>
      </c>
      <c r="AA298" s="26">
        <v>632920</v>
      </c>
      <c r="AB298" s="26">
        <v>78361</v>
      </c>
      <c r="AC298" s="26">
        <v>7544</v>
      </c>
      <c r="AD298" s="26">
        <v>5130</v>
      </c>
      <c r="AE298" s="26">
        <v>91035</v>
      </c>
      <c r="AF298" s="26">
        <v>541885</v>
      </c>
    </row>
    <row r="299" spans="1:32" x14ac:dyDescent="0.25">
      <c r="A299" s="23" t="s">
        <v>348</v>
      </c>
      <c r="B299" s="26">
        <v>639495</v>
      </c>
      <c r="C299" s="26">
        <v>0</v>
      </c>
      <c r="D299" s="26">
        <v>4837</v>
      </c>
      <c r="E299" s="26">
        <v>10812</v>
      </c>
      <c r="F299" s="26">
        <v>15649</v>
      </c>
      <c r="G299" s="26">
        <v>15649</v>
      </c>
      <c r="H299" s="26">
        <v>0</v>
      </c>
      <c r="I299" s="26">
        <v>0</v>
      </c>
      <c r="J299" s="26">
        <v>0</v>
      </c>
      <c r="K299" s="26">
        <v>0</v>
      </c>
      <c r="L299" s="26">
        <v>0</v>
      </c>
      <c r="M299" s="26">
        <v>1961</v>
      </c>
      <c r="N299" s="26">
        <v>496</v>
      </c>
      <c r="O299" s="26">
        <v>227</v>
      </c>
      <c r="P299" s="26">
        <v>4602</v>
      </c>
      <c r="Q299" s="26">
        <v>4829</v>
      </c>
      <c r="R299" s="26">
        <v>7625</v>
      </c>
      <c r="S299" s="26">
        <v>218</v>
      </c>
      <c r="T299" s="26">
        <v>0</v>
      </c>
      <c r="U299" s="26">
        <v>218</v>
      </c>
      <c r="V299" s="26">
        <v>92934</v>
      </c>
      <c r="W299" s="26">
        <v>428109</v>
      </c>
      <c r="X299" s="26">
        <v>46991</v>
      </c>
      <c r="Y299" s="26">
        <v>71981</v>
      </c>
      <c r="Z299" s="26">
        <v>118972</v>
      </c>
      <c r="AA299" s="26">
        <v>640015</v>
      </c>
      <c r="AB299" s="26">
        <v>73872</v>
      </c>
      <c r="AC299" s="26">
        <v>7815</v>
      </c>
      <c r="AD299" s="26">
        <v>5115</v>
      </c>
      <c r="AE299" s="26">
        <v>86802</v>
      </c>
      <c r="AF299" s="26">
        <v>553213</v>
      </c>
    </row>
    <row r="300" spans="1:32" x14ac:dyDescent="0.25">
      <c r="A300" s="23" t="s">
        <v>349</v>
      </c>
      <c r="B300" s="26">
        <v>636720</v>
      </c>
      <c r="C300" s="26">
        <v>0</v>
      </c>
      <c r="D300" s="26">
        <v>4832</v>
      </c>
      <c r="E300" s="26">
        <v>10903</v>
      </c>
      <c r="F300" s="26">
        <v>15735</v>
      </c>
      <c r="G300" s="26">
        <v>15735</v>
      </c>
      <c r="H300" s="26">
        <v>0</v>
      </c>
      <c r="I300" s="26">
        <v>0</v>
      </c>
      <c r="J300" s="26">
        <v>0</v>
      </c>
      <c r="K300" s="26">
        <v>0</v>
      </c>
      <c r="L300" s="26">
        <v>0</v>
      </c>
      <c r="M300" s="26">
        <v>2016</v>
      </c>
      <c r="N300" s="26">
        <v>496</v>
      </c>
      <c r="O300" s="26">
        <v>227</v>
      </c>
      <c r="P300" s="26">
        <v>4703</v>
      </c>
      <c r="Q300" s="26">
        <v>4930</v>
      </c>
      <c r="R300" s="26">
        <v>7592</v>
      </c>
      <c r="S300" s="26">
        <v>218</v>
      </c>
      <c r="T300" s="26">
        <v>0</v>
      </c>
      <c r="U300" s="26">
        <v>218</v>
      </c>
      <c r="V300" s="26">
        <v>91950</v>
      </c>
      <c r="W300" s="26">
        <v>428535</v>
      </c>
      <c r="X300" s="26">
        <v>46164</v>
      </c>
      <c r="Y300" s="26">
        <v>70554</v>
      </c>
      <c r="Z300" s="26">
        <v>116718</v>
      </c>
      <c r="AA300" s="26">
        <v>637203</v>
      </c>
      <c r="AB300" s="26">
        <v>84238</v>
      </c>
      <c r="AC300" s="26">
        <v>7659</v>
      </c>
      <c r="AD300" s="26">
        <v>5099</v>
      </c>
      <c r="AE300" s="26">
        <v>96996</v>
      </c>
      <c r="AF300" s="26">
        <v>540207</v>
      </c>
    </row>
    <row r="301" spans="1:32" x14ac:dyDescent="0.25">
      <c r="A301" s="23" t="s">
        <v>350</v>
      </c>
      <c r="B301" s="26">
        <v>640348</v>
      </c>
      <c r="C301" s="26">
        <v>0</v>
      </c>
      <c r="D301" s="26">
        <v>4827</v>
      </c>
      <c r="E301" s="26">
        <v>10994</v>
      </c>
      <c r="F301" s="26">
        <v>15821</v>
      </c>
      <c r="G301" s="26">
        <v>15821</v>
      </c>
      <c r="H301" s="26">
        <v>0</v>
      </c>
      <c r="I301" s="26">
        <v>0</v>
      </c>
      <c r="J301" s="26">
        <v>0</v>
      </c>
      <c r="K301" s="26">
        <v>0</v>
      </c>
      <c r="L301" s="26">
        <v>0</v>
      </c>
      <c r="M301" s="26">
        <v>2071</v>
      </c>
      <c r="N301" s="26">
        <v>496</v>
      </c>
      <c r="O301" s="26">
        <v>227</v>
      </c>
      <c r="P301" s="26">
        <v>4571</v>
      </c>
      <c r="Q301" s="26">
        <v>4798</v>
      </c>
      <c r="R301" s="26">
        <v>7559</v>
      </c>
      <c r="S301" s="26">
        <v>218</v>
      </c>
      <c r="T301" s="26">
        <v>0</v>
      </c>
      <c r="U301" s="26">
        <v>218</v>
      </c>
      <c r="V301" s="26">
        <v>93526</v>
      </c>
      <c r="W301" s="26">
        <v>431934</v>
      </c>
      <c r="X301" s="26">
        <v>46112</v>
      </c>
      <c r="Y301" s="26">
        <v>69455</v>
      </c>
      <c r="Z301" s="26">
        <v>115567</v>
      </c>
      <c r="AA301" s="26">
        <v>641027</v>
      </c>
      <c r="AB301" s="26">
        <v>82093</v>
      </c>
      <c r="AC301" s="26">
        <v>7503</v>
      </c>
      <c r="AD301" s="26">
        <v>5083</v>
      </c>
      <c r="AE301" s="26">
        <v>94679</v>
      </c>
      <c r="AF301" s="26">
        <v>546348</v>
      </c>
    </row>
    <row r="302" spans="1:32" x14ac:dyDescent="0.25">
      <c r="A302" s="23" t="s">
        <v>351</v>
      </c>
      <c r="B302" s="26">
        <v>648126</v>
      </c>
      <c r="C302" s="26">
        <v>0</v>
      </c>
      <c r="D302" s="26">
        <v>4822</v>
      </c>
      <c r="E302" s="26">
        <v>11086</v>
      </c>
      <c r="F302" s="26">
        <v>15908</v>
      </c>
      <c r="G302" s="26">
        <v>15908</v>
      </c>
      <c r="H302" s="26">
        <v>0</v>
      </c>
      <c r="I302" s="26">
        <v>0</v>
      </c>
      <c r="J302" s="26">
        <v>0</v>
      </c>
      <c r="K302" s="26">
        <v>0</v>
      </c>
      <c r="L302" s="26">
        <v>0</v>
      </c>
      <c r="M302" s="26">
        <v>2127</v>
      </c>
      <c r="N302" s="26">
        <v>496</v>
      </c>
      <c r="O302" s="26">
        <v>227</v>
      </c>
      <c r="P302" s="26">
        <v>4517</v>
      </c>
      <c r="Q302" s="26">
        <v>4744</v>
      </c>
      <c r="R302" s="26">
        <v>7528</v>
      </c>
      <c r="S302" s="26">
        <v>217</v>
      </c>
      <c r="T302" s="26">
        <v>0</v>
      </c>
      <c r="U302" s="26">
        <v>217</v>
      </c>
      <c r="V302" s="26">
        <v>94890</v>
      </c>
      <c r="W302" s="26">
        <v>436693</v>
      </c>
      <c r="X302" s="26">
        <v>46399</v>
      </c>
      <c r="Y302" s="26">
        <v>70940</v>
      </c>
      <c r="Z302" s="26">
        <v>117339</v>
      </c>
      <c r="AA302" s="26">
        <v>648922</v>
      </c>
      <c r="AB302" s="26">
        <v>81525</v>
      </c>
      <c r="AC302" s="26">
        <v>7349</v>
      </c>
      <c r="AD302" s="26">
        <v>5068</v>
      </c>
      <c r="AE302" s="26">
        <v>93942</v>
      </c>
      <c r="AF302" s="26">
        <v>554980</v>
      </c>
    </row>
    <row r="303" spans="1:32" x14ac:dyDescent="0.25">
      <c r="A303" s="23" t="s">
        <v>352</v>
      </c>
      <c r="B303" s="26">
        <v>654663</v>
      </c>
      <c r="C303" s="26">
        <v>0</v>
      </c>
      <c r="D303" s="26">
        <v>4903</v>
      </c>
      <c r="E303" s="26">
        <v>11395</v>
      </c>
      <c r="F303" s="26">
        <v>16298</v>
      </c>
      <c r="G303" s="26">
        <v>16298</v>
      </c>
      <c r="H303" s="26">
        <v>0</v>
      </c>
      <c r="I303" s="26">
        <v>0</v>
      </c>
      <c r="J303" s="26">
        <v>0</v>
      </c>
      <c r="K303" s="26">
        <v>0</v>
      </c>
      <c r="L303" s="26">
        <v>0</v>
      </c>
      <c r="M303" s="26">
        <v>2211</v>
      </c>
      <c r="N303" s="26">
        <v>568</v>
      </c>
      <c r="O303" s="26">
        <v>360</v>
      </c>
      <c r="P303" s="26">
        <v>4764</v>
      </c>
      <c r="Q303" s="26">
        <v>5124</v>
      </c>
      <c r="R303" s="26">
        <v>7495</v>
      </c>
      <c r="S303" s="26">
        <v>217</v>
      </c>
      <c r="T303" s="26">
        <v>0</v>
      </c>
      <c r="U303" s="26">
        <v>217</v>
      </c>
      <c r="V303" s="26">
        <v>95345</v>
      </c>
      <c r="W303" s="26">
        <v>441982</v>
      </c>
      <c r="X303" s="26">
        <v>46439</v>
      </c>
      <c r="Y303" s="26">
        <v>71580</v>
      </c>
      <c r="Z303" s="26">
        <v>118019</v>
      </c>
      <c r="AA303" s="26">
        <v>655346</v>
      </c>
      <c r="AB303" s="26">
        <v>92432</v>
      </c>
      <c r="AC303" s="26">
        <v>7259</v>
      </c>
      <c r="AD303" s="26">
        <v>5052</v>
      </c>
      <c r="AE303" s="26">
        <v>104743</v>
      </c>
      <c r="AF303" s="26">
        <v>550603</v>
      </c>
    </row>
    <row r="304" spans="1:32" x14ac:dyDescent="0.25">
      <c r="A304" s="23" t="s">
        <v>353</v>
      </c>
      <c r="B304" s="26">
        <v>662385</v>
      </c>
      <c r="C304" s="26">
        <v>0</v>
      </c>
      <c r="D304" s="26">
        <v>4984</v>
      </c>
      <c r="E304" s="26">
        <v>11704</v>
      </c>
      <c r="F304" s="26">
        <v>16688</v>
      </c>
      <c r="G304" s="26">
        <v>16688</v>
      </c>
      <c r="H304" s="26">
        <v>0</v>
      </c>
      <c r="I304" s="26">
        <v>0</v>
      </c>
      <c r="J304" s="26">
        <v>0</v>
      </c>
      <c r="K304" s="26">
        <v>0</v>
      </c>
      <c r="L304" s="26">
        <v>0</v>
      </c>
      <c r="M304" s="26">
        <v>2295</v>
      </c>
      <c r="N304" s="26">
        <v>640</v>
      </c>
      <c r="O304" s="26">
        <v>493</v>
      </c>
      <c r="P304" s="26">
        <v>4928</v>
      </c>
      <c r="Q304" s="26">
        <v>5421</v>
      </c>
      <c r="R304" s="26">
        <v>7462</v>
      </c>
      <c r="S304" s="26">
        <v>217</v>
      </c>
      <c r="T304" s="26">
        <v>0</v>
      </c>
      <c r="U304" s="26">
        <v>217</v>
      </c>
      <c r="V304" s="26">
        <v>95955</v>
      </c>
      <c r="W304" s="26">
        <v>448712</v>
      </c>
      <c r="X304" s="26">
        <v>46424</v>
      </c>
      <c r="Y304" s="26">
        <v>71947</v>
      </c>
      <c r="Z304" s="26">
        <v>118371</v>
      </c>
      <c r="AA304" s="26">
        <v>663038</v>
      </c>
      <c r="AB304" s="26">
        <v>89988</v>
      </c>
      <c r="AC304" s="26">
        <v>7169</v>
      </c>
      <c r="AD304" s="26">
        <v>5036</v>
      </c>
      <c r="AE304" s="26">
        <v>102193</v>
      </c>
      <c r="AF304" s="26">
        <v>560845</v>
      </c>
    </row>
    <row r="305" spans="1:32" x14ac:dyDescent="0.25">
      <c r="A305" s="23" t="s">
        <v>354</v>
      </c>
      <c r="B305" s="26">
        <v>666880</v>
      </c>
      <c r="C305" s="26">
        <v>0</v>
      </c>
      <c r="D305" s="26">
        <v>5063</v>
      </c>
      <c r="E305" s="26">
        <v>12014</v>
      </c>
      <c r="F305" s="26">
        <v>17077</v>
      </c>
      <c r="G305" s="26">
        <v>17077</v>
      </c>
      <c r="H305" s="26">
        <v>0</v>
      </c>
      <c r="I305" s="26">
        <v>0</v>
      </c>
      <c r="J305" s="26">
        <v>0</v>
      </c>
      <c r="K305" s="26">
        <v>0</v>
      </c>
      <c r="L305" s="26">
        <v>0</v>
      </c>
      <c r="M305" s="26">
        <v>2378</v>
      </c>
      <c r="N305" s="26">
        <v>713</v>
      </c>
      <c r="O305" s="26">
        <v>627</v>
      </c>
      <c r="P305" s="26">
        <v>5125</v>
      </c>
      <c r="Q305" s="26">
        <v>5752</v>
      </c>
      <c r="R305" s="26">
        <v>7431</v>
      </c>
      <c r="S305" s="26">
        <v>216</v>
      </c>
      <c r="T305" s="26">
        <v>0</v>
      </c>
      <c r="U305" s="26">
        <v>216</v>
      </c>
      <c r="V305" s="26">
        <v>97488</v>
      </c>
      <c r="W305" s="26">
        <v>443304</v>
      </c>
      <c r="X305" s="26">
        <v>48183</v>
      </c>
      <c r="Y305" s="26">
        <v>78492</v>
      </c>
      <c r="Z305" s="26">
        <v>126675</v>
      </c>
      <c r="AA305" s="26">
        <v>667467</v>
      </c>
      <c r="AB305" s="26">
        <v>78695</v>
      </c>
      <c r="AC305" s="26">
        <v>7077</v>
      </c>
      <c r="AD305" s="26">
        <v>5021</v>
      </c>
      <c r="AE305" s="26">
        <v>90793</v>
      </c>
      <c r="AF305" s="26">
        <v>576674</v>
      </c>
    </row>
    <row r="306" spans="1:32" x14ac:dyDescent="0.25">
      <c r="A306" s="23" t="s">
        <v>355</v>
      </c>
      <c r="B306" s="26">
        <v>661690</v>
      </c>
      <c r="C306" s="26">
        <v>0</v>
      </c>
      <c r="D306" s="26">
        <v>4698</v>
      </c>
      <c r="E306" s="26">
        <v>12003</v>
      </c>
      <c r="F306" s="26">
        <v>16701</v>
      </c>
      <c r="G306" s="26">
        <v>16701</v>
      </c>
      <c r="H306" s="26">
        <v>0</v>
      </c>
      <c r="I306" s="26">
        <v>0</v>
      </c>
      <c r="J306" s="26">
        <v>0</v>
      </c>
      <c r="K306" s="26">
        <v>0</v>
      </c>
      <c r="L306" s="26">
        <v>0</v>
      </c>
      <c r="M306" s="26">
        <v>2487</v>
      </c>
      <c r="N306" s="26">
        <v>713</v>
      </c>
      <c r="O306" s="26">
        <v>700</v>
      </c>
      <c r="P306" s="26">
        <v>5029</v>
      </c>
      <c r="Q306" s="26">
        <v>5729</v>
      </c>
      <c r="R306" s="26">
        <v>7398</v>
      </c>
      <c r="S306" s="26">
        <v>216</v>
      </c>
      <c r="T306" s="26">
        <v>0</v>
      </c>
      <c r="U306" s="26">
        <v>216</v>
      </c>
      <c r="V306" s="26">
        <v>98131</v>
      </c>
      <c r="W306" s="26">
        <v>447901</v>
      </c>
      <c r="X306" s="26">
        <v>48386</v>
      </c>
      <c r="Y306" s="26">
        <v>67430</v>
      </c>
      <c r="Z306" s="26">
        <v>115816</v>
      </c>
      <c r="AA306" s="26">
        <v>661848</v>
      </c>
      <c r="AB306" s="26">
        <v>95811</v>
      </c>
      <c r="AC306" s="26">
        <v>6712</v>
      </c>
      <c r="AD306" s="26">
        <v>5005</v>
      </c>
      <c r="AE306" s="26">
        <v>107528</v>
      </c>
      <c r="AF306" s="26">
        <v>554320</v>
      </c>
    </row>
    <row r="307" spans="1:32" x14ac:dyDescent="0.25">
      <c r="A307" s="23" t="s">
        <v>356</v>
      </c>
      <c r="B307" s="26">
        <v>667393</v>
      </c>
      <c r="C307" s="26">
        <v>0</v>
      </c>
      <c r="D307" s="26">
        <v>4333</v>
      </c>
      <c r="E307" s="26">
        <v>11992</v>
      </c>
      <c r="F307" s="26">
        <v>16325</v>
      </c>
      <c r="G307" s="26">
        <v>16325</v>
      </c>
      <c r="H307" s="26">
        <v>0</v>
      </c>
      <c r="I307" s="26">
        <v>0</v>
      </c>
      <c r="J307" s="26">
        <v>0</v>
      </c>
      <c r="K307" s="26">
        <v>0</v>
      </c>
      <c r="L307" s="26">
        <v>0</v>
      </c>
      <c r="M307" s="26">
        <v>2596</v>
      </c>
      <c r="N307" s="26">
        <v>713</v>
      </c>
      <c r="O307" s="26">
        <v>773</v>
      </c>
      <c r="P307" s="26">
        <v>4992</v>
      </c>
      <c r="Q307" s="26">
        <v>5765</v>
      </c>
      <c r="R307" s="26">
        <v>7365</v>
      </c>
      <c r="S307" s="26">
        <v>216</v>
      </c>
      <c r="T307" s="26">
        <v>0</v>
      </c>
      <c r="U307" s="26">
        <v>216</v>
      </c>
      <c r="V307" s="26">
        <v>96992</v>
      </c>
      <c r="W307" s="26">
        <v>454047</v>
      </c>
      <c r="X307" s="26">
        <v>47242</v>
      </c>
      <c r="Y307" s="26">
        <v>68782</v>
      </c>
      <c r="Z307" s="26">
        <v>116024</v>
      </c>
      <c r="AA307" s="26">
        <v>667063</v>
      </c>
      <c r="AB307" s="26">
        <v>96417</v>
      </c>
      <c r="AC307" s="26">
        <v>6347</v>
      </c>
      <c r="AD307" s="26">
        <v>4989</v>
      </c>
      <c r="AE307" s="26">
        <v>107753</v>
      </c>
      <c r="AF307" s="26">
        <v>559310</v>
      </c>
    </row>
    <row r="308" spans="1:32" x14ac:dyDescent="0.25">
      <c r="A308" s="23" t="s">
        <v>357</v>
      </c>
      <c r="B308" s="26">
        <v>661926</v>
      </c>
      <c r="C308" s="26">
        <v>0</v>
      </c>
      <c r="D308" s="26">
        <v>3968</v>
      </c>
      <c r="E308" s="26">
        <v>11980</v>
      </c>
      <c r="F308" s="26">
        <v>15948</v>
      </c>
      <c r="G308" s="26">
        <v>15948</v>
      </c>
      <c r="H308" s="26">
        <v>0</v>
      </c>
      <c r="I308" s="26">
        <v>0</v>
      </c>
      <c r="J308" s="26">
        <v>0</v>
      </c>
      <c r="K308" s="26">
        <v>0</v>
      </c>
      <c r="L308" s="26">
        <v>0</v>
      </c>
      <c r="M308" s="26">
        <v>2705</v>
      </c>
      <c r="N308" s="26">
        <v>713</v>
      </c>
      <c r="O308" s="26">
        <v>845</v>
      </c>
      <c r="P308" s="26">
        <v>4918</v>
      </c>
      <c r="Q308" s="26">
        <v>5763</v>
      </c>
      <c r="R308" s="26">
        <v>7333</v>
      </c>
      <c r="S308" s="26">
        <v>216</v>
      </c>
      <c r="T308" s="26">
        <v>0</v>
      </c>
      <c r="U308" s="26">
        <v>216</v>
      </c>
      <c r="V308" s="26">
        <v>99138</v>
      </c>
      <c r="W308" s="26">
        <v>444833</v>
      </c>
      <c r="X308" s="26">
        <v>45762</v>
      </c>
      <c r="Y308" s="26">
        <v>71411</v>
      </c>
      <c r="Z308" s="26">
        <v>117173</v>
      </c>
      <c r="AA308" s="26">
        <v>661144</v>
      </c>
      <c r="AB308" s="26">
        <v>80880</v>
      </c>
      <c r="AC308" s="26">
        <v>5980</v>
      </c>
      <c r="AD308" s="26">
        <v>4973</v>
      </c>
      <c r="AE308" s="26">
        <v>91833</v>
      </c>
      <c r="AF308" s="26">
        <v>569311</v>
      </c>
    </row>
    <row r="309" spans="1:32" x14ac:dyDescent="0.25">
      <c r="A309" s="23" t="s">
        <v>358</v>
      </c>
      <c r="B309" s="26">
        <v>675094</v>
      </c>
      <c r="C309" s="26">
        <v>0</v>
      </c>
      <c r="D309" s="26">
        <v>3897</v>
      </c>
      <c r="E309" s="26">
        <v>11978</v>
      </c>
      <c r="F309" s="26">
        <v>15875</v>
      </c>
      <c r="G309" s="26">
        <v>15875</v>
      </c>
      <c r="H309" s="26">
        <v>0</v>
      </c>
      <c r="I309" s="26">
        <v>0</v>
      </c>
      <c r="J309" s="26">
        <v>0</v>
      </c>
      <c r="K309" s="26">
        <v>0</v>
      </c>
      <c r="L309" s="26">
        <v>0</v>
      </c>
      <c r="M309" s="26">
        <v>2761</v>
      </c>
      <c r="N309" s="26">
        <v>749</v>
      </c>
      <c r="O309" s="26">
        <v>892</v>
      </c>
      <c r="P309" s="26">
        <v>4989</v>
      </c>
      <c r="Q309" s="26">
        <v>5881</v>
      </c>
      <c r="R309" s="26">
        <v>7278</v>
      </c>
      <c r="S309" s="26">
        <v>216</v>
      </c>
      <c r="T309" s="26">
        <v>0</v>
      </c>
      <c r="U309" s="26">
        <v>216</v>
      </c>
      <c r="V309" s="26">
        <v>100670</v>
      </c>
      <c r="W309" s="26">
        <v>453579</v>
      </c>
      <c r="X309" s="26">
        <v>48986</v>
      </c>
      <c r="Y309" s="26">
        <v>70849</v>
      </c>
      <c r="Z309" s="26">
        <v>119835</v>
      </c>
      <c r="AA309" s="26">
        <v>674084</v>
      </c>
      <c r="AB309" s="26">
        <v>91479</v>
      </c>
      <c r="AC309" s="26">
        <v>5850</v>
      </c>
      <c r="AD309" s="26">
        <v>4928</v>
      </c>
      <c r="AE309" s="26">
        <v>102257</v>
      </c>
      <c r="AF309" s="26">
        <v>571827</v>
      </c>
    </row>
    <row r="310" spans="1:32" x14ac:dyDescent="0.25">
      <c r="A310" s="23" t="s">
        <v>359</v>
      </c>
      <c r="B310" s="26">
        <v>679614</v>
      </c>
      <c r="C310" s="26">
        <v>0</v>
      </c>
      <c r="D310" s="26">
        <v>3826</v>
      </c>
      <c r="E310" s="26">
        <v>11976</v>
      </c>
      <c r="F310" s="26">
        <v>15802</v>
      </c>
      <c r="G310" s="26">
        <v>15802</v>
      </c>
      <c r="H310" s="26">
        <v>0</v>
      </c>
      <c r="I310" s="26">
        <v>0</v>
      </c>
      <c r="J310" s="26">
        <v>0</v>
      </c>
      <c r="K310" s="26">
        <v>0</v>
      </c>
      <c r="L310" s="26">
        <v>0</v>
      </c>
      <c r="M310" s="26">
        <v>2817</v>
      </c>
      <c r="N310" s="26">
        <v>785</v>
      </c>
      <c r="O310" s="26">
        <v>939</v>
      </c>
      <c r="P310" s="26">
        <v>5049</v>
      </c>
      <c r="Q310" s="26">
        <v>5988</v>
      </c>
      <c r="R310" s="26">
        <v>7223</v>
      </c>
      <c r="S310" s="26">
        <v>216</v>
      </c>
      <c r="T310" s="26">
        <v>0</v>
      </c>
      <c r="U310" s="26">
        <v>216</v>
      </c>
      <c r="V310" s="26">
        <v>101622</v>
      </c>
      <c r="W310" s="26">
        <v>457496</v>
      </c>
      <c r="X310" s="26">
        <v>50620</v>
      </c>
      <c r="Y310" s="26">
        <v>68649</v>
      </c>
      <c r="Z310" s="26">
        <v>119269</v>
      </c>
      <c r="AA310" s="26">
        <v>678387</v>
      </c>
      <c r="AB310" s="26">
        <v>83961</v>
      </c>
      <c r="AC310" s="26">
        <v>5720</v>
      </c>
      <c r="AD310" s="26">
        <v>4883</v>
      </c>
      <c r="AE310" s="26">
        <v>94564</v>
      </c>
      <c r="AF310" s="26">
        <v>583823</v>
      </c>
    </row>
    <row r="311" spans="1:32" x14ac:dyDescent="0.25">
      <c r="A311" s="23" t="s">
        <v>360</v>
      </c>
      <c r="B311" s="26">
        <v>689797</v>
      </c>
      <c r="C311" s="26">
        <v>0</v>
      </c>
      <c r="D311" s="26">
        <v>3754</v>
      </c>
      <c r="E311" s="26">
        <v>11974</v>
      </c>
      <c r="F311" s="26">
        <v>15728</v>
      </c>
      <c r="G311" s="26">
        <v>15728</v>
      </c>
      <c r="H311" s="26">
        <v>0</v>
      </c>
      <c r="I311" s="26">
        <v>0</v>
      </c>
      <c r="J311" s="26">
        <v>0</v>
      </c>
      <c r="K311" s="26">
        <v>0</v>
      </c>
      <c r="L311" s="26">
        <v>0</v>
      </c>
      <c r="M311" s="26">
        <v>2873</v>
      </c>
      <c r="N311" s="26">
        <v>822</v>
      </c>
      <c r="O311" s="26">
        <v>987</v>
      </c>
      <c r="P311" s="26">
        <v>5082</v>
      </c>
      <c r="Q311" s="26">
        <v>6069</v>
      </c>
      <c r="R311" s="26">
        <v>7169</v>
      </c>
      <c r="S311" s="26">
        <v>215</v>
      </c>
      <c r="T311" s="26">
        <v>0</v>
      </c>
      <c r="U311" s="26">
        <v>215</v>
      </c>
      <c r="V311" s="26">
        <v>106847</v>
      </c>
      <c r="W311" s="26">
        <v>465825</v>
      </c>
      <c r="X311" s="26">
        <v>51763</v>
      </c>
      <c r="Y311" s="26">
        <v>63942</v>
      </c>
      <c r="Z311" s="26">
        <v>115705</v>
      </c>
      <c r="AA311" s="26">
        <v>688377</v>
      </c>
      <c r="AB311" s="26">
        <v>75423</v>
      </c>
      <c r="AC311" s="26">
        <v>5591</v>
      </c>
      <c r="AD311" s="26">
        <v>4839</v>
      </c>
      <c r="AE311" s="26">
        <v>85853</v>
      </c>
      <c r="AF311" s="26">
        <v>602524</v>
      </c>
    </row>
    <row r="312" spans="1:32" x14ac:dyDescent="0.25">
      <c r="A312" s="23" t="s">
        <v>361</v>
      </c>
      <c r="B312" s="26">
        <v>696093</v>
      </c>
      <c r="C312" s="26">
        <v>0</v>
      </c>
      <c r="D312" s="26">
        <v>5558</v>
      </c>
      <c r="E312" s="26">
        <v>25630</v>
      </c>
      <c r="F312" s="26">
        <v>31188</v>
      </c>
      <c r="G312" s="26">
        <v>31188</v>
      </c>
      <c r="H312" s="26">
        <v>0</v>
      </c>
      <c r="I312" s="26">
        <v>0</v>
      </c>
      <c r="J312" s="26">
        <v>0</v>
      </c>
      <c r="K312" s="26">
        <v>0</v>
      </c>
      <c r="L312" s="26">
        <v>0</v>
      </c>
      <c r="M312" s="26">
        <v>2755</v>
      </c>
      <c r="N312" s="26">
        <v>822</v>
      </c>
      <c r="O312" s="26">
        <v>990</v>
      </c>
      <c r="P312" s="26">
        <v>5210</v>
      </c>
      <c r="Q312" s="26">
        <v>6200</v>
      </c>
      <c r="R312" s="26">
        <v>7114</v>
      </c>
      <c r="S312" s="26">
        <v>215</v>
      </c>
      <c r="T312" s="26">
        <v>0</v>
      </c>
      <c r="U312" s="26">
        <v>215</v>
      </c>
      <c r="V312" s="26">
        <v>100909</v>
      </c>
      <c r="W312" s="26">
        <v>477048</v>
      </c>
      <c r="X312" s="26">
        <v>51247</v>
      </c>
      <c r="Y312" s="26">
        <v>80971</v>
      </c>
      <c r="Z312" s="26">
        <v>132218</v>
      </c>
      <c r="AA312" s="26">
        <v>710175</v>
      </c>
      <c r="AB312" s="26">
        <v>94274</v>
      </c>
      <c r="AC312" s="26">
        <v>6082</v>
      </c>
      <c r="AD312" s="26">
        <v>4794</v>
      </c>
      <c r="AE312" s="26">
        <v>105150</v>
      </c>
      <c r="AF312" s="26">
        <v>605025</v>
      </c>
    </row>
    <row r="313" spans="1:32" x14ac:dyDescent="0.25">
      <c r="A313" s="23" t="s">
        <v>362</v>
      </c>
      <c r="B313" s="26">
        <v>700406</v>
      </c>
      <c r="C313" s="26">
        <v>0</v>
      </c>
      <c r="D313" s="26">
        <v>7362</v>
      </c>
      <c r="E313" s="26">
        <v>39286</v>
      </c>
      <c r="F313" s="26">
        <v>46648</v>
      </c>
      <c r="G313" s="26">
        <v>46648</v>
      </c>
      <c r="H313" s="26">
        <v>0</v>
      </c>
      <c r="I313" s="26">
        <v>0</v>
      </c>
      <c r="J313" s="26">
        <v>0</v>
      </c>
      <c r="K313" s="26">
        <v>0</v>
      </c>
      <c r="L313" s="26">
        <v>0</v>
      </c>
      <c r="M313" s="26">
        <v>2637</v>
      </c>
      <c r="N313" s="26">
        <v>822</v>
      </c>
      <c r="O313" s="26">
        <v>993</v>
      </c>
      <c r="P313" s="26">
        <v>5336</v>
      </c>
      <c r="Q313" s="26">
        <v>6329</v>
      </c>
      <c r="R313" s="26">
        <v>7059</v>
      </c>
      <c r="S313" s="26">
        <v>215</v>
      </c>
      <c r="T313" s="26">
        <v>0</v>
      </c>
      <c r="U313" s="26">
        <v>215</v>
      </c>
      <c r="V313" s="26">
        <v>102315</v>
      </c>
      <c r="W313" s="26">
        <v>481239</v>
      </c>
      <c r="X313" s="26">
        <v>52706</v>
      </c>
      <c r="Y313" s="26">
        <v>93732</v>
      </c>
      <c r="Z313" s="26">
        <v>146438</v>
      </c>
      <c r="AA313" s="26">
        <v>729992</v>
      </c>
      <c r="AB313" s="26">
        <v>87557</v>
      </c>
      <c r="AC313" s="26">
        <v>6573</v>
      </c>
      <c r="AD313" s="26">
        <v>4749</v>
      </c>
      <c r="AE313" s="26">
        <v>98879</v>
      </c>
      <c r="AF313" s="26">
        <v>631113</v>
      </c>
    </row>
    <row r="314" spans="1:32" x14ac:dyDescent="0.25">
      <c r="A314" s="23" t="s">
        <v>363</v>
      </c>
      <c r="B314" s="26">
        <v>736882</v>
      </c>
      <c r="C314" s="26">
        <v>0</v>
      </c>
      <c r="D314" s="26">
        <v>9165</v>
      </c>
      <c r="E314" s="26">
        <v>52942</v>
      </c>
      <c r="F314" s="26">
        <v>62107</v>
      </c>
      <c r="G314" s="26">
        <v>62107</v>
      </c>
      <c r="H314" s="26">
        <v>0</v>
      </c>
      <c r="I314" s="26">
        <v>0</v>
      </c>
      <c r="J314" s="26">
        <v>0</v>
      </c>
      <c r="K314" s="26">
        <v>0</v>
      </c>
      <c r="L314" s="26">
        <v>0</v>
      </c>
      <c r="M314" s="26">
        <v>2519</v>
      </c>
      <c r="N314" s="26">
        <v>822</v>
      </c>
      <c r="O314" s="26">
        <v>996</v>
      </c>
      <c r="P314" s="26">
        <v>5484</v>
      </c>
      <c r="Q314" s="26">
        <v>6480</v>
      </c>
      <c r="R314" s="26">
        <v>7005</v>
      </c>
      <c r="S314" s="26">
        <v>214</v>
      </c>
      <c r="T314" s="26">
        <v>0</v>
      </c>
      <c r="U314" s="26">
        <v>214</v>
      </c>
      <c r="V314" s="26">
        <v>105976</v>
      </c>
      <c r="W314" s="26">
        <v>488785</v>
      </c>
      <c r="X314" s="26">
        <v>63175</v>
      </c>
      <c r="Y314" s="26">
        <v>124013</v>
      </c>
      <c r="Z314" s="26">
        <v>187188</v>
      </c>
      <c r="AA314" s="26">
        <v>781949</v>
      </c>
      <c r="AB314" s="26">
        <v>86166</v>
      </c>
      <c r="AC314" s="26">
        <v>7062</v>
      </c>
      <c r="AD314" s="26">
        <v>4705</v>
      </c>
      <c r="AE314" s="26">
        <v>97933</v>
      </c>
      <c r="AF314" s="26">
        <v>684016</v>
      </c>
    </row>
    <row r="315" spans="1:32" x14ac:dyDescent="0.25">
      <c r="A315" s="23" t="s">
        <v>364</v>
      </c>
      <c r="B315" s="26">
        <v>788563</v>
      </c>
      <c r="C315" s="26">
        <v>0</v>
      </c>
      <c r="D315" s="26">
        <v>9279</v>
      </c>
      <c r="E315" s="26">
        <v>53460</v>
      </c>
      <c r="F315" s="26">
        <v>62739</v>
      </c>
      <c r="G315" s="26">
        <v>62739</v>
      </c>
      <c r="H315" s="26">
        <v>0</v>
      </c>
      <c r="I315" s="26">
        <v>0</v>
      </c>
      <c r="J315" s="26">
        <v>0</v>
      </c>
      <c r="K315" s="26">
        <v>0</v>
      </c>
      <c r="L315" s="26">
        <v>0</v>
      </c>
      <c r="M315" s="26">
        <v>2466</v>
      </c>
      <c r="N315" s="26">
        <v>948</v>
      </c>
      <c r="O315" s="26">
        <v>866</v>
      </c>
      <c r="P315" s="26">
        <v>5546</v>
      </c>
      <c r="Q315" s="26">
        <v>6412</v>
      </c>
      <c r="R315" s="26">
        <v>6950</v>
      </c>
      <c r="S315" s="26">
        <v>214</v>
      </c>
      <c r="T315" s="26">
        <v>0</v>
      </c>
      <c r="U315" s="26">
        <v>214</v>
      </c>
      <c r="V315" s="26">
        <v>111802</v>
      </c>
      <c r="W315" s="26">
        <v>510276</v>
      </c>
      <c r="X315" s="26">
        <v>84086</v>
      </c>
      <c r="Y315" s="26">
        <v>128148</v>
      </c>
      <c r="Z315" s="26">
        <v>212234</v>
      </c>
      <c r="AA315" s="26">
        <v>834312</v>
      </c>
      <c r="AB315" s="26">
        <v>129985</v>
      </c>
      <c r="AC315" s="26">
        <v>7093</v>
      </c>
      <c r="AD315" s="26">
        <v>4660</v>
      </c>
      <c r="AE315" s="26">
        <v>141738</v>
      </c>
      <c r="AF315" s="26">
        <v>692574</v>
      </c>
    </row>
    <row r="316" spans="1:32" x14ac:dyDescent="0.25">
      <c r="A316" s="23" t="s">
        <v>365</v>
      </c>
      <c r="B316" s="26">
        <v>796058</v>
      </c>
      <c r="C316" s="26">
        <v>0</v>
      </c>
      <c r="D316" s="26">
        <v>9393</v>
      </c>
      <c r="E316" s="26">
        <v>53978</v>
      </c>
      <c r="F316" s="26">
        <v>63371</v>
      </c>
      <c r="G316" s="26">
        <v>63371</v>
      </c>
      <c r="H316" s="26">
        <v>0</v>
      </c>
      <c r="I316" s="26">
        <v>0</v>
      </c>
      <c r="J316" s="26">
        <v>0</v>
      </c>
      <c r="K316" s="26">
        <v>0</v>
      </c>
      <c r="L316" s="26">
        <v>0</v>
      </c>
      <c r="M316" s="26">
        <v>2413</v>
      </c>
      <c r="N316" s="26">
        <v>1074</v>
      </c>
      <c r="O316" s="26">
        <v>736</v>
      </c>
      <c r="P316" s="26">
        <v>5624</v>
      </c>
      <c r="Q316" s="26">
        <v>6360</v>
      </c>
      <c r="R316" s="26">
        <v>6895</v>
      </c>
      <c r="S316" s="26">
        <v>214</v>
      </c>
      <c r="T316" s="26">
        <v>0</v>
      </c>
      <c r="U316" s="26">
        <v>214</v>
      </c>
      <c r="V316" s="26">
        <v>111631</v>
      </c>
      <c r="W316" s="26">
        <v>528591</v>
      </c>
      <c r="X316" s="26">
        <v>75389</v>
      </c>
      <c r="Y316" s="26">
        <v>126862</v>
      </c>
      <c r="Z316" s="26">
        <v>202251</v>
      </c>
      <c r="AA316" s="26">
        <v>842473</v>
      </c>
      <c r="AB316" s="26">
        <v>126386</v>
      </c>
      <c r="AC316" s="26">
        <v>7124</v>
      </c>
      <c r="AD316" s="26">
        <v>4615</v>
      </c>
      <c r="AE316" s="26">
        <v>138125</v>
      </c>
      <c r="AF316" s="26">
        <v>704348</v>
      </c>
    </row>
    <row r="317" spans="1:32" x14ac:dyDescent="0.25">
      <c r="A317" s="23" t="s">
        <v>366</v>
      </c>
      <c r="B317" s="26">
        <v>809985</v>
      </c>
      <c r="C317" s="26">
        <v>0</v>
      </c>
      <c r="D317" s="26">
        <v>9505</v>
      </c>
      <c r="E317" s="26">
        <v>54497</v>
      </c>
      <c r="F317" s="26">
        <v>64002</v>
      </c>
      <c r="G317" s="26">
        <v>64002</v>
      </c>
      <c r="H317" s="26">
        <v>0</v>
      </c>
      <c r="I317" s="26">
        <v>0</v>
      </c>
      <c r="J317" s="26">
        <v>0</v>
      </c>
      <c r="K317" s="26">
        <v>0</v>
      </c>
      <c r="L317" s="26">
        <v>0</v>
      </c>
      <c r="M317" s="26">
        <v>2360</v>
      </c>
      <c r="N317" s="26">
        <v>1200</v>
      </c>
      <c r="O317" s="26">
        <v>607</v>
      </c>
      <c r="P317" s="26">
        <v>5729</v>
      </c>
      <c r="Q317" s="26">
        <v>6336</v>
      </c>
      <c r="R317" s="26">
        <v>6841</v>
      </c>
      <c r="S317" s="26">
        <v>213</v>
      </c>
      <c r="T317" s="26">
        <v>0</v>
      </c>
      <c r="U317" s="26">
        <v>213</v>
      </c>
      <c r="V317" s="26">
        <v>117394</v>
      </c>
      <c r="W317" s="26">
        <v>538884</v>
      </c>
      <c r="X317" s="26">
        <v>69264</v>
      </c>
      <c r="Y317" s="26">
        <v>131495</v>
      </c>
      <c r="Z317" s="26">
        <v>200759</v>
      </c>
      <c r="AA317" s="26">
        <v>857037</v>
      </c>
      <c r="AB317" s="26">
        <v>92508</v>
      </c>
      <c r="AC317" s="26">
        <v>7155</v>
      </c>
      <c r="AD317" s="26">
        <v>4571</v>
      </c>
      <c r="AE317" s="26">
        <v>104234</v>
      </c>
      <c r="AF317" s="26">
        <v>752803</v>
      </c>
    </row>
    <row r="318" spans="1:32" x14ac:dyDescent="0.25">
      <c r="A318" s="23" t="s">
        <v>367</v>
      </c>
      <c r="B318" s="26">
        <v>829213</v>
      </c>
      <c r="C318" s="26">
        <v>0</v>
      </c>
      <c r="D318" s="26">
        <v>10082</v>
      </c>
      <c r="E318" s="26">
        <v>54869</v>
      </c>
      <c r="F318" s="26">
        <v>64951</v>
      </c>
      <c r="G318" s="26">
        <v>64951</v>
      </c>
      <c r="H318" s="26">
        <v>0</v>
      </c>
      <c r="I318" s="26">
        <v>0</v>
      </c>
      <c r="J318" s="26">
        <v>0</v>
      </c>
      <c r="K318" s="26">
        <v>0</v>
      </c>
      <c r="L318" s="26">
        <v>0</v>
      </c>
      <c r="M318" s="26">
        <v>2338</v>
      </c>
      <c r="N318" s="26">
        <v>1233</v>
      </c>
      <c r="O318" s="26">
        <v>506</v>
      </c>
      <c r="P318" s="26">
        <v>5647</v>
      </c>
      <c r="Q318" s="26">
        <v>6153</v>
      </c>
      <c r="R318" s="26">
        <v>6786</v>
      </c>
      <c r="S318" s="26">
        <v>213</v>
      </c>
      <c r="T318" s="26">
        <v>0</v>
      </c>
      <c r="U318" s="26">
        <v>213</v>
      </c>
      <c r="V318" s="26">
        <v>128168</v>
      </c>
      <c r="W318" s="26">
        <v>554746</v>
      </c>
      <c r="X318" s="26">
        <v>69934</v>
      </c>
      <c r="Y318" s="26">
        <v>124593</v>
      </c>
      <c r="Z318" s="26">
        <v>194527</v>
      </c>
      <c r="AA318" s="26">
        <v>877441</v>
      </c>
      <c r="AB318" s="26">
        <v>114541</v>
      </c>
      <c r="AC318" s="26">
        <v>6726</v>
      </c>
      <c r="AD318" s="26">
        <v>4526</v>
      </c>
      <c r="AE318" s="26">
        <v>125793</v>
      </c>
      <c r="AF318" s="26">
        <v>751648</v>
      </c>
    </row>
    <row r="319" spans="1:32" x14ac:dyDescent="0.25">
      <c r="A319" s="23" t="s">
        <v>368</v>
      </c>
      <c r="B319" s="26">
        <v>837475</v>
      </c>
      <c r="C319" s="26">
        <v>0</v>
      </c>
      <c r="D319" s="26">
        <v>10659</v>
      </c>
      <c r="E319" s="26">
        <v>55241</v>
      </c>
      <c r="F319" s="26">
        <v>65900</v>
      </c>
      <c r="G319" s="26">
        <v>65900</v>
      </c>
      <c r="H319" s="26">
        <v>0</v>
      </c>
      <c r="I319" s="26">
        <v>0</v>
      </c>
      <c r="J319" s="26">
        <v>0</v>
      </c>
      <c r="K319" s="26">
        <v>0</v>
      </c>
      <c r="L319" s="26">
        <v>0</v>
      </c>
      <c r="M319" s="26">
        <v>2316</v>
      </c>
      <c r="N319" s="26">
        <v>1266</v>
      </c>
      <c r="O319" s="26">
        <v>405</v>
      </c>
      <c r="P319" s="26">
        <v>5513</v>
      </c>
      <c r="Q319" s="26">
        <v>5918</v>
      </c>
      <c r="R319" s="26">
        <v>6731</v>
      </c>
      <c r="S319" s="26">
        <v>213</v>
      </c>
      <c r="T319" s="26">
        <v>0</v>
      </c>
      <c r="U319" s="26">
        <v>213</v>
      </c>
      <c r="V319" s="26">
        <v>125868</v>
      </c>
      <c r="W319" s="26">
        <v>572959</v>
      </c>
      <c r="X319" s="26">
        <v>76857</v>
      </c>
      <c r="Y319" s="26">
        <v>111247</v>
      </c>
      <c r="Z319" s="26">
        <v>188104</v>
      </c>
      <c r="AA319" s="26">
        <v>886931</v>
      </c>
      <c r="AB319" s="26">
        <v>114622</v>
      </c>
      <c r="AC319" s="26">
        <v>6297</v>
      </c>
      <c r="AD319" s="26">
        <v>4481</v>
      </c>
      <c r="AE319" s="26">
        <v>125400</v>
      </c>
      <c r="AF319" s="26">
        <v>761531</v>
      </c>
    </row>
    <row r="320" spans="1:32" x14ac:dyDescent="0.25">
      <c r="A320" s="23" t="s">
        <v>369</v>
      </c>
      <c r="B320" s="26">
        <v>847407</v>
      </c>
      <c r="C320" s="26">
        <v>0</v>
      </c>
      <c r="D320" s="26">
        <v>11237</v>
      </c>
      <c r="E320" s="26">
        <v>55612</v>
      </c>
      <c r="F320" s="26">
        <v>66849</v>
      </c>
      <c r="G320" s="26">
        <v>66849</v>
      </c>
      <c r="H320" s="26">
        <v>0</v>
      </c>
      <c r="I320" s="26">
        <v>0</v>
      </c>
      <c r="J320" s="26">
        <v>0</v>
      </c>
      <c r="K320" s="26">
        <v>0</v>
      </c>
      <c r="L320" s="26">
        <v>0</v>
      </c>
      <c r="M320" s="26">
        <v>2294</v>
      </c>
      <c r="N320" s="26">
        <v>1300</v>
      </c>
      <c r="O320" s="26">
        <v>304</v>
      </c>
      <c r="P320" s="26">
        <v>5423</v>
      </c>
      <c r="Q320" s="26">
        <v>5727</v>
      </c>
      <c r="R320" s="26">
        <v>6678</v>
      </c>
      <c r="S320" s="26">
        <v>212</v>
      </c>
      <c r="T320" s="26">
        <v>0</v>
      </c>
      <c r="U320" s="26">
        <v>212</v>
      </c>
      <c r="V320" s="26">
        <v>132811</v>
      </c>
      <c r="W320" s="26">
        <v>571985</v>
      </c>
      <c r="X320" s="26">
        <v>80917</v>
      </c>
      <c r="Y320" s="26">
        <v>112332</v>
      </c>
      <c r="Z320" s="26">
        <v>193249</v>
      </c>
      <c r="AA320" s="26">
        <v>898045</v>
      </c>
      <c r="AB320" s="26">
        <v>100061</v>
      </c>
      <c r="AC320" s="26">
        <v>5868</v>
      </c>
      <c r="AD320" s="26">
        <v>4435</v>
      </c>
      <c r="AE320" s="26">
        <v>110364</v>
      </c>
      <c r="AF320" s="26">
        <v>787681</v>
      </c>
    </row>
    <row r="321" spans="1:32" x14ac:dyDescent="0.25">
      <c r="A321" s="23" t="s">
        <v>370</v>
      </c>
      <c r="B321" s="26">
        <v>859183</v>
      </c>
      <c r="C321" s="26">
        <v>0</v>
      </c>
      <c r="D321" s="26">
        <v>11686</v>
      </c>
      <c r="E321" s="26">
        <v>55949</v>
      </c>
      <c r="F321" s="26">
        <v>67635</v>
      </c>
      <c r="G321" s="26">
        <v>67635</v>
      </c>
      <c r="H321" s="26">
        <v>0</v>
      </c>
      <c r="I321" s="26">
        <v>0</v>
      </c>
      <c r="J321" s="26">
        <v>0</v>
      </c>
      <c r="K321" s="26">
        <v>0</v>
      </c>
      <c r="L321" s="26">
        <v>0</v>
      </c>
      <c r="M321" s="26">
        <v>2270</v>
      </c>
      <c r="N321" s="26">
        <v>1300</v>
      </c>
      <c r="O321" s="26">
        <v>306</v>
      </c>
      <c r="P321" s="26">
        <v>5517</v>
      </c>
      <c r="Q321" s="26">
        <v>5823</v>
      </c>
      <c r="R321" s="26">
        <v>6904</v>
      </c>
      <c r="S321" s="26">
        <v>217</v>
      </c>
      <c r="T321" s="26">
        <v>0</v>
      </c>
      <c r="U321" s="26">
        <v>217</v>
      </c>
      <c r="V321" s="26">
        <v>125408</v>
      </c>
      <c r="W321" s="26">
        <v>589870</v>
      </c>
      <c r="X321" s="26">
        <v>85666</v>
      </c>
      <c r="Y321" s="26">
        <v>109360</v>
      </c>
      <c r="Z321" s="26">
        <v>195026</v>
      </c>
      <c r="AA321" s="26">
        <v>910304</v>
      </c>
      <c r="AB321" s="26">
        <v>102215</v>
      </c>
      <c r="AC321" s="26">
        <v>5986</v>
      </c>
      <c r="AD321" s="26">
        <v>4514</v>
      </c>
      <c r="AE321" s="26">
        <v>112715</v>
      </c>
      <c r="AF321" s="26">
        <v>797589</v>
      </c>
    </row>
    <row r="322" spans="1:32" x14ac:dyDescent="0.25">
      <c r="A322" s="23" t="s">
        <v>371</v>
      </c>
      <c r="B322" s="26">
        <v>881652</v>
      </c>
      <c r="C322" s="26">
        <v>0</v>
      </c>
      <c r="D322" s="26">
        <v>12135</v>
      </c>
      <c r="E322" s="26">
        <v>56286</v>
      </c>
      <c r="F322" s="26">
        <v>68421</v>
      </c>
      <c r="G322" s="26">
        <v>68421</v>
      </c>
      <c r="H322" s="26">
        <v>0</v>
      </c>
      <c r="I322" s="26">
        <v>0</v>
      </c>
      <c r="J322" s="26">
        <v>0</v>
      </c>
      <c r="K322" s="26">
        <v>0</v>
      </c>
      <c r="L322" s="26">
        <v>0</v>
      </c>
      <c r="M322" s="26">
        <v>2246</v>
      </c>
      <c r="N322" s="26">
        <v>1300</v>
      </c>
      <c r="O322" s="26">
        <v>308</v>
      </c>
      <c r="P322" s="26">
        <v>5602</v>
      </c>
      <c r="Q322" s="26">
        <v>5910</v>
      </c>
      <c r="R322" s="26">
        <v>7130</v>
      </c>
      <c r="S322" s="26">
        <v>222</v>
      </c>
      <c r="T322" s="26">
        <v>0</v>
      </c>
      <c r="U322" s="26">
        <v>222</v>
      </c>
      <c r="V322" s="26">
        <v>132304</v>
      </c>
      <c r="W322" s="26">
        <v>599238</v>
      </c>
      <c r="X322" s="26">
        <v>91343</v>
      </c>
      <c r="Y322" s="26">
        <v>110380</v>
      </c>
      <c r="Z322" s="26">
        <v>201723</v>
      </c>
      <c r="AA322" s="26">
        <v>933265</v>
      </c>
      <c r="AB322" s="26">
        <v>106696</v>
      </c>
      <c r="AC322" s="26">
        <v>6104</v>
      </c>
      <c r="AD322" s="26">
        <v>4593</v>
      </c>
      <c r="AE322" s="26">
        <v>117393</v>
      </c>
      <c r="AF322" s="26">
        <v>815872</v>
      </c>
    </row>
    <row r="323" spans="1:32" x14ac:dyDescent="0.25">
      <c r="A323" s="23" t="s">
        <v>372</v>
      </c>
      <c r="B323" s="26">
        <v>895083</v>
      </c>
      <c r="C323" s="26">
        <v>0</v>
      </c>
      <c r="D323" s="26">
        <v>12585</v>
      </c>
      <c r="E323" s="26">
        <v>56623</v>
      </c>
      <c r="F323" s="26">
        <v>69208</v>
      </c>
      <c r="G323" s="26">
        <v>69208</v>
      </c>
      <c r="H323" s="26">
        <v>0</v>
      </c>
      <c r="I323" s="26">
        <v>0</v>
      </c>
      <c r="J323" s="26">
        <v>0</v>
      </c>
      <c r="K323" s="26">
        <v>0</v>
      </c>
      <c r="L323" s="26">
        <v>0</v>
      </c>
      <c r="M323" s="26">
        <v>2221</v>
      </c>
      <c r="N323" s="26">
        <v>1300</v>
      </c>
      <c r="O323" s="26">
        <v>310</v>
      </c>
      <c r="P323" s="26">
        <v>5701</v>
      </c>
      <c r="Q323" s="26">
        <v>6011</v>
      </c>
      <c r="R323" s="26">
        <v>7354</v>
      </c>
      <c r="S323" s="26">
        <v>228</v>
      </c>
      <c r="T323" s="26">
        <v>0</v>
      </c>
      <c r="U323" s="26">
        <v>228</v>
      </c>
      <c r="V323" s="26">
        <v>121607</v>
      </c>
      <c r="W323" s="26">
        <v>622548</v>
      </c>
      <c r="X323" s="26">
        <v>93082</v>
      </c>
      <c r="Y323" s="26">
        <v>109940</v>
      </c>
      <c r="Z323" s="26">
        <v>203022</v>
      </c>
      <c r="AA323" s="26">
        <v>947177</v>
      </c>
      <c r="AB323" s="26">
        <v>97213</v>
      </c>
      <c r="AC323" s="26">
        <v>6221</v>
      </c>
      <c r="AD323" s="26">
        <v>4673</v>
      </c>
      <c r="AE323" s="26">
        <v>108107</v>
      </c>
      <c r="AF323" s="26">
        <v>839070</v>
      </c>
    </row>
    <row r="324" spans="1:32" x14ac:dyDescent="0.25">
      <c r="A324" s="23" t="s">
        <v>373</v>
      </c>
      <c r="B324" s="26">
        <v>921640</v>
      </c>
      <c r="C324" s="26">
        <v>0</v>
      </c>
      <c r="D324" s="26">
        <v>12801</v>
      </c>
      <c r="E324" s="26">
        <v>56976</v>
      </c>
      <c r="F324" s="26">
        <v>69777</v>
      </c>
      <c r="G324" s="26">
        <v>69777</v>
      </c>
      <c r="H324" s="26">
        <v>0</v>
      </c>
      <c r="I324" s="26">
        <v>0</v>
      </c>
      <c r="J324" s="26">
        <v>0</v>
      </c>
      <c r="K324" s="26">
        <v>0</v>
      </c>
      <c r="L324" s="26">
        <v>0</v>
      </c>
      <c r="M324" s="26">
        <v>2121</v>
      </c>
      <c r="N324" s="26">
        <v>1300</v>
      </c>
      <c r="O324" s="26">
        <v>310</v>
      </c>
      <c r="P324" s="26">
        <v>5813</v>
      </c>
      <c r="Q324" s="26">
        <v>6123</v>
      </c>
      <c r="R324" s="26">
        <v>7580</v>
      </c>
      <c r="S324" s="26">
        <v>233</v>
      </c>
      <c r="T324" s="26">
        <v>0</v>
      </c>
      <c r="U324" s="26">
        <v>233</v>
      </c>
      <c r="V324" s="26">
        <v>120018</v>
      </c>
      <c r="W324" s="26">
        <v>650848</v>
      </c>
      <c r="X324" s="26">
        <v>96369</v>
      </c>
      <c r="Y324" s="26">
        <v>106825</v>
      </c>
      <c r="Z324" s="26">
        <v>203194</v>
      </c>
      <c r="AA324" s="26">
        <v>974060</v>
      </c>
      <c r="AB324" s="26">
        <v>120979</v>
      </c>
      <c r="AC324" s="26">
        <v>6386</v>
      </c>
      <c r="AD324" s="26">
        <v>4752</v>
      </c>
      <c r="AE324" s="26">
        <v>132117</v>
      </c>
      <c r="AF324" s="26">
        <v>841943</v>
      </c>
    </row>
    <row r="325" spans="1:32" x14ac:dyDescent="0.25">
      <c r="A325" s="23" t="s">
        <v>374</v>
      </c>
      <c r="B325" s="26">
        <v>924390</v>
      </c>
      <c r="C325" s="26">
        <v>0</v>
      </c>
      <c r="D325" s="26">
        <v>13017</v>
      </c>
      <c r="E325" s="26">
        <v>57329</v>
      </c>
      <c r="F325" s="26">
        <v>70346</v>
      </c>
      <c r="G325" s="26">
        <v>70346</v>
      </c>
      <c r="H325" s="26">
        <v>0</v>
      </c>
      <c r="I325" s="26">
        <v>0</v>
      </c>
      <c r="J325" s="26">
        <v>0</v>
      </c>
      <c r="K325" s="26">
        <v>0</v>
      </c>
      <c r="L325" s="26">
        <v>0</v>
      </c>
      <c r="M325" s="26">
        <v>2021</v>
      </c>
      <c r="N325" s="26">
        <v>1300</v>
      </c>
      <c r="O325" s="26">
        <v>310</v>
      </c>
      <c r="P325" s="26">
        <v>5931</v>
      </c>
      <c r="Q325" s="26">
        <v>6241</v>
      </c>
      <c r="R325" s="26">
        <v>7806</v>
      </c>
      <c r="S325" s="26">
        <v>238</v>
      </c>
      <c r="T325" s="26">
        <v>0</v>
      </c>
      <c r="U325" s="26">
        <v>238</v>
      </c>
      <c r="V325" s="26">
        <v>117709</v>
      </c>
      <c r="W325" s="26">
        <v>657584</v>
      </c>
      <c r="X325" s="26">
        <v>95636</v>
      </c>
      <c r="Y325" s="26">
        <v>106201</v>
      </c>
      <c r="Z325" s="26">
        <v>201837</v>
      </c>
      <c r="AA325" s="26">
        <v>977130</v>
      </c>
      <c r="AB325" s="26">
        <v>121080</v>
      </c>
      <c r="AC325" s="26">
        <v>6551</v>
      </c>
      <c r="AD325" s="26">
        <v>4831</v>
      </c>
      <c r="AE325" s="26">
        <v>132462</v>
      </c>
      <c r="AF325" s="26">
        <v>844668</v>
      </c>
    </row>
    <row r="326" spans="1:32" x14ac:dyDescent="0.25">
      <c r="A326" s="23" t="s">
        <v>375</v>
      </c>
      <c r="B326" s="26">
        <v>948500</v>
      </c>
      <c r="C326" s="26">
        <v>0</v>
      </c>
      <c r="D326" s="26">
        <v>13233</v>
      </c>
      <c r="E326" s="26">
        <v>57682</v>
      </c>
      <c r="F326" s="26">
        <v>70915</v>
      </c>
      <c r="G326" s="26">
        <v>70915</v>
      </c>
      <c r="H326" s="26">
        <v>0</v>
      </c>
      <c r="I326" s="26">
        <v>0</v>
      </c>
      <c r="J326" s="26">
        <v>0</v>
      </c>
      <c r="K326" s="26">
        <v>0</v>
      </c>
      <c r="L326" s="26">
        <v>0</v>
      </c>
      <c r="M326" s="26">
        <v>1922</v>
      </c>
      <c r="N326" s="26">
        <v>1300</v>
      </c>
      <c r="O326" s="26">
        <v>311</v>
      </c>
      <c r="P326" s="26">
        <v>6031</v>
      </c>
      <c r="Q326" s="26">
        <v>6342</v>
      </c>
      <c r="R326" s="26">
        <v>8030</v>
      </c>
      <c r="S326" s="26">
        <v>244</v>
      </c>
      <c r="T326" s="26">
        <v>0</v>
      </c>
      <c r="U326" s="26">
        <v>244</v>
      </c>
      <c r="V326" s="26">
        <v>118580</v>
      </c>
      <c r="W326" s="26">
        <v>683267</v>
      </c>
      <c r="X326" s="26">
        <v>93011</v>
      </c>
      <c r="Y326" s="26">
        <v>106719</v>
      </c>
      <c r="Z326" s="26">
        <v>199730</v>
      </c>
      <c r="AA326" s="26">
        <v>1001577</v>
      </c>
      <c r="AB326" s="26">
        <v>125841</v>
      </c>
      <c r="AC326" s="26">
        <v>6714</v>
      </c>
      <c r="AD326" s="26">
        <v>4911</v>
      </c>
      <c r="AE326" s="26">
        <v>137466</v>
      </c>
      <c r="AF326" s="26">
        <v>864111</v>
      </c>
    </row>
    <row r="327" spans="1:32" x14ac:dyDescent="0.25">
      <c r="A327" s="23" t="s">
        <v>376</v>
      </c>
      <c r="B327" s="26">
        <v>967328</v>
      </c>
      <c r="C327" s="26">
        <v>0</v>
      </c>
      <c r="D327" s="26">
        <v>13715</v>
      </c>
      <c r="E327" s="26">
        <v>58024</v>
      </c>
      <c r="F327" s="26">
        <v>71739</v>
      </c>
      <c r="G327" s="26">
        <v>71739</v>
      </c>
      <c r="H327" s="26">
        <v>0</v>
      </c>
      <c r="I327" s="26">
        <v>0</v>
      </c>
      <c r="J327" s="26">
        <v>0</v>
      </c>
      <c r="K327" s="26">
        <v>0</v>
      </c>
      <c r="L327" s="26">
        <v>0</v>
      </c>
      <c r="M327" s="26">
        <v>1812</v>
      </c>
      <c r="N327" s="26">
        <v>1300</v>
      </c>
      <c r="O327" s="26">
        <v>313</v>
      </c>
      <c r="P327" s="26">
        <v>6158</v>
      </c>
      <c r="Q327" s="26">
        <v>6471</v>
      </c>
      <c r="R327" s="26">
        <v>8256</v>
      </c>
      <c r="S327" s="26">
        <v>249</v>
      </c>
      <c r="T327" s="26">
        <v>0</v>
      </c>
      <c r="U327" s="26">
        <v>249</v>
      </c>
      <c r="V327" s="26">
        <v>113782</v>
      </c>
      <c r="W327" s="26">
        <v>708469</v>
      </c>
      <c r="X327" s="26">
        <v>92640</v>
      </c>
      <c r="Y327" s="26">
        <v>106088</v>
      </c>
      <c r="Z327" s="26">
        <v>198728</v>
      </c>
      <c r="AA327" s="26">
        <v>1020979</v>
      </c>
      <c r="AB327" s="26">
        <v>138400</v>
      </c>
      <c r="AC327" s="26">
        <v>6906</v>
      </c>
      <c r="AD327" s="26">
        <v>4990</v>
      </c>
      <c r="AE327" s="26">
        <v>150296</v>
      </c>
      <c r="AF327" s="26">
        <v>870683</v>
      </c>
    </row>
    <row r="328" spans="1:32" x14ac:dyDescent="0.25">
      <c r="A328" s="23" t="s">
        <v>377</v>
      </c>
      <c r="B328" s="26">
        <v>987119</v>
      </c>
      <c r="C328" s="26">
        <v>0</v>
      </c>
      <c r="D328" s="26">
        <v>14197</v>
      </c>
      <c r="E328" s="26">
        <v>58366</v>
      </c>
      <c r="F328" s="26">
        <v>72563</v>
      </c>
      <c r="G328" s="26">
        <v>72563</v>
      </c>
      <c r="H328" s="26">
        <v>0</v>
      </c>
      <c r="I328" s="26">
        <v>0</v>
      </c>
      <c r="J328" s="26">
        <v>0</v>
      </c>
      <c r="K328" s="26">
        <v>0</v>
      </c>
      <c r="L328" s="26">
        <v>0</v>
      </c>
      <c r="M328" s="26">
        <v>1702</v>
      </c>
      <c r="N328" s="26">
        <v>1300</v>
      </c>
      <c r="O328" s="26">
        <v>315</v>
      </c>
      <c r="P328" s="26">
        <v>6271</v>
      </c>
      <c r="Q328" s="26">
        <v>6586</v>
      </c>
      <c r="R328" s="26">
        <v>8482</v>
      </c>
      <c r="S328" s="26">
        <v>254</v>
      </c>
      <c r="T328" s="26">
        <v>0</v>
      </c>
      <c r="U328" s="26">
        <v>254</v>
      </c>
      <c r="V328" s="26">
        <v>118124</v>
      </c>
      <c r="W328" s="26">
        <v>724455</v>
      </c>
      <c r="X328" s="26">
        <v>92613</v>
      </c>
      <c r="Y328" s="26">
        <v>106166</v>
      </c>
      <c r="Z328" s="26">
        <v>198779</v>
      </c>
      <c r="AA328" s="26">
        <v>1041358</v>
      </c>
      <c r="AB328" s="26">
        <v>144105</v>
      </c>
      <c r="AC328" s="26">
        <v>7098</v>
      </c>
      <c r="AD328" s="26">
        <v>5069</v>
      </c>
      <c r="AE328" s="26">
        <v>156272</v>
      </c>
      <c r="AF328" s="26">
        <v>885086</v>
      </c>
    </row>
    <row r="329" spans="1:32" x14ac:dyDescent="0.25">
      <c r="A329" s="23" t="s">
        <v>378</v>
      </c>
      <c r="B329" s="26">
        <v>1005405</v>
      </c>
      <c r="C329" s="26">
        <v>0</v>
      </c>
      <c r="D329" s="26">
        <v>14679</v>
      </c>
      <c r="E329" s="26">
        <v>58708</v>
      </c>
      <c r="F329" s="26">
        <v>73387</v>
      </c>
      <c r="G329" s="26">
        <v>73387</v>
      </c>
      <c r="H329" s="26">
        <v>0</v>
      </c>
      <c r="I329" s="26">
        <v>0</v>
      </c>
      <c r="J329" s="26">
        <v>0</v>
      </c>
      <c r="K329" s="26">
        <v>0</v>
      </c>
      <c r="L329" s="26">
        <v>0</v>
      </c>
      <c r="M329" s="26">
        <v>1592</v>
      </c>
      <c r="N329" s="26">
        <v>1300</v>
      </c>
      <c r="O329" s="26">
        <v>318</v>
      </c>
      <c r="P329" s="26">
        <v>6394</v>
      </c>
      <c r="Q329" s="26">
        <v>6712</v>
      </c>
      <c r="R329" s="26">
        <v>8706</v>
      </c>
      <c r="S329" s="26">
        <v>260</v>
      </c>
      <c r="T329" s="26">
        <v>0</v>
      </c>
      <c r="U329" s="26">
        <v>260</v>
      </c>
      <c r="V329" s="26">
        <v>126183</v>
      </c>
      <c r="W329" s="26">
        <v>727137</v>
      </c>
      <c r="X329" s="26">
        <v>98825</v>
      </c>
      <c r="Y329" s="26">
        <v>108077</v>
      </c>
      <c r="Z329" s="26">
        <v>206902</v>
      </c>
      <c r="AA329" s="26">
        <v>1060222</v>
      </c>
      <c r="AB329" s="26">
        <v>103643</v>
      </c>
      <c r="AC329" s="26">
        <v>7288</v>
      </c>
      <c r="AD329" s="26">
        <v>5149</v>
      </c>
      <c r="AE329" s="26">
        <v>116080</v>
      </c>
      <c r="AF329" s="26">
        <v>944142</v>
      </c>
    </row>
    <row r="330" spans="1:32" x14ac:dyDescent="0.25">
      <c r="A330" s="23" t="s">
        <v>379</v>
      </c>
      <c r="B330" s="26">
        <v>1064599</v>
      </c>
      <c r="C330" s="26">
        <v>0</v>
      </c>
      <c r="D330" s="26">
        <v>14483</v>
      </c>
      <c r="E330" s="26">
        <v>58687</v>
      </c>
      <c r="F330" s="26">
        <v>73170</v>
      </c>
      <c r="G330" s="26">
        <v>73170</v>
      </c>
      <c r="H330" s="26">
        <v>0</v>
      </c>
      <c r="I330" s="26">
        <v>0</v>
      </c>
      <c r="J330" s="26">
        <v>0</v>
      </c>
      <c r="K330" s="26">
        <v>0</v>
      </c>
      <c r="L330" s="26">
        <v>0</v>
      </c>
      <c r="M330" s="26">
        <v>1619</v>
      </c>
      <c r="N330" s="26">
        <v>1300</v>
      </c>
      <c r="O330" s="26">
        <v>318</v>
      </c>
      <c r="P330" s="26">
        <v>6418</v>
      </c>
      <c r="Q330" s="26">
        <v>6736</v>
      </c>
      <c r="R330" s="26">
        <v>8931</v>
      </c>
      <c r="S330" s="26">
        <v>265</v>
      </c>
      <c r="T330" s="26">
        <v>0</v>
      </c>
      <c r="U330" s="26">
        <v>265</v>
      </c>
      <c r="V330" s="26">
        <v>126817</v>
      </c>
      <c r="W330" s="26">
        <v>742300</v>
      </c>
      <c r="X330" s="26">
        <v>142441</v>
      </c>
      <c r="Y330" s="26">
        <v>107360</v>
      </c>
      <c r="Z330" s="26">
        <v>249801</v>
      </c>
      <c r="AA330" s="26">
        <v>1118918</v>
      </c>
      <c r="AB330" s="26">
        <v>126402</v>
      </c>
      <c r="AC330" s="26">
        <v>7333</v>
      </c>
      <c r="AD330" s="26">
        <v>5228</v>
      </c>
      <c r="AE330" s="26">
        <v>138963</v>
      </c>
      <c r="AF330" s="26">
        <v>979955</v>
      </c>
    </row>
    <row r="331" spans="1:32" x14ac:dyDescent="0.25">
      <c r="A331" s="23" t="s">
        <v>380</v>
      </c>
      <c r="B331" s="26">
        <v>1075222</v>
      </c>
      <c r="C331" s="26">
        <v>0</v>
      </c>
      <c r="D331" s="26">
        <v>14287</v>
      </c>
      <c r="E331" s="26">
        <v>58666</v>
      </c>
      <c r="F331" s="26">
        <v>72953</v>
      </c>
      <c r="G331" s="26">
        <v>72953</v>
      </c>
      <c r="H331" s="26">
        <v>0</v>
      </c>
      <c r="I331" s="26">
        <v>0</v>
      </c>
      <c r="J331" s="26">
        <v>0</v>
      </c>
      <c r="K331" s="26">
        <v>0</v>
      </c>
      <c r="L331" s="26">
        <v>0</v>
      </c>
      <c r="M331" s="26">
        <v>1646</v>
      </c>
      <c r="N331" s="26">
        <v>1300</v>
      </c>
      <c r="O331" s="26">
        <v>318</v>
      </c>
      <c r="P331" s="26">
        <v>6477</v>
      </c>
      <c r="Q331" s="26">
        <v>6795</v>
      </c>
      <c r="R331" s="26">
        <v>9156</v>
      </c>
      <c r="S331" s="26">
        <v>270</v>
      </c>
      <c r="T331" s="26">
        <v>0</v>
      </c>
      <c r="U331" s="26">
        <v>270</v>
      </c>
      <c r="V331" s="26">
        <v>124268</v>
      </c>
      <c r="W331" s="26">
        <v>761185</v>
      </c>
      <c r="X331" s="26">
        <v>137472</v>
      </c>
      <c r="Y331" s="26">
        <v>106083</v>
      </c>
      <c r="Z331" s="26">
        <v>243555</v>
      </c>
      <c r="AA331" s="26">
        <v>1129008</v>
      </c>
      <c r="AB331" s="26">
        <v>129974</v>
      </c>
      <c r="AC331" s="26">
        <v>7378</v>
      </c>
      <c r="AD331" s="26">
        <v>5307</v>
      </c>
      <c r="AE331" s="26">
        <v>142659</v>
      </c>
      <c r="AF331" s="26">
        <v>986349</v>
      </c>
    </row>
    <row r="332" spans="1:32" x14ac:dyDescent="0.25">
      <c r="A332" s="23" t="s">
        <v>381</v>
      </c>
      <c r="B332" s="26">
        <v>1102320</v>
      </c>
      <c r="C332" s="26">
        <v>0</v>
      </c>
      <c r="D332" s="26">
        <v>14093</v>
      </c>
      <c r="E332" s="26">
        <v>58644</v>
      </c>
      <c r="F332" s="26">
        <v>72737</v>
      </c>
      <c r="G332" s="26">
        <v>72737</v>
      </c>
      <c r="H332" s="26">
        <v>0</v>
      </c>
      <c r="I332" s="26">
        <v>0</v>
      </c>
      <c r="J332" s="26">
        <v>0</v>
      </c>
      <c r="K332" s="26">
        <v>0</v>
      </c>
      <c r="L332" s="26">
        <v>0</v>
      </c>
      <c r="M332" s="26">
        <v>1672</v>
      </c>
      <c r="N332" s="26">
        <v>1300</v>
      </c>
      <c r="O332" s="26">
        <v>318</v>
      </c>
      <c r="P332" s="26">
        <v>6381</v>
      </c>
      <c r="Q332" s="26">
        <v>6699</v>
      </c>
      <c r="R332" s="26">
        <v>9382</v>
      </c>
      <c r="S332" s="26">
        <v>274</v>
      </c>
      <c r="T332" s="26">
        <v>0</v>
      </c>
      <c r="U332" s="26">
        <v>274</v>
      </c>
      <c r="V332" s="26">
        <v>126616</v>
      </c>
      <c r="W332" s="26">
        <v>775812</v>
      </c>
      <c r="X332" s="26">
        <v>145867</v>
      </c>
      <c r="Y332" s="26">
        <v>107435</v>
      </c>
      <c r="Z332" s="26">
        <v>253302</v>
      </c>
      <c r="AA332" s="26">
        <v>1155730</v>
      </c>
      <c r="AB332" s="26">
        <v>127484</v>
      </c>
      <c r="AC332" s="26">
        <v>7425</v>
      </c>
      <c r="AD332" s="26">
        <v>5387</v>
      </c>
      <c r="AE332" s="26">
        <v>140296</v>
      </c>
      <c r="AF332" s="26">
        <v>1015434</v>
      </c>
    </row>
    <row r="333" spans="1:32" x14ac:dyDescent="0.25">
      <c r="A333" s="23" t="s">
        <v>382</v>
      </c>
      <c r="B333" s="26">
        <v>1116478</v>
      </c>
      <c r="C333" s="26">
        <v>0</v>
      </c>
      <c r="D333" s="26">
        <v>14224</v>
      </c>
      <c r="E333" s="26">
        <v>58339</v>
      </c>
      <c r="F333" s="26">
        <v>72563</v>
      </c>
      <c r="G333" s="26">
        <v>72563</v>
      </c>
      <c r="H333" s="26">
        <v>170</v>
      </c>
      <c r="I333" s="26">
        <v>0</v>
      </c>
      <c r="J333" s="26">
        <v>0</v>
      </c>
      <c r="K333" s="26">
        <v>0</v>
      </c>
      <c r="L333" s="26">
        <v>170</v>
      </c>
      <c r="M333" s="26">
        <v>1668</v>
      </c>
      <c r="N333" s="26">
        <v>1300</v>
      </c>
      <c r="O333" s="26">
        <v>320</v>
      </c>
      <c r="P333" s="26">
        <v>6279</v>
      </c>
      <c r="Q333" s="26">
        <v>6599</v>
      </c>
      <c r="R333" s="26">
        <v>9717</v>
      </c>
      <c r="S333" s="26">
        <v>271</v>
      </c>
      <c r="T333" s="26">
        <v>0</v>
      </c>
      <c r="U333" s="26">
        <v>271</v>
      </c>
      <c r="V333" s="26">
        <v>123492</v>
      </c>
      <c r="W333" s="26">
        <v>793992</v>
      </c>
      <c r="X333" s="26">
        <v>142838</v>
      </c>
      <c r="Y333" s="26">
        <v>109334</v>
      </c>
      <c r="Z333" s="26">
        <v>252172</v>
      </c>
      <c r="AA333" s="26">
        <v>1169656</v>
      </c>
      <c r="AB333" s="26">
        <v>135980</v>
      </c>
      <c r="AC333" s="26">
        <v>7470</v>
      </c>
      <c r="AD333" s="26">
        <v>5438</v>
      </c>
      <c r="AE333" s="26">
        <v>148888</v>
      </c>
      <c r="AF333" s="26">
        <v>1020768</v>
      </c>
    </row>
    <row r="334" spans="1:32" x14ac:dyDescent="0.25">
      <c r="A334" s="23" t="s">
        <v>383</v>
      </c>
      <c r="B334" s="26">
        <v>1132146</v>
      </c>
      <c r="C334" s="26">
        <v>0</v>
      </c>
      <c r="D334" s="26">
        <v>14355</v>
      </c>
      <c r="E334" s="26">
        <v>58034</v>
      </c>
      <c r="F334" s="26">
        <v>72389</v>
      </c>
      <c r="G334" s="26">
        <v>72389</v>
      </c>
      <c r="H334" s="26">
        <v>340</v>
      </c>
      <c r="I334" s="26">
        <v>0</v>
      </c>
      <c r="J334" s="26">
        <v>0</v>
      </c>
      <c r="K334" s="26">
        <v>0</v>
      </c>
      <c r="L334" s="26">
        <v>340</v>
      </c>
      <c r="M334" s="26">
        <v>1664</v>
      </c>
      <c r="N334" s="26">
        <v>1300</v>
      </c>
      <c r="O334" s="26">
        <v>322</v>
      </c>
      <c r="P334" s="26">
        <v>6199</v>
      </c>
      <c r="Q334" s="26">
        <v>6521</v>
      </c>
      <c r="R334" s="26">
        <v>10052</v>
      </c>
      <c r="S334" s="26">
        <v>268</v>
      </c>
      <c r="T334" s="26">
        <v>0</v>
      </c>
      <c r="U334" s="26">
        <v>268</v>
      </c>
      <c r="V334" s="26">
        <v>126133</v>
      </c>
      <c r="W334" s="26">
        <v>806047</v>
      </c>
      <c r="X334" s="26">
        <v>142527</v>
      </c>
      <c r="Y334" s="26">
        <v>110363</v>
      </c>
      <c r="Z334" s="26">
        <v>252890</v>
      </c>
      <c r="AA334" s="26">
        <v>1185070</v>
      </c>
      <c r="AB334" s="26">
        <v>137455</v>
      </c>
      <c r="AC334" s="26">
        <v>7515</v>
      </c>
      <c r="AD334" s="26">
        <v>5489</v>
      </c>
      <c r="AE334" s="26">
        <v>150459</v>
      </c>
      <c r="AF334" s="26">
        <v>1034611</v>
      </c>
    </row>
    <row r="335" spans="1:32" x14ac:dyDescent="0.25">
      <c r="A335" s="23" t="s">
        <v>384</v>
      </c>
      <c r="B335" s="26">
        <v>1141601</v>
      </c>
      <c r="C335" s="26">
        <v>0</v>
      </c>
      <c r="D335" s="26">
        <v>14488</v>
      </c>
      <c r="E335" s="26">
        <v>57728</v>
      </c>
      <c r="F335" s="26">
        <v>72216</v>
      </c>
      <c r="G335" s="26">
        <v>72216</v>
      </c>
      <c r="H335" s="26">
        <v>509</v>
      </c>
      <c r="I335" s="26">
        <v>0</v>
      </c>
      <c r="J335" s="26">
        <v>0</v>
      </c>
      <c r="K335" s="26">
        <v>0</v>
      </c>
      <c r="L335" s="26">
        <v>509</v>
      </c>
      <c r="M335" s="26">
        <v>1659</v>
      </c>
      <c r="N335" s="26">
        <v>1300</v>
      </c>
      <c r="O335" s="26">
        <v>324</v>
      </c>
      <c r="P335" s="26">
        <v>6084</v>
      </c>
      <c r="Q335" s="26">
        <v>6408</v>
      </c>
      <c r="R335" s="26">
        <v>10385</v>
      </c>
      <c r="S335" s="26">
        <v>266</v>
      </c>
      <c r="T335" s="26">
        <v>0</v>
      </c>
      <c r="U335" s="26">
        <v>266</v>
      </c>
      <c r="V335" s="26">
        <v>123834</v>
      </c>
      <c r="W335" s="26">
        <v>817779</v>
      </c>
      <c r="X335" s="26">
        <v>143360</v>
      </c>
      <c r="Y335" s="26">
        <v>109335</v>
      </c>
      <c r="Z335" s="26">
        <v>252695</v>
      </c>
      <c r="AA335" s="26">
        <v>1194308</v>
      </c>
      <c r="AB335" s="26">
        <v>124113</v>
      </c>
      <c r="AC335" s="26">
        <v>7558</v>
      </c>
      <c r="AD335" s="26">
        <v>5541</v>
      </c>
      <c r="AE335" s="26">
        <v>137212</v>
      </c>
      <c r="AF335" s="26">
        <v>1057096</v>
      </c>
    </row>
    <row r="336" spans="1:32" x14ac:dyDescent="0.25">
      <c r="A336" s="23" t="s">
        <v>385</v>
      </c>
      <c r="B336" s="26">
        <v>1157777</v>
      </c>
      <c r="C336" s="26">
        <v>0</v>
      </c>
      <c r="D336" s="26">
        <v>14816</v>
      </c>
      <c r="E336" s="26">
        <v>57776</v>
      </c>
      <c r="F336" s="26">
        <v>72592</v>
      </c>
      <c r="G336" s="26">
        <v>72592</v>
      </c>
      <c r="H336" s="26">
        <v>679</v>
      </c>
      <c r="I336" s="26">
        <v>0</v>
      </c>
      <c r="J336" s="26">
        <v>0</v>
      </c>
      <c r="K336" s="26">
        <v>0</v>
      </c>
      <c r="L336" s="26">
        <v>679</v>
      </c>
      <c r="M336" s="26">
        <v>1646</v>
      </c>
      <c r="N336" s="26">
        <v>1300</v>
      </c>
      <c r="O336" s="26">
        <v>325</v>
      </c>
      <c r="P336" s="26">
        <v>6155</v>
      </c>
      <c r="Q336" s="26">
        <v>6480</v>
      </c>
      <c r="R336" s="26">
        <v>10720</v>
      </c>
      <c r="S336" s="26">
        <v>263</v>
      </c>
      <c r="T336" s="26">
        <v>0</v>
      </c>
      <c r="U336" s="26">
        <v>263</v>
      </c>
      <c r="V336" s="26">
        <v>117179</v>
      </c>
      <c r="W336" s="26">
        <v>836295</v>
      </c>
      <c r="X336" s="26">
        <v>148832</v>
      </c>
      <c r="Y336" s="26">
        <v>108333</v>
      </c>
      <c r="Z336" s="26">
        <v>257165</v>
      </c>
      <c r="AA336" s="26">
        <v>1210639</v>
      </c>
      <c r="AB336" s="26">
        <v>135937</v>
      </c>
      <c r="AC336" s="26">
        <v>7614</v>
      </c>
      <c r="AD336" s="26">
        <v>5592</v>
      </c>
      <c r="AE336" s="26">
        <v>149143</v>
      </c>
      <c r="AF336" s="26">
        <v>1061496</v>
      </c>
    </row>
    <row r="337" spans="1:32" x14ac:dyDescent="0.25">
      <c r="A337" s="23" t="s">
        <v>386</v>
      </c>
      <c r="B337" s="26">
        <v>1174536</v>
      </c>
      <c r="C337" s="26">
        <v>0</v>
      </c>
      <c r="D337" s="26">
        <v>15144</v>
      </c>
      <c r="E337" s="26">
        <v>57824</v>
      </c>
      <c r="F337" s="26">
        <v>72968</v>
      </c>
      <c r="G337" s="26">
        <v>72968</v>
      </c>
      <c r="H337" s="26">
        <v>849</v>
      </c>
      <c r="I337" s="26">
        <v>0</v>
      </c>
      <c r="J337" s="26">
        <v>0</v>
      </c>
      <c r="K337" s="26">
        <v>0</v>
      </c>
      <c r="L337" s="26">
        <v>849</v>
      </c>
      <c r="M337" s="26">
        <v>1633</v>
      </c>
      <c r="N337" s="26">
        <v>1300</v>
      </c>
      <c r="O337" s="26">
        <v>326</v>
      </c>
      <c r="P337" s="26">
        <v>6210</v>
      </c>
      <c r="Q337" s="26">
        <v>6536</v>
      </c>
      <c r="R337" s="26">
        <v>11055</v>
      </c>
      <c r="S337" s="26">
        <v>260</v>
      </c>
      <c r="T337" s="26">
        <v>0</v>
      </c>
      <c r="U337" s="26">
        <v>260</v>
      </c>
      <c r="V337" s="26">
        <v>118695</v>
      </c>
      <c r="W337" s="26">
        <v>847119</v>
      </c>
      <c r="X337" s="26">
        <v>153595</v>
      </c>
      <c r="Y337" s="26">
        <v>108160</v>
      </c>
      <c r="Z337" s="26">
        <v>261755</v>
      </c>
      <c r="AA337" s="26">
        <v>1227569</v>
      </c>
      <c r="AB337" s="26">
        <v>142985</v>
      </c>
      <c r="AC337" s="26">
        <v>7670</v>
      </c>
      <c r="AD337" s="26">
        <v>5643</v>
      </c>
      <c r="AE337" s="26">
        <v>156298</v>
      </c>
      <c r="AF337" s="26">
        <v>1071271</v>
      </c>
    </row>
    <row r="338" spans="1:32" x14ac:dyDescent="0.25">
      <c r="A338" s="23" t="s">
        <v>387</v>
      </c>
      <c r="B338" s="26">
        <v>1198325</v>
      </c>
      <c r="C338" s="26">
        <v>0</v>
      </c>
      <c r="D338" s="26">
        <v>15473</v>
      </c>
      <c r="E338" s="26">
        <v>57871</v>
      </c>
      <c r="F338" s="26">
        <v>73344</v>
      </c>
      <c r="G338" s="26">
        <v>73344</v>
      </c>
      <c r="H338" s="26">
        <v>1018</v>
      </c>
      <c r="I338" s="26">
        <v>0</v>
      </c>
      <c r="J338" s="26">
        <v>0</v>
      </c>
      <c r="K338" s="26">
        <v>0</v>
      </c>
      <c r="L338" s="26">
        <v>1018</v>
      </c>
      <c r="M338" s="26">
        <v>1620</v>
      </c>
      <c r="N338" s="26">
        <v>1300</v>
      </c>
      <c r="O338" s="26">
        <v>326</v>
      </c>
      <c r="P338" s="26">
        <v>6267</v>
      </c>
      <c r="Q338" s="26">
        <v>6593</v>
      </c>
      <c r="R338" s="26">
        <v>11388</v>
      </c>
      <c r="S338" s="26">
        <v>258</v>
      </c>
      <c r="T338" s="26">
        <v>0</v>
      </c>
      <c r="U338" s="26">
        <v>258</v>
      </c>
      <c r="V338" s="26">
        <v>124055</v>
      </c>
      <c r="W338" s="26">
        <v>858463</v>
      </c>
      <c r="X338" s="26">
        <v>161019</v>
      </c>
      <c r="Y338" s="26">
        <v>107991</v>
      </c>
      <c r="Z338" s="26">
        <v>269010</v>
      </c>
      <c r="AA338" s="26">
        <v>1251528</v>
      </c>
      <c r="AB338" s="26">
        <v>139802</v>
      </c>
      <c r="AC338" s="26">
        <v>7726</v>
      </c>
      <c r="AD338" s="26">
        <v>5695</v>
      </c>
      <c r="AE338" s="26">
        <v>153223</v>
      </c>
      <c r="AF338" s="26">
        <v>1098305</v>
      </c>
    </row>
    <row r="339" spans="1:32" x14ac:dyDescent="0.25">
      <c r="A339" s="23" t="s">
        <v>388</v>
      </c>
      <c r="B339" s="26">
        <v>1210142</v>
      </c>
      <c r="C339" s="26">
        <v>0</v>
      </c>
      <c r="D339" s="26">
        <v>15403</v>
      </c>
      <c r="E339" s="26">
        <v>58085</v>
      </c>
      <c r="F339" s="26">
        <v>73488</v>
      </c>
      <c r="G339" s="26">
        <v>73488</v>
      </c>
      <c r="H339" s="26">
        <v>1188</v>
      </c>
      <c r="I339" s="26">
        <v>0</v>
      </c>
      <c r="J339" s="26">
        <v>0</v>
      </c>
      <c r="K339" s="26">
        <v>0</v>
      </c>
      <c r="L339" s="26">
        <v>1188</v>
      </c>
      <c r="M339" s="26">
        <v>1585</v>
      </c>
      <c r="N339" s="26">
        <v>1300</v>
      </c>
      <c r="O339" s="26">
        <v>326</v>
      </c>
      <c r="P339" s="26">
        <v>6372</v>
      </c>
      <c r="Q339" s="26">
        <v>6698</v>
      </c>
      <c r="R339" s="26">
        <v>11723</v>
      </c>
      <c r="S339" s="26">
        <v>255</v>
      </c>
      <c r="T339" s="26">
        <v>0</v>
      </c>
      <c r="U339" s="26">
        <v>255</v>
      </c>
      <c r="V339" s="26">
        <v>121523</v>
      </c>
      <c r="W339" s="26">
        <v>874846</v>
      </c>
      <c r="X339" s="26">
        <v>159446</v>
      </c>
      <c r="Y339" s="26">
        <v>107442</v>
      </c>
      <c r="Z339" s="26">
        <v>266888</v>
      </c>
      <c r="AA339" s="26">
        <v>1263257</v>
      </c>
      <c r="AB339" s="26">
        <v>148854</v>
      </c>
      <c r="AC339" s="26">
        <v>7677</v>
      </c>
      <c r="AD339" s="26">
        <v>5746</v>
      </c>
      <c r="AE339" s="26">
        <v>162277</v>
      </c>
      <c r="AF339" s="26">
        <v>1100980</v>
      </c>
    </row>
    <row r="340" spans="1:32" x14ac:dyDescent="0.25">
      <c r="A340" s="23" t="s">
        <v>389</v>
      </c>
      <c r="B340" s="26">
        <v>1214363</v>
      </c>
      <c r="C340" s="26">
        <v>0</v>
      </c>
      <c r="D340" s="26">
        <v>15333</v>
      </c>
      <c r="E340" s="26">
        <v>58299</v>
      </c>
      <c r="F340" s="26">
        <v>73632</v>
      </c>
      <c r="G340" s="26">
        <v>73632</v>
      </c>
      <c r="H340" s="26">
        <v>1358</v>
      </c>
      <c r="I340" s="26">
        <v>0</v>
      </c>
      <c r="J340" s="26">
        <v>0</v>
      </c>
      <c r="K340" s="26">
        <v>0</v>
      </c>
      <c r="L340" s="26">
        <v>1358</v>
      </c>
      <c r="M340" s="26">
        <v>1550</v>
      </c>
      <c r="N340" s="26">
        <v>1300</v>
      </c>
      <c r="O340" s="26">
        <v>326</v>
      </c>
      <c r="P340" s="26">
        <v>6593</v>
      </c>
      <c r="Q340" s="26">
        <v>6919</v>
      </c>
      <c r="R340" s="26">
        <v>12058</v>
      </c>
      <c r="S340" s="26">
        <v>252</v>
      </c>
      <c r="T340" s="26">
        <v>0</v>
      </c>
      <c r="U340" s="26">
        <v>252</v>
      </c>
      <c r="V340" s="26">
        <v>123192</v>
      </c>
      <c r="W340" s="26">
        <v>882470</v>
      </c>
      <c r="X340" s="26">
        <v>154363</v>
      </c>
      <c r="Y340" s="26">
        <v>107249</v>
      </c>
      <c r="Z340" s="26">
        <v>261612</v>
      </c>
      <c r="AA340" s="26">
        <v>1267274</v>
      </c>
      <c r="AB340" s="26">
        <v>135476</v>
      </c>
      <c r="AC340" s="26">
        <v>7628</v>
      </c>
      <c r="AD340" s="26">
        <v>5797</v>
      </c>
      <c r="AE340" s="26">
        <v>148901</v>
      </c>
      <c r="AF340" s="26">
        <v>1118373</v>
      </c>
    </row>
    <row r="341" spans="1:32" x14ac:dyDescent="0.25">
      <c r="A341" s="23" t="s">
        <v>390</v>
      </c>
      <c r="B341" s="26">
        <v>1220252</v>
      </c>
      <c r="C341" s="26">
        <v>0</v>
      </c>
      <c r="D341" s="26">
        <v>15264</v>
      </c>
      <c r="E341" s="26">
        <v>58513</v>
      </c>
      <c r="F341" s="26">
        <v>73777</v>
      </c>
      <c r="G341" s="26">
        <v>73777</v>
      </c>
      <c r="H341" s="26">
        <v>1527</v>
      </c>
      <c r="I341" s="26">
        <v>0</v>
      </c>
      <c r="J341" s="26">
        <v>0</v>
      </c>
      <c r="K341" s="26">
        <v>0</v>
      </c>
      <c r="L341" s="26">
        <v>1527</v>
      </c>
      <c r="M341" s="26">
        <v>1514</v>
      </c>
      <c r="N341" s="26">
        <v>1300</v>
      </c>
      <c r="O341" s="26">
        <v>326</v>
      </c>
      <c r="P341" s="26">
        <v>6738</v>
      </c>
      <c r="Q341" s="26">
        <v>7064</v>
      </c>
      <c r="R341" s="26">
        <v>12391</v>
      </c>
      <c r="S341" s="26">
        <v>250</v>
      </c>
      <c r="T341" s="26">
        <v>0</v>
      </c>
      <c r="U341" s="26">
        <v>250</v>
      </c>
      <c r="V341" s="26">
        <v>126844</v>
      </c>
      <c r="W341" s="26">
        <v>890287</v>
      </c>
      <c r="X341" s="26">
        <v>148287</v>
      </c>
      <c r="Y341" s="26">
        <v>107619</v>
      </c>
      <c r="Z341" s="26">
        <v>255906</v>
      </c>
      <c r="AA341" s="26">
        <v>1273037</v>
      </c>
      <c r="AB341" s="26">
        <v>114093</v>
      </c>
      <c r="AC341" s="26">
        <v>7580</v>
      </c>
      <c r="AD341" s="26">
        <v>5849</v>
      </c>
      <c r="AE341" s="26">
        <v>127522</v>
      </c>
      <c r="AF341" s="26">
        <v>1145515</v>
      </c>
    </row>
    <row r="342" spans="1:32" x14ac:dyDescent="0.25">
      <c r="A342" s="23" t="s">
        <v>391</v>
      </c>
      <c r="B342" s="26">
        <v>1229035</v>
      </c>
      <c r="C342" s="26">
        <v>0</v>
      </c>
      <c r="D342" s="26">
        <v>14465</v>
      </c>
      <c r="E342" s="26">
        <v>58571</v>
      </c>
      <c r="F342" s="26">
        <v>73036</v>
      </c>
      <c r="G342" s="26">
        <v>73036</v>
      </c>
      <c r="H342" s="26">
        <v>1697</v>
      </c>
      <c r="I342" s="26">
        <v>0</v>
      </c>
      <c r="J342" s="26">
        <v>0</v>
      </c>
      <c r="K342" s="26">
        <v>0</v>
      </c>
      <c r="L342" s="26">
        <v>1697</v>
      </c>
      <c r="M342" s="26">
        <v>1579</v>
      </c>
      <c r="N342" s="26">
        <v>1285</v>
      </c>
      <c r="O342" s="26">
        <v>314</v>
      </c>
      <c r="P342" s="26">
        <v>6762</v>
      </c>
      <c r="Q342" s="26">
        <v>7076</v>
      </c>
      <c r="R342" s="26">
        <v>12726</v>
      </c>
      <c r="S342" s="26">
        <v>247</v>
      </c>
      <c r="T342" s="26">
        <v>0</v>
      </c>
      <c r="U342" s="26">
        <v>247</v>
      </c>
      <c r="V342" s="26">
        <v>123487</v>
      </c>
      <c r="W342" s="26">
        <v>901144</v>
      </c>
      <c r="X342" s="26">
        <v>146905</v>
      </c>
      <c r="Y342" s="26">
        <v>109319</v>
      </c>
      <c r="Z342" s="26">
        <v>256224</v>
      </c>
      <c r="AA342" s="26">
        <v>1280855</v>
      </c>
      <c r="AB342" s="26">
        <v>135819</v>
      </c>
      <c r="AC342" s="26">
        <v>7435</v>
      </c>
      <c r="AD342" s="26">
        <v>5899</v>
      </c>
      <c r="AE342" s="26">
        <v>149153</v>
      </c>
      <c r="AF342" s="26">
        <v>1131702</v>
      </c>
    </row>
    <row r="343" spans="1:32" x14ac:dyDescent="0.25">
      <c r="A343" s="23" t="s">
        <v>392</v>
      </c>
      <c r="B343" s="26">
        <v>1239271</v>
      </c>
      <c r="C343" s="26">
        <v>0</v>
      </c>
      <c r="D343" s="26">
        <v>13666</v>
      </c>
      <c r="E343" s="26">
        <v>58629</v>
      </c>
      <c r="F343" s="26">
        <v>72295</v>
      </c>
      <c r="G343" s="26">
        <v>72295</v>
      </c>
      <c r="H343" s="26">
        <v>1867</v>
      </c>
      <c r="I343" s="26">
        <v>0</v>
      </c>
      <c r="J343" s="26">
        <v>0</v>
      </c>
      <c r="K343" s="26">
        <v>0</v>
      </c>
      <c r="L343" s="26">
        <v>1867</v>
      </c>
      <c r="M343" s="26">
        <v>1644</v>
      </c>
      <c r="N343" s="26">
        <v>1270</v>
      </c>
      <c r="O343" s="26">
        <v>302</v>
      </c>
      <c r="P343" s="26">
        <v>6789</v>
      </c>
      <c r="Q343" s="26">
        <v>7091</v>
      </c>
      <c r="R343" s="26">
        <v>13061</v>
      </c>
      <c r="S343" s="26">
        <v>244</v>
      </c>
      <c r="T343" s="26">
        <v>0</v>
      </c>
      <c r="U343" s="26">
        <v>244</v>
      </c>
      <c r="V343" s="26">
        <v>122278</v>
      </c>
      <c r="W343" s="26">
        <v>911819</v>
      </c>
      <c r="X343" s="26">
        <v>146615</v>
      </c>
      <c r="Y343" s="26">
        <v>109411</v>
      </c>
      <c r="Z343" s="26">
        <v>256026</v>
      </c>
      <c r="AA343" s="26">
        <v>1290123</v>
      </c>
      <c r="AB343" s="26">
        <v>138183</v>
      </c>
      <c r="AC343" s="26">
        <v>7290</v>
      </c>
      <c r="AD343" s="26">
        <v>5949</v>
      </c>
      <c r="AE343" s="26">
        <v>151422</v>
      </c>
      <c r="AF343" s="26">
        <v>1138701</v>
      </c>
    </row>
    <row r="344" spans="1:32" x14ac:dyDescent="0.25">
      <c r="A344" s="23" t="s">
        <v>393</v>
      </c>
      <c r="B344" s="26">
        <v>1240638</v>
      </c>
      <c r="C344" s="26">
        <v>0</v>
      </c>
      <c r="D344" s="26">
        <v>12868</v>
      </c>
      <c r="E344" s="26">
        <v>58686</v>
      </c>
      <c r="F344" s="26">
        <v>71554</v>
      </c>
      <c r="G344" s="26">
        <v>71554</v>
      </c>
      <c r="H344" s="26">
        <v>2036</v>
      </c>
      <c r="I344" s="26">
        <v>0</v>
      </c>
      <c r="J344" s="26">
        <v>0</v>
      </c>
      <c r="K344" s="26">
        <v>0</v>
      </c>
      <c r="L344" s="26">
        <v>2036</v>
      </c>
      <c r="M344" s="26">
        <v>1708</v>
      </c>
      <c r="N344" s="26">
        <v>1254</v>
      </c>
      <c r="O344" s="26">
        <v>290</v>
      </c>
      <c r="P344" s="26">
        <v>6755</v>
      </c>
      <c r="Q344" s="26">
        <v>7045</v>
      </c>
      <c r="R344" s="26">
        <v>13394</v>
      </c>
      <c r="S344" s="26">
        <v>242</v>
      </c>
      <c r="T344" s="26">
        <v>0</v>
      </c>
      <c r="U344" s="26">
        <v>242</v>
      </c>
      <c r="V344" s="26">
        <v>125500</v>
      </c>
      <c r="W344" s="26">
        <v>903737</v>
      </c>
      <c r="X344" s="26">
        <v>152891</v>
      </c>
      <c r="Y344" s="26">
        <v>108457</v>
      </c>
      <c r="Z344" s="26">
        <v>261348</v>
      </c>
      <c r="AA344" s="26">
        <v>1290585</v>
      </c>
      <c r="AB344" s="26">
        <v>113347</v>
      </c>
      <c r="AC344" s="26">
        <v>7146</v>
      </c>
      <c r="AD344" s="26">
        <v>5999</v>
      </c>
      <c r="AE344" s="26">
        <v>126492</v>
      </c>
      <c r="AF344" s="26">
        <v>1164093</v>
      </c>
    </row>
    <row r="345" spans="1:32" x14ac:dyDescent="0.25">
      <c r="A345" s="23" t="s">
        <v>394</v>
      </c>
      <c r="B345" s="26">
        <v>1253724</v>
      </c>
      <c r="C345" s="26">
        <v>0</v>
      </c>
      <c r="D345" s="26">
        <v>12814</v>
      </c>
      <c r="E345" s="26">
        <v>59039</v>
      </c>
      <c r="F345" s="26">
        <v>71853</v>
      </c>
      <c r="G345" s="26">
        <v>71853</v>
      </c>
      <c r="H345" s="26">
        <v>2179</v>
      </c>
      <c r="I345" s="26">
        <v>0</v>
      </c>
      <c r="J345" s="26">
        <v>0</v>
      </c>
      <c r="K345" s="26">
        <v>0</v>
      </c>
      <c r="L345" s="26">
        <v>2179</v>
      </c>
      <c r="M345" s="26">
        <v>1728</v>
      </c>
      <c r="N345" s="26">
        <v>1254</v>
      </c>
      <c r="O345" s="26">
        <v>293</v>
      </c>
      <c r="P345" s="26">
        <v>6774</v>
      </c>
      <c r="Q345" s="26">
        <v>7067</v>
      </c>
      <c r="R345" s="26">
        <v>13488</v>
      </c>
      <c r="S345" s="26">
        <v>243</v>
      </c>
      <c r="T345" s="26">
        <v>0</v>
      </c>
      <c r="U345" s="26">
        <v>243</v>
      </c>
      <c r="V345" s="26">
        <v>125207</v>
      </c>
      <c r="W345" s="26">
        <v>918265</v>
      </c>
      <c r="X345" s="26">
        <v>151476</v>
      </c>
      <c r="Y345" s="26">
        <v>109028</v>
      </c>
      <c r="Z345" s="26">
        <v>260504</v>
      </c>
      <c r="AA345" s="26">
        <v>1303976</v>
      </c>
      <c r="AB345" s="26">
        <v>121180</v>
      </c>
      <c r="AC345" s="26">
        <v>7625</v>
      </c>
      <c r="AD345" s="26">
        <v>5992</v>
      </c>
      <c r="AE345" s="26">
        <v>134797</v>
      </c>
      <c r="AF345" s="26">
        <v>1169179</v>
      </c>
    </row>
    <row r="346" spans="1:32" x14ac:dyDescent="0.25">
      <c r="A346" s="23" t="s">
        <v>395</v>
      </c>
      <c r="B346" s="26">
        <v>1272772</v>
      </c>
      <c r="C346" s="26">
        <v>0</v>
      </c>
      <c r="D346" s="26">
        <v>12760</v>
      </c>
      <c r="E346" s="26">
        <v>59392</v>
      </c>
      <c r="F346" s="26">
        <v>72152</v>
      </c>
      <c r="G346" s="26">
        <v>72152</v>
      </c>
      <c r="H346" s="26">
        <v>2322</v>
      </c>
      <c r="I346" s="26">
        <v>0</v>
      </c>
      <c r="J346" s="26">
        <v>0</v>
      </c>
      <c r="K346" s="26">
        <v>0</v>
      </c>
      <c r="L346" s="26">
        <v>2322</v>
      </c>
      <c r="M346" s="26">
        <v>1748</v>
      </c>
      <c r="N346" s="26">
        <v>1254</v>
      </c>
      <c r="O346" s="26">
        <v>296</v>
      </c>
      <c r="P346" s="26">
        <v>6789</v>
      </c>
      <c r="Q346" s="26">
        <v>7085</v>
      </c>
      <c r="R346" s="26">
        <v>13582</v>
      </c>
      <c r="S346" s="26">
        <v>244</v>
      </c>
      <c r="T346" s="26">
        <v>0</v>
      </c>
      <c r="U346" s="26">
        <v>244</v>
      </c>
      <c r="V346" s="26">
        <v>126686</v>
      </c>
      <c r="W346" s="26">
        <v>934574</v>
      </c>
      <c r="X346" s="26">
        <v>152629</v>
      </c>
      <c r="Y346" s="26">
        <v>109444</v>
      </c>
      <c r="Z346" s="26">
        <v>262073</v>
      </c>
      <c r="AA346" s="26">
        <v>1323333</v>
      </c>
      <c r="AB346" s="26">
        <v>130837</v>
      </c>
      <c r="AC346" s="26">
        <v>8104</v>
      </c>
      <c r="AD346" s="26">
        <v>5985</v>
      </c>
      <c r="AE346" s="26">
        <v>144926</v>
      </c>
      <c r="AF346" s="26">
        <v>1178407</v>
      </c>
    </row>
    <row r="347" spans="1:32" x14ac:dyDescent="0.25">
      <c r="A347" s="23" t="s">
        <v>396</v>
      </c>
      <c r="B347" s="26">
        <v>1298749</v>
      </c>
      <c r="C347" s="26">
        <v>0</v>
      </c>
      <c r="D347" s="26">
        <v>12706</v>
      </c>
      <c r="E347" s="26">
        <v>59744</v>
      </c>
      <c r="F347" s="26">
        <v>72450</v>
      </c>
      <c r="G347" s="26">
        <v>72450</v>
      </c>
      <c r="H347" s="26">
        <v>2466</v>
      </c>
      <c r="I347" s="26">
        <v>0</v>
      </c>
      <c r="J347" s="26">
        <v>0</v>
      </c>
      <c r="K347" s="26">
        <v>0</v>
      </c>
      <c r="L347" s="26">
        <v>2466</v>
      </c>
      <c r="M347" s="26">
        <v>1769</v>
      </c>
      <c r="N347" s="26">
        <v>1254</v>
      </c>
      <c r="O347" s="26">
        <v>299</v>
      </c>
      <c r="P347" s="26">
        <v>6846</v>
      </c>
      <c r="Q347" s="26">
        <v>7145</v>
      </c>
      <c r="R347" s="26">
        <v>13675</v>
      </c>
      <c r="S347" s="26">
        <v>245</v>
      </c>
      <c r="T347" s="26">
        <v>0</v>
      </c>
      <c r="U347" s="26">
        <v>245</v>
      </c>
      <c r="V347" s="26">
        <v>131934</v>
      </c>
      <c r="W347" s="26">
        <v>953133</v>
      </c>
      <c r="X347" s="26">
        <v>154673</v>
      </c>
      <c r="Y347" s="26">
        <v>109837</v>
      </c>
      <c r="Z347" s="26">
        <v>264510</v>
      </c>
      <c r="AA347" s="26">
        <v>1349577</v>
      </c>
      <c r="AB347" s="26">
        <v>134877</v>
      </c>
      <c r="AC347" s="26">
        <v>8583</v>
      </c>
      <c r="AD347" s="26">
        <v>5979</v>
      </c>
      <c r="AE347" s="26">
        <v>149439</v>
      </c>
      <c r="AF347" s="26">
        <v>1200138</v>
      </c>
    </row>
    <row r="348" spans="1:32" x14ac:dyDescent="0.25">
      <c r="A348" s="23" t="s">
        <v>397</v>
      </c>
      <c r="B348" s="26">
        <v>1302159</v>
      </c>
      <c r="C348" s="26">
        <v>0</v>
      </c>
      <c r="D348" s="26">
        <v>12316</v>
      </c>
      <c r="E348" s="26">
        <v>60142</v>
      </c>
      <c r="F348" s="26">
        <v>72458</v>
      </c>
      <c r="G348" s="26">
        <v>72458</v>
      </c>
      <c r="H348" s="26">
        <v>2609</v>
      </c>
      <c r="I348" s="26">
        <v>0</v>
      </c>
      <c r="J348" s="26">
        <v>0</v>
      </c>
      <c r="K348" s="26">
        <v>0</v>
      </c>
      <c r="L348" s="26">
        <v>2609</v>
      </c>
      <c r="M348" s="26">
        <v>1818</v>
      </c>
      <c r="N348" s="26">
        <v>1254</v>
      </c>
      <c r="O348" s="26">
        <v>313</v>
      </c>
      <c r="P348" s="26">
        <v>6913</v>
      </c>
      <c r="Q348" s="26">
        <v>7226</v>
      </c>
      <c r="R348" s="26">
        <v>13769</v>
      </c>
      <c r="S348" s="26">
        <v>246</v>
      </c>
      <c r="T348" s="26">
        <v>0</v>
      </c>
      <c r="U348" s="26">
        <v>246</v>
      </c>
      <c r="V348" s="26">
        <v>128044</v>
      </c>
      <c r="W348" s="26">
        <v>964929</v>
      </c>
      <c r="X348" s="26">
        <v>150528</v>
      </c>
      <c r="Y348" s="26">
        <v>109412</v>
      </c>
      <c r="Z348" s="26">
        <v>259940</v>
      </c>
      <c r="AA348" s="26">
        <v>1352913</v>
      </c>
      <c r="AB348" s="26">
        <v>145577</v>
      </c>
      <c r="AC348" s="26">
        <v>8559</v>
      </c>
      <c r="AD348" s="26">
        <v>5972</v>
      </c>
      <c r="AE348" s="26">
        <v>160108</v>
      </c>
      <c r="AF348" s="26">
        <v>1192805</v>
      </c>
    </row>
    <row r="349" spans="1:32" x14ac:dyDescent="0.25">
      <c r="A349" s="23" t="s">
        <v>398</v>
      </c>
      <c r="B349" s="26">
        <v>1312671</v>
      </c>
      <c r="C349" s="26">
        <v>0</v>
      </c>
      <c r="D349" s="26">
        <v>11926</v>
      </c>
      <c r="E349" s="26">
        <v>60540</v>
      </c>
      <c r="F349" s="26">
        <v>72466</v>
      </c>
      <c r="G349" s="26">
        <v>72466</v>
      </c>
      <c r="H349" s="26">
        <v>2752</v>
      </c>
      <c r="I349" s="26">
        <v>0</v>
      </c>
      <c r="J349" s="26">
        <v>0</v>
      </c>
      <c r="K349" s="26">
        <v>0</v>
      </c>
      <c r="L349" s="26">
        <v>2752</v>
      </c>
      <c r="M349" s="26">
        <v>1867</v>
      </c>
      <c r="N349" s="26">
        <v>1254</v>
      </c>
      <c r="O349" s="26">
        <v>327</v>
      </c>
      <c r="P349" s="26">
        <v>7012</v>
      </c>
      <c r="Q349" s="26">
        <v>7339</v>
      </c>
      <c r="R349" s="26">
        <v>13863</v>
      </c>
      <c r="S349" s="26">
        <v>247</v>
      </c>
      <c r="T349" s="26">
        <v>0</v>
      </c>
      <c r="U349" s="26">
        <v>247</v>
      </c>
      <c r="V349" s="26">
        <v>129423</v>
      </c>
      <c r="W349" s="26">
        <v>974582</v>
      </c>
      <c r="X349" s="26">
        <v>149067</v>
      </c>
      <c r="Y349" s="26">
        <v>110247</v>
      </c>
      <c r="Z349" s="26">
        <v>259314</v>
      </c>
      <c r="AA349" s="26">
        <v>1363319</v>
      </c>
      <c r="AB349" s="26">
        <v>139731</v>
      </c>
      <c r="AC349" s="26">
        <v>8535</v>
      </c>
      <c r="AD349" s="26">
        <v>5965</v>
      </c>
      <c r="AE349" s="26">
        <v>154231</v>
      </c>
      <c r="AF349" s="26">
        <v>1209088</v>
      </c>
    </row>
    <row r="350" spans="1:32" x14ac:dyDescent="0.25">
      <c r="A350" s="23" t="s">
        <v>399</v>
      </c>
      <c r="B350" s="26">
        <v>1322584</v>
      </c>
      <c r="C350" s="26">
        <v>0</v>
      </c>
      <c r="D350" s="26">
        <v>11534</v>
      </c>
      <c r="E350" s="26">
        <v>60939</v>
      </c>
      <c r="F350" s="26">
        <v>72473</v>
      </c>
      <c r="G350" s="26">
        <v>72473</v>
      </c>
      <c r="H350" s="26">
        <v>2896</v>
      </c>
      <c r="I350" s="26">
        <v>0</v>
      </c>
      <c r="J350" s="26">
        <v>0</v>
      </c>
      <c r="K350" s="26">
        <v>0</v>
      </c>
      <c r="L350" s="26">
        <v>2896</v>
      </c>
      <c r="M350" s="26">
        <v>1917</v>
      </c>
      <c r="N350" s="26">
        <v>1254</v>
      </c>
      <c r="O350" s="26">
        <v>342</v>
      </c>
      <c r="P350" s="26">
        <v>7040</v>
      </c>
      <c r="Q350" s="26">
        <v>7382</v>
      </c>
      <c r="R350" s="26">
        <v>13956</v>
      </c>
      <c r="S350" s="26">
        <v>248</v>
      </c>
      <c r="T350" s="26">
        <v>0</v>
      </c>
      <c r="U350" s="26">
        <v>248</v>
      </c>
      <c r="V350" s="26">
        <v>136448</v>
      </c>
      <c r="W350" s="26">
        <v>975586</v>
      </c>
      <c r="X350" s="26">
        <v>150982</v>
      </c>
      <c r="Y350" s="26">
        <v>110180</v>
      </c>
      <c r="Z350" s="26">
        <v>261162</v>
      </c>
      <c r="AA350" s="26">
        <v>1373196</v>
      </c>
      <c r="AB350" s="26">
        <v>139218</v>
      </c>
      <c r="AC350" s="26">
        <v>8513</v>
      </c>
      <c r="AD350" s="26">
        <v>5959</v>
      </c>
      <c r="AE350" s="26">
        <v>153690</v>
      </c>
      <c r="AF350" s="26">
        <v>1219506</v>
      </c>
    </row>
    <row r="351" spans="1:32" x14ac:dyDescent="0.25">
      <c r="A351" s="23" t="s">
        <v>400</v>
      </c>
      <c r="B351" s="26">
        <v>1331843</v>
      </c>
      <c r="C351" s="26">
        <v>0</v>
      </c>
      <c r="D351" s="26">
        <v>11373</v>
      </c>
      <c r="E351" s="26">
        <v>61374</v>
      </c>
      <c r="F351" s="26">
        <v>72747</v>
      </c>
      <c r="G351" s="26">
        <v>72747</v>
      </c>
      <c r="H351" s="26">
        <v>3039</v>
      </c>
      <c r="I351" s="26">
        <v>0</v>
      </c>
      <c r="J351" s="26">
        <v>0</v>
      </c>
      <c r="K351" s="26">
        <v>0</v>
      </c>
      <c r="L351" s="26">
        <v>3039</v>
      </c>
      <c r="M351" s="26">
        <v>2057</v>
      </c>
      <c r="N351" s="26">
        <v>1254</v>
      </c>
      <c r="O351" s="26">
        <v>345</v>
      </c>
      <c r="P351" s="26">
        <v>7163</v>
      </c>
      <c r="Q351" s="26">
        <v>7508</v>
      </c>
      <c r="R351" s="26">
        <v>14050</v>
      </c>
      <c r="S351" s="26">
        <v>249</v>
      </c>
      <c r="T351" s="26">
        <v>0</v>
      </c>
      <c r="U351" s="26">
        <v>249</v>
      </c>
      <c r="V351" s="26">
        <v>132088</v>
      </c>
      <c r="W351" s="26">
        <v>991990</v>
      </c>
      <c r="X351" s="26">
        <v>146897</v>
      </c>
      <c r="Y351" s="26">
        <v>111536</v>
      </c>
      <c r="Z351" s="26">
        <v>258433</v>
      </c>
      <c r="AA351" s="26">
        <v>1382511</v>
      </c>
      <c r="AB351" s="26">
        <v>148905</v>
      </c>
      <c r="AC351" s="26">
        <v>8753</v>
      </c>
      <c r="AD351" s="26">
        <v>5952</v>
      </c>
      <c r="AE351" s="26">
        <v>163610</v>
      </c>
      <c r="AF351" s="26">
        <v>1218901</v>
      </c>
    </row>
    <row r="352" spans="1:32" x14ac:dyDescent="0.25">
      <c r="A352" s="23" t="s">
        <v>401</v>
      </c>
      <c r="B352" s="26">
        <v>1340869</v>
      </c>
      <c r="C352" s="26">
        <v>0</v>
      </c>
      <c r="D352" s="26">
        <v>11212</v>
      </c>
      <c r="E352" s="26">
        <v>61809</v>
      </c>
      <c r="F352" s="26">
        <v>73021</v>
      </c>
      <c r="G352" s="26">
        <v>73021</v>
      </c>
      <c r="H352" s="26">
        <v>3182</v>
      </c>
      <c r="I352" s="26">
        <v>0</v>
      </c>
      <c r="J352" s="26">
        <v>0</v>
      </c>
      <c r="K352" s="26">
        <v>0</v>
      </c>
      <c r="L352" s="26">
        <v>3182</v>
      </c>
      <c r="M352" s="26">
        <v>2197</v>
      </c>
      <c r="N352" s="26">
        <v>1254</v>
      </c>
      <c r="O352" s="26">
        <v>348</v>
      </c>
      <c r="P352" s="26">
        <v>7265</v>
      </c>
      <c r="Q352" s="26">
        <v>7613</v>
      </c>
      <c r="R352" s="26">
        <v>14144</v>
      </c>
      <c r="S352" s="26">
        <v>250</v>
      </c>
      <c r="T352" s="26">
        <v>0</v>
      </c>
      <c r="U352" s="26">
        <v>250</v>
      </c>
      <c r="V352" s="26">
        <v>128715</v>
      </c>
      <c r="W352" s="26">
        <v>1003776</v>
      </c>
      <c r="X352" s="26">
        <v>148014</v>
      </c>
      <c r="Y352" s="26">
        <v>111109</v>
      </c>
      <c r="Z352" s="26">
        <v>259123</v>
      </c>
      <c r="AA352" s="26">
        <v>1391614</v>
      </c>
      <c r="AB352" s="26">
        <v>148007</v>
      </c>
      <c r="AC352" s="26">
        <v>8993</v>
      </c>
      <c r="AD352" s="26">
        <v>5945</v>
      </c>
      <c r="AE352" s="26">
        <v>162945</v>
      </c>
      <c r="AF352" s="26">
        <v>1228669</v>
      </c>
    </row>
    <row r="353" spans="1:32" x14ac:dyDescent="0.25">
      <c r="A353" s="23" t="s">
        <v>402</v>
      </c>
      <c r="B353" s="26">
        <v>1353765</v>
      </c>
      <c r="C353" s="26">
        <v>0</v>
      </c>
      <c r="D353" s="26">
        <v>11049</v>
      </c>
      <c r="E353" s="26">
        <v>62245</v>
      </c>
      <c r="F353" s="26">
        <v>73294</v>
      </c>
      <c r="G353" s="26">
        <v>73294</v>
      </c>
      <c r="H353" s="26">
        <v>3326</v>
      </c>
      <c r="I353" s="26">
        <v>0</v>
      </c>
      <c r="J353" s="26">
        <v>0</v>
      </c>
      <c r="K353" s="26">
        <v>0</v>
      </c>
      <c r="L353" s="26">
        <v>3326</v>
      </c>
      <c r="M353" s="26">
        <v>2337</v>
      </c>
      <c r="N353" s="26">
        <v>1254</v>
      </c>
      <c r="O353" s="26">
        <v>351</v>
      </c>
      <c r="P353" s="26">
        <v>7390</v>
      </c>
      <c r="Q353" s="26">
        <v>7741</v>
      </c>
      <c r="R353" s="26">
        <v>14237</v>
      </c>
      <c r="S353" s="26">
        <v>251</v>
      </c>
      <c r="T353" s="26">
        <v>0</v>
      </c>
      <c r="U353" s="26">
        <v>251</v>
      </c>
      <c r="V353" s="26">
        <v>135864</v>
      </c>
      <c r="W353" s="26">
        <v>1004785</v>
      </c>
      <c r="X353" s="26">
        <v>152112</v>
      </c>
      <c r="Y353" s="26">
        <v>111804</v>
      </c>
      <c r="Z353" s="26">
        <v>263916</v>
      </c>
      <c r="AA353" s="26">
        <v>1404565</v>
      </c>
      <c r="AB353" s="26">
        <v>136659</v>
      </c>
      <c r="AC353" s="26">
        <v>9233</v>
      </c>
      <c r="AD353" s="26">
        <v>5939</v>
      </c>
      <c r="AE353" s="26">
        <v>151831</v>
      </c>
      <c r="AF353" s="26">
        <v>1252734</v>
      </c>
    </row>
    <row r="354" spans="1:32" x14ac:dyDescent="0.25">
      <c r="A354" s="23" t="s">
        <v>403</v>
      </c>
      <c r="B354" s="26">
        <v>1355100</v>
      </c>
      <c r="C354" s="26">
        <v>0</v>
      </c>
      <c r="D354" s="26">
        <v>11136</v>
      </c>
      <c r="E354" s="26">
        <v>62665</v>
      </c>
      <c r="F354" s="26">
        <v>73801</v>
      </c>
      <c r="G354" s="26">
        <v>73801</v>
      </c>
      <c r="H354" s="26">
        <v>3469</v>
      </c>
      <c r="I354" s="26">
        <v>0</v>
      </c>
      <c r="J354" s="26">
        <v>0</v>
      </c>
      <c r="K354" s="26">
        <v>0</v>
      </c>
      <c r="L354" s="26">
        <v>3469</v>
      </c>
      <c r="M354" s="26">
        <v>2463</v>
      </c>
      <c r="N354" s="26">
        <v>1254</v>
      </c>
      <c r="O354" s="26">
        <v>351</v>
      </c>
      <c r="P354" s="26">
        <v>7580</v>
      </c>
      <c r="Q354" s="26">
        <v>7931</v>
      </c>
      <c r="R354" s="26">
        <v>14330</v>
      </c>
      <c r="S354" s="26">
        <v>252</v>
      </c>
      <c r="T354" s="26">
        <v>0</v>
      </c>
      <c r="U354" s="26">
        <v>252</v>
      </c>
      <c r="V354" s="26">
        <v>124121</v>
      </c>
      <c r="W354" s="26">
        <v>1021686</v>
      </c>
      <c r="X354" s="26">
        <v>149686</v>
      </c>
      <c r="Y354" s="26">
        <v>110647</v>
      </c>
      <c r="Z354" s="26">
        <v>260333</v>
      </c>
      <c r="AA354" s="26">
        <v>1406140</v>
      </c>
      <c r="AB354" s="26">
        <v>156075</v>
      </c>
      <c r="AC354" s="26">
        <v>9086</v>
      </c>
      <c r="AD354" s="26">
        <v>5932</v>
      </c>
      <c r="AE354" s="26">
        <v>171093</v>
      </c>
      <c r="AF354" s="26">
        <v>1235047</v>
      </c>
    </row>
    <row r="355" spans="1:32" x14ac:dyDescent="0.25">
      <c r="A355" s="23" t="s">
        <v>404</v>
      </c>
      <c r="B355" s="26">
        <v>1371987</v>
      </c>
      <c r="C355" s="26">
        <v>0</v>
      </c>
      <c r="D355" s="26">
        <v>11223</v>
      </c>
      <c r="E355" s="26">
        <v>63085</v>
      </c>
      <c r="F355" s="26">
        <v>74308</v>
      </c>
      <c r="G355" s="26">
        <v>74308</v>
      </c>
      <c r="H355" s="26">
        <v>3612</v>
      </c>
      <c r="I355" s="26">
        <v>0</v>
      </c>
      <c r="J355" s="26">
        <v>0</v>
      </c>
      <c r="K355" s="26">
        <v>0</v>
      </c>
      <c r="L355" s="26">
        <v>3612</v>
      </c>
      <c r="M355" s="26">
        <v>2589</v>
      </c>
      <c r="N355" s="26">
        <v>1254</v>
      </c>
      <c r="O355" s="26">
        <v>351</v>
      </c>
      <c r="P355" s="26">
        <v>7678</v>
      </c>
      <c r="Q355" s="26">
        <v>8029</v>
      </c>
      <c r="R355" s="26">
        <v>14423</v>
      </c>
      <c r="S355" s="26">
        <v>253</v>
      </c>
      <c r="T355" s="26">
        <v>0</v>
      </c>
      <c r="U355" s="26">
        <v>253</v>
      </c>
      <c r="V355" s="26">
        <v>129489</v>
      </c>
      <c r="W355" s="26">
        <v>1034878</v>
      </c>
      <c r="X355" s="26">
        <v>146917</v>
      </c>
      <c r="Y355" s="26">
        <v>112075</v>
      </c>
      <c r="Z355" s="26">
        <v>258992</v>
      </c>
      <c r="AA355" s="26">
        <v>1423359</v>
      </c>
      <c r="AB355" s="26">
        <v>167309</v>
      </c>
      <c r="AC355" s="26">
        <v>8939</v>
      </c>
      <c r="AD355" s="26">
        <v>5925</v>
      </c>
      <c r="AE355" s="26">
        <v>182173</v>
      </c>
      <c r="AF355" s="26">
        <v>1241186</v>
      </c>
    </row>
    <row r="356" spans="1:32" x14ac:dyDescent="0.25">
      <c r="A356" s="23" t="s">
        <v>405</v>
      </c>
      <c r="B356" s="26">
        <v>1374119</v>
      </c>
      <c r="C356" s="26">
        <v>0</v>
      </c>
      <c r="D356" s="26">
        <v>11308</v>
      </c>
      <c r="E356" s="26">
        <v>63506</v>
      </c>
      <c r="F356" s="26">
        <v>74814</v>
      </c>
      <c r="G356" s="26">
        <v>74814</v>
      </c>
      <c r="H356" s="26">
        <v>3754</v>
      </c>
      <c r="I356" s="26">
        <v>0</v>
      </c>
      <c r="J356" s="26">
        <v>0</v>
      </c>
      <c r="K356" s="26">
        <v>0</v>
      </c>
      <c r="L356" s="26">
        <v>3754</v>
      </c>
      <c r="M356" s="26">
        <v>2715</v>
      </c>
      <c r="N356" s="26">
        <v>1254</v>
      </c>
      <c r="O356" s="26">
        <v>351</v>
      </c>
      <c r="P356" s="26">
        <v>7734</v>
      </c>
      <c r="Q356" s="26">
        <v>8085</v>
      </c>
      <c r="R356" s="26">
        <v>14517</v>
      </c>
      <c r="S356" s="26">
        <v>253</v>
      </c>
      <c r="T356" s="26">
        <v>0</v>
      </c>
      <c r="U356" s="26">
        <v>253</v>
      </c>
      <c r="V356" s="26">
        <v>138659</v>
      </c>
      <c r="W356" s="26">
        <v>1025588</v>
      </c>
      <c r="X356" s="26">
        <v>151168</v>
      </c>
      <c r="Y356" s="26">
        <v>110448</v>
      </c>
      <c r="Z356" s="26">
        <v>261616</v>
      </c>
      <c r="AA356" s="26">
        <v>1425863</v>
      </c>
      <c r="AB356" s="26">
        <v>144542</v>
      </c>
      <c r="AC356" s="26">
        <v>8791</v>
      </c>
      <c r="AD356" s="26">
        <v>5918</v>
      </c>
      <c r="AE356" s="26">
        <v>159251</v>
      </c>
      <c r="AF356" s="26">
        <v>1266612</v>
      </c>
    </row>
    <row r="357" spans="1:32" x14ac:dyDescent="0.25">
      <c r="A357" s="23" t="s">
        <v>406</v>
      </c>
      <c r="B357" s="26">
        <v>1368548</v>
      </c>
      <c r="C357" s="26">
        <v>0</v>
      </c>
      <c r="D357" s="26">
        <v>11610</v>
      </c>
      <c r="E357" s="26">
        <v>63236</v>
      </c>
      <c r="F357" s="26">
        <v>74846</v>
      </c>
      <c r="G357" s="26">
        <v>74846</v>
      </c>
      <c r="H357" s="26">
        <v>3798</v>
      </c>
      <c r="I357" s="26">
        <v>0</v>
      </c>
      <c r="J357" s="26">
        <v>0</v>
      </c>
      <c r="K357" s="26">
        <v>0</v>
      </c>
      <c r="L357" s="26">
        <v>3798</v>
      </c>
      <c r="M357" s="26">
        <v>2680</v>
      </c>
      <c r="N357" s="26">
        <v>1001</v>
      </c>
      <c r="O357" s="26">
        <v>338</v>
      </c>
      <c r="P357" s="26">
        <v>7560</v>
      </c>
      <c r="Q357" s="26">
        <v>7898</v>
      </c>
      <c r="R357" s="26">
        <v>14822</v>
      </c>
      <c r="S357" s="26">
        <v>254</v>
      </c>
      <c r="T357" s="26">
        <v>0</v>
      </c>
      <c r="U357" s="26">
        <v>254</v>
      </c>
      <c r="V357" s="26">
        <v>128036</v>
      </c>
      <c r="W357" s="26">
        <v>1035656</v>
      </c>
      <c r="X357" s="26">
        <v>145631</v>
      </c>
      <c r="Y357" s="26">
        <v>111214</v>
      </c>
      <c r="Z357" s="26">
        <v>256845</v>
      </c>
      <c r="AA357" s="26">
        <v>1420537</v>
      </c>
      <c r="AB357" s="26">
        <v>156309</v>
      </c>
      <c r="AC357" s="26">
        <v>8882</v>
      </c>
      <c r="AD357" s="26">
        <v>5981</v>
      </c>
      <c r="AE357" s="26">
        <v>171172</v>
      </c>
      <c r="AF357" s="26">
        <v>1249365</v>
      </c>
    </row>
    <row r="358" spans="1:32" x14ac:dyDescent="0.25">
      <c r="A358" s="23" t="s">
        <v>407</v>
      </c>
      <c r="B358" s="26">
        <v>1384127</v>
      </c>
      <c r="C358" s="26">
        <v>0</v>
      </c>
      <c r="D358" s="26">
        <v>11912</v>
      </c>
      <c r="E358" s="26">
        <v>62966</v>
      </c>
      <c r="F358" s="26">
        <v>74878</v>
      </c>
      <c r="G358" s="26">
        <v>74878</v>
      </c>
      <c r="H358" s="26">
        <v>3842</v>
      </c>
      <c r="I358" s="26">
        <v>0</v>
      </c>
      <c r="J358" s="26">
        <v>0</v>
      </c>
      <c r="K358" s="26">
        <v>0</v>
      </c>
      <c r="L358" s="26">
        <v>3842</v>
      </c>
      <c r="M358" s="26">
        <v>2645</v>
      </c>
      <c r="N358" s="26">
        <v>748</v>
      </c>
      <c r="O358" s="26">
        <v>325</v>
      </c>
      <c r="P358" s="26">
        <v>7425</v>
      </c>
      <c r="Q358" s="26">
        <v>7750</v>
      </c>
      <c r="R358" s="26">
        <v>15127</v>
      </c>
      <c r="S358" s="26">
        <v>255</v>
      </c>
      <c r="T358" s="26">
        <v>0</v>
      </c>
      <c r="U358" s="26">
        <v>255</v>
      </c>
      <c r="V358" s="26">
        <v>127300</v>
      </c>
      <c r="W358" s="26">
        <v>1051513</v>
      </c>
      <c r="X358" s="26">
        <v>143953</v>
      </c>
      <c r="Y358" s="26">
        <v>113556</v>
      </c>
      <c r="Z358" s="26">
        <v>257509</v>
      </c>
      <c r="AA358" s="26">
        <v>1436322</v>
      </c>
      <c r="AB358" s="26">
        <v>164879</v>
      </c>
      <c r="AC358" s="26">
        <v>8973</v>
      </c>
      <c r="AD358" s="26">
        <v>6044</v>
      </c>
      <c r="AE358" s="26">
        <v>179896</v>
      </c>
      <c r="AF358" s="26">
        <v>1256426</v>
      </c>
    </row>
    <row r="359" spans="1:32" x14ac:dyDescent="0.25">
      <c r="A359" s="23" t="s">
        <v>408</v>
      </c>
      <c r="B359" s="26">
        <v>1382839</v>
      </c>
      <c r="C359" s="26">
        <v>0</v>
      </c>
      <c r="D359" s="26">
        <v>12215</v>
      </c>
      <c r="E359" s="26">
        <v>62696</v>
      </c>
      <c r="F359" s="26">
        <v>74911</v>
      </c>
      <c r="G359" s="26">
        <v>74911</v>
      </c>
      <c r="H359" s="26">
        <v>3885</v>
      </c>
      <c r="I359" s="26">
        <v>0</v>
      </c>
      <c r="J359" s="26">
        <v>0</v>
      </c>
      <c r="K359" s="26">
        <v>0</v>
      </c>
      <c r="L359" s="26">
        <v>3885</v>
      </c>
      <c r="M359" s="26">
        <v>2610</v>
      </c>
      <c r="N359" s="26">
        <v>496</v>
      </c>
      <c r="O359" s="26">
        <v>311</v>
      </c>
      <c r="P359" s="26">
        <v>7247</v>
      </c>
      <c r="Q359" s="26">
        <v>7558</v>
      </c>
      <c r="R359" s="26">
        <v>15433</v>
      </c>
      <c r="S359" s="26">
        <v>256</v>
      </c>
      <c r="T359" s="26">
        <v>0</v>
      </c>
      <c r="U359" s="26">
        <v>256</v>
      </c>
      <c r="V359" s="26">
        <v>129934</v>
      </c>
      <c r="W359" s="26">
        <v>1042057</v>
      </c>
      <c r="X359" s="26">
        <v>153069</v>
      </c>
      <c r="Y359" s="26">
        <v>110222</v>
      </c>
      <c r="Z359" s="26">
        <v>263291</v>
      </c>
      <c r="AA359" s="26">
        <v>1435282</v>
      </c>
      <c r="AB359" s="26">
        <v>142099</v>
      </c>
      <c r="AC359" s="26">
        <v>9066</v>
      </c>
      <c r="AD359" s="26">
        <v>6108</v>
      </c>
      <c r="AE359" s="26">
        <v>157273</v>
      </c>
      <c r="AF359" s="26">
        <v>1278009</v>
      </c>
    </row>
    <row r="360" spans="1:32" x14ac:dyDescent="0.25">
      <c r="A360" s="23" t="s">
        <v>409</v>
      </c>
      <c r="B360" s="26">
        <v>1391570</v>
      </c>
      <c r="C360" s="26">
        <v>0</v>
      </c>
      <c r="D360" s="26">
        <v>12586</v>
      </c>
      <c r="E360" s="26">
        <v>62667</v>
      </c>
      <c r="F360" s="26">
        <v>75253</v>
      </c>
      <c r="G360" s="26">
        <v>75253</v>
      </c>
      <c r="H360" s="26">
        <v>3929</v>
      </c>
      <c r="I360" s="26">
        <v>0</v>
      </c>
      <c r="J360" s="26">
        <v>0</v>
      </c>
      <c r="K360" s="26">
        <v>0</v>
      </c>
      <c r="L360" s="26">
        <v>3929</v>
      </c>
      <c r="M360" s="26">
        <v>2614</v>
      </c>
      <c r="N360" s="26">
        <v>496</v>
      </c>
      <c r="O360" s="26">
        <v>311</v>
      </c>
      <c r="P360" s="26">
        <v>7264</v>
      </c>
      <c r="Q360" s="26">
        <v>7575</v>
      </c>
      <c r="R360" s="26">
        <v>15738</v>
      </c>
      <c r="S360" s="26">
        <v>257</v>
      </c>
      <c r="T360" s="26">
        <v>0</v>
      </c>
      <c r="U360" s="26">
        <v>257</v>
      </c>
      <c r="V360" s="26">
        <v>125837</v>
      </c>
      <c r="W360" s="26">
        <v>1058984</v>
      </c>
      <c r="X360" s="26">
        <v>149023</v>
      </c>
      <c r="Y360" s="26">
        <v>110228</v>
      </c>
      <c r="Z360" s="26">
        <v>259251</v>
      </c>
      <c r="AA360" s="26">
        <v>1444072</v>
      </c>
      <c r="AB360" s="26">
        <v>157830</v>
      </c>
      <c r="AC360" s="26">
        <v>9029</v>
      </c>
      <c r="AD360" s="26">
        <v>6171</v>
      </c>
      <c r="AE360" s="26">
        <v>173030</v>
      </c>
      <c r="AF360" s="26">
        <v>1271042</v>
      </c>
    </row>
    <row r="361" spans="1:32" x14ac:dyDescent="0.25">
      <c r="A361" s="23" t="s">
        <v>410</v>
      </c>
      <c r="B361" s="26">
        <v>1399654</v>
      </c>
      <c r="C361" s="26">
        <v>0</v>
      </c>
      <c r="D361" s="26">
        <v>12957</v>
      </c>
      <c r="E361" s="26">
        <v>62638</v>
      </c>
      <c r="F361" s="26">
        <v>75595</v>
      </c>
      <c r="G361" s="26">
        <v>75595</v>
      </c>
      <c r="H361" s="26">
        <v>3973</v>
      </c>
      <c r="I361" s="26">
        <v>0</v>
      </c>
      <c r="J361" s="26">
        <v>0</v>
      </c>
      <c r="K361" s="26">
        <v>0</v>
      </c>
      <c r="L361" s="26">
        <v>3973</v>
      </c>
      <c r="M361" s="26">
        <v>2618</v>
      </c>
      <c r="N361" s="26">
        <v>496</v>
      </c>
      <c r="O361" s="26">
        <v>311</v>
      </c>
      <c r="P361" s="26">
        <v>7303</v>
      </c>
      <c r="Q361" s="26">
        <v>7614</v>
      </c>
      <c r="R361" s="26">
        <v>16043</v>
      </c>
      <c r="S361" s="26">
        <v>258</v>
      </c>
      <c r="T361" s="26">
        <v>0</v>
      </c>
      <c r="U361" s="26">
        <v>258</v>
      </c>
      <c r="V361" s="26">
        <v>129779</v>
      </c>
      <c r="W361" s="26">
        <v>1066930</v>
      </c>
      <c r="X361" s="26">
        <v>146167</v>
      </c>
      <c r="Y361" s="26">
        <v>109317</v>
      </c>
      <c r="Z361" s="26">
        <v>255484</v>
      </c>
      <c r="AA361" s="26">
        <v>1452193</v>
      </c>
      <c r="AB361" s="26">
        <v>159797</v>
      </c>
      <c r="AC361" s="26">
        <v>8992</v>
      </c>
      <c r="AD361" s="26">
        <v>6234</v>
      </c>
      <c r="AE361" s="26">
        <v>175023</v>
      </c>
      <c r="AF361" s="26">
        <v>1277170</v>
      </c>
    </row>
    <row r="362" spans="1:32" x14ac:dyDescent="0.25">
      <c r="A362" s="23" t="s">
        <v>411</v>
      </c>
      <c r="B362" s="26">
        <v>1414144</v>
      </c>
      <c r="C362" s="26">
        <v>0</v>
      </c>
      <c r="D362" s="26">
        <v>13328</v>
      </c>
      <c r="E362" s="26">
        <v>62610</v>
      </c>
      <c r="F362" s="26">
        <v>75938</v>
      </c>
      <c r="G362" s="26">
        <v>75938</v>
      </c>
      <c r="H362" s="26">
        <v>4016</v>
      </c>
      <c r="I362" s="26">
        <v>0</v>
      </c>
      <c r="J362" s="26">
        <v>0</v>
      </c>
      <c r="K362" s="26">
        <v>0</v>
      </c>
      <c r="L362" s="26">
        <v>4016</v>
      </c>
      <c r="M362" s="26">
        <v>2623</v>
      </c>
      <c r="N362" s="26">
        <v>496</v>
      </c>
      <c r="O362" s="26">
        <v>311</v>
      </c>
      <c r="P362" s="26">
        <v>7350</v>
      </c>
      <c r="Q362" s="26">
        <v>7661</v>
      </c>
      <c r="R362" s="26">
        <v>16349</v>
      </c>
      <c r="S362" s="26">
        <v>259</v>
      </c>
      <c r="T362" s="26">
        <v>0</v>
      </c>
      <c r="U362" s="26">
        <v>259</v>
      </c>
      <c r="V362" s="26">
        <v>131457</v>
      </c>
      <c r="W362" s="26">
        <v>1082221</v>
      </c>
      <c r="X362" s="26">
        <v>143611</v>
      </c>
      <c r="Y362" s="26">
        <v>109421</v>
      </c>
      <c r="Z362" s="26">
        <v>253032</v>
      </c>
      <c r="AA362" s="26">
        <v>1466710</v>
      </c>
      <c r="AB362" s="26">
        <v>154301</v>
      </c>
      <c r="AC362" s="26">
        <v>8953</v>
      </c>
      <c r="AD362" s="26">
        <v>6298</v>
      </c>
      <c r="AE362" s="26">
        <v>169552</v>
      </c>
      <c r="AF362" s="26">
        <v>1297158</v>
      </c>
    </row>
    <row r="363" spans="1:32" x14ac:dyDescent="0.25">
      <c r="A363" s="23" t="s">
        <v>412</v>
      </c>
      <c r="B363" s="26">
        <v>1427262</v>
      </c>
      <c r="C363" s="26">
        <v>0</v>
      </c>
      <c r="D363" s="26">
        <v>13679</v>
      </c>
      <c r="E363" s="26">
        <v>62507</v>
      </c>
      <c r="F363" s="26">
        <v>76186</v>
      </c>
      <c r="G363" s="26">
        <v>76186</v>
      </c>
      <c r="H363" s="26">
        <v>4060</v>
      </c>
      <c r="I363" s="26">
        <v>0</v>
      </c>
      <c r="J363" s="26">
        <v>0</v>
      </c>
      <c r="K363" s="26">
        <v>0</v>
      </c>
      <c r="L363" s="26">
        <v>4060</v>
      </c>
      <c r="M363" s="26">
        <v>2593</v>
      </c>
      <c r="N363" s="26">
        <v>496</v>
      </c>
      <c r="O363" s="26">
        <v>311</v>
      </c>
      <c r="P363" s="26">
        <v>7392</v>
      </c>
      <c r="Q363" s="26">
        <v>7703</v>
      </c>
      <c r="R363" s="26">
        <v>16654</v>
      </c>
      <c r="S363" s="26">
        <v>260</v>
      </c>
      <c r="T363" s="26">
        <v>0</v>
      </c>
      <c r="U363" s="26">
        <v>260</v>
      </c>
      <c r="V363" s="26">
        <v>128811</v>
      </c>
      <c r="W363" s="26">
        <v>1100438</v>
      </c>
      <c r="X363" s="26">
        <v>139521</v>
      </c>
      <c r="Y363" s="26">
        <v>111032</v>
      </c>
      <c r="Z363" s="26">
        <v>250553</v>
      </c>
      <c r="AA363" s="26">
        <v>1479802</v>
      </c>
      <c r="AB363" s="26">
        <v>162820</v>
      </c>
      <c r="AC363" s="26">
        <v>8950</v>
      </c>
      <c r="AD363" s="26">
        <v>6361</v>
      </c>
      <c r="AE363" s="26">
        <v>178131</v>
      </c>
      <c r="AF363" s="26">
        <v>1301671</v>
      </c>
    </row>
    <row r="364" spans="1:32" x14ac:dyDescent="0.25">
      <c r="A364" s="23" t="s">
        <v>413</v>
      </c>
      <c r="B364" s="26">
        <v>1438146</v>
      </c>
      <c r="C364" s="26">
        <v>0</v>
      </c>
      <c r="D364" s="26">
        <v>14030</v>
      </c>
      <c r="E364" s="26">
        <v>62404</v>
      </c>
      <c r="F364" s="26">
        <v>76434</v>
      </c>
      <c r="G364" s="26">
        <v>76434</v>
      </c>
      <c r="H364" s="26">
        <v>4104</v>
      </c>
      <c r="I364" s="26">
        <v>0</v>
      </c>
      <c r="J364" s="26">
        <v>0</v>
      </c>
      <c r="K364" s="26">
        <v>0</v>
      </c>
      <c r="L364" s="26">
        <v>4104</v>
      </c>
      <c r="M364" s="26">
        <v>2563</v>
      </c>
      <c r="N364" s="26">
        <v>496</v>
      </c>
      <c r="O364" s="26">
        <v>311</v>
      </c>
      <c r="P364" s="26">
        <v>7422</v>
      </c>
      <c r="Q364" s="26">
        <v>7733</v>
      </c>
      <c r="R364" s="26">
        <v>16959</v>
      </c>
      <c r="S364" s="26">
        <v>261</v>
      </c>
      <c r="T364" s="26">
        <v>0</v>
      </c>
      <c r="U364" s="26">
        <v>261</v>
      </c>
      <c r="V364" s="26">
        <v>128776</v>
      </c>
      <c r="W364" s="26">
        <v>1116041</v>
      </c>
      <c r="X364" s="26">
        <v>136352</v>
      </c>
      <c r="Y364" s="26">
        <v>109503</v>
      </c>
      <c r="Z364" s="26">
        <v>245855</v>
      </c>
      <c r="AA364" s="26">
        <v>1490672</v>
      </c>
      <c r="AB364" s="26">
        <v>159633</v>
      </c>
      <c r="AC364" s="26">
        <v>8947</v>
      </c>
      <c r="AD364" s="26">
        <v>6424</v>
      </c>
      <c r="AE364" s="26">
        <v>175004</v>
      </c>
      <c r="AF364" s="26">
        <v>1315668</v>
      </c>
    </row>
    <row r="365" spans="1:32" x14ac:dyDescent="0.25">
      <c r="A365" s="23" t="s">
        <v>414</v>
      </c>
      <c r="B365" s="26">
        <v>1447791</v>
      </c>
      <c r="C365" s="26">
        <v>0</v>
      </c>
      <c r="D365" s="26">
        <v>14380</v>
      </c>
      <c r="E365" s="26">
        <v>62301</v>
      </c>
      <c r="F365" s="26">
        <v>76681</v>
      </c>
      <c r="G365" s="26">
        <v>76681</v>
      </c>
      <c r="H365" s="26">
        <v>4147</v>
      </c>
      <c r="I365" s="26">
        <v>0</v>
      </c>
      <c r="J365" s="26">
        <v>0</v>
      </c>
      <c r="K365" s="26">
        <v>0</v>
      </c>
      <c r="L365" s="26">
        <v>4147</v>
      </c>
      <c r="M365" s="26">
        <v>2532</v>
      </c>
      <c r="N365" s="26">
        <v>496</v>
      </c>
      <c r="O365" s="26">
        <v>311</v>
      </c>
      <c r="P365" s="26">
        <v>7440</v>
      </c>
      <c r="Q365" s="26">
        <v>7751</v>
      </c>
      <c r="R365" s="26">
        <v>17265</v>
      </c>
      <c r="S365" s="26">
        <v>262</v>
      </c>
      <c r="T365" s="26">
        <v>0</v>
      </c>
      <c r="U365" s="26">
        <v>262</v>
      </c>
      <c r="V365" s="26">
        <v>134355</v>
      </c>
      <c r="W365" s="26">
        <v>1122126</v>
      </c>
      <c r="X365" s="26">
        <v>134877</v>
      </c>
      <c r="Y365" s="26">
        <v>108955</v>
      </c>
      <c r="Z365" s="26">
        <v>243832</v>
      </c>
      <c r="AA365" s="26">
        <v>1500313</v>
      </c>
      <c r="AB365" s="26">
        <v>144859</v>
      </c>
      <c r="AC365" s="26">
        <v>8944</v>
      </c>
      <c r="AD365" s="26">
        <v>6488</v>
      </c>
      <c r="AE365" s="26">
        <v>160291</v>
      </c>
      <c r="AF365" s="26">
        <v>1340022</v>
      </c>
    </row>
    <row r="366" spans="1:32" x14ac:dyDescent="0.25">
      <c r="A366" s="23" t="s">
        <v>415</v>
      </c>
      <c r="B366" s="26">
        <v>1450618</v>
      </c>
      <c r="C366" s="26">
        <v>0</v>
      </c>
      <c r="D366" s="26">
        <v>14695</v>
      </c>
      <c r="E366" s="26">
        <v>62325</v>
      </c>
      <c r="F366" s="26">
        <v>77020</v>
      </c>
      <c r="G366" s="26">
        <v>77020</v>
      </c>
      <c r="H366" s="26">
        <v>4191</v>
      </c>
      <c r="I366" s="26">
        <v>0</v>
      </c>
      <c r="J366" s="26">
        <v>0</v>
      </c>
      <c r="K366" s="26">
        <v>0</v>
      </c>
      <c r="L366" s="26">
        <v>4191</v>
      </c>
      <c r="M366" s="26">
        <v>2526</v>
      </c>
      <c r="N366" s="26">
        <v>496</v>
      </c>
      <c r="O366" s="26">
        <v>311</v>
      </c>
      <c r="P366" s="26">
        <v>7563</v>
      </c>
      <c r="Q366" s="26">
        <v>7874</v>
      </c>
      <c r="R366" s="26">
        <v>17572</v>
      </c>
      <c r="S366" s="26">
        <v>262</v>
      </c>
      <c r="T366" s="26">
        <v>0</v>
      </c>
      <c r="U366" s="26">
        <v>262</v>
      </c>
      <c r="V366" s="26">
        <v>127546</v>
      </c>
      <c r="W366" s="26">
        <v>1134234</v>
      </c>
      <c r="X366" s="26">
        <v>131613</v>
      </c>
      <c r="Y366" s="26">
        <v>109706</v>
      </c>
      <c r="Z366" s="26">
        <v>241319</v>
      </c>
      <c r="AA366" s="26">
        <v>1503099</v>
      </c>
      <c r="AB366" s="26">
        <v>169947</v>
      </c>
      <c r="AC366" s="26">
        <v>9074</v>
      </c>
      <c r="AD366" s="26">
        <v>6551</v>
      </c>
      <c r="AE366" s="26">
        <v>185572</v>
      </c>
      <c r="AF366" s="26">
        <v>1317527</v>
      </c>
    </row>
    <row r="367" spans="1:32" x14ac:dyDescent="0.25">
      <c r="A367" s="23" t="s">
        <v>416</v>
      </c>
      <c r="B367" s="26">
        <v>1462536</v>
      </c>
      <c r="C367" s="26">
        <v>0</v>
      </c>
      <c r="D367" s="26">
        <v>15010</v>
      </c>
      <c r="E367" s="26">
        <v>62349</v>
      </c>
      <c r="F367" s="26">
        <v>77359</v>
      </c>
      <c r="G367" s="26">
        <v>77359</v>
      </c>
      <c r="H367" s="26">
        <v>4235</v>
      </c>
      <c r="I367" s="26">
        <v>0</v>
      </c>
      <c r="J367" s="26">
        <v>0</v>
      </c>
      <c r="K367" s="26">
        <v>0</v>
      </c>
      <c r="L367" s="26">
        <v>4235</v>
      </c>
      <c r="M367" s="26">
        <v>2520</v>
      </c>
      <c r="N367" s="26">
        <v>496</v>
      </c>
      <c r="O367" s="26">
        <v>311</v>
      </c>
      <c r="P367" s="26">
        <v>7690</v>
      </c>
      <c r="Q367" s="26">
        <v>8001</v>
      </c>
      <c r="R367" s="26">
        <v>17879</v>
      </c>
      <c r="S367" s="26">
        <v>262</v>
      </c>
      <c r="T367" s="26">
        <v>0</v>
      </c>
      <c r="U367" s="26">
        <v>262</v>
      </c>
      <c r="V367" s="26">
        <v>127340</v>
      </c>
      <c r="W367" s="26">
        <v>1145770</v>
      </c>
      <c r="X367" s="26">
        <v>132724</v>
      </c>
      <c r="Y367" s="26">
        <v>109138</v>
      </c>
      <c r="Z367" s="26">
        <v>241862</v>
      </c>
      <c r="AA367" s="26">
        <v>1514972</v>
      </c>
      <c r="AB367" s="26">
        <v>180567</v>
      </c>
      <c r="AC367" s="26">
        <v>9204</v>
      </c>
      <c r="AD367" s="26">
        <v>6614</v>
      </c>
      <c r="AE367" s="26">
        <v>196385</v>
      </c>
      <c r="AF367" s="26">
        <v>1318587</v>
      </c>
    </row>
    <row r="368" spans="1:32" x14ac:dyDescent="0.25">
      <c r="A368" s="23" t="s">
        <v>417</v>
      </c>
      <c r="B368" s="26">
        <v>1448047</v>
      </c>
      <c r="C368" s="26">
        <v>0</v>
      </c>
      <c r="D368" s="26">
        <v>15325</v>
      </c>
      <c r="E368" s="26">
        <v>62374</v>
      </c>
      <c r="F368" s="26">
        <v>77699</v>
      </c>
      <c r="G368" s="26">
        <v>77699</v>
      </c>
      <c r="H368" s="26">
        <v>4278</v>
      </c>
      <c r="I368" s="26">
        <v>0</v>
      </c>
      <c r="J368" s="26">
        <v>0</v>
      </c>
      <c r="K368" s="26">
        <v>0</v>
      </c>
      <c r="L368" s="26">
        <v>4278</v>
      </c>
      <c r="M368" s="26">
        <v>2514</v>
      </c>
      <c r="N368" s="26">
        <v>496</v>
      </c>
      <c r="O368" s="26">
        <v>311</v>
      </c>
      <c r="P368" s="26">
        <v>7759</v>
      </c>
      <c r="Q368" s="26">
        <v>8070</v>
      </c>
      <c r="R368" s="26">
        <v>18184</v>
      </c>
      <c r="S368" s="26">
        <v>263</v>
      </c>
      <c r="T368" s="26">
        <v>0</v>
      </c>
      <c r="U368" s="26">
        <v>263</v>
      </c>
      <c r="V368" s="26">
        <v>131912</v>
      </c>
      <c r="W368" s="26">
        <v>1123508</v>
      </c>
      <c r="X368" s="26">
        <v>137095</v>
      </c>
      <c r="Y368" s="26">
        <v>107982</v>
      </c>
      <c r="Z368" s="26">
        <v>245077</v>
      </c>
      <c r="AA368" s="26">
        <v>1500497</v>
      </c>
      <c r="AB368" s="26">
        <v>140676</v>
      </c>
      <c r="AC368" s="26">
        <v>9334</v>
      </c>
      <c r="AD368" s="26">
        <v>6677</v>
      </c>
      <c r="AE368" s="26">
        <v>156687</v>
      </c>
      <c r="AF368" s="26">
        <v>1343810</v>
      </c>
    </row>
    <row r="369" spans="1:32" x14ac:dyDescent="0.25">
      <c r="A369" s="23" t="s">
        <v>418</v>
      </c>
      <c r="B369" s="26">
        <v>1449885</v>
      </c>
      <c r="C369" s="26">
        <v>0</v>
      </c>
      <c r="D369" s="26">
        <v>15490</v>
      </c>
      <c r="E369" s="26">
        <v>62175</v>
      </c>
      <c r="F369" s="26">
        <v>77665</v>
      </c>
      <c r="G369" s="26">
        <v>77665</v>
      </c>
      <c r="H369" s="26">
        <v>4279</v>
      </c>
      <c r="I369" s="26">
        <v>0</v>
      </c>
      <c r="J369" s="26">
        <v>0</v>
      </c>
      <c r="K369" s="26">
        <v>0</v>
      </c>
      <c r="L369" s="26">
        <v>4279</v>
      </c>
      <c r="M369" s="26">
        <v>2497</v>
      </c>
      <c r="N369" s="26">
        <v>496</v>
      </c>
      <c r="O369" s="26">
        <v>296</v>
      </c>
      <c r="P369" s="26">
        <v>7659</v>
      </c>
      <c r="Q369" s="26">
        <v>7955</v>
      </c>
      <c r="R369" s="26">
        <v>18186</v>
      </c>
      <c r="S369" s="26">
        <v>262</v>
      </c>
      <c r="T369" s="26">
        <v>0</v>
      </c>
      <c r="U369" s="26">
        <v>262</v>
      </c>
      <c r="V369" s="26">
        <v>126547</v>
      </c>
      <c r="W369" s="26">
        <v>1133711</v>
      </c>
      <c r="X369" s="26">
        <v>133573</v>
      </c>
      <c r="Y369" s="26">
        <v>108602</v>
      </c>
      <c r="Z369" s="26">
        <v>242175</v>
      </c>
      <c r="AA369" s="26">
        <v>1502433</v>
      </c>
      <c r="AB369" s="26">
        <v>143226</v>
      </c>
      <c r="AC369" s="26">
        <v>9531</v>
      </c>
      <c r="AD369" s="26">
        <v>6743</v>
      </c>
      <c r="AE369" s="26">
        <v>159500</v>
      </c>
      <c r="AF369" s="26">
        <v>1342933</v>
      </c>
    </row>
    <row r="370" spans="1:32" x14ac:dyDescent="0.25">
      <c r="A370" s="23" t="s">
        <v>419</v>
      </c>
      <c r="B370" s="26">
        <v>1463771</v>
      </c>
      <c r="C370" s="26">
        <v>0</v>
      </c>
      <c r="D370" s="26">
        <v>15655</v>
      </c>
      <c r="E370" s="26">
        <v>61976</v>
      </c>
      <c r="F370" s="26">
        <v>77631</v>
      </c>
      <c r="G370" s="26">
        <v>77631</v>
      </c>
      <c r="H370" s="26">
        <v>4280</v>
      </c>
      <c r="I370" s="26">
        <v>0</v>
      </c>
      <c r="J370" s="26">
        <v>0</v>
      </c>
      <c r="K370" s="26">
        <v>0</v>
      </c>
      <c r="L370" s="26">
        <v>4280</v>
      </c>
      <c r="M370" s="26">
        <v>2480</v>
      </c>
      <c r="N370" s="26">
        <v>496</v>
      </c>
      <c r="O370" s="26">
        <v>281</v>
      </c>
      <c r="P370" s="26">
        <v>7559</v>
      </c>
      <c r="Q370" s="26">
        <v>7840</v>
      </c>
      <c r="R370" s="26">
        <v>18188</v>
      </c>
      <c r="S370" s="26">
        <v>261</v>
      </c>
      <c r="T370" s="26">
        <v>0</v>
      </c>
      <c r="U370" s="26">
        <v>261</v>
      </c>
      <c r="V370" s="26">
        <v>127912</v>
      </c>
      <c r="W370" s="26">
        <v>1146044</v>
      </c>
      <c r="X370" s="26">
        <v>133568</v>
      </c>
      <c r="Y370" s="26">
        <v>108893</v>
      </c>
      <c r="Z370" s="26">
        <v>242461</v>
      </c>
      <c r="AA370" s="26">
        <v>1516417</v>
      </c>
      <c r="AB370" s="26">
        <v>146144</v>
      </c>
      <c r="AC370" s="26">
        <v>9728</v>
      </c>
      <c r="AD370" s="26">
        <v>6809</v>
      </c>
      <c r="AE370" s="26">
        <v>162681</v>
      </c>
      <c r="AF370" s="26">
        <v>1353736</v>
      </c>
    </row>
    <row r="371" spans="1:32" x14ac:dyDescent="0.25">
      <c r="A371" s="23" t="s">
        <v>420</v>
      </c>
      <c r="B371" s="26">
        <v>1482330</v>
      </c>
      <c r="C371" s="26">
        <v>0</v>
      </c>
      <c r="D371" s="26">
        <v>15821</v>
      </c>
      <c r="E371" s="26">
        <v>61776</v>
      </c>
      <c r="F371" s="26">
        <v>77597</v>
      </c>
      <c r="G371" s="26">
        <v>77597</v>
      </c>
      <c r="H371" s="26">
        <v>4282</v>
      </c>
      <c r="I371" s="26">
        <v>0</v>
      </c>
      <c r="J371" s="26">
        <v>0</v>
      </c>
      <c r="K371" s="26">
        <v>0</v>
      </c>
      <c r="L371" s="26">
        <v>4282</v>
      </c>
      <c r="M371" s="26">
        <v>2462</v>
      </c>
      <c r="N371" s="26">
        <v>496</v>
      </c>
      <c r="O371" s="26">
        <v>266</v>
      </c>
      <c r="P371" s="26">
        <v>7474</v>
      </c>
      <c r="Q371" s="26">
        <v>7740</v>
      </c>
      <c r="R371" s="26">
        <v>18191</v>
      </c>
      <c r="S371" s="26">
        <v>259</v>
      </c>
      <c r="T371" s="26">
        <v>0</v>
      </c>
      <c r="U371" s="26">
        <v>259</v>
      </c>
      <c r="V371" s="26">
        <v>132431</v>
      </c>
      <c r="W371" s="26">
        <v>1164666</v>
      </c>
      <c r="X371" s="26">
        <v>128992</v>
      </c>
      <c r="Y371" s="26">
        <v>108972</v>
      </c>
      <c r="Z371" s="26">
        <v>237964</v>
      </c>
      <c r="AA371" s="26">
        <v>1535061</v>
      </c>
      <c r="AB371" s="26">
        <v>152364</v>
      </c>
      <c r="AC371" s="26">
        <v>9925</v>
      </c>
      <c r="AD371" s="26">
        <v>6875</v>
      </c>
      <c r="AE371" s="26">
        <v>169164</v>
      </c>
      <c r="AF371" s="26">
        <v>1365897</v>
      </c>
    </row>
    <row r="372" spans="1:32" x14ac:dyDescent="0.25">
      <c r="A372" s="23" t="s">
        <v>421</v>
      </c>
      <c r="B372" s="26">
        <v>1485510</v>
      </c>
      <c r="C372" s="26">
        <v>0</v>
      </c>
      <c r="D372" s="26">
        <v>16066</v>
      </c>
      <c r="E372" s="26">
        <v>61675</v>
      </c>
      <c r="F372" s="26">
        <v>77741</v>
      </c>
      <c r="G372" s="26">
        <v>77741</v>
      </c>
      <c r="H372" s="26">
        <v>4283</v>
      </c>
      <c r="I372" s="26">
        <v>0</v>
      </c>
      <c r="J372" s="26">
        <v>0</v>
      </c>
      <c r="K372" s="26">
        <v>0</v>
      </c>
      <c r="L372" s="26">
        <v>4283</v>
      </c>
      <c r="M372" s="26">
        <v>2477</v>
      </c>
      <c r="N372" s="26">
        <v>496</v>
      </c>
      <c r="O372" s="26">
        <v>266</v>
      </c>
      <c r="P372" s="26">
        <v>7484</v>
      </c>
      <c r="Q372" s="26">
        <v>7750</v>
      </c>
      <c r="R372" s="26">
        <v>18193</v>
      </c>
      <c r="S372" s="26">
        <v>258</v>
      </c>
      <c r="T372" s="26">
        <v>0</v>
      </c>
      <c r="U372" s="26">
        <v>258</v>
      </c>
      <c r="V372" s="26">
        <v>127653</v>
      </c>
      <c r="W372" s="26">
        <v>1177276</v>
      </c>
      <c r="X372" s="26">
        <v>125293</v>
      </c>
      <c r="Y372" s="26">
        <v>108138</v>
      </c>
      <c r="Z372" s="26">
        <v>233431</v>
      </c>
      <c r="AA372" s="26">
        <v>1538360</v>
      </c>
      <c r="AB372" s="26">
        <v>164650</v>
      </c>
      <c r="AC372" s="26">
        <v>9883</v>
      </c>
      <c r="AD372" s="26">
        <v>6941</v>
      </c>
      <c r="AE372" s="26">
        <v>181474</v>
      </c>
      <c r="AF372" s="26">
        <v>1356886</v>
      </c>
    </row>
    <row r="373" spans="1:32" x14ac:dyDescent="0.25">
      <c r="A373" s="23" t="s">
        <v>422</v>
      </c>
      <c r="B373" s="26">
        <v>1479499</v>
      </c>
      <c r="C373" s="26">
        <v>0</v>
      </c>
      <c r="D373" s="26">
        <v>16311</v>
      </c>
      <c r="E373" s="26">
        <v>61574</v>
      </c>
      <c r="F373" s="26">
        <v>77885</v>
      </c>
      <c r="G373" s="26">
        <v>77885</v>
      </c>
      <c r="H373" s="26">
        <v>4284</v>
      </c>
      <c r="I373" s="26">
        <v>0</v>
      </c>
      <c r="J373" s="26">
        <v>0</v>
      </c>
      <c r="K373" s="26">
        <v>0</v>
      </c>
      <c r="L373" s="26">
        <v>4284</v>
      </c>
      <c r="M373" s="26">
        <v>2492</v>
      </c>
      <c r="N373" s="26">
        <v>496</v>
      </c>
      <c r="O373" s="26">
        <v>266</v>
      </c>
      <c r="P373" s="26">
        <v>7483</v>
      </c>
      <c r="Q373" s="26">
        <v>7749</v>
      </c>
      <c r="R373" s="26">
        <v>18195</v>
      </c>
      <c r="S373" s="26">
        <v>257</v>
      </c>
      <c r="T373" s="26">
        <v>0</v>
      </c>
      <c r="U373" s="26">
        <v>257</v>
      </c>
      <c r="V373" s="26">
        <v>133213</v>
      </c>
      <c r="W373" s="26">
        <v>1168630</v>
      </c>
      <c r="X373" s="26">
        <v>123882</v>
      </c>
      <c r="Y373" s="26">
        <v>106754</v>
      </c>
      <c r="Z373" s="26">
        <v>230636</v>
      </c>
      <c r="AA373" s="26">
        <v>1532479</v>
      </c>
      <c r="AB373" s="26">
        <v>156514</v>
      </c>
      <c r="AC373" s="26">
        <v>9841</v>
      </c>
      <c r="AD373" s="26">
        <v>7007</v>
      </c>
      <c r="AE373" s="26">
        <v>173362</v>
      </c>
      <c r="AF373" s="26">
        <v>1359117</v>
      </c>
    </row>
    <row r="374" spans="1:32" x14ac:dyDescent="0.25">
      <c r="A374" s="23" t="s">
        <v>423</v>
      </c>
      <c r="B374" s="26">
        <v>1491370</v>
      </c>
      <c r="C374" s="26">
        <v>0</v>
      </c>
      <c r="D374" s="26">
        <v>16555</v>
      </c>
      <c r="E374" s="26">
        <v>61473</v>
      </c>
      <c r="F374" s="26">
        <v>78028</v>
      </c>
      <c r="G374" s="26">
        <v>78028</v>
      </c>
      <c r="H374" s="26">
        <v>4286</v>
      </c>
      <c r="I374" s="26">
        <v>0</v>
      </c>
      <c r="J374" s="26">
        <v>0</v>
      </c>
      <c r="K374" s="26">
        <v>0</v>
      </c>
      <c r="L374" s="26">
        <v>4286</v>
      </c>
      <c r="M374" s="26">
        <v>2508</v>
      </c>
      <c r="N374" s="26">
        <v>496</v>
      </c>
      <c r="O374" s="26">
        <v>266</v>
      </c>
      <c r="P374" s="26">
        <v>7506</v>
      </c>
      <c r="Q374" s="26">
        <v>7772</v>
      </c>
      <c r="R374" s="26">
        <v>18198</v>
      </c>
      <c r="S374" s="26">
        <v>255</v>
      </c>
      <c r="T374" s="26">
        <v>0</v>
      </c>
      <c r="U374" s="26">
        <v>255</v>
      </c>
      <c r="V374" s="26">
        <v>130570</v>
      </c>
      <c r="W374" s="26">
        <v>1181521</v>
      </c>
      <c r="X374" s="26">
        <v>124672</v>
      </c>
      <c r="Y374" s="26">
        <v>107692</v>
      </c>
      <c r="Z374" s="26">
        <v>232364</v>
      </c>
      <c r="AA374" s="26">
        <v>1544455</v>
      </c>
      <c r="AB374" s="26">
        <v>151540</v>
      </c>
      <c r="AC374" s="26">
        <v>9799</v>
      </c>
      <c r="AD374" s="26">
        <v>7073</v>
      </c>
      <c r="AE374" s="26">
        <v>168412</v>
      </c>
      <c r="AF374" s="26">
        <v>1376043</v>
      </c>
    </row>
    <row r="375" spans="1:32" x14ac:dyDescent="0.25">
      <c r="A375" s="23" t="s">
        <v>424</v>
      </c>
      <c r="B375" s="26">
        <v>1503261</v>
      </c>
      <c r="C375" s="26">
        <v>0</v>
      </c>
      <c r="D375" s="26">
        <v>16944</v>
      </c>
      <c r="E375" s="26">
        <v>61183</v>
      </c>
      <c r="F375" s="26">
        <v>78127</v>
      </c>
      <c r="G375" s="26">
        <v>78127</v>
      </c>
      <c r="H375" s="26">
        <v>4287</v>
      </c>
      <c r="I375" s="26">
        <v>0</v>
      </c>
      <c r="J375" s="26">
        <v>0</v>
      </c>
      <c r="K375" s="26">
        <v>0</v>
      </c>
      <c r="L375" s="26">
        <v>4287</v>
      </c>
      <c r="M375" s="26">
        <v>2442</v>
      </c>
      <c r="N375" s="26">
        <v>496</v>
      </c>
      <c r="O375" s="26">
        <v>266</v>
      </c>
      <c r="P375" s="26">
        <v>7342</v>
      </c>
      <c r="Q375" s="26">
        <v>7608</v>
      </c>
      <c r="R375" s="26">
        <v>18200</v>
      </c>
      <c r="S375" s="26">
        <v>254</v>
      </c>
      <c r="T375" s="26">
        <v>0</v>
      </c>
      <c r="U375" s="26">
        <v>254</v>
      </c>
      <c r="V375" s="26">
        <v>128154</v>
      </c>
      <c r="W375" s="26">
        <v>1199123</v>
      </c>
      <c r="X375" s="26">
        <v>121401</v>
      </c>
      <c r="Y375" s="26">
        <v>107997</v>
      </c>
      <c r="Z375" s="26">
        <v>229398</v>
      </c>
      <c r="AA375" s="26">
        <v>1556675</v>
      </c>
      <c r="AB375" s="26">
        <v>168734</v>
      </c>
      <c r="AC375" s="26">
        <v>9975</v>
      </c>
      <c r="AD375" s="26">
        <v>7139</v>
      </c>
      <c r="AE375" s="26">
        <v>185848</v>
      </c>
      <c r="AF375" s="26">
        <v>1370827</v>
      </c>
    </row>
    <row r="376" spans="1:32" x14ac:dyDescent="0.25">
      <c r="A376" s="23" t="s">
        <v>425</v>
      </c>
      <c r="B376" s="26">
        <v>1514856</v>
      </c>
      <c r="C376" s="26">
        <v>0</v>
      </c>
      <c r="D376" s="26">
        <v>17333</v>
      </c>
      <c r="E376" s="26">
        <v>60893</v>
      </c>
      <c r="F376" s="26">
        <v>78226</v>
      </c>
      <c r="G376" s="26">
        <v>78226</v>
      </c>
      <c r="H376" s="26">
        <v>4288</v>
      </c>
      <c r="I376" s="26">
        <v>0</v>
      </c>
      <c r="J376" s="26">
        <v>0</v>
      </c>
      <c r="K376" s="26">
        <v>0</v>
      </c>
      <c r="L376" s="26">
        <v>4288</v>
      </c>
      <c r="M376" s="26">
        <v>2376</v>
      </c>
      <c r="N376" s="26">
        <v>496</v>
      </c>
      <c r="O376" s="26">
        <v>266</v>
      </c>
      <c r="P376" s="26">
        <v>7127</v>
      </c>
      <c r="Q376" s="26">
        <v>7393</v>
      </c>
      <c r="R376" s="26">
        <v>18202</v>
      </c>
      <c r="S376" s="26">
        <v>253</v>
      </c>
      <c r="T376" s="26">
        <v>0</v>
      </c>
      <c r="U376" s="26">
        <v>253</v>
      </c>
      <c r="V376" s="26">
        <v>126678</v>
      </c>
      <c r="W376" s="26">
        <v>1215997</v>
      </c>
      <c r="X376" s="26">
        <v>119654</v>
      </c>
      <c r="Y376" s="26">
        <v>106321</v>
      </c>
      <c r="Z376" s="26">
        <v>225975</v>
      </c>
      <c r="AA376" s="26">
        <v>1568650</v>
      </c>
      <c r="AB376" s="26">
        <v>165376</v>
      </c>
      <c r="AC376" s="26">
        <v>10151</v>
      </c>
      <c r="AD376" s="26">
        <v>7205</v>
      </c>
      <c r="AE376" s="26">
        <v>182732</v>
      </c>
      <c r="AF376" s="26">
        <v>1385918</v>
      </c>
    </row>
    <row r="377" spans="1:32" x14ac:dyDescent="0.25">
      <c r="A377" s="23" t="s">
        <v>426</v>
      </c>
      <c r="B377" s="26">
        <v>1519787</v>
      </c>
      <c r="C377" s="26">
        <v>0</v>
      </c>
      <c r="D377" s="26">
        <v>17722</v>
      </c>
      <c r="E377" s="26">
        <v>60603</v>
      </c>
      <c r="F377" s="26">
        <v>78325</v>
      </c>
      <c r="G377" s="26">
        <v>78325</v>
      </c>
      <c r="H377" s="26">
        <v>4290</v>
      </c>
      <c r="I377" s="26">
        <v>0</v>
      </c>
      <c r="J377" s="26">
        <v>0</v>
      </c>
      <c r="K377" s="26">
        <v>0</v>
      </c>
      <c r="L377" s="26">
        <v>4290</v>
      </c>
      <c r="M377" s="26">
        <v>2311</v>
      </c>
      <c r="N377" s="26">
        <v>496</v>
      </c>
      <c r="O377" s="26">
        <v>266</v>
      </c>
      <c r="P377" s="26">
        <v>6958</v>
      </c>
      <c r="Q377" s="26">
        <v>7224</v>
      </c>
      <c r="R377" s="26">
        <v>18205</v>
      </c>
      <c r="S377" s="26">
        <v>251</v>
      </c>
      <c r="T377" s="26">
        <v>0</v>
      </c>
      <c r="U377" s="26">
        <v>251</v>
      </c>
      <c r="V377" s="26">
        <v>127598</v>
      </c>
      <c r="W377" s="26">
        <v>1222950</v>
      </c>
      <c r="X377" s="26">
        <v>118298</v>
      </c>
      <c r="Y377" s="26">
        <v>105069</v>
      </c>
      <c r="Z377" s="26">
        <v>223367</v>
      </c>
      <c r="AA377" s="26">
        <v>1573915</v>
      </c>
      <c r="AB377" s="26">
        <v>146776</v>
      </c>
      <c r="AC377" s="26">
        <v>10326</v>
      </c>
      <c r="AD377" s="26">
        <v>7271</v>
      </c>
      <c r="AE377" s="26">
        <v>164373</v>
      </c>
      <c r="AF377" s="26">
        <v>1409542</v>
      </c>
    </row>
    <row r="378" spans="1:32" x14ac:dyDescent="0.25">
      <c r="A378" s="23" t="s">
        <v>427</v>
      </c>
      <c r="B378" s="26">
        <v>1529489</v>
      </c>
      <c r="C378" s="26">
        <v>0</v>
      </c>
      <c r="D378" s="26">
        <v>18033</v>
      </c>
      <c r="E378" s="26">
        <v>60527</v>
      </c>
      <c r="F378" s="26">
        <v>78560</v>
      </c>
      <c r="G378" s="26">
        <v>78560</v>
      </c>
      <c r="H378" s="26">
        <v>4291</v>
      </c>
      <c r="I378" s="26">
        <v>0</v>
      </c>
      <c r="J378" s="26">
        <v>0</v>
      </c>
      <c r="K378" s="26">
        <v>0</v>
      </c>
      <c r="L378" s="26">
        <v>4291</v>
      </c>
      <c r="M378" s="26">
        <v>2267</v>
      </c>
      <c r="N378" s="26">
        <v>496</v>
      </c>
      <c r="O378" s="26">
        <v>266</v>
      </c>
      <c r="P378" s="26">
        <v>6928</v>
      </c>
      <c r="Q378" s="26">
        <v>7194</v>
      </c>
      <c r="R378" s="26">
        <v>18207</v>
      </c>
      <c r="S378" s="26">
        <v>250</v>
      </c>
      <c r="T378" s="26">
        <v>0</v>
      </c>
      <c r="U378" s="26">
        <v>250</v>
      </c>
      <c r="V378" s="26">
        <v>123008</v>
      </c>
      <c r="W378" s="26">
        <v>1235444</v>
      </c>
      <c r="X378" s="26">
        <v>120343</v>
      </c>
      <c r="Y378" s="26">
        <v>105131</v>
      </c>
      <c r="Z378" s="26">
        <v>225474</v>
      </c>
      <c r="AA378" s="26">
        <v>1583926</v>
      </c>
      <c r="AB378" s="26">
        <v>170977</v>
      </c>
      <c r="AC378" s="26">
        <v>10243</v>
      </c>
      <c r="AD378" s="26">
        <v>7338</v>
      </c>
      <c r="AE378" s="26">
        <v>188558</v>
      </c>
      <c r="AF378" s="26">
        <v>1395368</v>
      </c>
    </row>
    <row r="379" spans="1:32" x14ac:dyDescent="0.25">
      <c r="A379" s="23" t="s">
        <v>428</v>
      </c>
      <c r="B379" s="26">
        <v>1545311</v>
      </c>
      <c r="C379" s="26">
        <v>0</v>
      </c>
      <c r="D379" s="26">
        <v>18344</v>
      </c>
      <c r="E379" s="26">
        <v>60451</v>
      </c>
      <c r="F379" s="26">
        <v>78795</v>
      </c>
      <c r="G379" s="26">
        <v>78795</v>
      </c>
      <c r="H379" s="26">
        <v>4292</v>
      </c>
      <c r="I379" s="26">
        <v>0</v>
      </c>
      <c r="J379" s="26">
        <v>0</v>
      </c>
      <c r="K379" s="26">
        <v>0</v>
      </c>
      <c r="L379" s="26">
        <v>4292</v>
      </c>
      <c r="M379" s="26">
        <v>2223</v>
      </c>
      <c r="N379" s="26">
        <v>496</v>
      </c>
      <c r="O379" s="26">
        <v>266</v>
      </c>
      <c r="P379" s="26">
        <v>6882</v>
      </c>
      <c r="Q379" s="26">
        <v>7148</v>
      </c>
      <c r="R379" s="26">
        <v>18209</v>
      </c>
      <c r="S379" s="26">
        <v>249</v>
      </c>
      <c r="T379" s="26">
        <v>0</v>
      </c>
      <c r="U379" s="26">
        <v>249</v>
      </c>
      <c r="V379" s="26">
        <v>124915</v>
      </c>
      <c r="W379" s="26">
        <v>1248185</v>
      </c>
      <c r="X379" s="26">
        <v>123405</v>
      </c>
      <c r="Y379" s="26">
        <v>103568</v>
      </c>
      <c r="Z379" s="26">
        <v>226973</v>
      </c>
      <c r="AA379" s="26">
        <v>1600073</v>
      </c>
      <c r="AB379" s="26">
        <v>181022</v>
      </c>
      <c r="AC379" s="26">
        <v>10160</v>
      </c>
      <c r="AD379" s="26">
        <v>7405</v>
      </c>
      <c r="AE379" s="26">
        <v>198587</v>
      </c>
      <c r="AF379" s="26">
        <v>1401486</v>
      </c>
    </row>
    <row r="380" spans="1:32" x14ac:dyDescent="0.25">
      <c r="A380" s="23" t="s">
        <v>429</v>
      </c>
      <c r="B380" s="26">
        <v>1539787</v>
      </c>
      <c r="C380" s="26">
        <v>0</v>
      </c>
      <c r="D380" s="26">
        <v>18655</v>
      </c>
      <c r="E380" s="26">
        <v>60376</v>
      </c>
      <c r="F380" s="26">
        <v>79031</v>
      </c>
      <c r="G380" s="26">
        <v>79031</v>
      </c>
      <c r="H380" s="26">
        <v>4292</v>
      </c>
      <c r="I380" s="26">
        <v>0</v>
      </c>
      <c r="J380" s="26">
        <v>0</v>
      </c>
      <c r="K380" s="26">
        <v>0</v>
      </c>
      <c r="L380" s="26">
        <v>4292</v>
      </c>
      <c r="M380" s="26">
        <v>2180</v>
      </c>
      <c r="N380" s="26">
        <v>496</v>
      </c>
      <c r="O380" s="26">
        <v>266</v>
      </c>
      <c r="P380" s="26">
        <v>6867</v>
      </c>
      <c r="Q380" s="26">
        <v>7133</v>
      </c>
      <c r="R380" s="26">
        <v>18212</v>
      </c>
      <c r="S380" s="26">
        <v>247</v>
      </c>
      <c r="T380" s="26">
        <v>0</v>
      </c>
      <c r="U380" s="26">
        <v>247</v>
      </c>
      <c r="V380" s="26">
        <v>132581</v>
      </c>
      <c r="W380" s="26">
        <v>1224339</v>
      </c>
      <c r="X380" s="26">
        <v>136898</v>
      </c>
      <c r="Y380" s="26">
        <v>101024</v>
      </c>
      <c r="Z380" s="26">
        <v>237922</v>
      </c>
      <c r="AA380" s="26">
        <v>1594842</v>
      </c>
      <c r="AB380" s="26">
        <v>157932</v>
      </c>
      <c r="AC380" s="26">
        <v>10078</v>
      </c>
      <c r="AD380" s="26">
        <v>7471</v>
      </c>
      <c r="AE380" s="26">
        <v>175481</v>
      </c>
      <c r="AF380" s="26">
        <v>1419361</v>
      </c>
    </row>
    <row r="381" spans="1:32" x14ac:dyDescent="0.25">
      <c r="A381" s="23" t="s">
        <v>430</v>
      </c>
      <c r="B381" s="26">
        <v>1545742</v>
      </c>
      <c r="C381" s="26">
        <v>0</v>
      </c>
      <c r="D381" s="26">
        <v>19139</v>
      </c>
      <c r="E381" s="26">
        <v>60665</v>
      </c>
      <c r="F381" s="26">
        <v>79804</v>
      </c>
      <c r="G381" s="26">
        <v>79804</v>
      </c>
      <c r="H381" s="26">
        <v>4141</v>
      </c>
      <c r="I381" s="26">
        <v>0</v>
      </c>
      <c r="J381" s="26">
        <v>0</v>
      </c>
      <c r="K381" s="26">
        <v>0</v>
      </c>
      <c r="L381" s="26">
        <v>4141</v>
      </c>
      <c r="M381" s="26">
        <v>2197</v>
      </c>
      <c r="N381" s="26">
        <v>455</v>
      </c>
      <c r="O381" s="26">
        <v>244</v>
      </c>
      <c r="P381" s="26">
        <v>6904</v>
      </c>
      <c r="Q381" s="26">
        <v>7148</v>
      </c>
      <c r="R381" s="26">
        <v>18220</v>
      </c>
      <c r="S381" s="26">
        <v>253</v>
      </c>
      <c r="T381" s="26">
        <v>0</v>
      </c>
      <c r="U381" s="26">
        <v>253</v>
      </c>
      <c r="V381" s="26">
        <v>129807</v>
      </c>
      <c r="W381" s="26">
        <v>1238223</v>
      </c>
      <c r="X381" s="26">
        <v>131950</v>
      </c>
      <c r="Y381" s="26">
        <v>101434</v>
      </c>
      <c r="Z381" s="26">
        <v>233384</v>
      </c>
      <c r="AA381" s="26">
        <v>1601414</v>
      </c>
      <c r="AB381" s="26">
        <v>163166</v>
      </c>
      <c r="AC381" s="26">
        <v>10038</v>
      </c>
      <c r="AD381" s="26">
        <v>7742</v>
      </c>
      <c r="AE381" s="26">
        <v>180946</v>
      </c>
      <c r="AF381" s="26">
        <v>1420468</v>
      </c>
    </row>
    <row r="382" spans="1:32" x14ac:dyDescent="0.25">
      <c r="A382" s="23" t="s">
        <v>431</v>
      </c>
      <c r="B382" s="26">
        <v>1552332</v>
      </c>
      <c r="C382" s="26">
        <v>0</v>
      </c>
      <c r="D382" s="26">
        <v>19623</v>
      </c>
      <c r="E382" s="26">
        <v>60954</v>
      </c>
      <c r="F382" s="26">
        <v>80577</v>
      </c>
      <c r="G382" s="26">
        <v>80577</v>
      </c>
      <c r="H382" s="26">
        <v>3990</v>
      </c>
      <c r="I382" s="26">
        <v>0</v>
      </c>
      <c r="J382" s="26">
        <v>0</v>
      </c>
      <c r="K382" s="26">
        <v>0</v>
      </c>
      <c r="L382" s="26">
        <v>3990</v>
      </c>
      <c r="M382" s="26">
        <v>2214</v>
      </c>
      <c r="N382" s="26">
        <v>414</v>
      </c>
      <c r="O382" s="26">
        <v>222</v>
      </c>
      <c r="P382" s="26">
        <v>6885</v>
      </c>
      <c r="Q382" s="26">
        <v>7107</v>
      </c>
      <c r="R382" s="26">
        <v>18228</v>
      </c>
      <c r="S382" s="26">
        <v>259</v>
      </c>
      <c r="T382" s="26">
        <v>0</v>
      </c>
      <c r="U382" s="26">
        <v>259</v>
      </c>
      <c r="V382" s="26">
        <v>133421</v>
      </c>
      <c r="W382" s="26">
        <v>1243480</v>
      </c>
      <c r="X382" s="26">
        <v>129128</v>
      </c>
      <c r="Y382" s="26">
        <v>102648</v>
      </c>
      <c r="Z382" s="26">
        <v>231776</v>
      </c>
      <c r="AA382" s="26">
        <v>1608677</v>
      </c>
      <c r="AB382" s="26">
        <v>156190</v>
      </c>
      <c r="AC382" s="26">
        <v>9998</v>
      </c>
      <c r="AD382" s="26">
        <v>8013</v>
      </c>
      <c r="AE382" s="26">
        <v>174201</v>
      </c>
      <c r="AF382" s="26">
        <v>1434476</v>
      </c>
    </row>
    <row r="383" spans="1:32" x14ac:dyDescent="0.25">
      <c r="A383" s="23" t="s">
        <v>432</v>
      </c>
      <c r="B383" s="26">
        <v>1573247</v>
      </c>
      <c r="C383" s="26">
        <v>0</v>
      </c>
      <c r="D383" s="26">
        <v>20107</v>
      </c>
      <c r="E383" s="26">
        <v>61242</v>
      </c>
      <c r="F383" s="26">
        <v>81349</v>
      </c>
      <c r="G383" s="26">
        <v>81349</v>
      </c>
      <c r="H383" s="26">
        <v>3839</v>
      </c>
      <c r="I383" s="26">
        <v>0</v>
      </c>
      <c r="J383" s="26">
        <v>0</v>
      </c>
      <c r="K383" s="26">
        <v>0</v>
      </c>
      <c r="L383" s="26">
        <v>3839</v>
      </c>
      <c r="M383" s="26">
        <v>2231</v>
      </c>
      <c r="N383" s="26">
        <v>372</v>
      </c>
      <c r="O383" s="26">
        <v>199</v>
      </c>
      <c r="P383" s="26">
        <v>6901</v>
      </c>
      <c r="Q383" s="26">
        <v>7100</v>
      </c>
      <c r="R383" s="26">
        <v>18235</v>
      </c>
      <c r="S383" s="26">
        <v>265</v>
      </c>
      <c r="T383" s="26">
        <v>0</v>
      </c>
      <c r="U383" s="26">
        <v>265</v>
      </c>
      <c r="V383" s="26">
        <v>139727</v>
      </c>
      <c r="W383" s="26">
        <v>1258344</v>
      </c>
      <c r="X383" s="26">
        <v>129790</v>
      </c>
      <c r="Y383" s="26">
        <v>102371</v>
      </c>
      <c r="Z383" s="26">
        <v>232161</v>
      </c>
      <c r="AA383" s="26">
        <v>1630232</v>
      </c>
      <c r="AB383" s="26">
        <v>157638</v>
      </c>
      <c r="AC383" s="26">
        <v>9959</v>
      </c>
      <c r="AD383" s="26">
        <v>8284</v>
      </c>
      <c r="AE383" s="26">
        <v>175881</v>
      </c>
      <c r="AF383" s="26">
        <v>1454351</v>
      </c>
    </row>
    <row r="384" spans="1:32" x14ac:dyDescent="0.25">
      <c r="A384" s="23" t="s">
        <v>433</v>
      </c>
      <c r="B384" s="26">
        <v>1584349</v>
      </c>
      <c r="C384" s="26">
        <v>0</v>
      </c>
      <c r="D384" s="26">
        <v>20442</v>
      </c>
      <c r="E384" s="26">
        <v>61259</v>
      </c>
      <c r="F384" s="26">
        <v>81701</v>
      </c>
      <c r="G384" s="26">
        <v>81701</v>
      </c>
      <c r="H384" s="26">
        <v>3688</v>
      </c>
      <c r="I384" s="26">
        <v>0</v>
      </c>
      <c r="J384" s="26">
        <v>0</v>
      </c>
      <c r="K384" s="26">
        <v>0</v>
      </c>
      <c r="L384" s="26">
        <v>3688</v>
      </c>
      <c r="M384" s="26">
        <v>2248</v>
      </c>
      <c r="N384" s="26">
        <v>331</v>
      </c>
      <c r="O384" s="26">
        <v>177</v>
      </c>
      <c r="P384" s="26">
        <v>6928</v>
      </c>
      <c r="Q384" s="26">
        <v>7105</v>
      </c>
      <c r="R384" s="26">
        <v>18243</v>
      </c>
      <c r="S384" s="26">
        <v>271</v>
      </c>
      <c r="T384" s="26">
        <v>0</v>
      </c>
      <c r="U384" s="26">
        <v>271</v>
      </c>
      <c r="V384" s="26">
        <v>136067</v>
      </c>
      <c r="W384" s="26">
        <v>1274319</v>
      </c>
      <c r="X384" s="26">
        <v>128537</v>
      </c>
      <c r="Y384" s="26">
        <v>102617</v>
      </c>
      <c r="Z384" s="26">
        <v>231154</v>
      </c>
      <c r="AA384" s="26">
        <v>1641540</v>
      </c>
      <c r="AB384" s="26">
        <v>173568</v>
      </c>
      <c r="AC384" s="26">
        <v>9981</v>
      </c>
      <c r="AD384" s="26">
        <v>8555</v>
      </c>
      <c r="AE384" s="26">
        <v>192104</v>
      </c>
      <c r="AF384" s="26">
        <v>1449436</v>
      </c>
    </row>
    <row r="385" spans="1:32" x14ac:dyDescent="0.25">
      <c r="A385" s="23" t="s">
        <v>434</v>
      </c>
      <c r="B385" s="26">
        <v>1592064</v>
      </c>
      <c r="C385" s="26">
        <v>0</v>
      </c>
      <c r="D385" s="26">
        <v>20777</v>
      </c>
      <c r="E385" s="26">
        <v>61276</v>
      </c>
      <c r="F385" s="26">
        <v>82053</v>
      </c>
      <c r="G385" s="26">
        <v>82053</v>
      </c>
      <c r="H385" s="26">
        <v>3537</v>
      </c>
      <c r="I385" s="26">
        <v>0</v>
      </c>
      <c r="J385" s="26">
        <v>0</v>
      </c>
      <c r="K385" s="26">
        <v>0</v>
      </c>
      <c r="L385" s="26">
        <v>3537</v>
      </c>
      <c r="M385" s="26">
        <v>2265</v>
      </c>
      <c r="N385" s="26">
        <v>290</v>
      </c>
      <c r="O385" s="26">
        <v>155</v>
      </c>
      <c r="P385" s="26">
        <v>6929</v>
      </c>
      <c r="Q385" s="26">
        <v>7084</v>
      </c>
      <c r="R385" s="26">
        <v>18251</v>
      </c>
      <c r="S385" s="26">
        <v>277</v>
      </c>
      <c r="T385" s="26">
        <v>0</v>
      </c>
      <c r="U385" s="26">
        <v>277</v>
      </c>
      <c r="V385" s="26">
        <v>132215</v>
      </c>
      <c r="W385" s="26">
        <v>1284034</v>
      </c>
      <c r="X385" s="26">
        <v>129844</v>
      </c>
      <c r="Y385" s="26">
        <v>103394</v>
      </c>
      <c r="Z385" s="26">
        <v>233238</v>
      </c>
      <c r="AA385" s="26">
        <v>1649487</v>
      </c>
      <c r="AB385" s="26">
        <v>177676</v>
      </c>
      <c r="AC385" s="26">
        <v>10003</v>
      </c>
      <c r="AD385" s="26">
        <v>8826</v>
      </c>
      <c r="AE385" s="26">
        <v>196505</v>
      </c>
      <c r="AF385" s="26">
        <v>1452982</v>
      </c>
    </row>
    <row r="386" spans="1:32" x14ac:dyDescent="0.25">
      <c r="A386" s="23" t="s">
        <v>435</v>
      </c>
      <c r="B386" s="26">
        <v>1578724</v>
      </c>
      <c r="C386" s="26">
        <v>0</v>
      </c>
      <c r="D386" s="26">
        <v>21112</v>
      </c>
      <c r="E386" s="26">
        <v>61294</v>
      </c>
      <c r="F386" s="26">
        <v>82406</v>
      </c>
      <c r="G386" s="26">
        <v>82406</v>
      </c>
      <c r="H386" s="26">
        <v>3386</v>
      </c>
      <c r="I386" s="26">
        <v>0</v>
      </c>
      <c r="J386" s="26">
        <v>0</v>
      </c>
      <c r="K386" s="26">
        <v>0</v>
      </c>
      <c r="L386" s="26">
        <v>3386</v>
      </c>
      <c r="M386" s="26">
        <v>2282</v>
      </c>
      <c r="N386" s="26">
        <v>248</v>
      </c>
      <c r="O386" s="26">
        <v>132</v>
      </c>
      <c r="P386" s="26">
        <v>6970</v>
      </c>
      <c r="Q386" s="26">
        <v>7102</v>
      </c>
      <c r="R386" s="26">
        <v>18258</v>
      </c>
      <c r="S386" s="26">
        <v>283</v>
      </c>
      <c r="T386" s="26">
        <v>0</v>
      </c>
      <c r="U386" s="26">
        <v>283</v>
      </c>
      <c r="V386" s="26">
        <v>135954</v>
      </c>
      <c r="W386" s="26">
        <v>1256490</v>
      </c>
      <c r="X386" s="26">
        <v>141400</v>
      </c>
      <c r="Y386" s="26">
        <v>102499</v>
      </c>
      <c r="Z386" s="26">
        <v>243899</v>
      </c>
      <c r="AA386" s="26">
        <v>1636343</v>
      </c>
      <c r="AB386" s="26">
        <v>142915</v>
      </c>
      <c r="AC386" s="26">
        <v>10025</v>
      </c>
      <c r="AD386" s="26">
        <v>9097</v>
      </c>
      <c r="AE386" s="26">
        <v>162037</v>
      </c>
      <c r="AF386" s="26">
        <v>1474306</v>
      </c>
    </row>
    <row r="387" spans="1:32" x14ac:dyDescent="0.25">
      <c r="A387" s="23" t="s">
        <v>436</v>
      </c>
      <c r="B387" s="26">
        <v>1593504</v>
      </c>
      <c r="C387" s="26">
        <v>0</v>
      </c>
      <c r="D387" s="26">
        <v>21461</v>
      </c>
      <c r="E387" s="26">
        <v>61497</v>
      </c>
      <c r="F387" s="26">
        <v>82958</v>
      </c>
      <c r="G387" s="26">
        <v>82958</v>
      </c>
      <c r="H387" s="26">
        <v>3235</v>
      </c>
      <c r="I387" s="26">
        <v>0</v>
      </c>
      <c r="J387" s="26">
        <v>0</v>
      </c>
      <c r="K387" s="26">
        <v>0</v>
      </c>
      <c r="L387" s="26">
        <v>3235</v>
      </c>
      <c r="M387" s="26">
        <v>2295</v>
      </c>
      <c r="N387" s="26">
        <v>207</v>
      </c>
      <c r="O387" s="26">
        <v>110</v>
      </c>
      <c r="P387" s="26">
        <v>7183</v>
      </c>
      <c r="Q387" s="26">
        <v>7293</v>
      </c>
      <c r="R387" s="26">
        <v>18266</v>
      </c>
      <c r="S387" s="26">
        <v>289</v>
      </c>
      <c r="T387" s="26">
        <v>0</v>
      </c>
      <c r="U387" s="26">
        <v>289</v>
      </c>
      <c r="V387" s="26">
        <v>135746</v>
      </c>
      <c r="W387" s="26">
        <v>1274256</v>
      </c>
      <c r="X387" s="26">
        <v>136429</v>
      </c>
      <c r="Y387" s="26">
        <v>104916</v>
      </c>
      <c r="Z387" s="26">
        <v>241345</v>
      </c>
      <c r="AA387" s="26">
        <v>1651347</v>
      </c>
      <c r="AB387" s="26">
        <v>158276</v>
      </c>
      <c r="AC387" s="26">
        <v>10097</v>
      </c>
      <c r="AD387" s="26">
        <v>9368</v>
      </c>
      <c r="AE387" s="26">
        <v>177741</v>
      </c>
      <c r="AF387" s="26">
        <v>1473606</v>
      </c>
    </row>
    <row r="388" spans="1:32" x14ac:dyDescent="0.25">
      <c r="A388" s="23" t="s">
        <v>437</v>
      </c>
      <c r="B388" s="26">
        <v>1605591</v>
      </c>
      <c r="C388" s="26">
        <v>0</v>
      </c>
      <c r="D388" s="26">
        <v>21810</v>
      </c>
      <c r="E388" s="26">
        <v>61700</v>
      </c>
      <c r="F388" s="26">
        <v>83510</v>
      </c>
      <c r="G388" s="26">
        <v>83510</v>
      </c>
      <c r="H388" s="26">
        <v>3084</v>
      </c>
      <c r="I388" s="26">
        <v>0</v>
      </c>
      <c r="J388" s="26">
        <v>0</v>
      </c>
      <c r="K388" s="26">
        <v>0</v>
      </c>
      <c r="L388" s="26">
        <v>3084</v>
      </c>
      <c r="M388" s="26">
        <v>2308</v>
      </c>
      <c r="N388" s="26">
        <v>166</v>
      </c>
      <c r="O388" s="26">
        <v>88</v>
      </c>
      <c r="P388" s="26">
        <v>7392</v>
      </c>
      <c r="Q388" s="26">
        <v>7480</v>
      </c>
      <c r="R388" s="26">
        <v>18274</v>
      </c>
      <c r="S388" s="26">
        <v>295</v>
      </c>
      <c r="T388" s="26">
        <v>0</v>
      </c>
      <c r="U388" s="26">
        <v>295</v>
      </c>
      <c r="V388" s="26">
        <v>136504</v>
      </c>
      <c r="W388" s="26">
        <v>1280742</v>
      </c>
      <c r="X388" s="26">
        <v>141201</v>
      </c>
      <c r="Y388" s="26">
        <v>105215</v>
      </c>
      <c r="Z388" s="26">
        <v>246416</v>
      </c>
      <c r="AA388" s="26">
        <v>1663662</v>
      </c>
      <c r="AB388" s="26">
        <v>161796</v>
      </c>
      <c r="AC388" s="26">
        <v>10169</v>
      </c>
      <c r="AD388" s="26">
        <v>9639</v>
      </c>
      <c r="AE388" s="26">
        <v>181604</v>
      </c>
      <c r="AF388" s="26">
        <v>1482058</v>
      </c>
    </row>
    <row r="389" spans="1:32" x14ac:dyDescent="0.25">
      <c r="A389" s="23" t="s">
        <v>438</v>
      </c>
      <c r="B389" s="26">
        <v>1622146</v>
      </c>
      <c r="C389" s="26">
        <v>0</v>
      </c>
      <c r="D389" s="26">
        <v>22158</v>
      </c>
      <c r="E389" s="26">
        <v>61903</v>
      </c>
      <c r="F389" s="26">
        <v>84061</v>
      </c>
      <c r="G389" s="26">
        <v>84061</v>
      </c>
      <c r="H389" s="26">
        <v>2933</v>
      </c>
      <c r="I389" s="26">
        <v>0</v>
      </c>
      <c r="J389" s="26">
        <v>0</v>
      </c>
      <c r="K389" s="26">
        <v>0</v>
      </c>
      <c r="L389" s="26">
        <v>2933</v>
      </c>
      <c r="M389" s="26">
        <v>2320</v>
      </c>
      <c r="N389" s="26">
        <v>124</v>
      </c>
      <c r="O389" s="26">
        <v>66</v>
      </c>
      <c r="P389" s="26">
        <v>7576</v>
      </c>
      <c r="Q389" s="26">
        <v>7642</v>
      </c>
      <c r="R389" s="26">
        <v>18281</v>
      </c>
      <c r="S389" s="26">
        <v>301</v>
      </c>
      <c r="T389" s="26">
        <v>0</v>
      </c>
      <c r="U389" s="26">
        <v>301</v>
      </c>
      <c r="V389" s="26">
        <v>144446</v>
      </c>
      <c r="W389" s="26">
        <v>1287864</v>
      </c>
      <c r="X389" s="26">
        <v>144839</v>
      </c>
      <c r="Y389" s="26">
        <v>103323</v>
      </c>
      <c r="Z389" s="26">
        <v>248162</v>
      </c>
      <c r="AA389" s="26">
        <v>1680472</v>
      </c>
      <c r="AB389" s="26">
        <v>152612</v>
      </c>
      <c r="AC389" s="26">
        <v>10241</v>
      </c>
      <c r="AD389" s="26">
        <v>9910</v>
      </c>
      <c r="AE389" s="26">
        <v>172763</v>
      </c>
      <c r="AF389" s="26">
        <v>1507709</v>
      </c>
    </row>
    <row r="390" spans="1:32" x14ac:dyDescent="0.25">
      <c r="A390" s="23" t="s">
        <v>439</v>
      </c>
      <c r="B390" s="26">
        <v>1603242</v>
      </c>
      <c r="C390" s="26">
        <v>0</v>
      </c>
      <c r="D390" s="26">
        <v>22501</v>
      </c>
      <c r="E390" s="26">
        <v>61925</v>
      </c>
      <c r="F390" s="26">
        <v>84426</v>
      </c>
      <c r="G390" s="26">
        <v>84426</v>
      </c>
      <c r="H390" s="26">
        <v>2782</v>
      </c>
      <c r="I390" s="26">
        <v>0</v>
      </c>
      <c r="J390" s="26">
        <v>0</v>
      </c>
      <c r="K390" s="26">
        <v>0</v>
      </c>
      <c r="L390" s="26">
        <v>2782</v>
      </c>
      <c r="M390" s="26">
        <v>2253</v>
      </c>
      <c r="N390" s="26">
        <v>83</v>
      </c>
      <c r="O390" s="26">
        <v>44</v>
      </c>
      <c r="P390" s="26">
        <v>7544</v>
      </c>
      <c r="Q390" s="26">
        <v>7588</v>
      </c>
      <c r="R390" s="26">
        <v>18288</v>
      </c>
      <c r="S390" s="26">
        <v>307</v>
      </c>
      <c r="T390" s="26">
        <v>0</v>
      </c>
      <c r="U390" s="26">
        <v>307</v>
      </c>
      <c r="V390" s="26">
        <v>146301</v>
      </c>
      <c r="W390" s="26">
        <v>1272396</v>
      </c>
      <c r="X390" s="26">
        <v>139670</v>
      </c>
      <c r="Y390" s="26">
        <v>103564</v>
      </c>
      <c r="Z390" s="26">
        <v>243234</v>
      </c>
      <c r="AA390" s="26">
        <v>1661931</v>
      </c>
      <c r="AB390" s="26">
        <v>158425</v>
      </c>
      <c r="AC390" s="26">
        <v>9962</v>
      </c>
      <c r="AD390" s="26">
        <v>10180</v>
      </c>
      <c r="AE390" s="26">
        <v>178567</v>
      </c>
      <c r="AF390" s="26">
        <v>1483364</v>
      </c>
    </row>
    <row r="391" spans="1:32" x14ac:dyDescent="0.25">
      <c r="A391" s="23" t="s">
        <v>440</v>
      </c>
      <c r="B391" s="26">
        <v>1605729</v>
      </c>
      <c r="C391" s="26">
        <v>0</v>
      </c>
      <c r="D391" s="26">
        <v>22844</v>
      </c>
      <c r="E391" s="26">
        <v>61947</v>
      </c>
      <c r="F391" s="26">
        <v>84791</v>
      </c>
      <c r="G391" s="26">
        <v>84791</v>
      </c>
      <c r="H391" s="26">
        <v>2631</v>
      </c>
      <c r="I391" s="26">
        <v>0</v>
      </c>
      <c r="J391" s="26">
        <v>0</v>
      </c>
      <c r="K391" s="26">
        <v>0</v>
      </c>
      <c r="L391" s="26">
        <v>2631</v>
      </c>
      <c r="M391" s="26">
        <v>2186</v>
      </c>
      <c r="N391" s="26">
        <v>42</v>
      </c>
      <c r="O391" s="26">
        <v>22</v>
      </c>
      <c r="P391" s="26">
        <v>7486</v>
      </c>
      <c r="Q391" s="26">
        <v>7508</v>
      </c>
      <c r="R391" s="26">
        <v>18295</v>
      </c>
      <c r="S391" s="26">
        <v>313</v>
      </c>
      <c r="T391" s="26">
        <v>0</v>
      </c>
      <c r="U391" s="26">
        <v>313</v>
      </c>
      <c r="V391" s="26">
        <v>146515</v>
      </c>
      <c r="W391" s="26">
        <v>1275879</v>
      </c>
      <c r="X391" s="26">
        <v>138170</v>
      </c>
      <c r="Y391" s="26">
        <v>104243</v>
      </c>
      <c r="Z391" s="26">
        <v>242413</v>
      </c>
      <c r="AA391" s="26">
        <v>1664807</v>
      </c>
      <c r="AB391" s="26">
        <v>157773</v>
      </c>
      <c r="AC391" s="26">
        <v>9683</v>
      </c>
      <c r="AD391" s="26">
        <v>10450</v>
      </c>
      <c r="AE391" s="26">
        <v>177906</v>
      </c>
      <c r="AF391" s="26">
        <v>1486901</v>
      </c>
    </row>
    <row r="392" spans="1:32" x14ac:dyDescent="0.25">
      <c r="A392" s="23" t="s">
        <v>441</v>
      </c>
      <c r="B392" s="26">
        <v>1621412</v>
      </c>
      <c r="C392" s="26">
        <v>0</v>
      </c>
      <c r="D392" s="26">
        <v>23187</v>
      </c>
      <c r="E392" s="26">
        <v>61969</v>
      </c>
      <c r="F392" s="26">
        <v>85156</v>
      </c>
      <c r="G392" s="26">
        <v>85156</v>
      </c>
      <c r="H392" s="26">
        <v>2480</v>
      </c>
      <c r="I392" s="26">
        <v>0</v>
      </c>
      <c r="J392" s="26">
        <v>0</v>
      </c>
      <c r="K392" s="26">
        <v>0</v>
      </c>
      <c r="L392" s="26">
        <v>2480</v>
      </c>
      <c r="M392" s="26">
        <v>2119</v>
      </c>
      <c r="N392" s="26">
        <v>0</v>
      </c>
      <c r="O392" s="26">
        <v>0</v>
      </c>
      <c r="P392" s="26">
        <v>7423</v>
      </c>
      <c r="Q392" s="26">
        <v>7423</v>
      </c>
      <c r="R392" s="26">
        <v>18302</v>
      </c>
      <c r="S392" s="26">
        <v>320</v>
      </c>
      <c r="T392" s="26">
        <v>0</v>
      </c>
      <c r="U392" s="26">
        <v>320</v>
      </c>
      <c r="V392" s="26">
        <v>149370</v>
      </c>
      <c r="W392" s="26">
        <v>1281455</v>
      </c>
      <c r="X392" s="26">
        <v>144402</v>
      </c>
      <c r="Y392" s="26">
        <v>105657</v>
      </c>
      <c r="Z392" s="26">
        <v>250059</v>
      </c>
      <c r="AA392" s="26">
        <v>1680884</v>
      </c>
      <c r="AB392" s="26">
        <v>154237</v>
      </c>
      <c r="AC392" s="26">
        <v>9404</v>
      </c>
      <c r="AD392" s="26">
        <v>10720</v>
      </c>
      <c r="AE392" s="26">
        <v>174361</v>
      </c>
      <c r="AF392" s="26">
        <v>1506523</v>
      </c>
    </row>
    <row r="393" spans="1:32" x14ac:dyDescent="0.25">
      <c r="A393" s="23" t="s">
        <v>442</v>
      </c>
      <c r="B393" s="26">
        <v>1623048</v>
      </c>
      <c r="C393" s="26">
        <v>0</v>
      </c>
      <c r="D393" s="26">
        <v>23283</v>
      </c>
      <c r="E393" s="26">
        <v>62026</v>
      </c>
      <c r="F393" s="26">
        <v>85309</v>
      </c>
      <c r="G393" s="26">
        <v>85309</v>
      </c>
      <c r="H393" s="26">
        <v>2537</v>
      </c>
      <c r="I393" s="26">
        <v>0</v>
      </c>
      <c r="J393" s="26">
        <v>0</v>
      </c>
      <c r="K393" s="26">
        <v>0</v>
      </c>
      <c r="L393" s="26">
        <v>2537</v>
      </c>
      <c r="M393" s="26">
        <v>2140</v>
      </c>
      <c r="N393" s="26">
        <v>0</v>
      </c>
      <c r="O393" s="26">
        <v>38</v>
      </c>
      <c r="P393" s="26">
        <v>7428</v>
      </c>
      <c r="Q393" s="26">
        <v>7466</v>
      </c>
      <c r="R393" s="26">
        <v>18492</v>
      </c>
      <c r="S393" s="26">
        <v>328</v>
      </c>
      <c r="T393" s="26">
        <v>0</v>
      </c>
      <c r="U393" s="26">
        <v>328</v>
      </c>
      <c r="V393" s="26">
        <v>145051</v>
      </c>
      <c r="W393" s="26">
        <v>1292414</v>
      </c>
      <c r="X393" s="26">
        <v>140092</v>
      </c>
      <c r="Y393" s="26">
        <v>104911</v>
      </c>
      <c r="Z393" s="26">
        <v>245003</v>
      </c>
      <c r="AA393" s="26">
        <v>1682468</v>
      </c>
      <c r="AB393" s="26">
        <v>160246</v>
      </c>
      <c r="AC393" s="26">
        <v>9540</v>
      </c>
      <c r="AD393" s="26">
        <v>10767</v>
      </c>
      <c r="AE393" s="26">
        <v>180553</v>
      </c>
      <c r="AF393" s="26">
        <v>1501915</v>
      </c>
    </row>
    <row r="394" spans="1:32" x14ac:dyDescent="0.25">
      <c r="A394" s="23" t="s">
        <v>443</v>
      </c>
      <c r="B394" s="26">
        <v>1639863</v>
      </c>
      <c r="C394" s="26">
        <v>0</v>
      </c>
      <c r="D394" s="26">
        <v>23379</v>
      </c>
      <c r="E394" s="26">
        <v>62083</v>
      </c>
      <c r="F394" s="26">
        <v>85462</v>
      </c>
      <c r="G394" s="26">
        <v>85462</v>
      </c>
      <c r="H394" s="26">
        <v>2594</v>
      </c>
      <c r="I394" s="26">
        <v>0</v>
      </c>
      <c r="J394" s="26">
        <v>0</v>
      </c>
      <c r="K394" s="26">
        <v>0</v>
      </c>
      <c r="L394" s="26">
        <v>2594</v>
      </c>
      <c r="M394" s="26">
        <v>2161</v>
      </c>
      <c r="N394" s="26">
        <v>0</v>
      </c>
      <c r="O394" s="26">
        <v>76</v>
      </c>
      <c r="P394" s="26">
        <v>7466</v>
      </c>
      <c r="Q394" s="26">
        <v>7542</v>
      </c>
      <c r="R394" s="26">
        <v>18682</v>
      </c>
      <c r="S394" s="26">
        <v>336</v>
      </c>
      <c r="T394" s="26">
        <v>0</v>
      </c>
      <c r="U394" s="26">
        <v>336</v>
      </c>
      <c r="V394" s="26">
        <v>151066</v>
      </c>
      <c r="W394" s="26">
        <v>1299747</v>
      </c>
      <c r="X394" s="26">
        <v>142880</v>
      </c>
      <c r="Y394" s="26">
        <v>105505</v>
      </c>
      <c r="Z394" s="26">
        <v>248385</v>
      </c>
      <c r="AA394" s="26">
        <v>1699198</v>
      </c>
      <c r="AB394" s="26">
        <v>165657</v>
      </c>
      <c r="AC394" s="26">
        <v>9676</v>
      </c>
      <c r="AD394" s="26">
        <v>10814</v>
      </c>
      <c r="AE394" s="26">
        <v>186147</v>
      </c>
      <c r="AF394" s="26">
        <v>1513051</v>
      </c>
    </row>
    <row r="395" spans="1:32" x14ac:dyDescent="0.25">
      <c r="A395" s="23" t="s">
        <v>444</v>
      </c>
      <c r="B395" s="26">
        <v>1659357</v>
      </c>
      <c r="C395" s="26">
        <v>0</v>
      </c>
      <c r="D395" s="26">
        <v>23476</v>
      </c>
      <c r="E395" s="26">
        <v>62140</v>
      </c>
      <c r="F395" s="26">
        <v>85616</v>
      </c>
      <c r="G395" s="26">
        <v>85616</v>
      </c>
      <c r="H395" s="26">
        <v>2650</v>
      </c>
      <c r="I395" s="26">
        <v>0</v>
      </c>
      <c r="J395" s="26">
        <v>0</v>
      </c>
      <c r="K395" s="26">
        <v>0</v>
      </c>
      <c r="L395" s="26">
        <v>2650</v>
      </c>
      <c r="M395" s="26">
        <v>2181</v>
      </c>
      <c r="N395" s="26">
        <v>0</v>
      </c>
      <c r="O395" s="26">
        <v>113</v>
      </c>
      <c r="P395" s="26">
        <v>7511</v>
      </c>
      <c r="Q395" s="26">
        <v>7624</v>
      </c>
      <c r="R395" s="26">
        <v>18871</v>
      </c>
      <c r="S395" s="26">
        <v>344</v>
      </c>
      <c r="T395" s="26">
        <v>0</v>
      </c>
      <c r="U395" s="26">
        <v>344</v>
      </c>
      <c r="V395" s="26">
        <v>156113</v>
      </c>
      <c r="W395" s="26">
        <v>1311191</v>
      </c>
      <c r="X395" s="26">
        <v>146088</v>
      </c>
      <c r="Y395" s="26">
        <v>105211</v>
      </c>
      <c r="Z395" s="26">
        <v>251299</v>
      </c>
      <c r="AA395" s="26">
        <v>1718603</v>
      </c>
      <c r="AB395" s="26">
        <v>167812</v>
      </c>
      <c r="AC395" s="26">
        <v>9813</v>
      </c>
      <c r="AD395" s="26">
        <v>10862</v>
      </c>
      <c r="AE395" s="26">
        <v>188487</v>
      </c>
      <c r="AF395" s="26">
        <v>1530116</v>
      </c>
    </row>
    <row r="396" spans="1:32" x14ac:dyDescent="0.25">
      <c r="A396" s="23" t="s">
        <v>445</v>
      </c>
      <c r="B396" s="26">
        <v>1664504</v>
      </c>
      <c r="C396" s="26">
        <v>0</v>
      </c>
      <c r="D396" s="26">
        <v>23624</v>
      </c>
      <c r="E396" s="26">
        <v>62264</v>
      </c>
      <c r="F396" s="26">
        <v>85888</v>
      </c>
      <c r="G396" s="26">
        <v>85888</v>
      </c>
      <c r="H396" s="26">
        <v>2707</v>
      </c>
      <c r="I396" s="26">
        <v>0</v>
      </c>
      <c r="J396" s="26">
        <v>0</v>
      </c>
      <c r="K396" s="26">
        <v>0</v>
      </c>
      <c r="L396" s="26">
        <v>2707</v>
      </c>
      <c r="M396" s="26">
        <v>2198</v>
      </c>
      <c r="N396" s="26">
        <v>0</v>
      </c>
      <c r="O396" s="26">
        <v>151</v>
      </c>
      <c r="P396" s="26">
        <v>7630</v>
      </c>
      <c r="Q396" s="26">
        <v>7781</v>
      </c>
      <c r="R396" s="26">
        <v>19061</v>
      </c>
      <c r="S396" s="26">
        <v>352</v>
      </c>
      <c r="T396" s="26">
        <v>0</v>
      </c>
      <c r="U396" s="26">
        <v>352</v>
      </c>
      <c r="V396" s="26">
        <v>154119</v>
      </c>
      <c r="W396" s="26">
        <v>1322737</v>
      </c>
      <c r="X396" s="26">
        <v>139969</v>
      </c>
      <c r="Y396" s="26">
        <v>106882</v>
      </c>
      <c r="Z396" s="26">
        <v>246851</v>
      </c>
      <c r="AA396" s="26">
        <v>1723707</v>
      </c>
      <c r="AB396" s="26">
        <v>179476</v>
      </c>
      <c r="AC396" s="26">
        <v>10068</v>
      </c>
      <c r="AD396" s="26">
        <v>10909</v>
      </c>
      <c r="AE396" s="26">
        <v>200453</v>
      </c>
      <c r="AF396" s="26">
        <v>1523254</v>
      </c>
    </row>
    <row r="397" spans="1:32" x14ac:dyDescent="0.25">
      <c r="A397" s="23" t="s">
        <v>446</v>
      </c>
      <c r="B397" s="26">
        <v>1673494</v>
      </c>
      <c r="C397" s="26">
        <v>0</v>
      </c>
      <c r="D397" s="26">
        <v>23772</v>
      </c>
      <c r="E397" s="26">
        <v>62388</v>
      </c>
      <c r="F397" s="26">
        <v>86160</v>
      </c>
      <c r="G397" s="26">
        <v>86160</v>
      </c>
      <c r="H397" s="26">
        <v>2764</v>
      </c>
      <c r="I397" s="26">
        <v>0</v>
      </c>
      <c r="J397" s="26">
        <v>0</v>
      </c>
      <c r="K397" s="26">
        <v>0</v>
      </c>
      <c r="L397" s="26">
        <v>2764</v>
      </c>
      <c r="M397" s="26">
        <v>2215</v>
      </c>
      <c r="N397" s="26">
        <v>0</v>
      </c>
      <c r="O397" s="26">
        <v>189</v>
      </c>
      <c r="P397" s="26">
        <v>7742</v>
      </c>
      <c r="Q397" s="26">
        <v>7931</v>
      </c>
      <c r="R397" s="26">
        <v>19251</v>
      </c>
      <c r="S397" s="26">
        <v>360</v>
      </c>
      <c r="T397" s="26">
        <v>0</v>
      </c>
      <c r="U397" s="26">
        <v>360</v>
      </c>
      <c r="V397" s="26">
        <v>153019</v>
      </c>
      <c r="W397" s="26">
        <v>1328472</v>
      </c>
      <c r="X397" s="26">
        <v>143788</v>
      </c>
      <c r="Y397" s="26">
        <v>107382</v>
      </c>
      <c r="Z397" s="26">
        <v>251170</v>
      </c>
      <c r="AA397" s="26">
        <v>1732661</v>
      </c>
      <c r="AB397" s="26">
        <v>188866</v>
      </c>
      <c r="AC397" s="26">
        <v>10323</v>
      </c>
      <c r="AD397" s="26">
        <v>10956</v>
      </c>
      <c r="AE397" s="26">
        <v>210145</v>
      </c>
      <c r="AF397" s="26">
        <v>1522516</v>
      </c>
    </row>
    <row r="398" spans="1:32" x14ac:dyDescent="0.25">
      <c r="A398" s="23" t="s">
        <v>447</v>
      </c>
      <c r="B398" s="26">
        <v>1659780</v>
      </c>
      <c r="C398" s="26">
        <v>0</v>
      </c>
      <c r="D398" s="26">
        <v>23918</v>
      </c>
      <c r="E398" s="26">
        <v>62513</v>
      </c>
      <c r="F398" s="26">
        <v>86431</v>
      </c>
      <c r="G398" s="26">
        <v>86431</v>
      </c>
      <c r="H398" s="26">
        <v>2820</v>
      </c>
      <c r="I398" s="26">
        <v>0</v>
      </c>
      <c r="J398" s="26">
        <v>0</v>
      </c>
      <c r="K398" s="26">
        <v>0</v>
      </c>
      <c r="L398" s="26">
        <v>2820</v>
      </c>
      <c r="M398" s="26">
        <v>2233</v>
      </c>
      <c r="N398" s="26">
        <v>0</v>
      </c>
      <c r="O398" s="26">
        <v>226</v>
      </c>
      <c r="P398" s="26">
        <v>7876</v>
      </c>
      <c r="Q398" s="26">
        <v>8102</v>
      </c>
      <c r="R398" s="26">
        <v>19440</v>
      </c>
      <c r="S398" s="26">
        <v>368</v>
      </c>
      <c r="T398" s="26">
        <v>0</v>
      </c>
      <c r="U398" s="26">
        <v>368</v>
      </c>
      <c r="V398" s="26">
        <v>156949</v>
      </c>
      <c r="W398" s="26">
        <v>1307428</v>
      </c>
      <c r="X398" s="26">
        <v>146021</v>
      </c>
      <c r="Y398" s="26">
        <v>108490</v>
      </c>
      <c r="Z398" s="26">
        <v>254511</v>
      </c>
      <c r="AA398" s="26">
        <v>1718888</v>
      </c>
      <c r="AB398" s="26">
        <v>157428</v>
      </c>
      <c r="AC398" s="26">
        <v>10580</v>
      </c>
      <c r="AD398" s="26">
        <v>11004</v>
      </c>
      <c r="AE398" s="26">
        <v>179012</v>
      </c>
      <c r="AF398" s="26">
        <v>1539876</v>
      </c>
    </row>
    <row r="399" spans="1:32" x14ac:dyDescent="0.25">
      <c r="A399" s="23" t="s">
        <v>448</v>
      </c>
      <c r="B399" s="26">
        <v>1670987</v>
      </c>
      <c r="C399" s="26">
        <v>0</v>
      </c>
      <c r="D399" s="26">
        <v>24051</v>
      </c>
      <c r="E399" s="26">
        <v>62618</v>
      </c>
      <c r="F399" s="26">
        <v>86669</v>
      </c>
      <c r="G399" s="26">
        <v>86669</v>
      </c>
      <c r="H399" s="26">
        <v>2877</v>
      </c>
      <c r="I399" s="26">
        <v>0</v>
      </c>
      <c r="J399" s="26">
        <v>0</v>
      </c>
      <c r="K399" s="26">
        <v>0</v>
      </c>
      <c r="L399" s="26">
        <v>2877</v>
      </c>
      <c r="M399" s="26">
        <v>2241</v>
      </c>
      <c r="N399" s="26">
        <v>0</v>
      </c>
      <c r="O399" s="26">
        <v>264</v>
      </c>
      <c r="P399" s="26">
        <v>7992</v>
      </c>
      <c r="Q399" s="26">
        <v>8256</v>
      </c>
      <c r="R399" s="26">
        <v>19630</v>
      </c>
      <c r="S399" s="26">
        <v>376</v>
      </c>
      <c r="T399" s="26">
        <v>0</v>
      </c>
      <c r="U399" s="26">
        <v>376</v>
      </c>
      <c r="V399" s="26">
        <v>155073</v>
      </c>
      <c r="W399" s="26">
        <v>1324309</v>
      </c>
      <c r="X399" s="26">
        <v>142060</v>
      </c>
      <c r="Y399" s="26">
        <v>108588</v>
      </c>
      <c r="Z399" s="26">
        <v>250648</v>
      </c>
      <c r="AA399" s="26">
        <v>1730030</v>
      </c>
      <c r="AB399" s="26">
        <v>168641</v>
      </c>
      <c r="AC399" s="26">
        <v>10860</v>
      </c>
      <c r="AD399" s="26">
        <v>11051</v>
      </c>
      <c r="AE399" s="26">
        <v>190552</v>
      </c>
      <c r="AF399" s="26">
        <v>1539478</v>
      </c>
    </row>
    <row r="400" spans="1:32" x14ac:dyDescent="0.25">
      <c r="A400" s="23" t="s">
        <v>449</v>
      </c>
      <c r="B400" s="26">
        <v>1684143</v>
      </c>
      <c r="C400" s="26">
        <v>0</v>
      </c>
      <c r="D400" s="26">
        <v>24184</v>
      </c>
      <c r="E400" s="26">
        <v>62723</v>
      </c>
      <c r="F400" s="26">
        <v>86907</v>
      </c>
      <c r="G400" s="26">
        <v>86907</v>
      </c>
      <c r="H400" s="26">
        <v>2934</v>
      </c>
      <c r="I400" s="26">
        <v>0</v>
      </c>
      <c r="J400" s="26">
        <v>0</v>
      </c>
      <c r="K400" s="26">
        <v>0</v>
      </c>
      <c r="L400" s="26">
        <v>2934</v>
      </c>
      <c r="M400" s="26">
        <v>2249</v>
      </c>
      <c r="N400" s="26">
        <v>0</v>
      </c>
      <c r="O400" s="26">
        <v>302</v>
      </c>
      <c r="P400" s="26">
        <v>8092</v>
      </c>
      <c r="Q400" s="26">
        <v>8394</v>
      </c>
      <c r="R400" s="26">
        <v>19820</v>
      </c>
      <c r="S400" s="26">
        <v>384</v>
      </c>
      <c r="T400" s="26">
        <v>0</v>
      </c>
      <c r="U400" s="26">
        <v>384</v>
      </c>
      <c r="V400" s="26">
        <v>157964</v>
      </c>
      <c r="W400" s="26">
        <v>1329766</v>
      </c>
      <c r="X400" s="26">
        <v>147263</v>
      </c>
      <c r="Y400" s="26">
        <v>108144</v>
      </c>
      <c r="Z400" s="26">
        <v>255407</v>
      </c>
      <c r="AA400" s="26">
        <v>1743137</v>
      </c>
      <c r="AB400" s="26">
        <v>174829</v>
      </c>
      <c r="AC400" s="26">
        <v>11140</v>
      </c>
      <c r="AD400" s="26">
        <v>11098</v>
      </c>
      <c r="AE400" s="26">
        <v>197067</v>
      </c>
      <c r="AF400" s="26">
        <v>1546070</v>
      </c>
    </row>
    <row r="401" spans="1:32" x14ac:dyDescent="0.25">
      <c r="A401" s="23" t="s">
        <v>450</v>
      </c>
      <c r="B401" s="26">
        <v>1683930</v>
      </c>
      <c r="C401" s="26">
        <v>0</v>
      </c>
      <c r="D401" s="26">
        <v>24319</v>
      </c>
      <c r="E401" s="26">
        <v>62827</v>
      </c>
      <c r="F401" s="26">
        <v>87146</v>
      </c>
      <c r="G401" s="26">
        <v>87146</v>
      </c>
      <c r="H401" s="26">
        <v>2990</v>
      </c>
      <c r="I401" s="26">
        <v>0</v>
      </c>
      <c r="J401" s="26">
        <v>0</v>
      </c>
      <c r="K401" s="26">
        <v>0</v>
      </c>
      <c r="L401" s="26">
        <v>2990</v>
      </c>
      <c r="M401" s="26">
        <v>2257</v>
      </c>
      <c r="N401" s="26">
        <v>0</v>
      </c>
      <c r="O401" s="26">
        <v>339</v>
      </c>
      <c r="P401" s="26">
        <v>8217</v>
      </c>
      <c r="Q401" s="26">
        <v>8556</v>
      </c>
      <c r="R401" s="26">
        <v>20009</v>
      </c>
      <c r="S401" s="26">
        <v>392</v>
      </c>
      <c r="T401" s="26">
        <v>0</v>
      </c>
      <c r="U401" s="26">
        <v>392</v>
      </c>
      <c r="V401" s="26">
        <v>155469</v>
      </c>
      <c r="W401" s="26">
        <v>1332608</v>
      </c>
      <c r="X401" s="26">
        <v>146465</v>
      </c>
      <c r="Y401" s="26">
        <v>108310</v>
      </c>
      <c r="Z401" s="26">
        <v>254775</v>
      </c>
      <c r="AA401" s="26">
        <v>1742852</v>
      </c>
      <c r="AB401" s="26">
        <v>163303</v>
      </c>
      <c r="AC401" s="26">
        <v>11422</v>
      </c>
      <c r="AD401" s="26">
        <v>11146</v>
      </c>
      <c r="AE401" s="26">
        <v>185871</v>
      </c>
      <c r="AF401" s="26">
        <v>1556981</v>
      </c>
    </row>
    <row r="402" spans="1:32" x14ac:dyDescent="0.25">
      <c r="A402" s="23" t="s">
        <v>451</v>
      </c>
      <c r="B402" s="26">
        <v>1663860</v>
      </c>
      <c r="C402" s="26">
        <v>0</v>
      </c>
      <c r="D402" s="26">
        <v>24431</v>
      </c>
      <c r="E402" s="26">
        <v>62889</v>
      </c>
      <c r="F402" s="26">
        <v>87320</v>
      </c>
      <c r="G402" s="26">
        <v>87320</v>
      </c>
      <c r="H402" s="26">
        <v>3047</v>
      </c>
      <c r="I402" s="26">
        <v>0</v>
      </c>
      <c r="J402" s="26">
        <v>0</v>
      </c>
      <c r="K402" s="26">
        <v>0</v>
      </c>
      <c r="L402" s="26">
        <v>3047</v>
      </c>
      <c r="M402" s="26">
        <v>2229</v>
      </c>
      <c r="N402" s="26">
        <v>0</v>
      </c>
      <c r="O402" s="26">
        <v>376</v>
      </c>
      <c r="P402" s="26">
        <v>8241</v>
      </c>
      <c r="Q402" s="26">
        <v>8617</v>
      </c>
      <c r="R402" s="26">
        <v>20200</v>
      </c>
      <c r="S402" s="26">
        <v>399</v>
      </c>
      <c r="T402" s="26">
        <v>0</v>
      </c>
      <c r="U402" s="26">
        <v>399</v>
      </c>
      <c r="V402" s="26">
        <v>154658</v>
      </c>
      <c r="W402" s="26">
        <v>1311411</v>
      </c>
      <c r="X402" s="26">
        <v>145828</v>
      </c>
      <c r="Y402" s="26">
        <v>110885</v>
      </c>
      <c r="Z402" s="26">
        <v>256713</v>
      </c>
      <c r="AA402" s="26">
        <v>1722782</v>
      </c>
      <c r="AB402" s="26">
        <v>165978</v>
      </c>
      <c r="AC402" s="26">
        <v>11299</v>
      </c>
      <c r="AD402" s="26">
        <v>11193</v>
      </c>
      <c r="AE402" s="26">
        <v>188470</v>
      </c>
      <c r="AF402" s="26">
        <v>1534312</v>
      </c>
    </row>
    <row r="403" spans="1:32" x14ac:dyDescent="0.25">
      <c r="A403" s="23" t="s">
        <v>452</v>
      </c>
      <c r="B403" s="26">
        <v>1665779</v>
      </c>
      <c r="C403" s="26">
        <v>0</v>
      </c>
      <c r="D403" s="26">
        <v>24543</v>
      </c>
      <c r="E403" s="26">
        <v>62951</v>
      </c>
      <c r="F403" s="26">
        <v>87494</v>
      </c>
      <c r="G403" s="26">
        <v>87494</v>
      </c>
      <c r="H403" s="26">
        <v>3104</v>
      </c>
      <c r="I403" s="26">
        <v>0</v>
      </c>
      <c r="J403" s="26">
        <v>0</v>
      </c>
      <c r="K403" s="26">
        <v>0</v>
      </c>
      <c r="L403" s="26">
        <v>3104</v>
      </c>
      <c r="M403" s="26">
        <v>2201</v>
      </c>
      <c r="N403" s="26">
        <v>0</v>
      </c>
      <c r="O403" s="26">
        <v>413</v>
      </c>
      <c r="P403" s="26">
        <v>8272</v>
      </c>
      <c r="Q403" s="26">
        <v>8685</v>
      </c>
      <c r="R403" s="26">
        <v>20391</v>
      </c>
      <c r="S403" s="26">
        <v>406</v>
      </c>
      <c r="T403" s="26">
        <v>0</v>
      </c>
      <c r="U403" s="26">
        <v>406</v>
      </c>
      <c r="V403" s="26">
        <v>154346</v>
      </c>
      <c r="W403" s="26">
        <v>1320738</v>
      </c>
      <c r="X403" s="26">
        <v>141395</v>
      </c>
      <c r="Y403" s="26">
        <v>108215</v>
      </c>
      <c r="Z403" s="26">
        <v>249610</v>
      </c>
      <c r="AA403" s="26">
        <v>1724694</v>
      </c>
      <c r="AB403" s="26">
        <v>169516</v>
      </c>
      <c r="AC403" s="26">
        <v>11176</v>
      </c>
      <c r="AD403" s="26">
        <v>11240</v>
      </c>
      <c r="AE403" s="26">
        <v>191932</v>
      </c>
      <c r="AF403" s="26">
        <v>1532762</v>
      </c>
    </row>
    <row r="404" spans="1:32" x14ac:dyDescent="0.25">
      <c r="A404" s="23" t="s">
        <v>453</v>
      </c>
      <c r="B404" s="26">
        <v>1670245</v>
      </c>
      <c r="C404" s="26">
        <v>0</v>
      </c>
      <c r="D404" s="26">
        <v>24656</v>
      </c>
      <c r="E404" s="26">
        <v>63013</v>
      </c>
      <c r="F404" s="26">
        <v>87669</v>
      </c>
      <c r="G404" s="26">
        <v>87669</v>
      </c>
      <c r="H404" s="26">
        <v>3160</v>
      </c>
      <c r="I404" s="26">
        <v>0</v>
      </c>
      <c r="J404" s="26">
        <v>0</v>
      </c>
      <c r="K404" s="26">
        <v>0</v>
      </c>
      <c r="L404" s="26">
        <v>3160</v>
      </c>
      <c r="M404" s="26">
        <v>2172</v>
      </c>
      <c r="N404" s="26">
        <v>0</v>
      </c>
      <c r="O404" s="26">
        <v>450</v>
      </c>
      <c r="P404" s="26">
        <v>8337</v>
      </c>
      <c r="Q404" s="26">
        <v>8787</v>
      </c>
      <c r="R404" s="26">
        <v>20580</v>
      </c>
      <c r="S404" s="26">
        <v>414</v>
      </c>
      <c r="T404" s="26">
        <v>0</v>
      </c>
      <c r="U404" s="26">
        <v>414</v>
      </c>
      <c r="V404" s="26">
        <v>154657</v>
      </c>
      <c r="W404" s="26">
        <v>1325157</v>
      </c>
      <c r="X404" s="26">
        <v>141315</v>
      </c>
      <c r="Y404" s="26">
        <v>107992</v>
      </c>
      <c r="Z404" s="26">
        <v>249307</v>
      </c>
      <c r="AA404" s="26">
        <v>1729121</v>
      </c>
      <c r="AB404" s="26">
        <v>154863</v>
      </c>
      <c r="AC404" s="26">
        <v>11055</v>
      </c>
      <c r="AD404" s="26">
        <v>11289</v>
      </c>
      <c r="AE404" s="26">
        <v>177207</v>
      </c>
      <c r="AF404" s="26">
        <v>1551914</v>
      </c>
    </row>
    <row r="405" spans="1:32" x14ac:dyDescent="0.25">
      <c r="A405" s="23" t="s">
        <v>454</v>
      </c>
      <c r="B405" s="26">
        <v>1685482</v>
      </c>
      <c r="C405" s="26">
        <v>0</v>
      </c>
      <c r="D405" s="26">
        <v>24799</v>
      </c>
      <c r="E405" s="26">
        <v>63303</v>
      </c>
      <c r="F405" s="26">
        <v>88102</v>
      </c>
      <c r="G405" s="26">
        <v>88102</v>
      </c>
      <c r="H405" s="26">
        <v>3338</v>
      </c>
      <c r="I405" s="26">
        <v>0</v>
      </c>
      <c r="J405" s="26">
        <v>0</v>
      </c>
      <c r="K405" s="26">
        <v>0</v>
      </c>
      <c r="L405" s="26">
        <v>3338</v>
      </c>
      <c r="M405" s="26">
        <v>2186</v>
      </c>
      <c r="N405" s="26">
        <v>0</v>
      </c>
      <c r="O405" s="26">
        <v>474</v>
      </c>
      <c r="P405" s="26">
        <v>8439</v>
      </c>
      <c r="Q405" s="26">
        <v>8913</v>
      </c>
      <c r="R405" s="26">
        <v>20995</v>
      </c>
      <c r="S405" s="26">
        <v>440</v>
      </c>
      <c r="T405" s="26">
        <v>0</v>
      </c>
      <c r="U405" s="26">
        <v>440</v>
      </c>
      <c r="V405" s="26">
        <v>154657</v>
      </c>
      <c r="W405" s="26">
        <v>1340795</v>
      </c>
      <c r="X405" s="26">
        <v>135613</v>
      </c>
      <c r="Y405" s="26">
        <v>113323</v>
      </c>
      <c r="Z405" s="26">
        <v>248936</v>
      </c>
      <c r="AA405" s="26">
        <v>1744388</v>
      </c>
      <c r="AB405" s="26">
        <v>169891</v>
      </c>
      <c r="AC405" s="26">
        <v>11102</v>
      </c>
      <c r="AD405" s="26">
        <v>11414</v>
      </c>
      <c r="AE405" s="26">
        <v>192407</v>
      </c>
      <c r="AF405" s="26">
        <v>1551981</v>
      </c>
    </row>
    <row r="406" spans="1:32" x14ac:dyDescent="0.25">
      <c r="A406" s="23" t="s">
        <v>455</v>
      </c>
      <c r="B406" s="26">
        <v>1693905</v>
      </c>
      <c r="C406" s="26">
        <v>0</v>
      </c>
      <c r="D406" s="26">
        <v>24942</v>
      </c>
      <c r="E406" s="26">
        <v>63593</v>
      </c>
      <c r="F406" s="26">
        <v>88535</v>
      </c>
      <c r="G406" s="26">
        <v>88535</v>
      </c>
      <c r="H406" s="26">
        <v>3516</v>
      </c>
      <c r="I406" s="26">
        <v>0</v>
      </c>
      <c r="J406" s="26">
        <v>0</v>
      </c>
      <c r="K406" s="26">
        <v>0</v>
      </c>
      <c r="L406" s="26">
        <v>3516</v>
      </c>
      <c r="M406" s="26">
        <v>2200</v>
      </c>
      <c r="N406" s="26">
        <v>0</v>
      </c>
      <c r="O406" s="26">
        <v>498</v>
      </c>
      <c r="P406" s="26">
        <v>8545</v>
      </c>
      <c r="Q406" s="26">
        <v>9043</v>
      </c>
      <c r="R406" s="26">
        <v>21410</v>
      </c>
      <c r="S406" s="26">
        <v>466</v>
      </c>
      <c r="T406" s="26">
        <v>0</v>
      </c>
      <c r="U406" s="26">
        <v>466</v>
      </c>
      <c r="V406" s="26">
        <v>154997</v>
      </c>
      <c r="W406" s="26">
        <v>1353550</v>
      </c>
      <c r="X406" s="26">
        <v>133408</v>
      </c>
      <c r="Y406" s="26">
        <v>110882</v>
      </c>
      <c r="Z406" s="26">
        <v>244290</v>
      </c>
      <c r="AA406" s="26">
        <v>1752837</v>
      </c>
      <c r="AB406" s="26">
        <v>171899</v>
      </c>
      <c r="AC406" s="26">
        <v>11149</v>
      </c>
      <c r="AD406" s="26">
        <v>11539</v>
      </c>
      <c r="AE406" s="26">
        <v>194587</v>
      </c>
      <c r="AF406" s="26">
        <v>1558250</v>
      </c>
    </row>
    <row r="407" spans="1:32" x14ac:dyDescent="0.25">
      <c r="A407" s="23" t="s">
        <v>456</v>
      </c>
      <c r="B407" s="26">
        <v>1708544</v>
      </c>
      <c r="C407" s="26">
        <v>0</v>
      </c>
      <c r="D407" s="26">
        <v>25086</v>
      </c>
      <c r="E407" s="26">
        <v>63882</v>
      </c>
      <c r="F407" s="26">
        <v>88968</v>
      </c>
      <c r="G407" s="26">
        <v>88968</v>
      </c>
      <c r="H407" s="26">
        <v>3693</v>
      </c>
      <c r="I407" s="26">
        <v>0</v>
      </c>
      <c r="J407" s="26">
        <v>0</v>
      </c>
      <c r="K407" s="26">
        <v>0</v>
      </c>
      <c r="L407" s="26">
        <v>3693</v>
      </c>
      <c r="M407" s="26">
        <v>2215</v>
      </c>
      <c r="N407" s="26">
        <v>0</v>
      </c>
      <c r="O407" s="26">
        <v>521</v>
      </c>
      <c r="P407" s="26">
        <v>8657</v>
      </c>
      <c r="Q407" s="26">
        <v>9178</v>
      </c>
      <c r="R407" s="26">
        <v>21826</v>
      </c>
      <c r="S407" s="26">
        <v>491</v>
      </c>
      <c r="T407" s="26">
        <v>0</v>
      </c>
      <c r="U407" s="26">
        <v>491</v>
      </c>
      <c r="V407" s="26">
        <v>154066</v>
      </c>
      <c r="W407" s="26">
        <v>1358336</v>
      </c>
      <c r="X407" s="26">
        <v>143740</v>
      </c>
      <c r="Y407" s="26">
        <v>111353</v>
      </c>
      <c r="Z407" s="26">
        <v>255093</v>
      </c>
      <c r="AA407" s="26">
        <v>1767495</v>
      </c>
      <c r="AB407" s="26">
        <v>173309</v>
      </c>
      <c r="AC407" s="26">
        <v>11196</v>
      </c>
      <c r="AD407" s="26">
        <v>11664</v>
      </c>
      <c r="AE407" s="26">
        <v>196169</v>
      </c>
      <c r="AF407" s="26">
        <v>1571326</v>
      </c>
    </row>
    <row r="408" spans="1:32" x14ac:dyDescent="0.25">
      <c r="A408" s="23" t="s">
        <v>457</v>
      </c>
      <c r="B408" s="26">
        <v>1708259</v>
      </c>
      <c r="C408" s="26">
        <v>0</v>
      </c>
      <c r="D408" s="26">
        <v>25219</v>
      </c>
      <c r="E408" s="26">
        <v>64186</v>
      </c>
      <c r="F408" s="26">
        <v>89405</v>
      </c>
      <c r="G408" s="26">
        <v>89405</v>
      </c>
      <c r="H408" s="26">
        <v>3871</v>
      </c>
      <c r="I408" s="26">
        <v>0</v>
      </c>
      <c r="J408" s="26">
        <v>0</v>
      </c>
      <c r="K408" s="26">
        <v>0</v>
      </c>
      <c r="L408" s="26">
        <v>3871</v>
      </c>
      <c r="M408" s="26">
        <v>2186</v>
      </c>
      <c r="N408" s="26">
        <v>0</v>
      </c>
      <c r="O408" s="26">
        <v>545</v>
      </c>
      <c r="P408" s="26">
        <v>8776</v>
      </c>
      <c r="Q408" s="26">
        <v>9321</v>
      </c>
      <c r="R408" s="26">
        <v>22241</v>
      </c>
      <c r="S408" s="26">
        <v>517</v>
      </c>
      <c r="T408" s="26">
        <v>0</v>
      </c>
      <c r="U408" s="26">
        <v>517</v>
      </c>
      <c r="V408" s="26">
        <v>154214</v>
      </c>
      <c r="W408" s="26">
        <v>1348617</v>
      </c>
      <c r="X408" s="26">
        <v>149617</v>
      </c>
      <c r="Y408" s="26">
        <v>114822</v>
      </c>
      <c r="Z408" s="26">
        <v>264439</v>
      </c>
      <c r="AA408" s="26">
        <v>1767270</v>
      </c>
      <c r="AB408" s="26">
        <v>184798</v>
      </c>
      <c r="AC408" s="26">
        <v>11204</v>
      </c>
      <c r="AD408" s="26">
        <v>11789</v>
      </c>
      <c r="AE408" s="26">
        <v>207791</v>
      </c>
      <c r="AF408" s="26">
        <v>1559479</v>
      </c>
    </row>
    <row r="409" spans="1:32" x14ac:dyDescent="0.25">
      <c r="A409" s="23" t="s">
        <v>458</v>
      </c>
      <c r="B409" s="26">
        <v>1726462</v>
      </c>
      <c r="C409" s="26">
        <v>0</v>
      </c>
      <c r="D409" s="26">
        <v>25352</v>
      </c>
      <c r="E409" s="26">
        <v>64490</v>
      </c>
      <c r="F409" s="26">
        <v>89842</v>
      </c>
      <c r="G409" s="26">
        <v>89842</v>
      </c>
      <c r="H409" s="26">
        <v>4049</v>
      </c>
      <c r="I409" s="26">
        <v>0</v>
      </c>
      <c r="J409" s="26">
        <v>0</v>
      </c>
      <c r="K409" s="26">
        <v>0</v>
      </c>
      <c r="L409" s="26">
        <v>4049</v>
      </c>
      <c r="M409" s="26">
        <v>2157</v>
      </c>
      <c r="N409" s="26">
        <v>0</v>
      </c>
      <c r="O409" s="26">
        <v>569</v>
      </c>
      <c r="P409" s="26">
        <v>8840</v>
      </c>
      <c r="Q409" s="26">
        <v>9409</v>
      </c>
      <c r="R409" s="26">
        <v>22656</v>
      </c>
      <c r="S409" s="26">
        <v>543</v>
      </c>
      <c r="T409" s="26">
        <v>0</v>
      </c>
      <c r="U409" s="26">
        <v>543</v>
      </c>
      <c r="V409" s="26">
        <v>156265</v>
      </c>
      <c r="W409" s="26">
        <v>1354273</v>
      </c>
      <c r="X409" s="26">
        <v>160913</v>
      </c>
      <c r="Y409" s="26">
        <v>114137</v>
      </c>
      <c r="Z409" s="26">
        <v>275050</v>
      </c>
      <c r="AA409" s="26">
        <v>1785588</v>
      </c>
      <c r="AB409" s="26">
        <v>198287</v>
      </c>
      <c r="AC409" s="26">
        <v>11212</v>
      </c>
      <c r="AD409" s="26">
        <v>11914</v>
      </c>
      <c r="AE409" s="26">
        <v>221413</v>
      </c>
      <c r="AF409" s="26">
        <v>1564175</v>
      </c>
    </row>
    <row r="410" spans="1:32" x14ac:dyDescent="0.25">
      <c r="A410" s="23" t="s">
        <v>459</v>
      </c>
      <c r="B410" s="26">
        <v>1709291</v>
      </c>
      <c r="C410" s="26">
        <v>0</v>
      </c>
      <c r="D410" s="26">
        <v>25485</v>
      </c>
      <c r="E410" s="26">
        <v>64795</v>
      </c>
      <c r="F410" s="26">
        <v>90280</v>
      </c>
      <c r="G410" s="26">
        <v>90280</v>
      </c>
      <c r="H410" s="26">
        <v>4226</v>
      </c>
      <c r="I410" s="26">
        <v>0</v>
      </c>
      <c r="J410" s="26">
        <v>0</v>
      </c>
      <c r="K410" s="26">
        <v>0</v>
      </c>
      <c r="L410" s="26">
        <v>4226</v>
      </c>
      <c r="M410" s="26">
        <v>2129</v>
      </c>
      <c r="N410" s="26">
        <v>0</v>
      </c>
      <c r="O410" s="26">
        <v>592</v>
      </c>
      <c r="P410" s="26">
        <v>8967</v>
      </c>
      <c r="Q410" s="26">
        <v>9559</v>
      </c>
      <c r="R410" s="26">
        <v>23072</v>
      </c>
      <c r="S410" s="26">
        <v>568</v>
      </c>
      <c r="T410" s="26">
        <v>0</v>
      </c>
      <c r="U410" s="26">
        <v>568</v>
      </c>
      <c r="V410" s="26">
        <v>157277</v>
      </c>
      <c r="W410" s="26">
        <v>1334880</v>
      </c>
      <c r="X410" s="26">
        <v>164389</v>
      </c>
      <c r="Y410" s="26">
        <v>111923</v>
      </c>
      <c r="Z410" s="26">
        <v>276312</v>
      </c>
      <c r="AA410" s="26">
        <v>1768469</v>
      </c>
      <c r="AB410" s="26">
        <v>163961</v>
      </c>
      <c r="AC410" s="26">
        <v>11219</v>
      </c>
      <c r="AD410" s="26">
        <v>12039</v>
      </c>
      <c r="AE410" s="26">
        <v>187219</v>
      </c>
      <c r="AF410" s="26">
        <v>1581250</v>
      </c>
    </row>
    <row r="411" spans="1:32" x14ac:dyDescent="0.25">
      <c r="A411" s="23" t="s">
        <v>460</v>
      </c>
      <c r="B411" s="26">
        <v>1722552</v>
      </c>
      <c r="C411" s="26">
        <v>0</v>
      </c>
      <c r="D411" s="26">
        <v>25499</v>
      </c>
      <c r="E411" s="26">
        <v>64980</v>
      </c>
      <c r="F411" s="26">
        <v>90479</v>
      </c>
      <c r="G411" s="26">
        <v>90479</v>
      </c>
      <c r="H411" s="26">
        <v>4404</v>
      </c>
      <c r="I411" s="26">
        <v>0</v>
      </c>
      <c r="J411" s="26">
        <v>0</v>
      </c>
      <c r="K411" s="26">
        <v>0</v>
      </c>
      <c r="L411" s="26">
        <v>4404</v>
      </c>
      <c r="M411" s="26">
        <v>2126</v>
      </c>
      <c r="N411" s="26">
        <v>0</v>
      </c>
      <c r="O411" s="26">
        <v>616</v>
      </c>
      <c r="P411" s="26">
        <v>8965</v>
      </c>
      <c r="Q411" s="26">
        <v>9581</v>
      </c>
      <c r="R411" s="26">
        <v>23487</v>
      </c>
      <c r="S411" s="26">
        <v>594</v>
      </c>
      <c r="T411" s="26">
        <v>0</v>
      </c>
      <c r="U411" s="26">
        <v>594</v>
      </c>
      <c r="V411" s="26">
        <v>161301</v>
      </c>
      <c r="W411" s="26">
        <v>1348065</v>
      </c>
      <c r="X411" s="26">
        <v>158216</v>
      </c>
      <c r="Y411" s="26">
        <v>114065</v>
      </c>
      <c r="Z411" s="26">
        <v>272281</v>
      </c>
      <c r="AA411" s="26">
        <v>1781647</v>
      </c>
      <c r="AB411" s="26">
        <v>184285</v>
      </c>
      <c r="AC411" s="26">
        <v>11279</v>
      </c>
      <c r="AD411" s="26">
        <v>12164</v>
      </c>
      <c r="AE411" s="26">
        <v>207728</v>
      </c>
      <c r="AF411" s="26">
        <v>1573919</v>
      </c>
    </row>
    <row r="412" spans="1:32" x14ac:dyDescent="0.25">
      <c r="A412" s="23" t="s">
        <v>461</v>
      </c>
      <c r="B412" s="26">
        <v>1732110</v>
      </c>
      <c r="C412" s="26">
        <v>0</v>
      </c>
      <c r="D412" s="26">
        <v>25513</v>
      </c>
      <c r="E412" s="26">
        <v>65165</v>
      </c>
      <c r="F412" s="26">
        <v>90678</v>
      </c>
      <c r="G412" s="26">
        <v>90678</v>
      </c>
      <c r="H412" s="26">
        <v>4582</v>
      </c>
      <c r="I412" s="26">
        <v>0</v>
      </c>
      <c r="J412" s="26">
        <v>0</v>
      </c>
      <c r="K412" s="26">
        <v>0</v>
      </c>
      <c r="L412" s="26">
        <v>4582</v>
      </c>
      <c r="M412" s="26">
        <v>2123</v>
      </c>
      <c r="N412" s="26">
        <v>0</v>
      </c>
      <c r="O412" s="26">
        <v>640</v>
      </c>
      <c r="P412" s="26">
        <v>8970</v>
      </c>
      <c r="Q412" s="26">
        <v>9610</v>
      </c>
      <c r="R412" s="26">
        <v>23902</v>
      </c>
      <c r="S412" s="26">
        <v>620</v>
      </c>
      <c r="T412" s="26">
        <v>0</v>
      </c>
      <c r="U412" s="26">
        <v>620</v>
      </c>
      <c r="V412" s="26">
        <v>165148</v>
      </c>
      <c r="W412" s="26">
        <v>1360611</v>
      </c>
      <c r="X412" s="26">
        <v>154374</v>
      </c>
      <c r="Y412" s="26">
        <v>110982</v>
      </c>
      <c r="Z412" s="26">
        <v>265356</v>
      </c>
      <c r="AA412" s="26">
        <v>1791115</v>
      </c>
      <c r="AB412" s="26">
        <v>182450</v>
      </c>
      <c r="AC412" s="26">
        <v>11339</v>
      </c>
      <c r="AD412" s="26">
        <v>12289</v>
      </c>
      <c r="AE412" s="26">
        <v>206078</v>
      </c>
      <c r="AF412" s="26">
        <v>1585037</v>
      </c>
    </row>
    <row r="413" spans="1:32" x14ac:dyDescent="0.25">
      <c r="A413" s="23" t="s">
        <v>462</v>
      </c>
      <c r="B413" s="26">
        <v>1749168</v>
      </c>
      <c r="C413" s="26">
        <v>0</v>
      </c>
      <c r="D413" s="26">
        <v>25527</v>
      </c>
      <c r="E413" s="26">
        <v>65349</v>
      </c>
      <c r="F413" s="26">
        <v>90876</v>
      </c>
      <c r="G413" s="26">
        <v>90876</v>
      </c>
      <c r="H413" s="26">
        <v>4759</v>
      </c>
      <c r="I413" s="26">
        <v>0</v>
      </c>
      <c r="J413" s="26">
        <v>0</v>
      </c>
      <c r="K413" s="26">
        <v>0</v>
      </c>
      <c r="L413" s="26">
        <v>4759</v>
      </c>
      <c r="M413" s="26">
        <v>2119</v>
      </c>
      <c r="N413" s="26">
        <v>0</v>
      </c>
      <c r="O413" s="26">
        <v>663</v>
      </c>
      <c r="P413" s="26">
        <v>8999</v>
      </c>
      <c r="Q413" s="26">
        <v>9662</v>
      </c>
      <c r="R413" s="26">
        <v>24318</v>
      </c>
      <c r="S413" s="26">
        <v>645</v>
      </c>
      <c r="T413" s="26">
        <v>0</v>
      </c>
      <c r="U413" s="26">
        <v>645</v>
      </c>
      <c r="V413" s="26">
        <v>175257</v>
      </c>
      <c r="W413" s="26">
        <v>1369181</v>
      </c>
      <c r="X413" s="26">
        <v>155260</v>
      </c>
      <c r="Y413" s="26">
        <v>108361</v>
      </c>
      <c r="Z413" s="26">
        <v>263621</v>
      </c>
      <c r="AA413" s="26">
        <v>1808059</v>
      </c>
      <c r="AB413" s="26">
        <v>179230</v>
      </c>
      <c r="AC413" s="26">
        <v>11400</v>
      </c>
      <c r="AD413" s="26">
        <v>12414</v>
      </c>
      <c r="AE413" s="26">
        <v>203044</v>
      </c>
      <c r="AF413" s="26">
        <v>1605015</v>
      </c>
    </row>
    <row r="414" spans="1:32" x14ac:dyDescent="0.25">
      <c r="A414" s="23" t="s">
        <v>463</v>
      </c>
      <c r="B414" s="26">
        <v>1717461</v>
      </c>
      <c r="C414" s="26">
        <v>0</v>
      </c>
      <c r="D414" s="26">
        <v>25291</v>
      </c>
      <c r="E414" s="26">
        <v>65639</v>
      </c>
      <c r="F414" s="26">
        <v>90930</v>
      </c>
      <c r="G414" s="26">
        <v>90930</v>
      </c>
      <c r="H414" s="26">
        <v>4936</v>
      </c>
      <c r="I414" s="26">
        <v>0</v>
      </c>
      <c r="J414" s="26">
        <v>0</v>
      </c>
      <c r="K414" s="26">
        <v>0</v>
      </c>
      <c r="L414" s="26">
        <v>4936</v>
      </c>
      <c r="M414" s="26">
        <v>2124</v>
      </c>
      <c r="N414" s="26">
        <v>0</v>
      </c>
      <c r="O414" s="26">
        <v>687</v>
      </c>
      <c r="P414" s="26">
        <v>8978</v>
      </c>
      <c r="Q414" s="26">
        <v>9665</v>
      </c>
      <c r="R414" s="26">
        <v>24733</v>
      </c>
      <c r="S414" s="26">
        <v>671</v>
      </c>
      <c r="T414" s="26">
        <v>0</v>
      </c>
      <c r="U414" s="26">
        <v>671</v>
      </c>
      <c r="V414" s="26">
        <v>170469</v>
      </c>
      <c r="W414" s="26">
        <v>1354481</v>
      </c>
      <c r="X414" s="26">
        <v>139488</v>
      </c>
      <c r="Y414" s="26">
        <v>111696</v>
      </c>
      <c r="Z414" s="26">
        <v>251184</v>
      </c>
      <c r="AA414" s="26">
        <v>1776134</v>
      </c>
      <c r="AB414" s="26">
        <v>181748</v>
      </c>
      <c r="AC414" s="26">
        <v>11206</v>
      </c>
      <c r="AD414" s="26">
        <v>12539</v>
      </c>
      <c r="AE414" s="26">
        <v>205493</v>
      </c>
      <c r="AF414" s="26">
        <v>1570641</v>
      </c>
    </row>
    <row r="415" spans="1:32" x14ac:dyDescent="0.25">
      <c r="A415" s="23" t="s">
        <v>464</v>
      </c>
      <c r="B415" s="26">
        <v>1731522</v>
      </c>
      <c r="C415" s="26">
        <v>0</v>
      </c>
      <c r="D415" s="26">
        <v>25055</v>
      </c>
      <c r="E415" s="26">
        <v>65929</v>
      </c>
      <c r="F415" s="26">
        <v>90984</v>
      </c>
      <c r="G415" s="26">
        <v>90984</v>
      </c>
      <c r="H415" s="26">
        <v>5113</v>
      </c>
      <c r="I415" s="26">
        <v>0</v>
      </c>
      <c r="J415" s="26">
        <v>0</v>
      </c>
      <c r="K415" s="26">
        <v>0</v>
      </c>
      <c r="L415" s="26">
        <v>5113</v>
      </c>
      <c r="M415" s="26">
        <v>2129</v>
      </c>
      <c r="N415" s="26">
        <v>0</v>
      </c>
      <c r="O415" s="26">
        <v>711</v>
      </c>
      <c r="P415" s="26">
        <v>8948</v>
      </c>
      <c r="Q415" s="26">
        <v>9659</v>
      </c>
      <c r="R415" s="26">
        <v>25148</v>
      </c>
      <c r="S415" s="26">
        <v>697</v>
      </c>
      <c r="T415" s="26">
        <v>0</v>
      </c>
      <c r="U415" s="26">
        <v>697</v>
      </c>
      <c r="V415" s="26">
        <v>173903</v>
      </c>
      <c r="W415" s="26">
        <v>1369828</v>
      </c>
      <c r="X415" s="26">
        <v>134752</v>
      </c>
      <c r="Y415" s="26">
        <v>111503</v>
      </c>
      <c r="Z415" s="26">
        <v>246255</v>
      </c>
      <c r="AA415" s="26">
        <v>1789986</v>
      </c>
      <c r="AB415" s="26">
        <v>193904</v>
      </c>
      <c r="AC415" s="26">
        <v>11012</v>
      </c>
      <c r="AD415" s="26">
        <v>12664</v>
      </c>
      <c r="AE415" s="26">
        <v>217580</v>
      </c>
      <c r="AF415" s="26">
        <v>1572406</v>
      </c>
    </row>
    <row r="416" spans="1:32" x14ac:dyDescent="0.25">
      <c r="A416" s="23" t="s">
        <v>465</v>
      </c>
      <c r="B416" s="26">
        <v>1737660</v>
      </c>
      <c r="C416" s="26">
        <v>0</v>
      </c>
      <c r="D416" s="26">
        <v>24819</v>
      </c>
      <c r="E416" s="26">
        <v>66219</v>
      </c>
      <c r="F416" s="26">
        <v>91038</v>
      </c>
      <c r="G416" s="26">
        <v>91038</v>
      </c>
      <c r="H416" s="26">
        <v>5290</v>
      </c>
      <c r="I416" s="26">
        <v>0</v>
      </c>
      <c r="J416" s="26">
        <v>0</v>
      </c>
      <c r="K416" s="26">
        <v>0</v>
      </c>
      <c r="L416" s="26">
        <v>5290</v>
      </c>
      <c r="M416" s="26">
        <v>2134</v>
      </c>
      <c r="N416" s="26">
        <v>0</v>
      </c>
      <c r="O416" s="26">
        <v>735</v>
      </c>
      <c r="P416" s="26">
        <v>8939</v>
      </c>
      <c r="Q416" s="26">
        <v>9674</v>
      </c>
      <c r="R416" s="26">
        <v>25563</v>
      </c>
      <c r="S416" s="26">
        <v>722</v>
      </c>
      <c r="T416" s="26">
        <v>0</v>
      </c>
      <c r="U416" s="26">
        <v>722</v>
      </c>
      <c r="V416" s="26">
        <v>178743</v>
      </c>
      <c r="W416" s="26">
        <v>1378824</v>
      </c>
      <c r="X416" s="26">
        <v>125698</v>
      </c>
      <c r="Y416" s="26">
        <v>112630</v>
      </c>
      <c r="Z416" s="26">
        <v>238328</v>
      </c>
      <c r="AA416" s="26">
        <v>1795895</v>
      </c>
      <c r="AB416" s="26">
        <v>179364</v>
      </c>
      <c r="AC416" s="26">
        <v>10817</v>
      </c>
      <c r="AD416" s="26">
        <v>12789</v>
      </c>
      <c r="AE416" s="26">
        <v>202970</v>
      </c>
      <c r="AF416" s="26">
        <v>1592925</v>
      </c>
    </row>
    <row r="417" spans="1:32" x14ac:dyDescent="0.25">
      <c r="A417" s="23" t="s">
        <v>466</v>
      </c>
      <c r="B417" s="26">
        <v>1733041</v>
      </c>
      <c r="C417" s="26">
        <v>0</v>
      </c>
      <c r="D417" s="26">
        <v>24905</v>
      </c>
      <c r="E417" s="26">
        <v>66757</v>
      </c>
      <c r="F417" s="26">
        <v>91662</v>
      </c>
      <c r="G417" s="26">
        <v>91662</v>
      </c>
      <c r="H417" s="26">
        <v>5334</v>
      </c>
      <c r="I417" s="26">
        <v>0</v>
      </c>
      <c r="J417" s="26">
        <v>0</v>
      </c>
      <c r="K417" s="26">
        <v>0</v>
      </c>
      <c r="L417" s="26">
        <v>5334</v>
      </c>
      <c r="M417" s="26">
        <v>2142</v>
      </c>
      <c r="N417" s="26">
        <v>0</v>
      </c>
      <c r="O417" s="26">
        <v>732</v>
      </c>
      <c r="P417" s="26">
        <v>8993</v>
      </c>
      <c r="Q417" s="26">
        <v>9725</v>
      </c>
      <c r="R417" s="26">
        <v>25800</v>
      </c>
      <c r="S417" s="26">
        <v>726</v>
      </c>
      <c r="T417" s="26">
        <v>0</v>
      </c>
      <c r="U417" s="26">
        <v>726</v>
      </c>
      <c r="V417" s="26">
        <v>170915</v>
      </c>
      <c r="W417" s="26">
        <v>1391051</v>
      </c>
      <c r="X417" s="26">
        <v>111474</v>
      </c>
      <c r="Y417" s="26">
        <v>118204</v>
      </c>
      <c r="Z417" s="26">
        <v>229678</v>
      </c>
      <c r="AA417" s="26">
        <v>1791644</v>
      </c>
      <c r="AB417" s="26">
        <v>188870</v>
      </c>
      <c r="AC417" s="26">
        <v>10913</v>
      </c>
      <c r="AD417" s="26">
        <v>12892</v>
      </c>
      <c r="AE417" s="26">
        <v>212675</v>
      </c>
      <c r="AF417" s="26">
        <v>1578969</v>
      </c>
    </row>
    <row r="418" spans="1:32" x14ac:dyDescent="0.25">
      <c r="A418" s="23" t="s">
        <v>467</v>
      </c>
      <c r="B418" s="26">
        <v>1737418</v>
      </c>
      <c r="C418" s="26">
        <v>0</v>
      </c>
      <c r="D418" s="26">
        <v>24991</v>
      </c>
      <c r="E418" s="26">
        <v>67295</v>
      </c>
      <c r="F418" s="26">
        <v>92286</v>
      </c>
      <c r="G418" s="26">
        <v>92286</v>
      </c>
      <c r="H418" s="26">
        <v>5378</v>
      </c>
      <c r="I418" s="26">
        <v>0</v>
      </c>
      <c r="J418" s="26">
        <v>0</v>
      </c>
      <c r="K418" s="26">
        <v>0</v>
      </c>
      <c r="L418" s="26">
        <v>5378</v>
      </c>
      <c r="M418" s="26">
        <v>2150</v>
      </c>
      <c r="N418" s="26">
        <v>0</v>
      </c>
      <c r="O418" s="26">
        <v>729</v>
      </c>
      <c r="P418" s="26">
        <v>9051</v>
      </c>
      <c r="Q418" s="26">
        <v>9780</v>
      </c>
      <c r="R418" s="26">
        <v>26037</v>
      </c>
      <c r="S418" s="26">
        <v>730</v>
      </c>
      <c r="T418" s="26">
        <v>0</v>
      </c>
      <c r="U418" s="26">
        <v>730</v>
      </c>
      <c r="V418" s="26">
        <v>169088</v>
      </c>
      <c r="W418" s="26">
        <v>1403060</v>
      </c>
      <c r="X418" s="26">
        <v>106690</v>
      </c>
      <c r="Y418" s="26">
        <v>117547</v>
      </c>
      <c r="Z418" s="26">
        <v>224237</v>
      </c>
      <c r="AA418" s="26">
        <v>1796385</v>
      </c>
      <c r="AB418" s="26">
        <v>183061</v>
      </c>
      <c r="AC418" s="26">
        <v>11009</v>
      </c>
      <c r="AD418" s="26">
        <v>12995</v>
      </c>
      <c r="AE418" s="26">
        <v>207065</v>
      </c>
      <c r="AF418" s="26">
        <v>1589320</v>
      </c>
    </row>
    <row r="419" spans="1:32" x14ac:dyDescent="0.25">
      <c r="A419" s="23" t="s">
        <v>468</v>
      </c>
      <c r="B419" s="26">
        <v>1752875</v>
      </c>
      <c r="C419" s="26">
        <v>0</v>
      </c>
      <c r="D419" s="26">
        <v>25079</v>
      </c>
      <c r="E419" s="26">
        <v>67832</v>
      </c>
      <c r="F419" s="26">
        <v>92911</v>
      </c>
      <c r="G419" s="26">
        <v>92911</v>
      </c>
      <c r="H419" s="26">
        <v>5423</v>
      </c>
      <c r="I419" s="26">
        <v>0</v>
      </c>
      <c r="J419" s="26">
        <v>0</v>
      </c>
      <c r="K419" s="26">
        <v>0</v>
      </c>
      <c r="L419" s="26">
        <v>5423</v>
      </c>
      <c r="M419" s="26">
        <v>2157</v>
      </c>
      <c r="N419" s="26">
        <v>0</v>
      </c>
      <c r="O419" s="26">
        <v>725</v>
      </c>
      <c r="P419" s="26">
        <v>9094</v>
      </c>
      <c r="Q419" s="26">
        <v>9819</v>
      </c>
      <c r="R419" s="26">
        <v>26272</v>
      </c>
      <c r="S419" s="26">
        <v>735</v>
      </c>
      <c r="T419" s="26">
        <v>0</v>
      </c>
      <c r="U419" s="26">
        <v>735</v>
      </c>
      <c r="V419" s="26">
        <v>173908</v>
      </c>
      <c r="W419" s="26">
        <v>1413635</v>
      </c>
      <c r="X419" s="26">
        <v>109890</v>
      </c>
      <c r="Y419" s="26">
        <v>114793</v>
      </c>
      <c r="Z419" s="26">
        <v>224683</v>
      </c>
      <c r="AA419" s="26">
        <v>1812226</v>
      </c>
      <c r="AB419" s="26">
        <v>178567</v>
      </c>
      <c r="AC419" s="26">
        <v>11107</v>
      </c>
      <c r="AD419" s="26">
        <v>13097</v>
      </c>
      <c r="AE419" s="26">
        <v>202771</v>
      </c>
      <c r="AF419" s="26">
        <v>1609455</v>
      </c>
    </row>
    <row r="420" spans="1:32" x14ac:dyDescent="0.25">
      <c r="A420" s="23" t="s">
        <v>469</v>
      </c>
      <c r="B420" s="26">
        <v>1755174</v>
      </c>
      <c r="C420" s="26">
        <v>0</v>
      </c>
      <c r="D420" s="26">
        <v>25168</v>
      </c>
      <c r="E420" s="26">
        <v>68213</v>
      </c>
      <c r="F420" s="26">
        <v>93381</v>
      </c>
      <c r="G420" s="26">
        <v>93381</v>
      </c>
      <c r="H420" s="26">
        <v>5467</v>
      </c>
      <c r="I420" s="26">
        <v>0</v>
      </c>
      <c r="J420" s="26">
        <v>0</v>
      </c>
      <c r="K420" s="26">
        <v>0</v>
      </c>
      <c r="L420" s="26">
        <v>5467</v>
      </c>
      <c r="M420" s="26">
        <v>2168</v>
      </c>
      <c r="N420" s="26">
        <v>0</v>
      </c>
      <c r="O420" s="26">
        <v>722</v>
      </c>
      <c r="P420" s="26">
        <v>9205</v>
      </c>
      <c r="Q420" s="26">
        <v>9927</v>
      </c>
      <c r="R420" s="26">
        <v>26509</v>
      </c>
      <c r="S420" s="26">
        <v>739</v>
      </c>
      <c r="T420" s="26">
        <v>0</v>
      </c>
      <c r="U420" s="26">
        <v>739</v>
      </c>
      <c r="V420" s="26">
        <v>169188</v>
      </c>
      <c r="W420" s="26">
        <v>1421700</v>
      </c>
      <c r="X420" s="26">
        <v>102450</v>
      </c>
      <c r="Y420" s="26">
        <v>121341</v>
      </c>
      <c r="Z420" s="26">
        <v>223791</v>
      </c>
      <c r="AA420" s="26">
        <v>1814679</v>
      </c>
      <c r="AB420" s="26">
        <v>190043</v>
      </c>
      <c r="AC420" s="26">
        <v>11246</v>
      </c>
      <c r="AD420" s="26">
        <v>13200</v>
      </c>
      <c r="AE420" s="26">
        <v>214489</v>
      </c>
      <c r="AF420" s="26">
        <v>1600190</v>
      </c>
    </row>
    <row r="421" spans="1:32" x14ac:dyDescent="0.25">
      <c r="A421" s="23" t="s">
        <v>470</v>
      </c>
      <c r="B421" s="26">
        <v>1767030</v>
      </c>
      <c r="C421" s="26">
        <v>0</v>
      </c>
      <c r="D421" s="26">
        <v>25257</v>
      </c>
      <c r="E421" s="26">
        <v>68594</v>
      </c>
      <c r="F421" s="26">
        <v>93851</v>
      </c>
      <c r="G421" s="26">
        <v>93851</v>
      </c>
      <c r="H421" s="26">
        <v>5511</v>
      </c>
      <c r="I421" s="26">
        <v>0</v>
      </c>
      <c r="J421" s="26">
        <v>0</v>
      </c>
      <c r="K421" s="26">
        <v>0</v>
      </c>
      <c r="L421" s="26">
        <v>5511</v>
      </c>
      <c r="M421" s="26">
        <v>2179</v>
      </c>
      <c r="N421" s="26">
        <v>0</v>
      </c>
      <c r="O421" s="26">
        <v>719</v>
      </c>
      <c r="P421" s="26">
        <v>9316</v>
      </c>
      <c r="Q421" s="26">
        <v>10035</v>
      </c>
      <c r="R421" s="26">
        <v>26746</v>
      </c>
      <c r="S421" s="26">
        <v>743</v>
      </c>
      <c r="T421" s="26">
        <v>0</v>
      </c>
      <c r="U421" s="26">
        <v>743</v>
      </c>
      <c r="V421" s="26">
        <v>172090</v>
      </c>
      <c r="W421" s="26">
        <v>1420807</v>
      </c>
      <c r="X421" s="26">
        <v>112987</v>
      </c>
      <c r="Y421" s="26">
        <v>120805</v>
      </c>
      <c r="Z421" s="26">
        <v>233792</v>
      </c>
      <c r="AA421" s="26">
        <v>1826689</v>
      </c>
      <c r="AB421" s="26">
        <v>200142</v>
      </c>
      <c r="AC421" s="26">
        <v>11385</v>
      </c>
      <c r="AD421" s="26">
        <v>13303</v>
      </c>
      <c r="AE421" s="26">
        <v>224830</v>
      </c>
      <c r="AF421" s="26">
        <v>1601859</v>
      </c>
    </row>
    <row r="422" spans="1:32" x14ac:dyDescent="0.25">
      <c r="A422" s="23" t="s">
        <v>471</v>
      </c>
      <c r="B422" s="26">
        <v>1763105</v>
      </c>
      <c r="C422" s="26">
        <v>0</v>
      </c>
      <c r="D422" s="26">
        <v>25348</v>
      </c>
      <c r="E422" s="26">
        <v>68974</v>
      </c>
      <c r="F422" s="26">
        <v>94322</v>
      </c>
      <c r="G422" s="26">
        <v>94322</v>
      </c>
      <c r="H422" s="26">
        <v>5556</v>
      </c>
      <c r="I422" s="26">
        <v>0</v>
      </c>
      <c r="J422" s="26">
        <v>0</v>
      </c>
      <c r="K422" s="26">
        <v>0</v>
      </c>
      <c r="L422" s="26">
        <v>5556</v>
      </c>
      <c r="M422" s="26">
        <v>2191</v>
      </c>
      <c r="N422" s="26">
        <v>0</v>
      </c>
      <c r="O422" s="26">
        <v>715</v>
      </c>
      <c r="P422" s="26">
        <v>9430</v>
      </c>
      <c r="Q422" s="26">
        <v>10145</v>
      </c>
      <c r="R422" s="26">
        <v>26981</v>
      </c>
      <c r="S422" s="26">
        <v>748</v>
      </c>
      <c r="T422" s="26">
        <v>0</v>
      </c>
      <c r="U422" s="26">
        <v>748</v>
      </c>
      <c r="V422" s="26">
        <v>180264</v>
      </c>
      <c r="W422" s="26">
        <v>1405206</v>
      </c>
      <c r="X422" s="26">
        <v>120417</v>
      </c>
      <c r="Y422" s="26">
        <v>117031</v>
      </c>
      <c r="Z422" s="26">
        <v>237448</v>
      </c>
      <c r="AA422" s="26">
        <v>1822918</v>
      </c>
      <c r="AB422" s="26">
        <v>175518</v>
      </c>
      <c r="AC422" s="26">
        <v>11523</v>
      </c>
      <c r="AD422" s="26">
        <v>13405</v>
      </c>
      <c r="AE422" s="26">
        <v>200446</v>
      </c>
      <c r="AF422" s="26">
        <v>1622472</v>
      </c>
    </row>
    <row r="423" spans="1:32" x14ac:dyDescent="0.25">
      <c r="A423" s="23" t="s">
        <v>472</v>
      </c>
      <c r="B423" s="26">
        <v>1771885</v>
      </c>
      <c r="C423" s="26">
        <v>0</v>
      </c>
      <c r="D423" s="26">
        <v>18080</v>
      </c>
      <c r="E423" s="26">
        <v>52564</v>
      </c>
      <c r="F423" s="26">
        <v>70644</v>
      </c>
      <c r="G423" s="26">
        <v>70644</v>
      </c>
      <c r="H423" s="26">
        <v>5600</v>
      </c>
      <c r="I423" s="26">
        <v>0</v>
      </c>
      <c r="J423" s="26">
        <v>0</v>
      </c>
      <c r="K423" s="26">
        <v>0</v>
      </c>
      <c r="L423" s="26">
        <v>5600</v>
      </c>
      <c r="M423" s="26">
        <v>2181</v>
      </c>
      <c r="N423" s="26">
        <v>0</v>
      </c>
      <c r="O423" s="26">
        <v>712</v>
      </c>
      <c r="P423" s="26">
        <v>9488</v>
      </c>
      <c r="Q423" s="26">
        <v>10200</v>
      </c>
      <c r="R423" s="26">
        <v>27218</v>
      </c>
      <c r="S423" s="26">
        <v>752</v>
      </c>
      <c r="T423" s="26">
        <v>0</v>
      </c>
      <c r="U423" s="26">
        <v>752</v>
      </c>
      <c r="V423" s="26">
        <v>174389</v>
      </c>
      <c r="W423" s="26">
        <v>1416460</v>
      </c>
      <c r="X423" s="26">
        <v>113350</v>
      </c>
      <c r="Y423" s="26">
        <v>103579</v>
      </c>
      <c r="Z423" s="26">
        <v>216929</v>
      </c>
      <c r="AA423" s="26">
        <v>1807778</v>
      </c>
      <c r="AB423" s="26">
        <v>189945</v>
      </c>
      <c r="AC423" s="26">
        <v>9554</v>
      </c>
      <c r="AD423" s="26">
        <v>13508</v>
      </c>
      <c r="AE423" s="26">
        <v>213007</v>
      </c>
      <c r="AF423" s="26">
        <v>1594771</v>
      </c>
    </row>
    <row r="424" spans="1:32" x14ac:dyDescent="0.25">
      <c r="A424" s="23" t="s">
        <v>473</v>
      </c>
      <c r="B424" s="26">
        <v>1771277</v>
      </c>
      <c r="C424" s="26">
        <v>0</v>
      </c>
      <c r="D424" s="26">
        <v>10812</v>
      </c>
      <c r="E424" s="26">
        <v>36154</v>
      </c>
      <c r="F424" s="26">
        <v>46966</v>
      </c>
      <c r="G424" s="26">
        <v>46966</v>
      </c>
      <c r="H424" s="26">
        <v>5644</v>
      </c>
      <c r="I424" s="26">
        <v>0</v>
      </c>
      <c r="J424" s="26">
        <v>0</v>
      </c>
      <c r="K424" s="26">
        <v>0</v>
      </c>
      <c r="L424" s="26">
        <v>5644</v>
      </c>
      <c r="M424" s="26">
        <v>2171</v>
      </c>
      <c r="N424" s="26">
        <v>0</v>
      </c>
      <c r="O424" s="26">
        <v>709</v>
      </c>
      <c r="P424" s="26">
        <v>9530</v>
      </c>
      <c r="Q424" s="26">
        <v>10239</v>
      </c>
      <c r="R424" s="26">
        <v>27455</v>
      </c>
      <c r="S424" s="26">
        <v>756</v>
      </c>
      <c r="T424" s="26">
        <v>0</v>
      </c>
      <c r="U424" s="26">
        <v>756</v>
      </c>
      <c r="V424" s="26">
        <v>174604</v>
      </c>
      <c r="W424" s="26">
        <v>1410569</v>
      </c>
      <c r="X424" s="26">
        <v>113617</v>
      </c>
      <c r="Y424" s="26">
        <v>84476</v>
      </c>
      <c r="Z424" s="26">
        <v>198093</v>
      </c>
      <c r="AA424" s="26">
        <v>1783266</v>
      </c>
      <c r="AB424" s="26">
        <v>180209</v>
      </c>
      <c r="AC424" s="26">
        <v>7585</v>
      </c>
      <c r="AD424" s="26">
        <v>13611</v>
      </c>
      <c r="AE424" s="26">
        <v>201405</v>
      </c>
      <c r="AF424" s="26">
        <v>1581861</v>
      </c>
    </row>
    <row r="425" spans="1:32" x14ac:dyDescent="0.25">
      <c r="A425" s="23" t="s">
        <v>474</v>
      </c>
      <c r="B425" s="26">
        <v>1806064</v>
      </c>
      <c r="C425" s="26">
        <v>0</v>
      </c>
      <c r="D425" s="26">
        <v>3544</v>
      </c>
      <c r="E425" s="26">
        <v>19743</v>
      </c>
      <c r="F425" s="26">
        <v>23287</v>
      </c>
      <c r="G425" s="26">
        <v>23287</v>
      </c>
      <c r="H425" s="26">
        <v>5689</v>
      </c>
      <c r="I425" s="26">
        <v>0</v>
      </c>
      <c r="J425" s="26">
        <v>0</v>
      </c>
      <c r="K425" s="26">
        <v>0</v>
      </c>
      <c r="L425" s="26">
        <v>5689</v>
      </c>
      <c r="M425" s="26">
        <v>2160</v>
      </c>
      <c r="N425" s="26">
        <v>0</v>
      </c>
      <c r="O425" s="26">
        <v>705</v>
      </c>
      <c r="P425" s="26">
        <v>9625</v>
      </c>
      <c r="Q425" s="26">
        <v>10330</v>
      </c>
      <c r="R425" s="26">
        <v>27690</v>
      </c>
      <c r="S425" s="26">
        <v>761</v>
      </c>
      <c r="T425" s="26">
        <v>0</v>
      </c>
      <c r="U425" s="26">
        <v>761</v>
      </c>
      <c r="V425" s="26">
        <v>191890</v>
      </c>
      <c r="W425" s="26">
        <v>1416886</v>
      </c>
      <c r="X425" s="26">
        <v>113679</v>
      </c>
      <c r="Y425" s="26">
        <v>71644</v>
      </c>
      <c r="Z425" s="26">
        <v>185323</v>
      </c>
      <c r="AA425" s="26">
        <v>1794099</v>
      </c>
      <c r="AB425" s="26">
        <v>197802</v>
      </c>
      <c r="AC425" s="26">
        <v>5617</v>
      </c>
      <c r="AD425" s="26">
        <v>13713</v>
      </c>
      <c r="AE425" s="26">
        <v>217132</v>
      </c>
      <c r="AF425" s="26">
        <v>1576967</v>
      </c>
    </row>
    <row r="426" spans="1:32" x14ac:dyDescent="0.25">
      <c r="A426" s="23" t="s">
        <v>475</v>
      </c>
      <c r="B426" s="26">
        <v>1783294</v>
      </c>
      <c r="C426" s="26">
        <v>0</v>
      </c>
      <c r="D426" s="26">
        <v>3495</v>
      </c>
      <c r="E426" s="26">
        <v>19818</v>
      </c>
      <c r="F426" s="26">
        <v>23313</v>
      </c>
      <c r="G426" s="26">
        <v>23313</v>
      </c>
      <c r="H426" s="26">
        <v>5733</v>
      </c>
      <c r="I426" s="26">
        <v>0</v>
      </c>
      <c r="J426" s="26">
        <v>0</v>
      </c>
      <c r="K426" s="26">
        <v>0</v>
      </c>
      <c r="L426" s="26">
        <v>5733</v>
      </c>
      <c r="M426" s="26">
        <v>2160</v>
      </c>
      <c r="N426" s="26">
        <v>0</v>
      </c>
      <c r="O426" s="26">
        <v>702</v>
      </c>
      <c r="P426" s="26">
        <v>9647</v>
      </c>
      <c r="Q426" s="26">
        <v>10349</v>
      </c>
      <c r="R426" s="26">
        <v>27927</v>
      </c>
      <c r="S426" s="26">
        <v>765</v>
      </c>
      <c r="T426" s="26">
        <v>0</v>
      </c>
      <c r="U426" s="26">
        <v>765</v>
      </c>
      <c r="V426" s="26">
        <v>175800</v>
      </c>
      <c r="W426" s="26">
        <v>1425398</v>
      </c>
      <c r="X426" s="26">
        <v>95285</v>
      </c>
      <c r="Y426" s="26">
        <v>74656</v>
      </c>
      <c r="Z426" s="26">
        <v>169941</v>
      </c>
      <c r="AA426" s="26">
        <v>1771139</v>
      </c>
      <c r="AB426" s="26">
        <v>197103</v>
      </c>
      <c r="AC426" s="26">
        <v>5440</v>
      </c>
      <c r="AD426" s="26">
        <v>13816</v>
      </c>
      <c r="AE426" s="26">
        <v>216359</v>
      </c>
      <c r="AF426" s="26">
        <v>1554780</v>
      </c>
    </row>
    <row r="427" spans="1:32" x14ac:dyDescent="0.25">
      <c r="A427" s="23" t="s">
        <v>476</v>
      </c>
      <c r="B427" s="26">
        <v>1795205</v>
      </c>
      <c r="C427" s="26">
        <v>0</v>
      </c>
      <c r="D427" s="26">
        <v>3446</v>
      </c>
      <c r="E427" s="26">
        <v>19893</v>
      </c>
      <c r="F427" s="26">
        <v>23339</v>
      </c>
      <c r="G427" s="26">
        <v>23339</v>
      </c>
      <c r="H427" s="26">
        <v>5777</v>
      </c>
      <c r="I427" s="26">
        <v>0</v>
      </c>
      <c r="J427" s="26">
        <v>0</v>
      </c>
      <c r="K427" s="26">
        <v>0</v>
      </c>
      <c r="L427" s="26">
        <v>5777</v>
      </c>
      <c r="M427" s="26">
        <v>2160</v>
      </c>
      <c r="N427" s="26">
        <v>0</v>
      </c>
      <c r="O427" s="26">
        <v>699</v>
      </c>
      <c r="P427" s="26">
        <v>9661</v>
      </c>
      <c r="Q427" s="26">
        <v>10360</v>
      </c>
      <c r="R427" s="26">
        <v>28164</v>
      </c>
      <c r="S427" s="26">
        <v>769</v>
      </c>
      <c r="T427" s="26">
        <v>0</v>
      </c>
      <c r="U427" s="26">
        <v>769</v>
      </c>
      <c r="V427" s="26">
        <v>179812</v>
      </c>
      <c r="W427" s="26">
        <v>1434616</v>
      </c>
      <c r="X427" s="26">
        <v>94491</v>
      </c>
      <c r="Y427" s="26">
        <v>73949</v>
      </c>
      <c r="Z427" s="26">
        <v>168440</v>
      </c>
      <c r="AA427" s="26">
        <v>1782868</v>
      </c>
      <c r="AB427" s="26">
        <v>208136</v>
      </c>
      <c r="AC427" s="26">
        <v>5263</v>
      </c>
      <c r="AD427" s="26">
        <v>13919</v>
      </c>
      <c r="AE427" s="26">
        <v>227318</v>
      </c>
      <c r="AF427" s="26">
        <v>1555550</v>
      </c>
    </row>
    <row r="428" spans="1:32" x14ac:dyDescent="0.25">
      <c r="A428" s="23" t="s">
        <v>477</v>
      </c>
      <c r="B428" s="26">
        <v>1784200</v>
      </c>
      <c r="C428" s="26">
        <v>0</v>
      </c>
      <c r="D428" s="26">
        <v>3397</v>
      </c>
      <c r="E428" s="26">
        <v>19968</v>
      </c>
      <c r="F428" s="26">
        <v>23365</v>
      </c>
      <c r="G428" s="26">
        <v>23365</v>
      </c>
      <c r="H428" s="26">
        <v>5821</v>
      </c>
      <c r="I428" s="26">
        <v>0</v>
      </c>
      <c r="J428" s="26">
        <v>0</v>
      </c>
      <c r="K428" s="26">
        <v>0</v>
      </c>
      <c r="L428" s="26">
        <v>5821</v>
      </c>
      <c r="M428" s="26">
        <v>2160</v>
      </c>
      <c r="N428" s="26">
        <v>0</v>
      </c>
      <c r="O428" s="26">
        <v>696</v>
      </c>
      <c r="P428" s="26">
        <v>9732</v>
      </c>
      <c r="Q428" s="26">
        <v>10428</v>
      </c>
      <c r="R428" s="26">
        <v>28401</v>
      </c>
      <c r="S428" s="26">
        <v>772</v>
      </c>
      <c r="T428" s="26">
        <v>0</v>
      </c>
      <c r="U428" s="26">
        <v>772</v>
      </c>
      <c r="V428" s="26">
        <v>185393</v>
      </c>
      <c r="W428" s="26">
        <v>1411818</v>
      </c>
      <c r="X428" s="26">
        <v>99902</v>
      </c>
      <c r="Y428" s="26">
        <v>74512</v>
      </c>
      <c r="Z428" s="26">
        <v>174414</v>
      </c>
      <c r="AA428" s="26">
        <v>1771625</v>
      </c>
      <c r="AB428" s="26">
        <v>177528</v>
      </c>
      <c r="AC428" s="26">
        <v>5087</v>
      </c>
      <c r="AD428" s="26">
        <v>14021</v>
      </c>
      <c r="AE428" s="26">
        <v>196636</v>
      </c>
      <c r="AF428" s="26">
        <v>1574989</v>
      </c>
    </row>
    <row r="429" spans="1:32" x14ac:dyDescent="0.25">
      <c r="A429" s="23" t="s">
        <v>478</v>
      </c>
      <c r="B429" s="26">
        <v>1790173</v>
      </c>
      <c r="C429" s="26">
        <v>0</v>
      </c>
      <c r="D429" s="26">
        <v>3404</v>
      </c>
      <c r="E429" s="26">
        <v>19041</v>
      </c>
      <c r="F429" s="26">
        <v>22445</v>
      </c>
      <c r="G429" s="26">
        <v>22445</v>
      </c>
      <c r="H429" s="26">
        <v>6010</v>
      </c>
      <c r="I429" s="26">
        <v>0</v>
      </c>
      <c r="J429" s="26">
        <v>0</v>
      </c>
      <c r="K429" s="26">
        <v>0</v>
      </c>
      <c r="L429" s="26">
        <v>6010</v>
      </c>
      <c r="M429" s="26">
        <v>2165</v>
      </c>
      <c r="N429" s="26">
        <v>0</v>
      </c>
      <c r="O429" s="26">
        <v>728</v>
      </c>
      <c r="P429" s="26">
        <v>9802</v>
      </c>
      <c r="Q429" s="26">
        <v>10530</v>
      </c>
      <c r="R429" s="26">
        <v>28835</v>
      </c>
      <c r="S429" s="26">
        <v>748</v>
      </c>
      <c r="T429" s="26">
        <v>0</v>
      </c>
      <c r="U429" s="26">
        <v>748</v>
      </c>
      <c r="V429" s="26">
        <v>183936</v>
      </c>
      <c r="W429" s="26">
        <v>1422391</v>
      </c>
      <c r="X429" s="26">
        <v>95321</v>
      </c>
      <c r="Y429" s="26">
        <v>74702</v>
      </c>
      <c r="Z429" s="26">
        <v>170023</v>
      </c>
      <c r="AA429" s="26">
        <v>1776350</v>
      </c>
      <c r="AB429" s="26">
        <v>189776</v>
      </c>
      <c r="AC429" s="26">
        <v>5026</v>
      </c>
      <c r="AD429" s="26">
        <v>14090</v>
      </c>
      <c r="AE429" s="26">
        <v>208892</v>
      </c>
      <c r="AF429" s="26">
        <v>1567458</v>
      </c>
    </row>
    <row r="430" spans="1:32" x14ac:dyDescent="0.25">
      <c r="A430" s="23" t="s">
        <v>479</v>
      </c>
      <c r="B430" s="26">
        <v>1805187</v>
      </c>
      <c r="C430" s="26">
        <v>0</v>
      </c>
      <c r="D430" s="26">
        <v>3411</v>
      </c>
      <c r="E430" s="26">
        <v>18114</v>
      </c>
      <c r="F430" s="26">
        <v>21525</v>
      </c>
      <c r="G430" s="26">
        <v>21525</v>
      </c>
      <c r="H430" s="26">
        <v>6199</v>
      </c>
      <c r="I430" s="26">
        <v>0</v>
      </c>
      <c r="J430" s="26">
        <v>0</v>
      </c>
      <c r="K430" s="26">
        <v>0</v>
      </c>
      <c r="L430" s="26">
        <v>6199</v>
      </c>
      <c r="M430" s="26">
        <v>2170</v>
      </c>
      <c r="N430" s="26">
        <v>0</v>
      </c>
      <c r="O430" s="26">
        <v>760</v>
      </c>
      <c r="P430" s="26">
        <v>9858</v>
      </c>
      <c r="Q430" s="26">
        <v>10618</v>
      </c>
      <c r="R430" s="26">
        <v>29269</v>
      </c>
      <c r="S430" s="26">
        <v>724</v>
      </c>
      <c r="T430" s="26">
        <v>0</v>
      </c>
      <c r="U430" s="26">
        <v>724</v>
      </c>
      <c r="V430" s="26">
        <v>184785</v>
      </c>
      <c r="W430" s="26">
        <v>1436022</v>
      </c>
      <c r="X430" s="26">
        <v>93295</v>
      </c>
      <c r="Y430" s="26">
        <v>76028</v>
      </c>
      <c r="Z430" s="26">
        <v>169323</v>
      </c>
      <c r="AA430" s="26">
        <v>1790130</v>
      </c>
      <c r="AB430" s="26">
        <v>200657</v>
      </c>
      <c r="AC430" s="26">
        <v>4965</v>
      </c>
      <c r="AD430" s="26">
        <v>14159</v>
      </c>
      <c r="AE430" s="26">
        <v>219781</v>
      </c>
      <c r="AF430" s="26">
        <v>1570349</v>
      </c>
    </row>
    <row r="431" spans="1:32" x14ac:dyDescent="0.25">
      <c r="A431" s="23" t="s">
        <v>480</v>
      </c>
      <c r="B431" s="26">
        <v>1819058</v>
      </c>
      <c r="C431" s="26">
        <v>0</v>
      </c>
      <c r="D431" s="26">
        <v>3418</v>
      </c>
      <c r="E431" s="26">
        <v>17188</v>
      </c>
      <c r="F431" s="26">
        <v>20606</v>
      </c>
      <c r="G431" s="26">
        <v>20606</v>
      </c>
      <c r="H431" s="26">
        <v>6387</v>
      </c>
      <c r="I431" s="26">
        <v>0</v>
      </c>
      <c r="J431" s="26">
        <v>0</v>
      </c>
      <c r="K431" s="26">
        <v>0</v>
      </c>
      <c r="L431" s="26">
        <v>6387</v>
      </c>
      <c r="M431" s="26">
        <v>2175</v>
      </c>
      <c r="N431" s="26">
        <v>0</v>
      </c>
      <c r="O431" s="26">
        <v>792</v>
      </c>
      <c r="P431" s="26">
        <v>9819</v>
      </c>
      <c r="Q431" s="26">
        <v>10611</v>
      </c>
      <c r="R431" s="26">
        <v>29703</v>
      </c>
      <c r="S431" s="26">
        <v>701</v>
      </c>
      <c r="T431" s="26">
        <v>0</v>
      </c>
      <c r="U431" s="26">
        <v>701</v>
      </c>
      <c r="V431" s="26">
        <v>189466</v>
      </c>
      <c r="W431" s="26">
        <v>1442691</v>
      </c>
      <c r="X431" s="26">
        <v>98055</v>
      </c>
      <c r="Y431" s="26">
        <v>72649</v>
      </c>
      <c r="Z431" s="26">
        <v>170704</v>
      </c>
      <c r="AA431" s="26">
        <v>1802861</v>
      </c>
      <c r="AB431" s="26">
        <v>199708</v>
      </c>
      <c r="AC431" s="26">
        <v>4906</v>
      </c>
      <c r="AD431" s="26">
        <v>14228</v>
      </c>
      <c r="AE431" s="26">
        <v>218842</v>
      </c>
      <c r="AF431" s="26">
        <v>1584019</v>
      </c>
    </row>
    <row r="432" spans="1:32" x14ac:dyDescent="0.25">
      <c r="A432" s="23" t="s">
        <v>481</v>
      </c>
      <c r="B432" s="26">
        <v>1809747</v>
      </c>
      <c r="C432" s="26">
        <v>0</v>
      </c>
      <c r="D432" s="26">
        <v>3436</v>
      </c>
      <c r="E432" s="26">
        <v>15781</v>
      </c>
      <c r="F432" s="26">
        <v>19217</v>
      </c>
      <c r="G432" s="26">
        <v>19217</v>
      </c>
      <c r="H432" s="26">
        <v>6576</v>
      </c>
      <c r="I432" s="26">
        <v>0</v>
      </c>
      <c r="J432" s="26">
        <v>0</v>
      </c>
      <c r="K432" s="26">
        <v>0</v>
      </c>
      <c r="L432" s="26">
        <v>6576</v>
      </c>
      <c r="M432" s="26">
        <v>2178</v>
      </c>
      <c r="N432" s="26">
        <v>0</v>
      </c>
      <c r="O432" s="26">
        <v>824</v>
      </c>
      <c r="P432" s="26">
        <v>9906</v>
      </c>
      <c r="Q432" s="26">
        <v>10730</v>
      </c>
      <c r="R432" s="26">
        <v>30137</v>
      </c>
      <c r="S432" s="26">
        <v>677</v>
      </c>
      <c r="T432" s="26">
        <v>0</v>
      </c>
      <c r="U432" s="26">
        <v>677</v>
      </c>
      <c r="V432" s="26">
        <v>195331</v>
      </c>
      <c r="W432" s="26">
        <v>1422615</v>
      </c>
      <c r="X432" s="26">
        <v>103748</v>
      </c>
      <c r="Y432" s="26">
        <v>70124</v>
      </c>
      <c r="Z432" s="26">
        <v>173872</v>
      </c>
      <c r="AA432" s="26">
        <v>1791818</v>
      </c>
      <c r="AB432" s="26">
        <v>205906</v>
      </c>
      <c r="AC432" s="26">
        <v>4700</v>
      </c>
      <c r="AD432" s="26">
        <v>14297</v>
      </c>
      <c r="AE432" s="26">
        <v>224903</v>
      </c>
      <c r="AF432" s="26">
        <v>1566915</v>
      </c>
    </row>
    <row r="433" spans="1:32" x14ac:dyDescent="0.25">
      <c r="A433" s="23" t="s">
        <v>482</v>
      </c>
      <c r="B433" s="26">
        <v>1820133</v>
      </c>
      <c r="C433" s="26">
        <v>0</v>
      </c>
      <c r="D433" s="26">
        <v>3454</v>
      </c>
      <c r="E433" s="26">
        <v>14374</v>
      </c>
      <c r="F433" s="26">
        <v>17828</v>
      </c>
      <c r="G433" s="26">
        <v>17828</v>
      </c>
      <c r="H433" s="26">
        <v>6765</v>
      </c>
      <c r="I433" s="26">
        <v>0</v>
      </c>
      <c r="J433" s="26">
        <v>0</v>
      </c>
      <c r="K433" s="26">
        <v>0</v>
      </c>
      <c r="L433" s="26">
        <v>6765</v>
      </c>
      <c r="M433" s="26">
        <v>2181</v>
      </c>
      <c r="N433" s="26">
        <v>0</v>
      </c>
      <c r="O433" s="26">
        <v>856</v>
      </c>
      <c r="P433" s="26">
        <v>10006</v>
      </c>
      <c r="Q433" s="26">
        <v>10862</v>
      </c>
      <c r="R433" s="26">
        <v>30571</v>
      </c>
      <c r="S433" s="26">
        <v>653</v>
      </c>
      <c r="T433" s="26">
        <v>0</v>
      </c>
      <c r="U433" s="26">
        <v>653</v>
      </c>
      <c r="V433" s="26">
        <v>194028</v>
      </c>
      <c r="W433" s="26">
        <v>1427298</v>
      </c>
      <c r="X433" s="26">
        <v>107928</v>
      </c>
      <c r="Y433" s="26">
        <v>71205</v>
      </c>
      <c r="Z433" s="26">
        <v>179133</v>
      </c>
      <c r="AA433" s="26">
        <v>1800459</v>
      </c>
      <c r="AB433" s="26">
        <v>210257</v>
      </c>
      <c r="AC433" s="26">
        <v>4494</v>
      </c>
      <c r="AD433" s="26">
        <v>14366</v>
      </c>
      <c r="AE433" s="26">
        <v>229117</v>
      </c>
      <c r="AF433" s="26">
        <v>1571342</v>
      </c>
    </row>
    <row r="434" spans="1:32" x14ac:dyDescent="0.25">
      <c r="A434" s="23" t="s">
        <v>483</v>
      </c>
      <c r="B434" s="26">
        <v>1833023</v>
      </c>
      <c r="C434" s="26">
        <v>0</v>
      </c>
      <c r="D434" s="26">
        <v>3471</v>
      </c>
      <c r="E434" s="26">
        <v>12968</v>
      </c>
      <c r="F434" s="26">
        <v>16439</v>
      </c>
      <c r="G434" s="26">
        <v>16439</v>
      </c>
      <c r="H434" s="26">
        <v>6953</v>
      </c>
      <c r="I434" s="26">
        <v>0</v>
      </c>
      <c r="J434" s="26">
        <v>0</v>
      </c>
      <c r="K434" s="26">
        <v>0</v>
      </c>
      <c r="L434" s="26">
        <v>6953</v>
      </c>
      <c r="M434" s="26">
        <v>2183</v>
      </c>
      <c r="N434" s="26">
        <v>0</v>
      </c>
      <c r="O434" s="26">
        <v>888</v>
      </c>
      <c r="P434" s="26">
        <v>10070</v>
      </c>
      <c r="Q434" s="26">
        <v>10958</v>
      </c>
      <c r="R434" s="26">
        <v>31005</v>
      </c>
      <c r="S434" s="26">
        <v>630</v>
      </c>
      <c r="T434" s="26">
        <v>0</v>
      </c>
      <c r="U434" s="26">
        <v>630</v>
      </c>
      <c r="V434" s="26">
        <v>196831</v>
      </c>
      <c r="W434" s="26">
        <v>1435802</v>
      </c>
      <c r="X434" s="26">
        <v>110843</v>
      </c>
      <c r="Y434" s="26">
        <v>68163</v>
      </c>
      <c r="Z434" s="26">
        <v>179006</v>
      </c>
      <c r="AA434" s="26">
        <v>1811639</v>
      </c>
      <c r="AB434" s="26">
        <v>208416</v>
      </c>
      <c r="AC434" s="26">
        <v>4290</v>
      </c>
      <c r="AD434" s="26">
        <v>14435</v>
      </c>
      <c r="AE434" s="26">
        <v>227141</v>
      </c>
      <c r="AF434" s="26">
        <v>1584498</v>
      </c>
    </row>
    <row r="435" spans="1:32" x14ac:dyDescent="0.25">
      <c r="A435" s="23" t="s">
        <v>484</v>
      </c>
      <c r="B435" s="26">
        <v>1837323</v>
      </c>
      <c r="C435" s="26">
        <v>0</v>
      </c>
      <c r="D435" s="26">
        <v>3491</v>
      </c>
      <c r="E435" s="26">
        <v>13146</v>
      </c>
      <c r="F435" s="26">
        <v>16637</v>
      </c>
      <c r="G435" s="26">
        <v>16637</v>
      </c>
      <c r="H435" s="26">
        <v>7142</v>
      </c>
      <c r="I435" s="26">
        <v>0</v>
      </c>
      <c r="J435" s="26">
        <v>0</v>
      </c>
      <c r="K435" s="26">
        <v>0</v>
      </c>
      <c r="L435" s="26">
        <v>7142</v>
      </c>
      <c r="M435" s="26">
        <v>2192</v>
      </c>
      <c r="N435" s="26">
        <v>0</v>
      </c>
      <c r="O435" s="26">
        <v>920</v>
      </c>
      <c r="P435" s="26">
        <v>10201</v>
      </c>
      <c r="Q435" s="26">
        <v>11121</v>
      </c>
      <c r="R435" s="26">
        <v>31439</v>
      </c>
      <c r="S435" s="26">
        <v>606</v>
      </c>
      <c r="T435" s="26">
        <v>0</v>
      </c>
      <c r="U435" s="26">
        <v>606</v>
      </c>
      <c r="V435" s="26">
        <v>190748</v>
      </c>
      <c r="W435" s="26">
        <v>1448356</v>
      </c>
      <c r="X435" s="26">
        <v>104921</v>
      </c>
      <c r="Y435" s="26">
        <v>71719</v>
      </c>
      <c r="Z435" s="26">
        <v>176640</v>
      </c>
      <c r="AA435" s="26">
        <v>1815744</v>
      </c>
      <c r="AB435" s="26">
        <v>213441</v>
      </c>
      <c r="AC435" s="26">
        <v>4264</v>
      </c>
      <c r="AD435" s="26">
        <v>14504</v>
      </c>
      <c r="AE435" s="26">
        <v>232209</v>
      </c>
      <c r="AF435" s="26">
        <v>1583535</v>
      </c>
    </row>
    <row r="436" spans="1:32" x14ac:dyDescent="0.25">
      <c r="A436" s="23" t="s">
        <v>485</v>
      </c>
      <c r="B436" s="26">
        <v>1850424</v>
      </c>
      <c r="C436" s="26">
        <v>0</v>
      </c>
      <c r="D436" s="26">
        <v>3511</v>
      </c>
      <c r="E436" s="26">
        <v>13324</v>
      </c>
      <c r="F436" s="26">
        <v>16835</v>
      </c>
      <c r="G436" s="26">
        <v>16835</v>
      </c>
      <c r="H436" s="26">
        <v>7331</v>
      </c>
      <c r="I436" s="26">
        <v>0</v>
      </c>
      <c r="J436" s="26">
        <v>0</v>
      </c>
      <c r="K436" s="26">
        <v>0</v>
      </c>
      <c r="L436" s="26">
        <v>7331</v>
      </c>
      <c r="M436" s="26">
        <v>2201</v>
      </c>
      <c r="N436" s="26">
        <v>0</v>
      </c>
      <c r="O436" s="26">
        <v>952</v>
      </c>
      <c r="P436" s="26">
        <v>10324</v>
      </c>
      <c r="Q436" s="26">
        <v>11276</v>
      </c>
      <c r="R436" s="26">
        <v>31873</v>
      </c>
      <c r="S436" s="26">
        <v>582</v>
      </c>
      <c r="T436" s="26">
        <v>0</v>
      </c>
      <c r="U436" s="26">
        <v>582</v>
      </c>
      <c r="V436" s="26">
        <v>193094</v>
      </c>
      <c r="W436" s="26">
        <v>1452935</v>
      </c>
      <c r="X436" s="26">
        <v>105312</v>
      </c>
      <c r="Y436" s="26">
        <v>77317</v>
      </c>
      <c r="Z436" s="26">
        <v>182629</v>
      </c>
      <c r="AA436" s="26">
        <v>1828658</v>
      </c>
      <c r="AB436" s="26">
        <v>219461</v>
      </c>
      <c r="AC436" s="26">
        <v>4238</v>
      </c>
      <c r="AD436" s="26">
        <v>14573</v>
      </c>
      <c r="AE436" s="26">
        <v>238272</v>
      </c>
      <c r="AF436" s="26">
        <v>1590386</v>
      </c>
    </row>
    <row r="437" spans="1:32" x14ac:dyDescent="0.25">
      <c r="A437" s="23" t="s">
        <v>486</v>
      </c>
      <c r="B437" s="26">
        <v>1858505</v>
      </c>
      <c r="C437" s="26">
        <v>0</v>
      </c>
      <c r="D437" s="26">
        <v>3529</v>
      </c>
      <c r="E437" s="26">
        <v>13503</v>
      </c>
      <c r="F437" s="26">
        <v>17032</v>
      </c>
      <c r="G437" s="26">
        <v>17032</v>
      </c>
      <c r="H437" s="26">
        <v>7519</v>
      </c>
      <c r="I437" s="26">
        <v>0</v>
      </c>
      <c r="J437" s="26">
        <v>0</v>
      </c>
      <c r="K437" s="26">
        <v>0</v>
      </c>
      <c r="L437" s="26">
        <v>7519</v>
      </c>
      <c r="M437" s="26">
        <v>2211</v>
      </c>
      <c r="N437" s="26">
        <v>0</v>
      </c>
      <c r="O437" s="26">
        <v>984</v>
      </c>
      <c r="P437" s="26">
        <v>10434</v>
      </c>
      <c r="Q437" s="26">
        <v>11418</v>
      </c>
      <c r="R437" s="26">
        <v>32307</v>
      </c>
      <c r="S437" s="26">
        <v>559</v>
      </c>
      <c r="T437" s="26">
        <v>0</v>
      </c>
      <c r="U437" s="26">
        <v>559</v>
      </c>
      <c r="V437" s="26">
        <v>195627</v>
      </c>
      <c r="W437" s="26">
        <v>1458460</v>
      </c>
      <c r="X437" s="26">
        <v>105668</v>
      </c>
      <c r="Y437" s="26">
        <v>76806</v>
      </c>
      <c r="Z437" s="26">
        <v>182474</v>
      </c>
      <c r="AA437" s="26">
        <v>1836561</v>
      </c>
      <c r="AB437" s="26">
        <v>210516</v>
      </c>
      <c r="AC437" s="26">
        <v>4212</v>
      </c>
      <c r="AD437" s="26">
        <v>14642</v>
      </c>
      <c r="AE437" s="26">
        <v>229370</v>
      </c>
      <c r="AF437" s="26">
        <v>1607191</v>
      </c>
    </row>
    <row r="438" spans="1:32" x14ac:dyDescent="0.25">
      <c r="A438" s="23" t="s">
        <v>487</v>
      </c>
      <c r="B438" s="26">
        <v>1848115</v>
      </c>
      <c r="C438" s="26">
        <v>0</v>
      </c>
      <c r="D438" s="26">
        <v>3552</v>
      </c>
      <c r="E438" s="26">
        <v>13481</v>
      </c>
      <c r="F438" s="26">
        <v>17033</v>
      </c>
      <c r="G438" s="26">
        <v>17033</v>
      </c>
      <c r="H438" s="26">
        <v>7708</v>
      </c>
      <c r="I438" s="26">
        <v>0</v>
      </c>
      <c r="J438" s="26">
        <v>0</v>
      </c>
      <c r="K438" s="26">
        <v>0</v>
      </c>
      <c r="L438" s="26">
        <v>7708</v>
      </c>
      <c r="M438" s="26">
        <v>2206</v>
      </c>
      <c r="N438" s="26">
        <v>0</v>
      </c>
      <c r="O438" s="26">
        <v>1015</v>
      </c>
      <c r="P438" s="26">
        <v>10442</v>
      </c>
      <c r="Q438" s="26">
        <v>11457</v>
      </c>
      <c r="R438" s="26">
        <v>32740</v>
      </c>
      <c r="S438" s="26">
        <v>536</v>
      </c>
      <c r="T438" s="26">
        <v>0</v>
      </c>
      <c r="U438" s="26">
        <v>536</v>
      </c>
      <c r="V438" s="26">
        <v>188151</v>
      </c>
      <c r="W438" s="26">
        <v>1463589</v>
      </c>
      <c r="X438" s="26">
        <v>95462</v>
      </c>
      <c r="Y438" s="26">
        <v>78715</v>
      </c>
      <c r="Z438" s="26">
        <v>174177</v>
      </c>
      <c r="AA438" s="26">
        <v>1825917</v>
      </c>
      <c r="AB438" s="26">
        <v>225916</v>
      </c>
      <c r="AC438" s="26">
        <v>3979</v>
      </c>
      <c r="AD438" s="26">
        <v>14712</v>
      </c>
      <c r="AE438" s="26">
        <v>244607</v>
      </c>
      <c r="AF438" s="26">
        <v>1581310</v>
      </c>
    </row>
    <row r="439" spans="1:32" x14ac:dyDescent="0.25">
      <c r="A439" s="23" t="s">
        <v>488</v>
      </c>
      <c r="B439" s="26">
        <v>1857633</v>
      </c>
      <c r="C439" s="26">
        <v>0</v>
      </c>
      <c r="D439" s="26">
        <v>3575</v>
      </c>
      <c r="E439" s="26">
        <v>13459</v>
      </c>
      <c r="F439" s="26">
        <v>17034</v>
      </c>
      <c r="G439" s="26">
        <v>17034</v>
      </c>
      <c r="H439" s="26">
        <v>7897</v>
      </c>
      <c r="I439" s="26">
        <v>0</v>
      </c>
      <c r="J439" s="26">
        <v>0</v>
      </c>
      <c r="K439" s="26">
        <v>0</v>
      </c>
      <c r="L439" s="26">
        <v>7897</v>
      </c>
      <c r="M439" s="26">
        <v>2201</v>
      </c>
      <c r="N439" s="26">
        <v>0</v>
      </c>
      <c r="O439" s="26">
        <v>1046</v>
      </c>
      <c r="P439" s="26">
        <v>10453</v>
      </c>
      <c r="Q439" s="26">
        <v>11499</v>
      </c>
      <c r="R439" s="26">
        <v>33173</v>
      </c>
      <c r="S439" s="26">
        <v>513</v>
      </c>
      <c r="T439" s="26">
        <v>0</v>
      </c>
      <c r="U439" s="26">
        <v>513</v>
      </c>
      <c r="V439" s="26">
        <v>192544</v>
      </c>
      <c r="W439" s="26">
        <v>1471302</v>
      </c>
      <c r="X439" s="26">
        <v>96966</v>
      </c>
      <c r="Y439" s="26">
        <v>74366</v>
      </c>
      <c r="Z439" s="26">
        <v>171332</v>
      </c>
      <c r="AA439" s="26">
        <v>1835178</v>
      </c>
      <c r="AB439" s="26">
        <v>234239</v>
      </c>
      <c r="AC439" s="26">
        <v>3746</v>
      </c>
      <c r="AD439" s="26">
        <v>14782</v>
      </c>
      <c r="AE439" s="26">
        <v>252767</v>
      </c>
      <c r="AF439" s="26">
        <v>1582411</v>
      </c>
    </row>
    <row r="440" spans="1:32" x14ac:dyDescent="0.25">
      <c r="A440" s="23" t="s">
        <v>489</v>
      </c>
      <c r="B440" s="26">
        <v>1842307</v>
      </c>
      <c r="C440" s="26">
        <v>0</v>
      </c>
      <c r="D440" s="26">
        <v>3598</v>
      </c>
      <c r="E440" s="26">
        <v>13437</v>
      </c>
      <c r="F440" s="26">
        <v>17035</v>
      </c>
      <c r="G440" s="26">
        <v>17035</v>
      </c>
      <c r="H440" s="26">
        <v>8086</v>
      </c>
      <c r="I440" s="26">
        <v>0</v>
      </c>
      <c r="J440" s="26">
        <v>0</v>
      </c>
      <c r="K440" s="26">
        <v>0</v>
      </c>
      <c r="L440" s="26">
        <v>8086</v>
      </c>
      <c r="M440" s="26">
        <v>2196</v>
      </c>
      <c r="N440" s="26">
        <v>0</v>
      </c>
      <c r="O440" s="26">
        <v>1078</v>
      </c>
      <c r="P440" s="26">
        <v>10466</v>
      </c>
      <c r="Q440" s="26">
        <v>11544</v>
      </c>
      <c r="R440" s="26">
        <v>33608</v>
      </c>
      <c r="S440" s="26">
        <v>489</v>
      </c>
      <c r="T440" s="26">
        <v>0</v>
      </c>
      <c r="U440" s="26">
        <v>489</v>
      </c>
      <c r="V440" s="26">
        <v>196699</v>
      </c>
      <c r="W440" s="26">
        <v>1443236</v>
      </c>
      <c r="X440" s="26">
        <v>108986</v>
      </c>
      <c r="Y440" s="26">
        <v>70670</v>
      </c>
      <c r="Z440" s="26">
        <v>179656</v>
      </c>
      <c r="AA440" s="26">
        <v>1819591</v>
      </c>
      <c r="AB440" s="26">
        <v>200603</v>
      </c>
      <c r="AC440" s="26">
        <v>3514</v>
      </c>
      <c r="AD440" s="26">
        <v>14850</v>
      </c>
      <c r="AE440" s="26">
        <v>218967</v>
      </c>
      <c r="AF440" s="26">
        <v>1600624</v>
      </c>
    </row>
    <row r="441" spans="1:32" x14ac:dyDescent="0.25">
      <c r="A441" s="23" t="s">
        <v>490</v>
      </c>
      <c r="B441" s="26">
        <v>1846313</v>
      </c>
      <c r="C441" s="26">
        <v>0</v>
      </c>
      <c r="D441" s="26">
        <v>3631</v>
      </c>
      <c r="E441" s="26">
        <v>13601</v>
      </c>
      <c r="F441" s="26">
        <v>17232</v>
      </c>
      <c r="G441" s="26">
        <v>17232</v>
      </c>
      <c r="H441" s="26">
        <v>8167</v>
      </c>
      <c r="I441" s="26">
        <v>0</v>
      </c>
      <c r="J441" s="26">
        <v>0</v>
      </c>
      <c r="K441" s="26">
        <v>0</v>
      </c>
      <c r="L441" s="26">
        <v>8167</v>
      </c>
      <c r="M441" s="26">
        <v>2179</v>
      </c>
      <c r="N441" s="26">
        <v>0</v>
      </c>
      <c r="O441" s="26">
        <v>1100</v>
      </c>
      <c r="P441" s="26">
        <v>10569</v>
      </c>
      <c r="Q441" s="26">
        <v>11669</v>
      </c>
      <c r="R441" s="26">
        <v>33559</v>
      </c>
      <c r="S441" s="26">
        <v>489</v>
      </c>
      <c r="T441" s="26">
        <v>0</v>
      </c>
      <c r="U441" s="26">
        <v>489</v>
      </c>
      <c r="V441" s="26">
        <v>195642</v>
      </c>
      <c r="W441" s="26">
        <v>1453555</v>
      </c>
      <c r="X441" s="26">
        <v>101809</v>
      </c>
      <c r="Y441" s="26">
        <v>72810</v>
      </c>
      <c r="Z441" s="26">
        <v>174619</v>
      </c>
      <c r="AA441" s="26">
        <v>1823816</v>
      </c>
      <c r="AB441" s="26">
        <v>213084</v>
      </c>
      <c r="AC441" s="26">
        <v>3565</v>
      </c>
      <c r="AD441" s="26">
        <v>14846</v>
      </c>
      <c r="AE441" s="26">
        <v>231495</v>
      </c>
      <c r="AF441" s="26">
        <v>1592321</v>
      </c>
    </row>
    <row r="442" spans="1:32" x14ac:dyDescent="0.25">
      <c r="A442" s="23" t="s">
        <v>491</v>
      </c>
      <c r="B442" s="26">
        <v>1852030</v>
      </c>
      <c r="C442" s="26">
        <v>0</v>
      </c>
      <c r="D442" s="26">
        <v>3664</v>
      </c>
      <c r="E442" s="26">
        <v>13765</v>
      </c>
      <c r="F442" s="26">
        <v>17429</v>
      </c>
      <c r="G442" s="26">
        <v>17429</v>
      </c>
      <c r="H442" s="26">
        <v>8248</v>
      </c>
      <c r="I442" s="26">
        <v>0</v>
      </c>
      <c r="J442" s="26">
        <v>0</v>
      </c>
      <c r="K442" s="26">
        <v>0</v>
      </c>
      <c r="L442" s="26">
        <v>8248</v>
      </c>
      <c r="M442" s="26">
        <v>2162</v>
      </c>
      <c r="N442" s="26">
        <v>0</v>
      </c>
      <c r="O442" s="26">
        <v>1122</v>
      </c>
      <c r="P442" s="26">
        <v>10667</v>
      </c>
      <c r="Q442" s="26">
        <v>11789</v>
      </c>
      <c r="R442" s="26">
        <v>33510</v>
      </c>
      <c r="S442" s="26">
        <v>489</v>
      </c>
      <c r="T442" s="26">
        <v>0</v>
      </c>
      <c r="U442" s="26">
        <v>489</v>
      </c>
      <c r="V442" s="26">
        <v>200606</v>
      </c>
      <c r="W442" s="26">
        <v>1462016</v>
      </c>
      <c r="X442" s="26">
        <v>100306</v>
      </c>
      <c r="Y442" s="26">
        <v>66829</v>
      </c>
      <c r="Z442" s="26">
        <v>167135</v>
      </c>
      <c r="AA442" s="26">
        <v>1829757</v>
      </c>
      <c r="AB442" s="26">
        <v>207275</v>
      </c>
      <c r="AC442" s="26">
        <v>3616</v>
      </c>
      <c r="AD442" s="26">
        <v>14842</v>
      </c>
      <c r="AE442" s="26">
        <v>225733</v>
      </c>
      <c r="AF442" s="26">
        <v>1604024</v>
      </c>
    </row>
    <row r="443" spans="1:32" x14ac:dyDescent="0.25">
      <c r="A443" s="23" t="s">
        <v>492</v>
      </c>
      <c r="B443" s="26">
        <v>1870970</v>
      </c>
      <c r="C443" s="26">
        <v>0</v>
      </c>
      <c r="D443" s="26">
        <v>3698</v>
      </c>
      <c r="E443" s="26">
        <v>13928</v>
      </c>
      <c r="F443" s="26">
        <v>17626</v>
      </c>
      <c r="G443" s="26">
        <v>17626</v>
      </c>
      <c r="H443" s="26">
        <v>8330</v>
      </c>
      <c r="I443" s="26">
        <v>0</v>
      </c>
      <c r="J443" s="26">
        <v>0</v>
      </c>
      <c r="K443" s="26">
        <v>0</v>
      </c>
      <c r="L443" s="26">
        <v>8330</v>
      </c>
      <c r="M443" s="26">
        <v>2146</v>
      </c>
      <c r="N443" s="26">
        <v>0</v>
      </c>
      <c r="O443" s="26">
        <v>1144</v>
      </c>
      <c r="P443" s="26">
        <v>10792</v>
      </c>
      <c r="Q443" s="26">
        <v>11936</v>
      </c>
      <c r="R443" s="26">
        <v>33463</v>
      </c>
      <c r="S443" s="26">
        <v>488</v>
      </c>
      <c r="T443" s="26">
        <v>0</v>
      </c>
      <c r="U443" s="26">
        <v>488</v>
      </c>
      <c r="V443" s="26">
        <v>205430</v>
      </c>
      <c r="W443" s="26">
        <v>1474434</v>
      </c>
      <c r="X443" s="26">
        <v>103877</v>
      </c>
      <c r="Y443" s="26">
        <v>65152</v>
      </c>
      <c r="Z443" s="26">
        <v>169029</v>
      </c>
      <c r="AA443" s="26">
        <v>1848893</v>
      </c>
      <c r="AB443" s="26">
        <v>211608</v>
      </c>
      <c r="AC443" s="26">
        <v>3665</v>
      </c>
      <c r="AD443" s="26">
        <v>14838</v>
      </c>
      <c r="AE443" s="26">
        <v>230111</v>
      </c>
      <c r="AF443" s="26">
        <v>1618782</v>
      </c>
    </row>
    <row r="444" spans="1:32" x14ac:dyDescent="0.25">
      <c r="A444" s="23" t="s">
        <v>493</v>
      </c>
      <c r="B444" s="26">
        <v>1870975</v>
      </c>
      <c r="C444" s="26">
        <v>0</v>
      </c>
      <c r="D444" s="26">
        <v>3766</v>
      </c>
      <c r="E444" s="26">
        <v>14110</v>
      </c>
      <c r="F444" s="26">
        <v>17876</v>
      </c>
      <c r="G444" s="26">
        <v>17876</v>
      </c>
      <c r="H444" s="26">
        <v>8411</v>
      </c>
      <c r="I444" s="26">
        <v>0</v>
      </c>
      <c r="J444" s="26">
        <v>0</v>
      </c>
      <c r="K444" s="26">
        <v>0</v>
      </c>
      <c r="L444" s="26">
        <v>8411</v>
      </c>
      <c r="M444" s="26">
        <v>2155</v>
      </c>
      <c r="N444" s="26">
        <v>0</v>
      </c>
      <c r="O444" s="26">
        <v>1166</v>
      </c>
      <c r="P444" s="26">
        <v>10909</v>
      </c>
      <c r="Q444" s="26">
        <v>12075</v>
      </c>
      <c r="R444" s="26">
        <v>33414</v>
      </c>
      <c r="S444" s="26">
        <v>488</v>
      </c>
      <c r="T444" s="26">
        <v>0</v>
      </c>
      <c r="U444" s="26">
        <v>488</v>
      </c>
      <c r="V444" s="26">
        <v>206881</v>
      </c>
      <c r="W444" s="26">
        <v>1455171</v>
      </c>
      <c r="X444" s="26">
        <v>115921</v>
      </c>
      <c r="Y444" s="26">
        <v>71157</v>
      </c>
      <c r="Z444" s="26">
        <v>187078</v>
      </c>
      <c r="AA444" s="26">
        <v>1849130</v>
      </c>
      <c r="AB444" s="26">
        <v>224182</v>
      </c>
      <c r="AC444" s="26">
        <v>3653</v>
      </c>
      <c r="AD444" s="26">
        <v>14834</v>
      </c>
      <c r="AE444" s="26">
        <v>242669</v>
      </c>
      <c r="AF444" s="26">
        <v>1606461</v>
      </c>
    </row>
    <row r="445" spans="1:32" x14ac:dyDescent="0.25">
      <c r="A445" s="23" t="s">
        <v>494</v>
      </c>
      <c r="B445" s="26">
        <v>1887258</v>
      </c>
      <c r="C445" s="26">
        <v>0</v>
      </c>
      <c r="D445" s="26">
        <v>3834</v>
      </c>
      <c r="E445" s="26">
        <v>14292</v>
      </c>
      <c r="F445" s="26">
        <v>18126</v>
      </c>
      <c r="G445" s="26">
        <v>18126</v>
      </c>
      <c r="H445" s="26">
        <v>8492</v>
      </c>
      <c r="I445" s="26">
        <v>0</v>
      </c>
      <c r="J445" s="26">
        <v>0</v>
      </c>
      <c r="K445" s="26">
        <v>0</v>
      </c>
      <c r="L445" s="26">
        <v>8492</v>
      </c>
      <c r="M445" s="26">
        <v>2164</v>
      </c>
      <c r="N445" s="26">
        <v>0</v>
      </c>
      <c r="O445" s="26">
        <v>1188</v>
      </c>
      <c r="P445" s="26">
        <v>11041</v>
      </c>
      <c r="Q445" s="26">
        <v>12229</v>
      </c>
      <c r="R445" s="26">
        <v>33365</v>
      </c>
      <c r="S445" s="26">
        <v>488</v>
      </c>
      <c r="T445" s="26">
        <v>0</v>
      </c>
      <c r="U445" s="26">
        <v>488</v>
      </c>
      <c r="V445" s="26">
        <v>203447</v>
      </c>
      <c r="W445" s="26">
        <v>1463132</v>
      </c>
      <c r="X445" s="26">
        <v>128946</v>
      </c>
      <c r="Y445" s="26">
        <v>70105</v>
      </c>
      <c r="Z445" s="26">
        <v>199051</v>
      </c>
      <c r="AA445" s="26">
        <v>1865630</v>
      </c>
      <c r="AB445" s="26">
        <v>236281</v>
      </c>
      <c r="AC445" s="26">
        <v>3641</v>
      </c>
      <c r="AD445" s="26">
        <v>14830</v>
      </c>
      <c r="AE445" s="26">
        <v>254752</v>
      </c>
      <c r="AF445" s="26">
        <v>1610878</v>
      </c>
    </row>
    <row r="446" spans="1:32" x14ac:dyDescent="0.25">
      <c r="A446" s="23" t="s">
        <v>495</v>
      </c>
      <c r="B446" s="26">
        <v>1870717</v>
      </c>
      <c r="C446" s="26">
        <v>0</v>
      </c>
      <c r="D446" s="26">
        <v>3900</v>
      </c>
      <c r="E446" s="26">
        <v>14475</v>
      </c>
      <c r="F446" s="26">
        <v>18375</v>
      </c>
      <c r="G446" s="26">
        <v>18375</v>
      </c>
      <c r="H446" s="26">
        <v>8574</v>
      </c>
      <c r="I446" s="26">
        <v>0</v>
      </c>
      <c r="J446" s="26">
        <v>0</v>
      </c>
      <c r="K446" s="26">
        <v>0</v>
      </c>
      <c r="L446" s="26">
        <v>8574</v>
      </c>
      <c r="M446" s="26">
        <v>2174</v>
      </c>
      <c r="N446" s="26">
        <v>0</v>
      </c>
      <c r="O446" s="26">
        <v>1210</v>
      </c>
      <c r="P446" s="26">
        <v>11183</v>
      </c>
      <c r="Q446" s="26">
        <v>12393</v>
      </c>
      <c r="R446" s="26">
        <v>33318</v>
      </c>
      <c r="S446" s="26">
        <v>487</v>
      </c>
      <c r="T446" s="26">
        <v>0</v>
      </c>
      <c r="U446" s="26">
        <v>487</v>
      </c>
      <c r="V446" s="26">
        <v>205000</v>
      </c>
      <c r="W446" s="26">
        <v>1445861</v>
      </c>
      <c r="X446" s="26">
        <v>136650</v>
      </c>
      <c r="Y446" s="26">
        <v>61783</v>
      </c>
      <c r="Z446" s="26">
        <v>198433</v>
      </c>
      <c r="AA446" s="26">
        <v>1849294</v>
      </c>
      <c r="AB446" s="26">
        <v>206697</v>
      </c>
      <c r="AC446" s="26">
        <v>3631</v>
      </c>
      <c r="AD446" s="26">
        <v>14826</v>
      </c>
      <c r="AE446" s="26">
        <v>225154</v>
      </c>
      <c r="AF446" s="26">
        <v>1624140</v>
      </c>
    </row>
    <row r="447" spans="1:32" x14ac:dyDescent="0.25">
      <c r="A447" s="23" t="s">
        <v>496</v>
      </c>
      <c r="B447" s="26">
        <v>1890634</v>
      </c>
      <c r="C447" s="26">
        <v>0</v>
      </c>
      <c r="D447" s="26">
        <v>3869</v>
      </c>
      <c r="E447" s="26">
        <v>14508</v>
      </c>
      <c r="F447" s="26">
        <v>18377</v>
      </c>
      <c r="G447" s="26">
        <v>18377</v>
      </c>
      <c r="H447" s="26">
        <v>8655</v>
      </c>
      <c r="I447" s="26">
        <v>0</v>
      </c>
      <c r="J447" s="26">
        <v>0</v>
      </c>
      <c r="K447" s="26">
        <v>0</v>
      </c>
      <c r="L447" s="26">
        <v>8655</v>
      </c>
      <c r="M447" s="26">
        <v>2131</v>
      </c>
      <c r="N447" s="26">
        <v>0</v>
      </c>
      <c r="O447" s="26">
        <v>1232</v>
      </c>
      <c r="P447" s="26">
        <v>11212</v>
      </c>
      <c r="Q447" s="26">
        <v>12444</v>
      </c>
      <c r="R447" s="26">
        <v>33269</v>
      </c>
      <c r="S447" s="26">
        <v>487</v>
      </c>
      <c r="T447" s="26">
        <v>0</v>
      </c>
      <c r="U447" s="26">
        <v>487</v>
      </c>
      <c r="V447" s="26">
        <v>198946</v>
      </c>
      <c r="W447" s="26">
        <v>1460160</v>
      </c>
      <c r="X447" s="26">
        <v>137653</v>
      </c>
      <c r="Y447" s="26">
        <v>72576</v>
      </c>
      <c r="Z447" s="26">
        <v>210229</v>
      </c>
      <c r="AA447" s="26">
        <v>1869335</v>
      </c>
      <c r="AB447" s="26">
        <v>222087</v>
      </c>
      <c r="AC447" s="26">
        <v>3656</v>
      </c>
      <c r="AD447" s="26">
        <v>14822</v>
      </c>
      <c r="AE447" s="26">
        <v>240565</v>
      </c>
      <c r="AF447" s="26">
        <v>1628770</v>
      </c>
    </row>
    <row r="448" spans="1:32" x14ac:dyDescent="0.25">
      <c r="A448" s="23" t="s">
        <v>497</v>
      </c>
      <c r="B448" s="26">
        <v>1897433</v>
      </c>
      <c r="C448" s="26">
        <v>0</v>
      </c>
      <c r="D448" s="26">
        <v>3838</v>
      </c>
      <c r="E448" s="26">
        <v>14541</v>
      </c>
      <c r="F448" s="26">
        <v>18379</v>
      </c>
      <c r="G448" s="26">
        <v>18379</v>
      </c>
      <c r="H448" s="26">
        <v>8736</v>
      </c>
      <c r="I448" s="26">
        <v>0</v>
      </c>
      <c r="J448" s="26">
        <v>0</v>
      </c>
      <c r="K448" s="26">
        <v>0</v>
      </c>
      <c r="L448" s="26">
        <v>8736</v>
      </c>
      <c r="M448" s="26">
        <v>2088</v>
      </c>
      <c r="N448" s="26">
        <v>0</v>
      </c>
      <c r="O448" s="26">
        <v>1254</v>
      </c>
      <c r="P448" s="26">
        <v>11284</v>
      </c>
      <c r="Q448" s="26">
        <v>12538</v>
      </c>
      <c r="R448" s="26">
        <v>33220</v>
      </c>
      <c r="S448" s="26">
        <v>487</v>
      </c>
      <c r="T448" s="26">
        <v>0</v>
      </c>
      <c r="U448" s="26">
        <v>487</v>
      </c>
      <c r="V448" s="26">
        <v>202777</v>
      </c>
      <c r="W448" s="26">
        <v>1460872</v>
      </c>
      <c r="X448" s="26">
        <v>140684</v>
      </c>
      <c r="Y448" s="26">
        <v>71882</v>
      </c>
      <c r="Z448" s="26">
        <v>212566</v>
      </c>
      <c r="AA448" s="26">
        <v>1876215</v>
      </c>
      <c r="AB448" s="26">
        <v>221203</v>
      </c>
      <c r="AC448" s="26">
        <v>3681</v>
      </c>
      <c r="AD448" s="26">
        <v>14818</v>
      </c>
      <c r="AE448" s="26">
        <v>239702</v>
      </c>
      <c r="AF448" s="26">
        <v>1636513</v>
      </c>
    </row>
    <row r="449" spans="1:32" x14ac:dyDescent="0.25">
      <c r="A449" s="23" t="s">
        <v>498</v>
      </c>
      <c r="B449" s="26">
        <v>1913591</v>
      </c>
      <c r="C449" s="26">
        <v>0</v>
      </c>
      <c r="D449" s="26">
        <v>3806</v>
      </c>
      <c r="E449" s="26">
        <v>14575</v>
      </c>
      <c r="F449" s="26">
        <v>18381</v>
      </c>
      <c r="G449" s="26">
        <v>18381</v>
      </c>
      <c r="H449" s="26">
        <v>8818</v>
      </c>
      <c r="I449" s="26">
        <v>0</v>
      </c>
      <c r="J449" s="26">
        <v>0</v>
      </c>
      <c r="K449" s="26">
        <v>0</v>
      </c>
      <c r="L449" s="26">
        <v>8818</v>
      </c>
      <c r="M449" s="26">
        <v>2045</v>
      </c>
      <c r="N449" s="26">
        <v>0</v>
      </c>
      <c r="O449" s="26">
        <v>1276</v>
      </c>
      <c r="P449" s="26">
        <v>11353</v>
      </c>
      <c r="Q449" s="26">
        <v>12629</v>
      </c>
      <c r="R449" s="26">
        <v>33173</v>
      </c>
      <c r="S449" s="26">
        <v>486</v>
      </c>
      <c r="T449" s="26">
        <v>0</v>
      </c>
      <c r="U449" s="26">
        <v>486</v>
      </c>
      <c r="V449" s="26">
        <v>207330</v>
      </c>
      <c r="W449" s="26">
        <v>1469745</v>
      </c>
      <c r="X449" s="26">
        <v>141619</v>
      </c>
      <c r="Y449" s="26">
        <v>73763</v>
      </c>
      <c r="Z449" s="26">
        <v>215382</v>
      </c>
      <c r="AA449" s="26">
        <v>1892457</v>
      </c>
      <c r="AB449" s="26">
        <v>220857</v>
      </c>
      <c r="AC449" s="26">
        <v>3706</v>
      </c>
      <c r="AD449" s="26">
        <v>14814</v>
      </c>
      <c r="AE449" s="26">
        <v>239377</v>
      </c>
      <c r="AF449" s="26">
        <v>1653080</v>
      </c>
    </row>
    <row r="450" spans="1:32" x14ac:dyDescent="0.25">
      <c r="A450" s="23" t="s">
        <v>499</v>
      </c>
      <c r="B450" s="26">
        <v>1899693</v>
      </c>
      <c r="C450" s="26">
        <v>0</v>
      </c>
      <c r="D450" s="26">
        <v>3779</v>
      </c>
      <c r="E450" s="26">
        <v>14607</v>
      </c>
      <c r="F450" s="26">
        <v>18386</v>
      </c>
      <c r="G450" s="26">
        <v>18386</v>
      </c>
      <c r="H450" s="26">
        <v>8900</v>
      </c>
      <c r="I450" s="26">
        <v>0</v>
      </c>
      <c r="J450" s="26">
        <v>0</v>
      </c>
      <c r="K450" s="26">
        <v>0</v>
      </c>
      <c r="L450" s="26">
        <v>8900</v>
      </c>
      <c r="M450" s="26">
        <v>1892</v>
      </c>
      <c r="N450" s="26">
        <v>0</v>
      </c>
      <c r="O450" s="26">
        <v>1298</v>
      </c>
      <c r="P450" s="26">
        <v>11390</v>
      </c>
      <c r="Q450" s="26">
        <v>12688</v>
      </c>
      <c r="R450" s="26">
        <v>33124</v>
      </c>
      <c r="S450" s="26">
        <v>486</v>
      </c>
      <c r="T450" s="26">
        <v>0</v>
      </c>
      <c r="U450" s="26">
        <v>486</v>
      </c>
      <c r="V450" s="26">
        <v>204619</v>
      </c>
      <c r="W450" s="26">
        <v>1483860</v>
      </c>
      <c r="X450" s="26">
        <v>121523</v>
      </c>
      <c r="Y450" s="26">
        <v>68787</v>
      </c>
      <c r="Z450" s="26">
        <v>190310</v>
      </c>
      <c r="AA450" s="26">
        <v>1878789</v>
      </c>
      <c r="AB450" s="26">
        <v>226921</v>
      </c>
      <c r="AC450" s="26">
        <v>3749</v>
      </c>
      <c r="AD450" s="26">
        <v>14810</v>
      </c>
      <c r="AE450" s="26">
        <v>245480</v>
      </c>
      <c r="AF450" s="26">
        <v>1633309</v>
      </c>
    </row>
    <row r="451" spans="1:32" x14ac:dyDescent="0.25">
      <c r="A451" s="23" t="s">
        <v>500</v>
      </c>
      <c r="B451" s="26">
        <v>1895271</v>
      </c>
      <c r="C451" s="26">
        <v>0</v>
      </c>
      <c r="D451" s="26">
        <v>3752</v>
      </c>
      <c r="E451" s="26">
        <v>14639</v>
      </c>
      <c r="F451" s="26">
        <v>18391</v>
      </c>
      <c r="G451" s="26">
        <v>18391</v>
      </c>
      <c r="H451" s="26">
        <v>8982</v>
      </c>
      <c r="I451" s="26">
        <v>0</v>
      </c>
      <c r="J451" s="26">
        <v>0</v>
      </c>
      <c r="K451" s="26">
        <v>0</v>
      </c>
      <c r="L451" s="26">
        <v>8982</v>
      </c>
      <c r="M451" s="26">
        <v>1739</v>
      </c>
      <c r="N451" s="26">
        <v>0</v>
      </c>
      <c r="O451" s="26">
        <v>1320</v>
      </c>
      <c r="P451" s="26">
        <v>11423</v>
      </c>
      <c r="Q451" s="26">
        <v>12743</v>
      </c>
      <c r="R451" s="26">
        <v>33075</v>
      </c>
      <c r="S451" s="26">
        <v>486</v>
      </c>
      <c r="T451" s="26">
        <v>0</v>
      </c>
      <c r="U451" s="26">
        <v>486</v>
      </c>
      <c r="V451" s="26">
        <v>204037</v>
      </c>
      <c r="W451" s="26">
        <v>1495197</v>
      </c>
      <c r="X451" s="26">
        <v>110185</v>
      </c>
      <c r="Y451" s="26">
        <v>65182</v>
      </c>
      <c r="Z451" s="26">
        <v>175367</v>
      </c>
      <c r="AA451" s="26">
        <v>1874601</v>
      </c>
      <c r="AB451" s="26">
        <v>224722</v>
      </c>
      <c r="AC451" s="26">
        <v>3792</v>
      </c>
      <c r="AD451" s="26">
        <v>14806</v>
      </c>
      <c r="AE451" s="26">
        <v>243320</v>
      </c>
      <c r="AF451" s="26">
        <v>1631281</v>
      </c>
    </row>
    <row r="452" spans="1:32" x14ac:dyDescent="0.25">
      <c r="A452" s="23" t="s">
        <v>501</v>
      </c>
      <c r="B452" s="26">
        <v>1898952</v>
      </c>
      <c r="C452" s="26">
        <v>0</v>
      </c>
      <c r="D452" s="26">
        <v>3726</v>
      </c>
      <c r="E452" s="26">
        <v>14670</v>
      </c>
      <c r="F452" s="26">
        <v>18396</v>
      </c>
      <c r="G452" s="26">
        <v>18396</v>
      </c>
      <c r="H452" s="26">
        <v>9063</v>
      </c>
      <c r="I452" s="26">
        <v>0</v>
      </c>
      <c r="J452" s="26">
        <v>0</v>
      </c>
      <c r="K452" s="26">
        <v>0</v>
      </c>
      <c r="L452" s="26">
        <v>9063</v>
      </c>
      <c r="M452" s="26">
        <v>1587</v>
      </c>
      <c r="N452" s="26">
        <v>0</v>
      </c>
      <c r="O452" s="26">
        <v>1341</v>
      </c>
      <c r="P452" s="26">
        <v>11499</v>
      </c>
      <c r="Q452" s="26">
        <v>12840</v>
      </c>
      <c r="R452" s="26">
        <v>33026</v>
      </c>
      <c r="S452" s="26">
        <v>486</v>
      </c>
      <c r="T452" s="26">
        <v>0</v>
      </c>
      <c r="U452" s="26">
        <v>486</v>
      </c>
      <c r="V452" s="26">
        <v>213847</v>
      </c>
      <c r="W452" s="26">
        <v>1479043</v>
      </c>
      <c r="X452" s="26">
        <v>116994</v>
      </c>
      <c r="Y452" s="26">
        <v>68588</v>
      </c>
      <c r="Z452" s="26">
        <v>185582</v>
      </c>
      <c r="AA452" s="26">
        <v>1878472</v>
      </c>
      <c r="AB452" s="26">
        <v>216486</v>
      </c>
      <c r="AC452" s="26">
        <v>3834</v>
      </c>
      <c r="AD452" s="26">
        <v>14801</v>
      </c>
      <c r="AE452" s="26">
        <v>235121</v>
      </c>
      <c r="AF452" s="26">
        <v>1643351</v>
      </c>
    </row>
    <row r="453" spans="1:32" x14ac:dyDescent="0.25">
      <c r="A453" s="23" t="s">
        <v>502</v>
      </c>
      <c r="B453" s="26">
        <v>1975432</v>
      </c>
      <c r="C453" s="26">
        <v>0</v>
      </c>
      <c r="D453" s="26">
        <v>3775</v>
      </c>
      <c r="E453" s="26">
        <v>15119</v>
      </c>
      <c r="F453" s="26">
        <v>18894</v>
      </c>
      <c r="G453" s="26">
        <v>18894</v>
      </c>
      <c r="H453" s="26">
        <v>8836</v>
      </c>
      <c r="I453" s="26">
        <v>0</v>
      </c>
      <c r="J453" s="26">
        <v>0</v>
      </c>
      <c r="K453" s="26">
        <v>0</v>
      </c>
      <c r="L453" s="26">
        <v>8836</v>
      </c>
      <c r="M453" s="26">
        <v>1587</v>
      </c>
      <c r="N453" s="26">
        <v>0</v>
      </c>
      <c r="O453" s="26">
        <v>1309</v>
      </c>
      <c r="P453" s="26">
        <v>11668</v>
      </c>
      <c r="Q453" s="26">
        <v>12977</v>
      </c>
      <c r="R453" s="26">
        <v>33339</v>
      </c>
      <c r="S453" s="26">
        <v>452</v>
      </c>
      <c r="T453" s="26">
        <v>0</v>
      </c>
      <c r="U453" s="26">
        <v>452</v>
      </c>
      <c r="V453" s="26">
        <v>226512</v>
      </c>
      <c r="W453" s="26">
        <v>1512012</v>
      </c>
      <c r="X453" s="26">
        <v>130107</v>
      </c>
      <c r="Y453" s="26">
        <v>86176</v>
      </c>
      <c r="Z453" s="26">
        <v>216283</v>
      </c>
      <c r="AA453" s="26">
        <v>1954807</v>
      </c>
      <c r="AB453" s="26">
        <v>248166</v>
      </c>
      <c r="AC453" s="26">
        <v>4407</v>
      </c>
      <c r="AD453" s="26">
        <v>14904</v>
      </c>
      <c r="AE453" s="26">
        <v>267477</v>
      </c>
      <c r="AF453" s="26">
        <v>1687330</v>
      </c>
    </row>
    <row r="454" spans="1:32" x14ac:dyDescent="0.25">
      <c r="A454" s="23" t="s">
        <v>503</v>
      </c>
      <c r="B454" s="26">
        <v>2048474</v>
      </c>
      <c r="C454" s="26">
        <v>0</v>
      </c>
      <c r="D454" s="26">
        <v>3824</v>
      </c>
      <c r="E454" s="26">
        <v>15568</v>
      </c>
      <c r="F454" s="26">
        <v>19392</v>
      </c>
      <c r="G454" s="26">
        <v>19392</v>
      </c>
      <c r="H454" s="26">
        <v>8609</v>
      </c>
      <c r="I454" s="26">
        <v>0</v>
      </c>
      <c r="J454" s="26">
        <v>0</v>
      </c>
      <c r="K454" s="26">
        <v>0</v>
      </c>
      <c r="L454" s="26">
        <v>8609</v>
      </c>
      <c r="M454" s="26">
        <v>1587</v>
      </c>
      <c r="N454" s="26">
        <v>0</v>
      </c>
      <c r="O454" s="26">
        <v>1277</v>
      </c>
      <c r="P454" s="26">
        <v>11837</v>
      </c>
      <c r="Q454" s="26">
        <v>13114</v>
      </c>
      <c r="R454" s="26">
        <v>33652</v>
      </c>
      <c r="S454" s="26">
        <v>418</v>
      </c>
      <c r="T454" s="26">
        <v>0</v>
      </c>
      <c r="U454" s="26">
        <v>418</v>
      </c>
      <c r="V454" s="26">
        <v>223923</v>
      </c>
      <c r="W454" s="26">
        <v>1568665</v>
      </c>
      <c r="X454" s="26">
        <v>145172</v>
      </c>
      <c r="Y454" s="26">
        <v>89944</v>
      </c>
      <c r="Z454" s="26">
        <v>235116</v>
      </c>
      <c r="AA454" s="26">
        <v>2027704</v>
      </c>
      <c r="AB454" s="26">
        <v>266499</v>
      </c>
      <c r="AC454" s="26">
        <v>4980</v>
      </c>
      <c r="AD454" s="26">
        <v>15007</v>
      </c>
      <c r="AE454" s="26">
        <v>286486</v>
      </c>
      <c r="AF454" s="26">
        <v>1741218</v>
      </c>
    </row>
    <row r="455" spans="1:32" x14ac:dyDescent="0.25">
      <c r="A455" s="23" t="s">
        <v>504</v>
      </c>
      <c r="B455" s="26">
        <v>2091312</v>
      </c>
      <c r="C455" s="26">
        <v>0</v>
      </c>
      <c r="D455" s="26">
        <v>3872</v>
      </c>
      <c r="E455" s="26">
        <v>16017</v>
      </c>
      <c r="F455" s="26">
        <v>19889</v>
      </c>
      <c r="G455" s="26">
        <v>19889</v>
      </c>
      <c r="H455" s="26">
        <v>8383</v>
      </c>
      <c r="I455" s="26">
        <v>0</v>
      </c>
      <c r="J455" s="26">
        <v>0</v>
      </c>
      <c r="K455" s="26">
        <v>0</v>
      </c>
      <c r="L455" s="26">
        <v>8383</v>
      </c>
      <c r="M455" s="26">
        <v>1588</v>
      </c>
      <c r="N455" s="26">
        <v>0</v>
      </c>
      <c r="O455" s="26">
        <v>1245</v>
      </c>
      <c r="P455" s="26">
        <v>12008</v>
      </c>
      <c r="Q455" s="26">
        <v>13253</v>
      </c>
      <c r="R455" s="26">
        <v>33964</v>
      </c>
      <c r="S455" s="26">
        <v>384</v>
      </c>
      <c r="T455" s="26">
        <v>0</v>
      </c>
      <c r="U455" s="26">
        <v>384</v>
      </c>
      <c r="V455" s="26">
        <v>227159</v>
      </c>
      <c r="W455" s="26">
        <v>1623969</v>
      </c>
      <c r="X455" s="26">
        <v>133570</v>
      </c>
      <c r="Y455" s="26">
        <v>85697</v>
      </c>
      <c r="Z455" s="26">
        <v>219267</v>
      </c>
      <c r="AA455" s="26">
        <v>2070395</v>
      </c>
      <c r="AB455" s="26">
        <v>267883</v>
      </c>
      <c r="AC455" s="26">
        <v>5553</v>
      </c>
      <c r="AD455" s="26">
        <v>15111</v>
      </c>
      <c r="AE455" s="26">
        <v>288547</v>
      </c>
      <c r="AF455" s="26">
        <v>1781848</v>
      </c>
    </row>
    <row r="456" spans="1:32" x14ac:dyDescent="0.25">
      <c r="A456" s="23" t="s">
        <v>505</v>
      </c>
      <c r="B456" s="26">
        <v>2114721</v>
      </c>
      <c r="C456" s="26">
        <v>0</v>
      </c>
      <c r="D456" s="26">
        <v>3846</v>
      </c>
      <c r="E456" s="26">
        <v>15849</v>
      </c>
      <c r="F456" s="26">
        <v>19695</v>
      </c>
      <c r="G456" s="26">
        <v>19695</v>
      </c>
      <c r="H456" s="26">
        <v>8156</v>
      </c>
      <c r="I456" s="26">
        <v>0</v>
      </c>
      <c r="J456" s="26">
        <v>0</v>
      </c>
      <c r="K456" s="26">
        <v>0</v>
      </c>
      <c r="L456" s="26">
        <v>8156</v>
      </c>
      <c r="M456" s="26">
        <v>1600</v>
      </c>
      <c r="N456" s="26">
        <v>0</v>
      </c>
      <c r="O456" s="26">
        <v>1213</v>
      </c>
      <c r="P456" s="26">
        <v>12150</v>
      </c>
      <c r="Q456" s="26">
        <v>13363</v>
      </c>
      <c r="R456" s="26">
        <v>34277</v>
      </c>
      <c r="S456" s="26">
        <v>350</v>
      </c>
      <c r="T456" s="26">
        <v>0</v>
      </c>
      <c r="U456" s="26">
        <v>350</v>
      </c>
      <c r="V456" s="26">
        <v>234112</v>
      </c>
      <c r="W456" s="26">
        <v>1646491</v>
      </c>
      <c r="X456" s="26">
        <v>128451</v>
      </c>
      <c r="Y456" s="26">
        <v>83928</v>
      </c>
      <c r="Z456" s="26">
        <v>212379</v>
      </c>
      <c r="AA456" s="26">
        <v>2092982</v>
      </c>
      <c r="AB456" s="26">
        <v>272793</v>
      </c>
      <c r="AC456" s="26">
        <v>5384</v>
      </c>
      <c r="AD456" s="26">
        <v>15214</v>
      </c>
      <c r="AE456" s="26">
        <v>293391</v>
      </c>
      <c r="AF456" s="26">
        <v>1799591</v>
      </c>
    </row>
    <row r="457" spans="1:32" x14ac:dyDescent="0.25">
      <c r="A457" s="23" t="s">
        <v>506</v>
      </c>
      <c r="B457" s="26">
        <v>2152377</v>
      </c>
      <c r="C457" s="26">
        <v>0</v>
      </c>
      <c r="D457" s="26">
        <v>3820</v>
      </c>
      <c r="E457" s="26">
        <v>15681</v>
      </c>
      <c r="F457" s="26">
        <v>19501</v>
      </c>
      <c r="G457" s="26">
        <v>19501</v>
      </c>
      <c r="H457" s="26">
        <v>7929</v>
      </c>
      <c r="I457" s="26">
        <v>0</v>
      </c>
      <c r="J457" s="26">
        <v>0</v>
      </c>
      <c r="K457" s="26">
        <v>0</v>
      </c>
      <c r="L457" s="26">
        <v>7929</v>
      </c>
      <c r="M457" s="26">
        <v>1612</v>
      </c>
      <c r="N457" s="26">
        <v>0</v>
      </c>
      <c r="O457" s="26">
        <v>1181</v>
      </c>
      <c r="P457" s="26">
        <v>12292</v>
      </c>
      <c r="Q457" s="26">
        <v>13473</v>
      </c>
      <c r="R457" s="26">
        <v>34590</v>
      </c>
      <c r="S457" s="26">
        <v>316</v>
      </c>
      <c r="T457" s="26">
        <v>0</v>
      </c>
      <c r="U457" s="26">
        <v>316</v>
      </c>
      <c r="V457" s="26">
        <v>242561</v>
      </c>
      <c r="W457" s="26">
        <v>1682984</v>
      </c>
      <c r="X457" s="26">
        <v>121419</v>
      </c>
      <c r="Y457" s="26">
        <v>82852</v>
      </c>
      <c r="Z457" s="26">
        <v>204271</v>
      </c>
      <c r="AA457" s="26">
        <v>2129816</v>
      </c>
      <c r="AB457" s="26">
        <v>286908</v>
      </c>
      <c r="AC457" s="26">
        <v>5215</v>
      </c>
      <c r="AD457" s="26">
        <v>15317</v>
      </c>
      <c r="AE457" s="26">
        <v>307440</v>
      </c>
      <c r="AF457" s="26">
        <v>1822376</v>
      </c>
    </row>
    <row r="458" spans="1:32" x14ac:dyDescent="0.25">
      <c r="A458" s="23" t="s">
        <v>507</v>
      </c>
      <c r="B458" s="26">
        <v>2160837</v>
      </c>
      <c r="C458" s="26">
        <v>0</v>
      </c>
      <c r="D458" s="26">
        <v>3793</v>
      </c>
      <c r="E458" s="26">
        <v>15513</v>
      </c>
      <c r="F458" s="26">
        <v>19306</v>
      </c>
      <c r="G458" s="26">
        <v>19306</v>
      </c>
      <c r="H458" s="26">
        <v>7703</v>
      </c>
      <c r="I458" s="26">
        <v>0</v>
      </c>
      <c r="J458" s="26">
        <v>0</v>
      </c>
      <c r="K458" s="26">
        <v>0</v>
      </c>
      <c r="L458" s="26">
        <v>7703</v>
      </c>
      <c r="M458" s="26">
        <v>1624</v>
      </c>
      <c r="N458" s="26">
        <v>0</v>
      </c>
      <c r="O458" s="26">
        <v>1149</v>
      </c>
      <c r="P458" s="26">
        <v>12434</v>
      </c>
      <c r="Q458" s="26">
        <v>13583</v>
      </c>
      <c r="R458" s="26">
        <v>34902</v>
      </c>
      <c r="S458" s="26">
        <v>282</v>
      </c>
      <c r="T458" s="26">
        <v>0</v>
      </c>
      <c r="U458" s="26">
        <v>282</v>
      </c>
      <c r="V458" s="26">
        <v>241550</v>
      </c>
      <c r="W458" s="26">
        <v>1705343</v>
      </c>
      <c r="X458" s="26">
        <v>111540</v>
      </c>
      <c r="Y458" s="26">
        <v>79022</v>
      </c>
      <c r="Z458" s="26">
        <v>190562</v>
      </c>
      <c r="AA458" s="26">
        <v>2137455</v>
      </c>
      <c r="AB458" s="26">
        <v>270790</v>
      </c>
      <c r="AC458" s="26">
        <v>5046</v>
      </c>
      <c r="AD458" s="26">
        <v>15421</v>
      </c>
      <c r="AE458" s="26">
        <v>291257</v>
      </c>
      <c r="AF458" s="26">
        <v>1846198</v>
      </c>
    </row>
    <row r="459" spans="1:32" x14ac:dyDescent="0.25">
      <c r="A459" s="23" t="s">
        <v>508</v>
      </c>
      <c r="B459" s="26">
        <v>2178514</v>
      </c>
      <c r="C459" s="26">
        <v>0</v>
      </c>
      <c r="D459" s="26">
        <v>3811</v>
      </c>
      <c r="E459" s="26">
        <v>15522</v>
      </c>
      <c r="F459" s="26">
        <v>19333</v>
      </c>
      <c r="G459" s="26">
        <v>19333</v>
      </c>
      <c r="H459" s="26">
        <v>7476</v>
      </c>
      <c r="I459" s="26">
        <v>0</v>
      </c>
      <c r="J459" s="26">
        <v>0</v>
      </c>
      <c r="K459" s="26">
        <v>0</v>
      </c>
      <c r="L459" s="26">
        <v>7476</v>
      </c>
      <c r="M459" s="26">
        <v>1630</v>
      </c>
      <c r="N459" s="26">
        <v>0</v>
      </c>
      <c r="O459" s="26">
        <v>1117</v>
      </c>
      <c r="P459" s="26">
        <v>12486</v>
      </c>
      <c r="Q459" s="26">
        <v>13603</v>
      </c>
      <c r="R459" s="26">
        <v>35215</v>
      </c>
      <c r="S459" s="26">
        <v>248</v>
      </c>
      <c r="T459" s="26">
        <v>0</v>
      </c>
      <c r="U459" s="26">
        <v>248</v>
      </c>
      <c r="V459" s="26">
        <v>240344</v>
      </c>
      <c r="W459" s="26">
        <v>1739285</v>
      </c>
      <c r="X459" s="26">
        <v>94220</v>
      </c>
      <c r="Y459" s="26">
        <v>80778</v>
      </c>
      <c r="Z459" s="26">
        <v>174998</v>
      </c>
      <c r="AA459" s="26">
        <v>2154627</v>
      </c>
      <c r="AB459" s="26">
        <v>278164</v>
      </c>
      <c r="AC459" s="26">
        <v>5464</v>
      </c>
      <c r="AD459" s="26">
        <v>15524</v>
      </c>
      <c r="AE459" s="26">
        <v>299152</v>
      </c>
      <c r="AF459" s="26">
        <v>1855475</v>
      </c>
    </row>
    <row r="460" spans="1:32" x14ac:dyDescent="0.25">
      <c r="A460" s="23" t="s">
        <v>509</v>
      </c>
      <c r="B460" s="26">
        <v>2188751</v>
      </c>
      <c r="C460" s="26">
        <v>0</v>
      </c>
      <c r="D460" s="26">
        <v>3829</v>
      </c>
      <c r="E460" s="26">
        <v>15531</v>
      </c>
      <c r="F460" s="26">
        <v>19360</v>
      </c>
      <c r="G460" s="26">
        <v>19360</v>
      </c>
      <c r="H460" s="26">
        <v>7249</v>
      </c>
      <c r="I460" s="26">
        <v>0</v>
      </c>
      <c r="J460" s="26">
        <v>0</v>
      </c>
      <c r="K460" s="26">
        <v>0</v>
      </c>
      <c r="L460" s="26">
        <v>7249</v>
      </c>
      <c r="M460" s="26">
        <v>1636</v>
      </c>
      <c r="N460" s="26">
        <v>0</v>
      </c>
      <c r="O460" s="26">
        <v>1085</v>
      </c>
      <c r="P460" s="26">
        <v>12538</v>
      </c>
      <c r="Q460" s="26">
        <v>13623</v>
      </c>
      <c r="R460" s="26">
        <v>35528</v>
      </c>
      <c r="S460" s="26">
        <v>214</v>
      </c>
      <c r="T460" s="26">
        <v>0</v>
      </c>
      <c r="U460" s="26">
        <v>214</v>
      </c>
      <c r="V460" s="26">
        <v>233248</v>
      </c>
      <c r="W460" s="26">
        <v>1769249</v>
      </c>
      <c r="X460" s="26">
        <v>78183</v>
      </c>
      <c r="Y460" s="26">
        <v>83679</v>
      </c>
      <c r="Z460" s="26">
        <v>161862</v>
      </c>
      <c r="AA460" s="26">
        <v>2164359</v>
      </c>
      <c r="AB460" s="26">
        <v>263607</v>
      </c>
      <c r="AC460" s="26">
        <v>5882</v>
      </c>
      <c r="AD460" s="26">
        <v>15627</v>
      </c>
      <c r="AE460" s="26">
        <v>285116</v>
      </c>
      <c r="AF460" s="26">
        <v>1879243</v>
      </c>
    </row>
    <row r="461" spans="1:32" x14ac:dyDescent="0.25">
      <c r="A461" s="23" t="s">
        <v>510</v>
      </c>
      <c r="B461" s="26">
        <v>2226431</v>
      </c>
      <c r="C461" s="26">
        <v>0</v>
      </c>
      <c r="D461" s="26">
        <v>3847</v>
      </c>
      <c r="E461" s="26">
        <v>15539</v>
      </c>
      <c r="F461" s="26">
        <v>19386</v>
      </c>
      <c r="G461" s="26">
        <v>19386</v>
      </c>
      <c r="H461" s="26">
        <v>7023</v>
      </c>
      <c r="I461" s="26">
        <v>0</v>
      </c>
      <c r="J461" s="26">
        <v>0</v>
      </c>
      <c r="K461" s="26">
        <v>0</v>
      </c>
      <c r="L461" s="26">
        <v>7023</v>
      </c>
      <c r="M461" s="26">
        <v>1642</v>
      </c>
      <c r="N461" s="26">
        <v>0</v>
      </c>
      <c r="O461" s="26">
        <v>1053</v>
      </c>
      <c r="P461" s="26">
        <v>12593</v>
      </c>
      <c r="Q461" s="26">
        <v>13646</v>
      </c>
      <c r="R461" s="26">
        <v>35840</v>
      </c>
      <c r="S461" s="26">
        <v>180</v>
      </c>
      <c r="T461" s="26">
        <v>0</v>
      </c>
      <c r="U461" s="26">
        <v>180</v>
      </c>
      <c r="V461" s="26">
        <v>243792</v>
      </c>
      <c r="W461" s="26">
        <v>1788730</v>
      </c>
      <c r="X461" s="26">
        <v>89156</v>
      </c>
      <c r="Y461" s="26">
        <v>79854</v>
      </c>
      <c r="Z461" s="26">
        <v>169010</v>
      </c>
      <c r="AA461" s="26">
        <v>2201532</v>
      </c>
      <c r="AB461" s="26">
        <v>267493</v>
      </c>
      <c r="AC461" s="26">
        <v>6298</v>
      </c>
      <c r="AD461" s="26">
        <v>15731</v>
      </c>
      <c r="AE461" s="26">
        <v>289522</v>
      </c>
      <c r="AF461" s="26">
        <v>1912010</v>
      </c>
    </row>
    <row r="462" spans="1:32" x14ac:dyDescent="0.25">
      <c r="A462" s="23" t="s">
        <v>511</v>
      </c>
      <c r="B462" s="26">
        <v>2193733</v>
      </c>
      <c r="C462" s="26">
        <v>0</v>
      </c>
      <c r="D462" s="26">
        <v>3802</v>
      </c>
      <c r="E462" s="26">
        <v>15676</v>
      </c>
      <c r="F462" s="26">
        <v>19478</v>
      </c>
      <c r="G462" s="26">
        <v>19478</v>
      </c>
      <c r="H462" s="26">
        <v>6796</v>
      </c>
      <c r="I462" s="26">
        <v>0</v>
      </c>
      <c r="J462" s="26">
        <v>0</v>
      </c>
      <c r="K462" s="26">
        <v>0</v>
      </c>
      <c r="L462" s="26">
        <v>6796</v>
      </c>
      <c r="M462" s="26">
        <v>1645</v>
      </c>
      <c r="N462" s="26">
        <v>0</v>
      </c>
      <c r="O462" s="26">
        <v>1020</v>
      </c>
      <c r="P462" s="26">
        <v>12712</v>
      </c>
      <c r="Q462" s="26">
        <v>13732</v>
      </c>
      <c r="R462" s="26">
        <v>36153</v>
      </c>
      <c r="S462" s="26">
        <v>146</v>
      </c>
      <c r="T462" s="26">
        <v>0</v>
      </c>
      <c r="U462" s="26">
        <v>146</v>
      </c>
      <c r="V462" s="26">
        <v>228665</v>
      </c>
      <c r="W462" s="26">
        <v>1779250</v>
      </c>
      <c r="X462" s="26">
        <v>83710</v>
      </c>
      <c r="Y462" s="26">
        <v>76706</v>
      </c>
      <c r="Z462" s="26">
        <v>160416</v>
      </c>
      <c r="AA462" s="26">
        <v>2168331</v>
      </c>
      <c r="AB462" s="26">
        <v>248748</v>
      </c>
      <c r="AC462" s="26">
        <v>6370</v>
      </c>
      <c r="AD462" s="26">
        <v>15834</v>
      </c>
      <c r="AE462" s="26">
        <v>270952</v>
      </c>
      <c r="AF462" s="26">
        <v>1897379</v>
      </c>
    </row>
    <row r="463" spans="1:32" x14ac:dyDescent="0.25">
      <c r="A463" s="23" t="s">
        <v>512</v>
      </c>
      <c r="B463" s="26">
        <v>2216474</v>
      </c>
      <c r="C463" s="26">
        <v>0</v>
      </c>
      <c r="D463" s="26">
        <v>3757</v>
      </c>
      <c r="E463" s="26">
        <v>15813</v>
      </c>
      <c r="F463" s="26">
        <v>19570</v>
      </c>
      <c r="G463" s="26">
        <v>19570</v>
      </c>
      <c r="H463" s="26">
        <v>6569</v>
      </c>
      <c r="I463" s="26">
        <v>0</v>
      </c>
      <c r="J463" s="26">
        <v>0</v>
      </c>
      <c r="K463" s="26">
        <v>0</v>
      </c>
      <c r="L463" s="26">
        <v>6569</v>
      </c>
      <c r="M463" s="26">
        <v>1648</v>
      </c>
      <c r="N463" s="26">
        <v>0</v>
      </c>
      <c r="O463" s="26">
        <v>987</v>
      </c>
      <c r="P463" s="26">
        <v>12831</v>
      </c>
      <c r="Q463" s="26">
        <v>13818</v>
      </c>
      <c r="R463" s="26">
        <v>36466</v>
      </c>
      <c r="S463" s="26">
        <v>112</v>
      </c>
      <c r="T463" s="26">
        <v>0</v>
      </c>
      <c r="U463" s="26">
        <v>112</v>
      </c>
      <c r="V463" s="26">
        <v>227178</v>
      </c>
      <c r="W463" s="26">
        <v>1802626</v>
      </c>
      <c r="X463" s="26">
        <v>85042</v>
      </c>
      <c r="Y463" s="26">
        <v>75723</v>
      </c>
      <c r="Z463" s="26">
        <v>160765</v>
      </c>
      <c r="AA463" s="26">
        <v>2190569</v>
      </c>
      <c r="AB463" s="26">
        <v>257863</v>
      </c>
      <c r="AC463" s="26">
        <v>6442</v>
      </c>
      <c r="AD463" s="26">
        <v>15937</v>
      </c>
      <c r="AE463" s="26">
        <v>280242</v>
      </c>
      <c r="AF463" s="26">
        <v>1910327</v>
      </c>
    </row>
    <row r="464" spans="1:32" x14ac:dyDescent="0.25">
      <c r="A464" s="23" t="s">
        <v>513</v>
      </c>
      <c r="B464" s="26">
        <v>2244454</v>
      </c>
      <c r="C464" s="26">
        <v>0</v>
      </c>
      <c r="D464" s="26">
        <v>3710</v>
      </c>
      <c r="E464" s="26">
        <v>15951</v>
      </c>
      <c r="F464" s="26">
        <v>19661</v>
      </c>
      <c r="G464" s="26">
        <v>19661</v>
      </c>
      <c r="H464" s="26">
        <v>6341</v>
      </c>
      <c r="I464" s="26">
        <v>0</v>
      </c>
      <c r="J464" s="26">
        <v>0</v>
      </c>
      <c r="K464" s="26">
        <v>0</v>
      </c>
      <c r="L464" s="26">
        <v>6341</v>
      </c>
      <c r="M464" s="26">
        <v>1650</v>
      </c>
      <c r="N464" s="26">
        <v>0</v>
      </c>
      <c r="O464" s="26">
        <v>955</v>
      </c>
      <c r="P464" s="26">
        <v>12948</v>
      </c>
      <c r="Q464" s="26">
        <v>13903</v>
      </c>
      <c r="R464" s="26">
        <v>36778</v>
      </c>
      <c r="S464" s="26">
        <v>79</v>
      </c>
      <c r="T464" s="26">
        <v>0</v>
      </c>
      <c r="U464" s="26">
        <v>79</v>
      </c>
      <c r="V464" s="26">
        <v>233208</v>
      </c>
      <c r="W464" s="26">
        <v>1824416</v>
      </c>
      <c r="X464" s="26">
        <v>85947</v>
      </c>
      <c r="Y464" s="26">
        <v>74475</v>
      </c>
      <c r="Z464" s="26">
        <v>160422</v>
      </c>
      <c r="AA464" s="26">
        <v>2218046</v>
      </c>
      <c r="AB464" s="26">
        <v>265282</v>
      </c>
      <c r="AC464" s="26">
        <v>6514</v>
      </c>
      <c r="AD464" s="26">
        <v>16040</v>
      </c>
      <c r="AE464" s="26">
        <v>287836</v>
      </c>
      <c r="AF464" s="26">
        <v>1930210</v>
      </c>
    </row>
    <row r="465" spans="1:32" x14ac:dyDescent="0.25">
      <c r="A465" s="23" t="s">
        <v>514</v>
      </c>
      <c r="B465" s="26">
        <v>2276929</v>
      </c>
      <c r="C465" s="26">
        <v>0</v>
      </c>
      <c r="D465" s="26">
        <v>3743</v>
      </c>
      <c r="E465" s="26">
        <v>15824</v>
      </c>
      <c r="F465" s="26">
        <v>19567</v>
      </c>
      <c r="G465" s="26">
        <v>19567</v>
      </c>
      <c r="H465" s="26">
        <v>6488</v>
      </c>
      <c r="I465" s="26">
        <v>0</v>
      </c>
      <c r="J465" s="26">
        <v>0</v>
      </c>
      <c r="K465" s="26">
        <v>0</v>
      </c>
      <c r="L465" s="26">
        <v>6488</v>
      </c>
      <c r="M465" s="26">
        <v>1670</v>
      </c>
      <c r="N465" s="26">
        <v>0</v>
      </c>
      <c r="O465" s="26">
        <v>951</v>
      </c>
      <c r="P465" s="26">
        <v>12961</v>
      </c>
      <c r="Q465" s="26">
        <v>13912</v>
      </c>
      <c r="R465" s="26">
        <v>36881</v>
      </c>
      <c r="S465" s="26">
        <v>93</v>
      </c>
      <c r="T465" s="26">
        <v>0</v>
      </c>
      <c r="U465" s="26">
        <v>93</v>
      </c>
      <c r="V465" s="26">
        <v>235297</v>
      </c>
      <c r="W465" s="26">
        <v>1850953</v>
      </c>
      <c r="X465" s="26">
        <v>92806</v>
      </c>
      <c r="Y465" s="26">
        <v>71372</v>
      </c>
      <c r="Z465" s="26">
        <v>164178</v>
      </c>
      <c r="AA465" s="26">
        <v>2250428</v>
      </c>
      <c r="AB465" s="26">
        <v>270494</v>
      </c>
      <c r="AC465" s="26">
        <v>5913</v>
      </c>
      <c r="AD465" s="26">
        <v>16244</v>
      </c>
      <c r="AE465" s="26">
        <v>292651</v>
      </c>
      <c r="AF465" s="26">
        <v>1957777</v>
      </c>
    </row>
    <row r="466" spans="1:32" x14ac:dyDescent="0.25">
      <c r="A466" s="23" t="s">
        <v>515</v>
      </c>
      <c r="B466" s="26">
        <v>2310554</v>
      </c>
      <c r="C466" s="26">
        <v>0</v>
      </c>
      <c r="D466" s="26">
        <v>3776</v>
      </c>
      <c r="E466" s="26">
        <v>15697</v>
      </c>
      <c r="F466" s="26">
        <v>19473</v>
      </c>
      <c r="G466" s="26">
        <v>19473</v>
      </c>
      <c r="H466" s="26">
        <v>6635</v>
      </c>
      <c r="I466" s="26">
        <v>0</v>
      </c>
      <c r="J466" s="26">
        <v>0</v>
      </c>
      <c r="K466" s="26">
        <v>0</v>
      </c>
      <c r="L466" s="26">
        <v>6635</v>
      </c>
      <c r="M466" s="26">
        <v>1690</v>
      </c>
      <c r="N466" s="26">
        <v>0</v>
      </c>
      <c r="O466" s="26">
        <v>947</v>
      </c>
      <c r="P466" s="26">
        <v>12987</v>
      </c>
      <c r="Q466" s="26">
        <v>13934</v>
      </c>
      <c r="R466" s="26">
        <v>36984</v>
      </c>
      <c r="S466" s="26">
        <v>107</v>
      </c>
      <c r="T466" s="26">
        <v>0</v>
      </c>
      <c r="U466" s="26">
        <v>107</v>
      </c>
      <c r="V466" s="26">
        <v>241977</v>
      </c>
      <c r="W466" s="26">
        <v>1875569</v>
      </c>
      <c r="X466" s="26">
        <v>98628</v>
      </c>
      <c r="Y466" s="26">
        <v>67773</v>
      </c>
      <c r="Z466" s="26">
        <v>166401</v>
      </c>
      <c r="AA466" s="26">
        <v>2283947</v>
      </c>
      <c r="AB466" s="26">
        <v>281121</v>
      </c>
      <c r="AC466" s="26">
        <v>5312</v>
      </c>
      <c r="AD466" s="26">
        <v>16448</v>
      </c>
      <c r="AE466" s="26">
        <v>302881</v>
      </c>
      <c r="AF466" s="26">
        <v>1981066</v>
      </c>
    </row>
    <row r="467" spans="1:32" x14ac:dyDescent="0.25">
      <c r="A467" s="23" t="s">
        <v>516</v>
      </c>
      <c r="B467" s="26">
        <v>2316627</v>
      </c>
      <c r="C467" s="26">
        <v>0</v>
      </c>
      <c r="D467" s="26">
        <v>3808</v>
      </c>
      <c r="E467" s="26">
        <v>15570</v>
      </c>
      <c r="F467" s="26">
        <v>19378</v>
      </c>
      <c r="G467" s="26">
        <v>19378</v>
      </c>
      <c r="H467" s="26">
        <v>6783</v>
      </c>
      <c r="I467" s="26">
        <v>0</v>
      </c>
      <c r="J467" s="26">
        <v>0</v>
      </c>
      <c r="K467" s="26">
        <v>0</v>
      </c>
      <c r="L467" s="26">
        <v>6783</v>
      </c>
      <c r="M467" s="26">
        <v>1710</v>
      </c>
      <c r="N467" s="26">
        <v>0</v>
      </c>
      <c r="O467" s="26">
        <v>943</v>
      </c>
      <c r="P467" s="26">
        <v>12954</v>
      </c>
      <c r="Q467" s="26">
        <v>13897</v>
      </c>
      <c r="R467" s="26">
        <v>37087</v>
      </c>
      <c r="S467" s="26">
        <v>120</v>
      </c>
      <c r="T467" s="26">
        <v>0</v>
      </c>
      <c r="U467" s="26">
        <v>120</v>
      </c>
      <c r="V467" s="26">
        <v>239627</v>
      </c>
      <c r="W467" s="26">
        <v>1886382</v>
      </c>
      <c r="X467" s="26">
        <v>96276</v>
      </c>
      <c r="Y467" s="26">
        <v>67689</v>
      </c>
      <c r="Z467" s="26">
        <v>163965</v>
      </c>
      <c r="AA467" s="26">
        <v>2289974</v>
      </c>
      <c r="AB467" s="26">
        <v>265070</v>
      </c>
      <c r="AC467" s="26">
        <v>4712</v>
      </c>
      <c r="AD467" s="26">
        <v>16653</v>
      </c>
      <c r="AE467" s="26">
        <v>286435</v>
      </c>
      <c r="AF467" s="26">
        <v>2003539</v>
      </c>
    </row>
    <row r="468" spans="1:32" x14ac:dyDescent="0.25">
      <c r="A468" s="23" t="s">
        <v>517</v>
      </c>
      <c r="B468" s="26">
        <v>2331079</v>
      </c>
      <c r="C468" s="26">
        <v>0</v>
      </c>
      <c r="D468" s="26">
        <v>3815</v>
      </c>
      <c r="E468" s="26">
        <v>15606</v>
      </c>
      <c r="F468" s="26">
        <v>19421</v>
      </c>
      <c r="G468" s="26">
        <v>19421</v>
      </c>
      <c r="H468" s="26">
        <v>6930</v>
      </c>
      <c r="I468" s="26">
        <v>0</v>
      </c>
      <c r="J468" s="26">
        <v>0</v>
      </c>
      <c r="K468" s="26">
        <v>0</v>
      </c>
      <c r="L468" s="26">
        <v>6930</v>
      </c>
      <c r="M468" s="26">
        <v>1723</v>
      </c>
      <c r="N468" s="26">
        <v>0</v>
      </c>
      <c r="O468" s="26">
        <v>939</v>
      </c>
      <c r="P468" s="26">
        <v>12941</v>
      </c>
      <c r="Q468" s="26">
        <v>13880</v>
      </c>
      <c r="R468" s="26">
        <v>37190</v>
      </c>
      <c r="S468" s="26">
        <v>134</v>
      </c>
      <c r="T468" s="26">
        <v>0</v>
      </c>
      <c r="U468" s="26">
        <v>134</v>
      </c>
      <c r="V468" s="26">
        <v>236401</v>
      </c>
      <c r="W468" s="26">
        <v>1909001</v>
      </c>
      <c r="X468" s="26">
        <v>92987</v>
      </c>
      <c r="Y468" s="26">
        <v>66114</v>
      </c>
      <c r="Z468" s="26">
        <v>159101</v>
      </c>
      <c r="AA468" s="26">
        <v>2304503</v>
      </c>
      <c r="AB468" s="26">
        <v>280552</v>
      </c>
      <c r="AC468" s="26">
        <v>5039</v>
      </c>
      <c r="AD468" s="26">
        <v>16857</v>
      </c>
      <c r="AE468" s="26">
        <v>302448</v>
      </c>
      <c r="AF468" s="26">
        <v>2002055</v>
      </c>
    </row>
    <row r="469" spans="1:32" x14ac:dyDescent="0.25">
      <c r="A469" s="23" t="s">
        <v>518</v>
      </c>
      <c r="B469" s="26">
        <v>2344731</v>
      </c>
      <c r="C469" s="26">
        <v>0</v>
      </c>
      <c r="D469" s="26">
        <v>3822</v>
      </c>
      <c r="E469" s="26">
        <v>15642</v>
      </c>
      <c r="F469" s="26">
        <v>19464</v>
      </c>
      <c r="G469" s="26">
        <v>19464</v>
      </c>
      <c r="H469" s="26">
        <v>7077</v>
      </c>
      <c r="I469" s="26">
        <v>0</v>
      </c>
      <c r="J469" s="26">
        <v>0</v>
      </c>
      <c r="K469" s="26">
        <v>0</v>
      </c>
      <c r="L469" s="26">
        <v>7077</v>
      </c>
      <c r="M469" s="26">
        <v>1736</v>
      </c>
      <c r="N469" s="26">
        <v>0</v>
      </c>
      <c r="O469" s="26">
        <v>935</v>
      </c>
      <c r="P469" s="26">
        <v>12948</v>
      </c>
      <c r="Q469" s="26">
        <v>13883</v>
      </c>
      <c r="R469" s="26">
        <v>37293</v>
      </c>
      <c r="S469" s="26">
        <v>148</v>
      </c>
      <c r="T469" s="26">
        <v>0</v>
      </c>
      <c r="U469" s="26">
        <v>148</v>
      </c>
      <c r="V469" s="26">
        <v>239112</v>
      </c>
      <c r="W469" s="26">
        <v>1922657</v>
      </c>
      <c r="X469" s="26">
        <v>91759</v>
      </c>
      <c r="Y469" s="26">
        <v>64684</v>
      </c>
      <c r="Z469" s="26">
        <v>156443</v>
      </c>
      <c r="AA469" s="26">
        <v>2318212</v>
      </c>
      <c r="AB469" s="26">
        <v>303679</v>
      </c>
      <c r="AC469" s="26">
        <v>5366</v>
      </c>
      <c r="AD469" s="26">
        <v>17061</v>
      </c>
      <c r="AE469" s="26">
        <v>326106</v>
      </c>
      <c r="AF469" s="26">
        <v>1992106</v>
      </c>
    </row>
    <row r="470" spans="1:32" x14ac:dyDescent="0.25">
      <c r="A470" s="23" t="s">
        <v>519</v>
      </c>
      <c r="B470" s="26">
        <v>2353045</v>
      </c>
      <c r="C470" s="26">
        <v>0</v>
      </c>
      <c r="D470" s="26">
        <v>3831</v>
      </c>
      <c r="E470" s="26">
        <v>15677</v>
      </c>
      <c r="F470" s="26">
        <v>19508</v>
      </c>
      <c r="G470" s="26">
        <v>19508</v>
      </c>
      <c r="H470" s="26">
        <v>7225</v>
      </c>
      <c r="I470" s="26">
        <v>0</v>
      </c>
      <c r="J470" s="26">
        <v>0</v>
      </c>
      <c r="K470" s="26">
        <v>0</v>
      </c>
      <c r="L470" s="26">
        <v>7225</v>
      </c>
      <c r="M470" s="26">
        <v>1750</v>
      </c>
      <c r="N470" s="26">
        <v>0</v>
      </c>
      <c r="O470" s="26">
        <v>931</v>
      </c>
      <c r="P470" s="26">
        <v>12959</v>
      </c>
      <c r="Q470" s="26">
        <v>13890</v>
      </c>
      <c r="R470" s="26">
        <v>37396</v>
      </c>
      <c r="S470" s="26">
        <v>161</v>
      </c>
      <c r="T470" s="26">
        <v>0</v>
      </c>
      <c r="U470" s="26">
        <v>161</v>
      </c>
      <c r="V470" s="26">
        <v>241589</v>
      </c>
      <c r="W470" s="26">
        <v>1925603</v>
      </c>
      <c r="X470" s="26">
        <v>92555</v>
      </c>
      <c r="Y470" s="26">
        <v>66834</v>
      </c>
      <c r="Z470" s="26">
        <v>159389</v>
      </c>
      <c r="AA470" s="26">
        <v>2326581</v>
      </c>
      <c r="AB470" s="26">
        <v>298322</v>
      </c>
      <c r="AC470" s="26">
        <v>5691</v>
      </c>
      <c r="AD470" s="26">
        <v>17266</v>
      </c>
      <c r="AE470" s="26">
        <v>321279</v>
      </c>
      <c r="AF470" s="26">
        <v>2005302</v>
      </c>
    </row>
    <row r="471" spans="1:32" x14ac:dyDescent="0.25">
      <c r="A471" s="23" t="s">
        <v>520</v>
      </c>
      <c r="B471" s="26">
        <v>2371844</v>
      </c>
      <c r="C471" s="26">
        <v>0</v>
      </c>
      <c r="D471" s="26">
        <v>3825</v>
      </c>
      <c r="E471" s="26">
        <v>15682</v>
      </c>
      <c r="F471" s="26">
        <v>19507</v>
      </c>
      <c r="G471" s="26">
        <v>19507</v>
      </c>
      <c r="H471" s="26">
        <v>7372</v>
      </c>
      <c r="I471" s="26">
        <v>0</v>
      </c>
      <c r="J471" s="26">
        <v>0</v>
      </c>
      <c r="K471" s="26">
        <v>0</v>
      </c>
      <c r="L471" s="26">
        <v>7372</v>
      </c>
      <c r="M471" s="26">
        <v>1758</v>
      </c>
      <c r="N471" s="26">
        <v>0</v>
      </c>
      <c r="O471" s="26">
        <v>927</v>
      </c>
      <c r="P471" s="26">
        <v>12924</v>
      </c>
      <c r="Q471" s="26">
        <v>13851</v>
      </c>
      <c r="R471" s="26">
        <v>37499</v>
      </c>
      <c r="S471" s="26">
        <v>175</v>
      </c>
      <c r="T471" s="26">
        <v>0</v>
      </c>
      <c r="U471" s="26">
        <v>175</v>
      </c>
      <c r="V471" s="26">
        <v>244860</v>
      </c>
      <c r="W471" s="26">
        <v>1950635</v>
      </c>
      <c r="X471" s="26">
        <v>85651</v>
      </c>
      <c r="Y471" s="26">
        <v>64294</v>
      </c>
      <c r="Z471" s="26">
        <v>149945</v>
      </c>
      <c r="AA471" s="26">
        <v>2345440</v>
      </c>
      <c r="AB471" s="26">
        <v>310260</v>
      </c>
      <c r="AC471" s="26">
        <v>5878</v>
      </c>
      <c r="AD471" s="26">
        <v>17470</v>
      </c>
      <c r="AE471" s="26">
        <v>333608</v>
      </c>
      <c r="AF471" s="26">
        <v>2011832</v>
      </c>
    </row>
    <row r="472" spans="1:32" x14ac:dyDescent="0.25">
      <c r="A472" s="23" t="s">
        <v>521</v>
      </c>
      <c r="B472" s="26">
        <v>2377420</v>
      </c>
      <c r="C472" s="26">
        <v>0</v>
      </c>
      <c r="D472" s="26">
        <v>3819</v>
      </c>
      <c r="E472" s="26">
        <v>15687</v>
      </c>
      <c r="F472" s="26">
        <v>19506</v>
      </c>
      <c r="G472" s="26">
        <v>19506</v>
      </c>
      <c r="H472" s="26">
        <v>7519</v>
      </c>
      <c r="I472" s="26">
        <v>0</v>
      </c>
      <c r="J472" s="26">
        <v>0</v>
      </c>
      <c r="K472" s="26">
        <v>0</v>
      </c>
      <c r="L472" s="26">
        <v>7519</v>
      </c>
      <c r="M472" s="26">
        <v>1766</v>
      </c>
      <c r="N472" s="26">
        <v>0</v>
      </c>
      <c r="O472" s="26">
        <v>923</v>
      </c>
      <c r="P472" s="26">
        <v>12912</v>
      </c>
      <c r="Q472" s="26">
        <v>13835</v>
      </c>
      <c r="R472" s="26">
        <v>37602</v>
      </c>
      <c r="S472" s="26">
        <v>189</v>
      </c>
      <c r="T472" s="26">
        <v>0</v>
      </c>
      <c r="U472" s="26">
        <v>189</v>
      </c>
      <c r="V472" s="26">
        <v>243202</v>
      </c>
      <c r="W472" s="26">
        <v>1963623</v>
      </c>
      <c r="X472" s="26">
        <v>78958</v>
      </c>
      <c r="Y472" s="26">
        <v>65270</v>
      </c>
      <c r="Z472" s="26">
        <v>144228</v>
      </c>
      <c r="AA472" s="26">
        <v>2351053</v>
      </c>
      <c r="AB472" s="26">
        <v>306756</v>
      </c>
      <c r="AC472" s="26">
        <v>6065</v>
      </c>
      <c r="AD472" s="26">
        <v>17674</v>
      </c>
      <c r="AE472" s="26">
        <v>330495</v>
      </c>
      <c r="AF472" s="26">
        <v>2020558</v>
      </c>
    </row>
    <row r="473" spans="1:32" x14ac:dyDescent="0.25">
      <c r="A473" s="23" t="s">
        <v>522</v>
      </c>
      <c r="B473" s="26">
        <v>2402710</v>
      </c>
      <c r="C473" s="26">
        <v>0</v>
      </c>
      <c r="D473" s="26">
        <v>3813</v>
      </c>
      <c r="E473" s="26">
        <v>15692</v>
      </c>
      <c r="F473" s="26">
        <v>19505</v>
      </c>
      <c r="G473" s="26">
        <v>19505</v>
      </c>
      <c r="H473" s="26">
        <v>7667</v>
      </c>
      <c r="I473" s="26">
        <v>0</v>
      </c>
      <c r="J473" s="26">
        <v>0</v>
      </c>
      <c r="K473" s="26">
        <v>0</v>
      </c>
      <c r="L473" s="26">
        <v>7667</v>
      </c>
      <c r="M473" s="26">
        <v>1774</v>
      </c>
      <c r="N473" s="26">
        <v>0</v>
      </c>
      <c r="O473" s="26">
        <v>919</v>
      </c>
      <c r="P473" s="26">
        <v>12883</v>
      </c>
      <c r="Q473" s="26">
        <v>13802</v>
      </c>
      <c r="R473" s="26">
        <v>37705</v>
      </c>
      <c r="S473" s="26">
        <v>202</v>
      </c>
      <c r="T473" s="26">
        <v>0</v>
      </c>
      <c r="U473" s="26">
        <v>202</v>
      </c>
      <c r="V473" s="26">
        <v>256942</v>
      </c>
      <c r="W473" s="26">
        <v>1973106</v>
      </c>
      <c r="X473" s="26">
        <v>81326</v>
      </c>
      <c r="Y473" s="26">
        <v>65025</v>
      </c>
      <c r="Z473" s="26">
        <v>146351</v>
      </c>
      <c r="AA473" s="26">
        <v>2376399</v>
      </c>
      <c r="AB473" s="26">
        <v>308099</v>
      </c>
      <c r="AC473" s="26">
        <v>6250</v>
      </c>
      <c r="AD473" s="26">
        <v>17879</v>
      </c>
      <c r="AE473" s="26">
        <v>332228</v>
      </c>
      <c r="AF473" s="26">
        <v>2044171</v>
      </c>
    </row>
    <row r="474" spans="1:32" x14ac:dyDescent="0.25">
      <c r="A474" s="23" t="s">
        <v>523</v>
      </c>
      <c r="B474" s="26">
        <v>2386974</v>
      </c>
      <c r="C474" s="26">
        <v>0</v>
      </c>
      <c r="D474" s="26">
        <v>3758</v>
      </c>
      <c r="E474" s="26">
        <v>15803</v>
      </c>
      <c r="F474" s="26">
        <v>19561</v>
      </c>
      <c r="G474" s="26">
        <v>19561</v>
      </c>
      <c r="H474" s="26">
        <v>7814</v>
      </c>
      <c r="I474" s="26">
        <v>0</v>
      </c>
      <c r="J474" s="26">
        <v>0</v>
      </c>
      <c r="K474" s="26">
        <v>0</v>
      </c>
      <c r="L474" s="26">
        <v>7814</v>
      </c>
      <c r="M474" s="26">
        <v>1774</v>
      </c>
      <c r="N474" s="26">
        <v>0</v>
      </c>
      <c r="O474" s="26">
        <v>914</v>
      </c>
      <c r="P474" s="26">
        <v>12939</v>
      </c>
      <c r="Q474" s="26">
        <v>13853</v>
      </c>
      <c r="R474" s="26">
        <v>37807</v>
      </c>
      <c r="S474" s="26">
        <v>216</v>
      </c>
      <c r="T474" s="26">
        <v>0</v>
      </c>
      <c r="U474" s="26">
        <v>216</v>
      </c>
      <c r="V474" s="26">
        <v>243338</v>
      </c>
      <c r="W474" s="26">
        <v>1983192</v>
      </c>
      <c r="X474" s="26">
        <v>72389</v>
      </c>
      <c r="Y474" s="26">
        <v>61780</v>
      </c>
      <c r="Z474" s="26">
        <v>134169</v>
      </c>
      <c r="AA474" s="26">
        <v>2360699</v>
      </c>
      <c r="AB474" s="26">
        <v>313483</v>
      </c>
      <c r="AC474" s="26">
        <v>6091</v>
      </c>
      <c r="AD474" s="26">
        <v>18082</v>
      </c>
      <c r="AE474" s="26">
        <v>337656</v>
      </c>
      <c r="AF474" s="26">
        <v>2023043</v>
      </c>
    </row>
    <row r="475" spans="1:32" x14ac:dyDescent="0.25">
      <c r="A475" s="23" t="s">
        <v>524</v>
      </c>
      <c r="B475" s="26">
        <v>2412739</v>
      </c>
      <c r="C475" s="26">
        <v>0</v>
      </c>
      <c r="D475" s="26">
        <v>3703</v>
      </c>
      <c r="E475" s="26">
        <v>15914</v>
      </c>
      <c r="F475" s="26">
        <v>19617</v>
      </c>
      <c r="G475" s="26">
        <v>19617</v>
      </c>
      <c r="H475" s="26">
        <v>7961</v>
      </c>
      <c r="I475" s="26">
        <v>0</v>
      </c>
      <c r="J475" s="26">
        <v>0</v>
      </c>
      <c r="K475" s="26">
        <v>0</v>
      </c>
      <c r="L475" s="26">
        <v>7961</v>
      </c>
      <c r="M475" s="26">
        <v>1774</v>
      </c>
      <c r="N475" s="26">
        <v>0</v>
      </c>
      <c r="O475" s="26">
        <v>909</v>
      </c>
      <c r="P475" s="26">
        <v>12995</v>
      </c>
      <c r="Q475" s="26">
        <v>13904</v>
      </c>
      <c r="R475" s="26">
        <v>37909</v>
      </c>
      <c r="S475" s="26">
        <v>230</v>
      </c>
      <c r="T475" s="26">
        <v>0</v>
      </c>
      <c r="U475" s="26">
        <v>230</v>
      </c>
      <c r="V475" s="26">
        <v>257122</v>
      </c>
      <c r="W475" s="26">
        <v>1994658</v>
      </c>
      <c r="X475" s="26">
        <v>70397</v>
      </c>
      <c r="Y475" s="26">
        <v>64323</v>
      </c>
      <c r="Z475" s="26">
        <v>134720</v>
      </c>
      <c r="AA475" s="26">
        <v>2386500</v>
      </c>
      <c r="AB475" s="26">
        <v>331239</v>
      </c>
      <c r="AC475" s="26">
        <v>5932</v>
      </c>
      <c r="AD475" s="26">
        <v>18285</v>
      </c>
      <c r="AE475" s="26">
        <v>355456</v>
      </c>
      <c r="AF475" s="26">
        <v>2031044</v>
      </c>
    </row>
    <row r="476" spans="1:32" x14ac:dyDescent="0.25">
      <c r="A476" s="23" t="s">
        <v>525</v>
      </c>
      <c r="B476" s="26">
        <v>2385352</v>
      </c>
      <c r="C476" s="26">
        <v>0</v>
      </c>
      <c r="D476" s="26">
        <v>3647</v>
      </c>
      <c r="E476" s="26">
        <v>16026</v>
      </c>
      <c r="F476" s="26">
        <v>19673</v>
      </c>
      <c r="G476" s="26">
        <v>19673</v>
      </c>
      <c r="H476" s="26">
        <v>8107</v>
      </c>
      <c r="I476" s="26">
        <v>0</v>
      </c>
      <c r="J476" s="26">
        <v>0</v>
      </c>
      <c r="K476" s="26">
        <v>0</v>
      </c>
      <c r="L476" s="26">
        <v>8107</v>
      </c>
      <c r="M476" s="26">
        <v>1774</v>
      </c>
      <c r="N476" s="26">
        <v>0</v>
      </c>
      <c r="O476" s="26">
        <v>905</v>
      </c>
      <c r="P476" s="26">
        <v>13041</v>
      </c>
      <c r="Q476" s="26">
        <v>13946</v>
      </c>
      <c r="R476" s="26">
        <v>38012</v>
      </c>
      <c r="S476" s="26">
        <v>244</v>
      </c>
      <c r="T476" s="26">
        <v>0</v>
      </c>
      <c r="U476" s="26">
        <v>244</v>
      </c>
      <c r="V476" s="26">
        <v>257264</v>
      </c>
      <c r="W476" s="26">
        <v>1965314</v>
      </c>
      <c r="X476" s="26">
        <v>70434</v>
      </c>
      <c r="Y476" s="26">
        <v>66144</v>
      </c>
      <c r="Z476" s="26">
        <v>136578</v>
      </c>
      <c r="AA476" s="26">
        <v>2359156</v>
      </c>
      <c r="AB476" s="26">
        <v>284421</v>
      </c>
      <c r="AC476" s="26">
        <v>5773</v>
      </c>
      <c r="AD476" s="26">
        <v>18490</v>
      </c>
      <c r="AE476" s="26">
        <v>308684</v>
      </c>
      <c r="AF476" s="26">
        <v>2050472</v>
      </c>
    </row>
    <row r="477" spans="1:32" x14ac:dyDescent="0.25">
      <c r="A477" s="23" t="s">
        <v>526</v>
      </c>
      <c r="B477" s="26">
        <v>2385381</v>
      </c>
      <c r="C477" s="26">
        <v>0</v>
      </c>
      <c r="D477" s="26">
        <v>3556</v>
      </c>
      <c r="E477" s="26">
        <v>15878</v>
      </c>
      <c r="F477" s="26">
        <v>19434</v>
      </c>
      <c r="G477" s="26">
        <v>19434</v>
      </c>
      <c r="H477" s="26">
        <v>7994</v>
      </c>
      <c r="I477" s="26">
        <v>0</v>
      </c>
      <c r="J477" s="26">
        <v>0</v>
      </c>
      <c r="K477" s="26">
        <v>0</v>
      </c>
      <c r="L477" s="26">
        <v>7994</v>
      </c>
      <c r="M477" s="26">
        <v>1774</v>
      </c>
      <c r="N477" s="26">
        <v>0</v>
      </c>
      <c r="O477" s="26">
        <v>911</v>
      </c>
      <c r="P477" s="26">
        <v>13003</v>
      </c>
      <c r="Q477" s="26">
        <v>13914</v>
      </c>
      <c r="R477" s="26">
        <v>37887</v>
      </c>
      <c r="S477" s="26">
        <v>281</v>
      </c>
      <c r="T477" s="26">
        <v>0</v>
      </c>
      <c r="U477" s="26">
        <v>281</v>
      </c>
      <c r="V477" s="26">
        <v>243652</v>
      </c>
      <c r="W477" s="26">
        <v>1979987</v>
      </c>
      <c r="X477" s="26">
        <v>70722</v>
      </c>
      <c r="Y477" s="26">
        <v>64592</v>
      </c>
      <c r="Z477" s="26">
        <v>135314</v>
      </c>
      <c r="AA477" s="26">
        <v>2358953</v>
      </c>
      <c r="AB477" s="26">
        <v>282977</v>
      </c>
      <c r="AC477" s="26">
        <v>6085</v>
      </c>
      <c r="AD477" s="26">
        <v>18277</v>
      </c>
      <c r="AE477" s="26">
        <v>307339</v>
      </c>
      <c r="AF477" s="26">
        <v>2051614</v>
      </c>
    </row>
    <row r="478" spans="1:32" x14ac:dyDescent="0.25">
      <c r="A478" s="23" t="s">
        <v>527</v>
      </c>
      <c r="B478" s="26">
        <v>2404007</v>
      </c>
      <c r="C478" s="26">
        <v>0</v>
      </c>
      <c r="D478" s="26">
        <v>3465</v>
      </c>
      <c r="E478" s="26">
        <v>15730</v>
      </c>
      <c r="F478" s="26">
        <v>19195</v>
      </c>
      <c r="G478" s="26">
        <v>19195</v>
      </c>
      <c r="H478" s="26">
        <v>7881</v>
      </c>
      <c r="I478" s="26">
        <v>0</v>
      </c>
      <c r="J478" s="26">
        <v>0</v>
      </c>
      <c r="K478" s="26">
        <v>0</v>
      </c>
      <c r="L478" s="26">
        <v>7881</v>
      </c>
      <c r="M478" s="26">
        <v>1774</v>
      </c>
      <c r="N478" s="26">
        <v>0</v>
      </c>
      <c r="O478" s="26">
        <v>917</v>
      </c>
      <c r="P478" s="26">
        <v>12981</v>
      </c>
      <c r="Q478" s="26">
        <v>13898</v>
      </c>
      <c r="R478" s="26">
        <v>37762</v>
      </c>
      <c r="S478" s="26">
        <v>318</v>
      </c>
      <c r="T478" s="26">
        <v>0</v>
      </c>
      <c r="U478" s="26">
        <v>318</v>
      </c>
      <c r="V478" s="26">
        <v>251196</v>
      </c>
      <c r="W478" s="26">
        <v>1992947</v>
      </c>
      <c r="X478" s="26">
        <v>71239</v>
      </c>
      <c r="Y478" s="26">
        <v>61949</v>
      </c>
      <c r="Z478" s="26">
        <v>133188</v>
      </c>
      <c r="AA478" s="26">
        <v>2377331</v>
      </c>
      <c r="AB478" s="26">
        <v>283893</v>
      </c>
      <c r="AC478" s="26">
        <v>6397</v>
      </c>
      <c r="AD478" s="26">
        <v>18064</v>
      </c>
      <c r="AE478" s="26">
        <v>308354</v>
      </c>
      <c r="AF478" s="26">
        <v>2068977</v>
      </c>
    </row>
    <row r="479" spans="1:32" x14ac:dyDescent="0.25">
      <c r="A479" s="23" t="s">
        <v>528</v>
      </c>
      <c r="B479" s="26">
        <v>2434988</v>
      </c>
      <c r="C479" s="26">
        <v>0</v>
      </c>
      <c r="D479" s="26">
        <v>3373</v>
      </c>
      <c r="E479" s="26">
        <v>15582</v>
      </c>
      <c r="F479" s="26">
        <v>18955</v>
      </c>
      <c r="G479" s="26">
        <v>18955</v>
      </c>
      <c r="H479" s="26">
        <v>7769</v>
      </c>
      <c r="I479" s="26">
        <v>0</v>
      </c>
      <c r="J479" s="26">
        <v>0</v>
      </c>
      <c r="K479" s="26">
        <v>0</v>
      </c>
      <c r="L479" s="26">
        <v>7769</v>
      </c>
      <c r="M479" s="26">
        <v>1774</v>
      </c>
      <c r="N479" s="26">
        <v>0</v>
      </c>
      <c r="O479" s="26">
        <v>924</v>
      </c>
      <c r="P479" s="26">
        <v>12948</v>
      </c>
      <c r="Q479" s="26">
        <v>13872</v>
      </c>
      <c r="R479" s="26">
        <v>37636</v>
      </c>
      <c r="S479" s="26">
        <v>355</v>
      </c>
      <c r="T479" s="26">
        <v>0</v>
      </c>
      <c r="U479" s="26">
        <v>355</v>
      </c>
      <c r="V479" s="26">
        <v>249152</v>
      </c>
      <c r="W479" s="26">
        <v>2022327</v>
      </c>
      <c r="X479" s="26">
        <v>74492</v>
      </c>
      <c r="Y479" s="26">
        <v>62104</v>
      </c>
      <c r="Z479" s="26">
        <v>136596</v>
      </c>
      <c r="AA479" s="26">
        <v>2408075</v>
      </c>
      <c r="AB479" s="26">
        <v>286701</v>
      </c>
      <c r="AC479" s="26">
        <v>6710</v>
      </c>
      <c r="AD479" s="26">
        <v>17850</v>
      </c>
      <c r="AE479" s="26">
        <v>311261</v>
      </c>
      <c r="AF479" s="26">
        <v>2096814</v>
      </c>
    </row>
    <row r="480" spans="1:32" x14ac:dyDescent="0.25">
      <c r="A480" s="23" t="s">
        <v>529</v>
      </c>
      <c r="B480" s="26">
        <v>2428844</v>
      </c>
      <c r="C480" s="26">
        <v>0</v>
      </c>
      <c r="D480" s="26">
        <v>3248</v>
      </c>
      <c r="E480" s="26">
        <v>15582</v>
      </c>
      <c r="F480" s="26">
        <v>18830</v>
      </c>
      <c r="G480" s="26">
        <v>18830</v>
      </c>
      <c r="H480" s="26">
        <v>7656</v>
      </c>
      <c r="I480" s="26">
        <v>0</v>
      </c>
      <c r="J480" s="26">
        <v>0</v>
      </c>
      <c r="K480" s="26">
        <v>0</v>
      </c>
      <c r="L480" s="26">
        <v>7656</v>
      </c>
      <c r="M480" s="26">
        <v>1772</v>
      </c>
      <c r="N480" s="26">
        <v>0</v>
      </c>
      <c r="O480" s="26">
        <v>930</v>
      </c>
      <c r="P480" s="26">
        <v>12881</v>
      </c>
      <c r="Q480" s="26">
        <v>13811</v>
      </c>
      <c r="R480" s="26">
        <v>37511</v>
      </c>
      <c r="S480" s="26">
        <v>392</v>
      </c>
      <c r="T480" s="26">
        <v>0</v>
      </c>
      <c r="U480" s="26">
        <v>392</v>
      </c>
      <c r="V480" s="26">
        <v>249396</v>
      </c>
      <c r="W480" s="26">
        <v>2011142</v>
      </c>
      <c r="X480" s="26">
        <v>80597</v>
      </c>
      <c r="Y480" s="26">
        <v>60709</v>
      </c>
      <c r="Z480" s="26">
        <v>141306</v>
      </c>
      <c r="AA480" s="26">
        <v>2401844</v>
      </c>
      <c r="AB480" s="26">
        <v>279409</v>
      </c>
      <c r="AC480" s="26">
        <v>7019</v>
      </c>
      <c r="AD480" s="26">
        <v>17637</v>
      </c>
      <c r="AE480" s="26">
        <v>304065</v>
      </c>
      <c r="AF480" s="26">
        <v>2097779</v>
      </c>
    </row>
    <row r="481" spans="1:32" x14ac:dyDescent="0.25">
      <c r="A481" s="23" t="s">
        <v>530</v>
      </c>
      <c r="B481" s="26">
        <v>2444220</v>
      </c>
      <c r="C481" s="26">
        <v>0</v>
      </c>
      <c r="D481" s="26">
        <v>3123</v>
      </c>
      <c r="E481" s="26">
        <v>15582</v>
      </c>
      <c r="F481" s="26">
        <v>18705</v>
      </c>
      <c r="G481" s="26">
        <v>18705</v>
      </c>
      <c r="H481" s="26">
        <v>7543</v>
      </c>
      <c r="I481" s="26">
        <v>0</v>
      </c>
      <c r="J481" s="26">
        <v>0</v>
      </c>
      <c r="K481" s="26">
        <v>0</v>
      </c>
      <c r="L481" s="26">
        <v>7543</v>
      </c>
      <c r="M481" s="26">
        <v>1770</v>
      </c>
      <c r="N481" s="26">
        <v>0</v>
      </c>
      <c r="O481" s="26">
        <v>936</v>
      </c>
      <c r="P481" s="26">
        <v>12805</v>
      </c>
      <c r="Q481" s="26">
        <v>13741</v>
      </c>
      <c r="R481" s="26">
        <v>37386</v>
      </c>
      <c r="S481" s="26">
        <v>429</v>
      </c>
      <c r="T481" s="26">
        <v>0</v>
      </c>
      <c r="U481" s="26">
        <v>429</v>
      </c>
      <c r="V481" s="26">
        <v>245525</v>
      </c>
      <c r="W481" s="26">
        <v>2025097</v>
      </c>
      <c r="X481" s="26">
        <v>83753</v>
      </c>
      <c r="Y481" s="26">
        <v>62767</v>
      </c>
      <c r="Z481" s="26">
        <v>146520</v>
      </c>
      <c r="AA481" s="26">
        <v>2417142</v>
      </c>
      <c r="AB481" s="26">
        <v>285153</v>
      </c>
      <c r="AC481" s="26">
        <v>7328</v>
      </c>
      <c r="AD481" s="26">
        <v>17424</v>
      </c>
      <c r="AE481" s="26">
        <v>309905</v>
      </c>
      <c r="AF481" s="26">
        <v>2107237</v>
      </c>
    </row>
    <row r="482" spans="1:32" x14ac:dyDescent="0.25">
      <c r="A482" s="23" t="s">
        <v>531</v>
      </c>
      <c r="B482" s="26">
        <v>2444025</v>
      </c>
      <c r="C482" s="26">
        <v>0</v>
      </c>
      <c r="D482" s="26">
        <v>3000</v>
      </c>
      <c r="E482" s="26">
        <v>15581</v>
      </c>
      <c r="F482" s="26">
        <v>18581</v>
      </c>
      <c r="G482" s="26">
        <v>18581</v>
      </c>
      <c r="H482" s="26">
        <v>7431</v>
      </c>
      <c r="I482" s="26">
        <v>0</v>
      </c>
      <c r="J482" s="26">
        <v>0</v>
      </c>
      <c r="K482" s="26">
        <v>0</v>
      </c>
      <c r="L482" s="26">
        <v>7431</v>
      </c>
      <c r="M482" s="26">
        <v>1768</v>
      </c>
      <c r="N482" s="26">
        <v>0</v>
      </c>
      <c r="O482" s="26">
        <v>943</v>
      </c>
      <c r="P482" s="26">
        <v>12728</v>
      </c>
      <c r="Q482" s="26">
        <v>13671</v>
      </c>
      <c r="R482" s="26">
        <v>37260</v>
      </c>
      <c r="S482" s="26">
        <v>466</v>
      </c>
      <c r="T482" s="26">
        <v>0</v>
      </c>
      <c r="U482" s="26">
        <v>466</v>
      </c>
      <c r="V482" s="26">
        <v>253269</v>
      </c>
      <c r="W482" s="26">
        <v>2018778</v>
      </c>
      <c r="X482" s="26">
        <v>85304</v>
      </c>
      <c r="Y482" s="26">
        <v>59521</v>
      </c>
      <c r="Z482" s="26">
        <v>144825</v>
      </c>
      <c r="AA482" s="26">
        <v>2416872</v>
      </c>
      <c r="AB482" s="26">
        <v>263195</v>
      </c>
      <c r="AC482" s="26">
        <v>7636</v>
      </c>
      <c r="AD482" s="26">
        <v>17210</v>
      </c>
      <c r="AE482" s="26">
        <v>288041</v>
      </c>
      <c r="AF482" s="26">
        <v>2128831</v>
      </c>
    </row>
    <row r="483" spans="1:32" x14ac:dyDescent="0.25">
      <c r="A483" s="23" t="s">
        <v>532</v>
      </c>
      <c r="B483" s="26">
        <v>2479336</v>
      </c>
      <c r="C483" s="26">
        <v>0</v>
      </c>
      <c r="D483" s="26">
        <v>3041</v>
      </c>
      <c r="E483" s="26">
        <v>16092</v>
      </c>
      <c r="F483" s="26">
        <v>19133</v>
      </c>
      <c r="G483" s="26">
        <v>19133</v>
      </c>
      <c r="H483" s="26">
        <v>7318</v>
      </c>
      <c r="I483" s="26">
        <v>0</v>
      </c>
      <c r="J483" s="26">
        <v>0</v>
      </c>
      <c r="K483" s="26">
        <v>0</v>
      </c>
      <c r="L483" s="26">
        <v>7318</v>
      </c>
      <c r="M483" s="26">
        <v>1753</v>
      </c>
      <c r="N483" s="26">
        <v>0</v>
      </c>
      <c r="O483" s="26">
        <v>949</v>
      </c>
      <c r="P483" s="26">
        <v>13353</v>
      </c>
      <c r="Q483" s="26">
        <v>14302</v>
      </c>
      <c r="R483" s="26">
        <v>37135</v>
      </c>
      <c r="S483" s="26">
        <v>503</v>
      </c>
      <c r="T483" s="26">
        <v>0</v>
      </c>
      <c r="U483" s="26">
        <v>503</v>
      </c>
      <c r="V483" s="26">
        <v>258452</v>
      </c>
      <c r="W483" s="26">
        <v>2045821</v>
      </c>
      <c r="X483" s="26">
        <v>86261</v>
      </c>
      <c r="Y483" s="26">
        <v>61560</v>
      </c>
      <c r="Z483" s="26">
        <v>147821</v>
      </c>
      <c r="AA483" s="26">
        <v>2452094</v>
      </c>
      <c r="AB483" s="26">
        <v>276514</v>
      </c>
      <c r="AC483" s="26">
        <v>7422</v>
      </c>
      <c r="AD483" s="26">
        <v>16997</v>
      </c>
      <c r="AE483" s="26">
        <v>300933</v>
      </c>
      <c r="AF483" s="26">
        <v>2151161</v>
      </c>
    </row>
    <row r="484" spans="1:32" x14ac:dyDescent="0.25">
      <c r="A484" s="23" t="s">
        <v>533</v>
      </c>
      <c r="B484" s="26">
        <v>2475030</v>
      </c>
      <c r="C484" s="26">
        <v>0</v>
      </c>
      <c r="D484" s="26">
        <v>3082</v>
      </c>
      <c r="E484" s="26">
        <v>16603</v>
      </c>
      <c r="F484" s="26">
        <v>19685</v>
      </c>
      <c r="G484" s="26">
        <v>19685</v>
      </c>
      <c r="H484" s="26">
        <v>7205</v>
      </c>
      <c r="I484" s="26">
        <v>0</v>
      </c>
      <c r="J484" s="26">
        <v>0</v>
      </c>
      <c r="K484" s="26">
        <v>0</v>
      </c>
      <c r="L484" s="26">
        <v>7205</v>
      </c>
      <c r="M484" s="26">
        <v>1738</v>
      </c>
      <c r="N484" s="26">
        <v>0</v>
      </c>
      <c r="O484" s="26">
        <v>955</v>
      </c>
      <c r="P484" s="26">
        <v>13964</v>
      </c>
      <c r="Q484" s="26">
        <v>14919</v>
      </c>
      <c r="R484" s="26">
        <v>37010</v>
      </c>
      <c r="S484" s="26">
        <v>540</v>
      </c>
      <c r="T484" s="26">
        <v>0</v>
      </c>
      <c r="U484" s="26">
        <v>540</v>
      </c>
      <c r="V484" s="26">
        <v>246713</v>
      </c>
      <c r="W484" s="26">
        <v>2047490</v>
      </c>
      <c r="X484" s="26">
        <v>92663</v>
      </c>
      <c r="Y484" s="26">
        <v>60847</v>
      </c>
      <c r="Z484" s="26">
        <v>153510</v>
      </c>
      <c r="AA484" s="26">
        <v>2447713</v>
      </c>
      <c r="AB484" s="26">
        <v>248047</v>
      </c>
      <c r="AC484" s="26">
        <v>7208</v>
      </c>
      <c r="AD484" s="26">
        <v>16784</v>
      </c>
      <c r="AE484" s="26">
        <v>272039</v>
      </c>
      <c r="AF484" s="26">
        <v>2175674</v>
      </c>
    </row>
    <row r="485" spans="1:32" x14ac:dyDescent="0.25">
      <c r="A485" s="23" t="s">
        <v>534</v>
      </c>
      <c r="B485" s="26">
        <v>2516697</v>
      </c>
      <c r="C485" s="26">
        <v>0</v>
      </c>
      <c r="D485" s="26">
        <v>3122</v>
      </c>
      <c r="E485" s="26">
        <v>17114</v>
      </c>
      <c r="F485" s="26">
        <v>20236</v>
      </c>
      <c r="G485" s="26">
        <v>20236</v>
      </c>
      <c r="H485" s="26">
        <v>7093</v>
      </c>
      <c r="I485" s="26">
        <v>0</v>
      </c>
      <c r="J485" s="26">
        <v>0</v>
      </c>
      <c r="K485" s="26">
        <v>0</v>
      </c>
      <c r="L485" s="26">
        <v>7093</v>
      </c>
      <c r="M485" s="26">
        <v>1724</v>
      </c>
      <c r="N485" s="26">
        <v>0</v>
      </c>
      <c r="O485" s="26">
        <v>962</v>
      </c>
      <c r="P485" s="26">
        <v>14572</v>
      </c>
      <c r="Q485" s="26">
        <v>15534</v>
      </c>
      <c r="R485" s="26">
        <v>36884</v>
      </c>
      <c r="S485" s="26">
        <v>577</v>
      </c>
      <c r="T485" s="26">
        <v>0</v>
      </c>
      <c r="U485" s="26">
        <v>577</v>
      </c>
      <c r="V485" s="26">
        <v>253262</v>
      </c>
      <c r="W485" s="26">
        <v>2079224</v>
      </c>
      <c r="X485" s="26">
        <v>96139</v>
      </c>
      <c r="Y485" s="26">
        <v>60682</v>
      </c>
      <c r="Z485" s="26">
        <v>156821</v>
      </c>
      <c r="AA485" s="26">
        <v>2489307</v>
      </c>
      <c r="AB485" s="26">
        <v>247682</v>
      </c>
      <c r="AC485" s="26">
        <v>6994</v>
      </c>
      <c r="AD485" s="26">
        <v>16570</v>
      </c>
      <c r="AE485" s="26">
        <v>271246</v>
      </c>
      <c r="AF485" s="26">
        <v>2218061</v>
      </c>
    </row>
    <row r="486" spans="1:32" x14ac:dyDescent="0.25">
      <c r="A486" s="23" t="s">
        <v>535</v>
      </c>
      <c r="B486" s="26">
        <v>2496590</v>
      </c>
      <c r="C486" s="26">
        <v>0</v>
      </c>
      <c r="D486" s="26">
        <v>3174</v>
      </c>
      <c r="E486" s="26">
        <v>17110</v>
      </c>
      <c r="F486" s="26">
        <v>20284</v>
      </c>
      <c r="G486" s="26">
        <v>20284</v>
      </c>
      <c r="H486" s="26">
        <v>6980</v>
      </c>
      <c r="I486" s="26">
        <v>0</v>
      </c>
      <c r="J486" s="26">
        <v>0</v>
      </c>
      <c r="K486" s="26">
        <v>0</v>
      </c>
      <c r="L486" s="26">
        <v>6980</v>
      </c>
      <c r="M486" s="26">
        <v>1707</v>
      </c>
      <c r="N486" s="26">
        <v>0</v>
      </c>
      <c r="O486" s="26">
        <v>968</v>
      </c>
      <c r="P486" s="26">
        <v>14636</v>
      </c>
      <c r="Q486" s="26">
        <v>15604</v>
      </c>
      <c r="R486" s="26">
        <v>36758</v>
      </c>
      <c r="S486" s="26">
        <v>614</v>
      </c>
      <c r="T486" s="26">
        <v>0</v>
      </c>
      <c r="U486" s="26">
        <v>614</v>
      </c>
      <c r="V486" s="26">
        <v>245159</v>
      </c>
      <c r="W486" s="26">
        <v>2068016</v>
      </c>
      <c r="X486" s="26">
        <v>96685</v>
      </c>
      <c r="Y486" s="26">
        <v>59311</v>
      </c>
      <c r="Z486" s="26">
        <v>155996</v>
      </c>
      <c r="AA486" s="26">
        <v>2469171</v>
      </c>
      <c r="AB486" s="26">
        <v>244689</v>
      </c>
      <c r="AC486" s="26">
        <v>6512</v>
      </c>
      <c r="AD486" s="26">
        <v>16357</v>
      </c>
      <c r="AE486" s="26">
        <v>267558</v>
      </c>
      <c r="AF486" s="26">
        <v>2201613</v>
      </c>
    </row>
    <row r="487" spans="1:32" x14ac:dyDescent="0.25">
      <c r="A487" s="23" t="s">
        <v>536</v>
      </c>
      <c r="B487" s="26">
        <v>2513263</v>
      </c>
      <c r="C487" s="26">
        <v>0</v>
      </c>
      <c r="D487" s="26">
        <v>3226</v>
      </c>
      <c r="E487" s="26">
        <v>17106</v>
      </c>
      <c r="F487" s="26">
        <v>20332</v>
      </c>
      <c r="G487" s="26">
        <v>20332</v>
      </c>
      <c r="H487" s="26">
        <v>6867</v>
      </c>
      <c r="I487" s="26">
        <v>0</v>
      </c>
      <c r="J487" s="26">
        <v>0</v>
      </c>
      <c r="K487" s="26">
        <v>0</v>
      </c>
      <c r="L487" s="26">
        <v>6867</v>
      </c>
      <c r="M487" s="26">
        <v>1690</v>
      </c>
      <c r="N487" s="26">
        <v>0</v>
      </c>
      <c r="O487" s="26">
        <v>974</v>
      </c>
      <c r="P487" s="26">
        <v>14689</v>
      </c>
      <c r="Q487" s="26">
        <v>15663</v>
      </c>
      <c r="R487" s="26">
        <v>36632</v>
      </c>
      <c r="S487" s="26">
        <v>651</v>
      </c>
      <c r="T487" s="26">
        <v>0</v>
      </c>
      <c r="U487" s="26">
        <v>651</v>
      </c>
      <c r="V487" s="26">
        <v>242175</v>
      </c>
      <c r="W487" s="26">
        <v>2088513</v>
      </c>
      <c r="X487" s="26">
        <v>96350</v>
      </c>
      <c r="Y487" s="26">
        <v>58788</v>
      </c>
      <c r="Z487" s="26">
        <v>155138</v>
      </c>
      <c r="AA487" s="26">
        <v>2485826</v>
      </c>
      <c r="AB487" s="26">
        <v>243099</v>
      </c>
      <c r="AC487" s="26">
        <v>6030</v>
      </c>
      <c r="AD487" s="26">
        <v>16144</v>
      </c>
      <c r="AE487" s="26">
        <v>265273</v>
      </c>
      <c r="AF487" s="26">
        <v>2220553</v>
      </c>
    </row>
    <row r="488" spans="1:32" x14ac:dyDescent="0.25">
      <c r="A488" s="23" t="s">
        <v>43</v>
      </c>
      <c r="B488" s="26">
        <v>2538437</v>
      </c>
      <c r="C488" s="26">
        <v>0</v>
      </c>
      <c r="D488" s="26">
        <v>3278</v>
      </c>
      <c r="E488" s="26">
        <v>17103</v>
      </c>
      <c r="F488" s="26">
        <v>20381</v>
      </c>
      <c r="G488" s="26">
        <v>20381</v>
      </c>
      <c r="H488" s="26">
        <v>6755</v>
      </c>
      <c r="I488" s="26">
        <v>0</v>
      </c>
      <c r="J488" s="26">
        <v>0</v>
      </c>
      <c r="K488" s="26">
        <v>0</v>
      </c>
      <c r="L488" s="26">
        <v>6755</v>
      </c>
      <c r="M488" s="26">
        <v>1673</v>
      </c>
      <c r="N488" s="26">
        <v>0</v>
      </c>
      <c r="O488" s="26">
        <v>980</v>
      </c>
      <c r="P488" s="26">
        <v>14764</v>
      </c>
      <c r="Q488" s="26">
        <v>15744</v>
      </c>
      <c r="R488" s="26">
        <v>36507</v>
      </c>
      <c r="S488" s="26">
        <v>687</v>
      </c>
      <c r="T488" s="26">
        <v>0</v>
      </c>
      <c r="U488" s="26">
        <v>687</v>
      </c>
      <c r="V488" s="26">
        <v>243831</v>
      </c>
      <c r="W488" s="26">
        <v>2109713</v>
      </c>
      <c r="X488" s="26">
        <v>95965</v>
      </c>
      <c r="Y488" s="26">
        <v>61453</v>
      </c>
      <c r="Z488" s="26">
        <v>157418</v>
      </c>
      <c r="AA488" s="26">
        <v>2510962</v>
      </c>
      <c r="AB488" s="26">
        <v>236719</v>
      </c>
      <c r="AC488" s="26">
        <v>5550</v>
      </c>
      <c r="AD488" s="26">
        <v>15930</v>
      </c>
      <c r="AE488" s="26">
        <v>258199</v>
      </c>
      <c r="AF488" s="26">
        <v>2252763</v>
      </c>
    </row>
    <row r="489" spans="1:32" x14ac:dyDescent="0.25">
      <c r="A489" s="23" t="s">
        <v>708</v>
      </c>
      <c r="B489" s="26">
        <v>2572817</v>
      </c>
      <c r="C489" s="26">
        <v>0</v>
      </c>
      <c r="D489" s="26">
        <v>3136</v>
      </c>
      <c r="E489" s="26">
        <v>17067</v>
      </c>
      <c r="F489" s="26">
        <v>20203</v>
      </c>
      <c r="G489" s="26">
        <v>20203</v>
      </c>
      <c r="H489" s="26">
        <v>6745</v>
      </c>
      <c r="I489" s="26">
        <v>0</v>
      </c>
      <c r="J489" s="26">
        <v>0</v>
      </c>
      <c r="K489" s="26">
        <v>0</v>
      </c>
      <c r="L489" s="26">
        <v>6745</v>
      </c>
      <c r="M489" s="26">
        <v>1686</v>
      </c>
      <c r="N489" s="26">
        <v>0</v>
      </c>
      <c r="O489" s="26">
        <v>988</v>
      </c>
      <c r="P489" s="26">
        <v>14769</v>
      </c>
      <c r="Q489" s="26">
        <v>15757</v>
      </c>
      <c r="R489" s="26">
        <v>37036</v>
      </c>
      <c r="S489" s="26">
        <v>757</v>
      </c>
      <c r="T489" s="26">
        <v>0</v>
      </c>
      <c r="U489" s="26">
        <v>757</v>
      </c>
      <c r="V489" s="26">
        <v>249510</v>
      </c>
      <c r="W489" s="26">
        <v>2139027</v>
      </c>
      <c r="X489" s="26">
        <v>94069</v>
      </c>
      <c r="Y489" s="26">
        <v>61923</v>
      </c>
      <c r="Z489" s="26">
        <v>155992</v>
      </c>
      <c r="AA489" s="26">
        <v>2544529</v>
      </c>
      <c r="AB489" s="26">
        <v>245008</v>
      </c>
      <c r="AC489" s="26">
        <v>5604</v>
      </c>
      <c r="AD489" s="26">
        <v>16062</v>
      </c>
      <c r="AE489" s="26">
        <v>266674</v>
      </c>
      <c r="AF489" s="26">
        <v>2277855</v>
      </c>
    </row>
    <row r="490" spans="1:32" x14ac:dyDescent="0.25">
      <c r="A490" s="23" t="s">
        <v>709</v>
      </c>
      <c r="B490" s="26">
        <v>2604025</v>
      </c>
      <c r="C490" s="26">
        <v>0</v>
      </c>
      <c r="D490" s="26">
        <v>2994</v>
      </c>
      <c r="E490" s="26">
        <v>17031</v>
      </c>
      <c r="F490" s="26">
        <v>20025</v>
      </c>
      <c r="G490" s="26">
        <v>20025</v>
      </c>
      <c r="H490" s="26">
        <v>6735</v>
      </c>
      <c r="I490" s="26">
        <v>0</v>
      </c>
      <c r="J490" s="26">
        <v>0</v>
      </c>
      <c r="K490" s="26">
        <v>0</v>
      </c>
      <c r="L490" s="26">
        <v>6735</v>
      </c>
      <c r="M490" s="26">
        <v>1699</v>
      </c>
      <c r="N490" s="26">
        <v>0</v>
      </c>
      <c r="O490" s="26">
        <v>996</v>
      </c>
      <c r="P490" s="26">
        <v>14774</v>
      </c>
      <c r="Q490" s="26">
        <v>15770</v>
      </c>
      <c r="R490" s="26">
        <v>37565</v>
      </c>
      <c r="S490" s="26">
        <v>827</v>
      </c>
      <c r="T490" s="26">
        <v>0</v>
      </c>
      <c r="U490" s="26">
        <v>827</v>
      </c>
      <c r="V490" s="26">
        <v>251994</v>
      </c>
      <c r="W490" s="26">
        <v>2165138</v>
      </c>
      <c r="X490" s="26">
        <v>96532</v>
      </c>
      <c r="Y490" s="26">
        <v>61260</v>
      </c>
      <c r="Z490" s="26">
        <v>157792</v>
      </c>
      <c r="AA490" s="26">
        <v>2574924</v>
      </c>
      <c r="AB490" s="26">
        <v>253421</v>
      </c>
      <c r="AC490" s="26">
        <v>5658</v>
      </c>
      <c r="AD490" s="26">
        <v>16194</v>
      </c>
      <c r="AE490" s="26">
        <v>275273</v>
      </c>
      <c r="AF490" s="26">
        <v>2299651</v>
      </c>
    </row>
    <row r="491" spans="1:32" x14ac:dyDescent="0.25">
      <c r="A491" s="23" t="s">
        <v>714</v>
      </c>
      <c r="B491" s="26">
        <v>2636655</v>
      </c>
      <c r="C491" s="26">
        <v>0</v>
      </c>
      <c r="D491" s="26">
        <v>2852</v>
      </c>
      <c r="E491" s="26">
        <v>16994</v>
      </c>
      <c r="F491" s="26">
        <v>19846</v>
      </c>
      <c r="G491" s="26">
        <v>19846</v>
      </c>
      <c r="H491" s="26">
        <v>6726</v>
      </c>
      <c r="I491" s="26">
        <v>0</v>
      </c>
      <c r="J491" s="26">
        <v>0</v>
      </c>
      <c r="K491" s="26">
        <v>0</v>
      </c>
      <c r="L491" s="26">
        <v>6726</v>
      </c>
      <c r="M491" s="26">
        <v>1713</v>
      </c>
      <c r="N491" s="26">
        <v>0</v>
      </c>
      <c r="O491" s="26">
        <v>1005</v>
      </c>
      <c r="P491" s="26">
        <v>14800</v>
      </c>
      <c r="Q491" s="26">
        <v>15805</v>
      </c>
      <c r="R491" s="26">
        <v>38095</v>
      </c>
      <c r="S491" s="26">
        <v>897</v>
      </c>
      <c r="T491" s="26">
        <v>0</v>
      </c>
      <c r="U491" s="26">
        <v>897</v>
      </c>
      <c r="V491" s="26">
        <v>250304</v>
      </c>
      <c r="W491" s="26">
        <v>2194273</v>
      </c>
      <c r="X491" s="26">
        <v>102391</v>
      </c>
      <c r="Y491" s="26">
        <v>59749</v>
      </c>
      <c r="Z491" s="26">
        <v>162140</v>
      </c>
      <c r="AA491" s="26">
        <v>2606717</v>
      </c>
      <c r="AB491" s="26">
        <v>253718</v>
      </c>
      <c r="AC491" s="26">
        <v>5711</v>
      </c>
      <c r="AD491" s="26">
        <v>16325</v>
      </c>
      <c r="AE491" s="26">
        <v>275754</v>
      </c>
      <c r="AF491" s="26">
        <v>2330963</v>
      </c>
    </row>
    <row r="492" spans="1:32" x14ac:dyDescent="0.25">
      <c r="A492" s="23" t="s">
        <v>715</v>
      </c>
      <c r="B492" s="26">
        <v>2651866</v>
      </c>
      <c r="C492" s="26">
        <v>0</v>
      </c>
      <c r="D492" s="26">
        <v>2976</v>
      </c>
      <c r="E492" s="26">
        <v>17019</v>
      </c>
      <c r="F492" s="26">
        <v>19995</v>
      </c>
      <c r="G492" s="26">
        <v>19995</v>
      </c>
      <c r="H492" s="26">
        <v>6716</v>
      </c>
      <c r="I492" s="26">
        <v>0</v>
      </c>
      <c r="J492" s="26">
        <v>0</v>
      </c>
      <c r="K492" s="26">
        <v>0</v>
      </c>
      <c r="L492" s="26">
        <v>6716</v>
      </c>
      <c r="M492" s="26">
        <v>1704</v>
      </c>
      <c r="N492" s="26">
        <v>0</v>
      </c>
      <c r="O492" s="26">
        <v>1013</v>
      </c>
      <c r="P492" s="26">
        <v>14783</v>
      </c>
      <c r="Q492" s="26">
        <v>15796</v>
      </c>
      <c r="R492" s="26">
        <v>38624</v>
      </c>
      <c r="S492" s="26">
        <v>967</v>
      </c>
      <c r="T492" s="26">
        <v>0</v>
      </c>
      <c r="U492" s="26">
        <v>967</v>
      </c>
      <c r="V492" s="26">
        <v>260314</v>
      </c>
      <c r="W492" s="26">
        <v>2187564</v>
      </c>
      <c r="X492" s="26">
        <v>111912</v>
      </c>
      <c r="Y492" s="26">
        <v>61696</v>
      </c>
      <c r="Z492" s="26">
        <v>173608</v>
      </c>
      <c r="AA492" s="26">
        <v>2621486</v>
      </c>
      <c r="AB492" s="26">
        <v>254618</v>
      </c>
      <c r="AC492" s="26">
        <v>5406</v>
      </c>
      <c r="AD492" s="26">
        <v>16457</v>
      </c>
      <c r="AE492" s="26">
        <v>276481</v>
      </c>
      <c r="AF492" s="26">
        <v>2345005</v>
      </c>
    </row>
    <row r="493" spans="1:32" x14ac:dyDescent="0.25">
      <c r="A493" s="23" t="s">
        <v>751</v>
      </c>
      <c r="B493" s="26">
        <v>2670971</v>
      </c>
      <c r="C493" s="26">
        <v>0</v>
      </c>
      <c r="D493" s="26">
        <v>3100</v>
      </c>
      <c r="E493" s="26">
        <v>17044</v>
      </c>
      <c r="F493" s="26">
        <v>20144</v>
      </c>
      <c r="G493" s="26">
        <v>20144</v>
      </c>
      <c r="H493" s="26">
        <v>6706</v>
      </c>
      <c r="I493" s="26">
        <v>0</v>
      </c>
      <c r="J493" s="26">
        <v>0</v>
      </c>
      <c r="K493" s="26">
        <v>0</v>
      </c>
      <c r="L493" s="26">
        <v>6706</v>
      </c>
      <c r="M493" s="26">
        <v>1695</v>
      </c>
      <c r="N493" s="26">
        <v>0</v>
      </c>
      <c r="O493" s="26">
        <v>1021</v>
      </c>
      <c r="P493" s="26">
        <v>14768</v>
      </c>
      <c r="Q493" s="26">
        <v>15789</v>
      </c>
      <c r="R493" s="26">
        <v>39153</v>
      </c>
      <c r="S493" s="26">
        <v>1037</v>
      </c>
      <c r="T493" s="26">
        <v>0</v>
      </c>
      <c r="U493" s="26">
        <v>1037</v>
      </c>
      <c r="V493" s="26">
        <v>255140</v>
      </c>
      <c r="W493" s="26">
        <v>2202187</v>
      </c>
      <c r="X493" s="26">
        <v>118931</v>
      </c>
      <c r="Y493" s="26">
        <v>63889</v>
      </c>
      <c r="Z493" s="26">
        <v>182820</v>
      </c>
      <c r="AA493" s="26">
        <v>2640147</v>
      </c>
      <c r="AB493" s="26">
        <v>262894</v>
      </c>
      <c r="AC493" s="26">
        <v>5101</v>
      </c>
      <c r="AD493" s="26">
        <v>16589</v>
      </c>
      <c r="AE493" s="26">
        <v>284584</v>
      </c>
      <c r="AF493" s="26">
        <v>2355563</v>
      </c>
    </row>
    <row r="494" spans="1:32" x14ac:dyDescent="0.25">
      <c r="A494" s="23" t="s">
        <v>717</v>
      </c>
      <c r="B494" s="26">
        <v>2654376</v>
      </c>
      <c r="C494" s="26">
        <v>0</v>
      </c>
      <c r="D494" s="26">
        <v>3225</v>
      </c>
      <c r="E494" s="26">
        <v>17069</v>
      </c>
      <c r="F494" s="26">
        <v>20294</v>
      </c>
      <c r="G494" s="26">
        <v>20294</v>
      </c>
      <c r="H494" s="26">
        <v>6697</v>
      </c>
      <c r="I494" s="26">
        <v>0</v>
      </c>
      <c r="J494" s="26">
        <v>0</v>
      </c>
      <c r="K494" s="26">
        <v>0</v>
      </c>
      <c r="L494" s="26">
        <v>6697</v>
      </c>
      <c r="M494" s="26">
        <v>1686</v>
      </c>
      <c r="N494" s="26">
        <v>0</v>
      </c>
      <c r="O494" s="26">
        <v>1030</v>
      </c>
      <c r="P494" s="26">
        <v>14758</v>
      </c>
      <c r="Q494" s="26">
        <v>15788</v>
      </c>
      <c r="R494" s="26">
        <v>39683</v>
      </c>
      <c r="S494" s="26">
        <v>1107</v>
      </c>
      <c r="T494" s="26">
        <v>0</v>
      </c>
      <c r="U494" s="26">
        <v>1107</v>
      </c>
      <c r="V494" s="26">
        <v>255340</v>
      </c>
      <c r="W494" s="26">
        <v>2185753</v>
      </c>
      <c r="X494" s="26">
        <v>121219</v>
      </c>
      <c r="Y494" s="26">
        <v>60791</v>
      </c>
      <c r="Z494" s="26">
        <v>182010</v>
      </c>
      <c r="AA494" s="26">
        <v>2623103</v>
      </c>
      <c r="AB494" s="26">
        <v>233025</v>
      </c>
      <c r="AC494" s="26">
        <v>4794</v>
      </c>
      <c r="AD494" s="26">
        <v>16720</v>
      </c>
      <c r="AE494" s="26">
        <v>254539</v>
      </c>
      <c r="AF494" s="26">
        <v>2368564</v>
      </c>
    </row>
    <row r="495" spans="1:32" x14ac:dyDescent="0.25">
      <c r="A495" s="23" t="s">
        <v>721</v>
      </c>
      <c r="B495" s="26">
        <v>2687155</v>
      </c>
      <c r="C495" s="26">
        <v>0</v>
      </c>
      <c r="D495" s="26">
        <v>3231</v>
      </c>
      <c r="E495" s="26">
        <v>17087</v>
      </c>
      <c r="F495" s="26">
        <v>20318</v>
      </c>
      <c r="G495" s="26">
        <v>20318</v>
      </c>
      <c r="H495" s="26">
        <v>6687</v>
      </c>
      <c r="I495" s="26">
        <v>0</v>
      </c>
      <c r="J495" s="26">
        <v>0</v>
      </c>
      <c r="K495" s="26">
        <v>0</v>
      </c>
      <c r="L495" s="26">
        <v>6687</v>
      </c>
      <c r="M495" s="26">
        <v>1697</v>
      </c>
      <c r="N495" s="26">
        <v>0</v>
      </c>
      <c r="O495" s="26">
        <v>1038</v>
      </c>
      <c r="P495" s="26">
        <v>14739</v>
      </c>
      <c r="Q495" s="26">
        <v>15777</v>
      </c>
      <c r="R495" s="26">
        <v>40212</v>
      </c>
      <c r="S495" s="26">
        <v>1177</v>
      </c>
      <c r="T495" s="26">
        <v>0</v>
      </c>
      <c r="U495" s="26">
        <v>1177</v>
      </c>
      <c r="V495" s="26">
        <v>264887</v>
      </c>
      <c r="W495" s="26">
        <v>2210186</v>
      </c>
      <c r="X495" s="26">
        <v>119140</v>
      </c>
      <c r="Y495" s="26">
        <v>61084</v>
      </c>
      <c r="Z495" s="26">
        <v>180224</v>
      </c>
      <c r="AA495" s="26">
        <v>2655297</v>
      </c>
      <c r="AB495" s="26">
        <v>243971</v>
      </c>
      <c r="AC495" s="26">
        <v>5233</v>
      </c>
      <c r="AD495" s="26">
        <v>16852</v>
      </c>
      <c r="AE495" s="26">
        <v>266056</v>
      </c>
      <c r="AF495" s="26">
        <v>2389241</v>
      </c>
    </row>
    <row r="496" spans="1:32" x14ac:dyDescent="0.25">
      <c r="A496" s="23" t="s">
        <v>723</v>
      </c>
      <c r="B496" s="26">
        <v>2709051</v>
      </c>
      <c r="C496" s="26">
        <v>0</v>
      </c>
      <c r="D496" s="26">
        <v>3237</v>
      </c>
      <c r="E496" s="26">
        <v>17105</v>
      </c>
      <c r="F496" s="26">
        <v>20342</v>
      </c>
      <c r="G496" s="26">
        <v>20342</v>
      </c>
      <c r="H496" s="26">
        <v>6677</v>
      </c>
      <c r="I496" s="26">
        <v>0</v>
      </c>
      <c r="J496" s="26">
        <v>0</v>
      </c>
      <c r="K496" s="26">
        <v>0</v>
      </c>
      <c r="L496" s="26">
        <v>6677</v>
      </c>
      <c r="M496" s="26">
        <v>1708</v>
      </c>
      <c r="N496" s="26">
        <v>0</v>
      </c>
      <c r="O496" s="26">
        <v>1046</v>
      </c>
      <c r="P496" s="26">
        <v>14714</v>
      </c>
      <c r="Q496" s="26">
        <v>15760</v>
      </c>
      <c r="R496" s="26">
        <v>40741</v>
      </c>
      <c r="S496" s="26">
        <v>1247</v>
      </c>
      <c r="T496" s="26">
        <v>0</v>
      </c>
      <c r="U496" s="26">
        <v>1247</v>
      </c>
      <c r="V496" s="26">
        <v>259488</v>
      </c>
      <c r="W496" s="26">
        <v>2237462</v>
      </c>
      <c r="X496" s="26">
        <v>119567</v>
      </c>
      <c r="Y496" s="26">
        <v>60097</v>
      </c>
      <c r="Z496" s="26">
        <v>179664</v>
      </c>
      <c r="AA496" s="26">
        <v>2676614</v>
      </c>
      <c r="AB496" s="26">
        <v>240953</v>
      </c>
      <c r="AC496" s="26">
        <v>5672</v>
      </c>
      <c r="AD496" s="26">
        <v>16984</v>
      </c>
      <c r="AE496" s="26">
        <v>263609</v>
      </c>
      <c r="AF496" s="26">
        <v>2413005</v>
      </c>
    </row>
    <row r="497" spans="1:32" x14ac:dyDescent="0.25">
      <c r="A497" s="23" t="s">
        <v>725</v>
      </c>
      <c r="B497" s="26">
        <v>2721043</v>
      </c>
      <c r="C497" s="26">
        <v>0</v>
      </c>
      <c r="D497" s="26">
        <v>3242</v>
      </c>
      <c r="E497" s="26">
        <v>17123</v>
      </c>
      <c r="F497" s="26">
        <v>20365</v>
      </c>
      <c r="G497" s="26">
        <v>20365</v>
      </c>
      <c r="H497" s="26">
        <v>6668</v>
      </c>
      <c r="I497" s="26">
        <v>0</v>
      </c>
      <c r="J497" s="26">
        <v>0</v>
      </c>
      <c r="K497" s="26">
        <v>0</v>
      </c>
      <c r="L497" s="26">
        <v>6668</v>
      </c>
      <c r="M497" s="26">
        <v>1719</v>
      </c>
      <c r="N497" s="26">
        <v>0</v>
      </c>
      <c r="O497" s="26">
        <v>1055</v>
      </c>
      <c r="P497" s="26">
        <v>14675</v>
      </c>
      <c r="Q497" s="26">
        <v>15730</v>
      </c>
      <c r="R497" s="26">
        <v>41271</v>
      </c>
      <c r="S497" s="26">
        <v>1317</v>
      </c>
      <c r="T497" s="26">
        <v>0</v>
      </c>
      <c r="U497" s="26">
        <v>1317</v>
      </c>
      <c r="V497" s="26">
        <v>259329</v>
      </c>
      <c r="W497" s="26">
        <v>2251647</v>
      </c>
      <c r="X497" s="26">
        <v>117697</v>
      </c>
      <c r="Y497" s="26">
        <v>59366</v>
      </c>
      <c r="Z497" s="26">
        <v>177063</v>
      </c>
      <c r="AA497" s="26">
        <v>2688039</v>
      </c>
      <c r="AB497" s="26">
        <v>232428</v>
      </c>
      <c r="AC497" s="26">
        <v>6109</v>
      </c>
      <c r="AD497" s="26">
        <v>17115</v>
      </c>
      <c r="AE497" s="26">
        <v>255652</v>
      </c>
      <c r="AF497" s="26">
        <v>2432387</v>
      </c>
    </row>
    <row r="498" spans="1:32" x14ac:dyDescent="0.25">
      <c r="A498" s="23" t="s">
        <v>726</v>
      </c>
      <c r="B498" s="26">
        <v>2704332</v>
      </c>
      <c r="C498" s="26">
        <v>0</v>
      </c>
      <c r="D498" s="26">
        <v>3216</v>
      </c>
      <c r="E498" s="26">
        <v>17127</v>
      </c>
      <c r="F498" s="26">
        <v>20343</v>
      </c>
      <c r="G498" s="26">
        <v>20343</v>
      </c>
      <c r="H498" s="26">
        <v>6658</v>
      </c>
      <c r="I498" s="26">
        <v>0</v>
      </c>
      <c r="J498" s="26">
        <v>0</v>
      </c>
      <c r="K498" s="26">
        <v>0</v>
      </c>
      <c r="L498" s="26">
        <v>6658</v>
      </c>
      <c r="M498" s="26">
        <v>1723</v>
      </c>
      <c r="N498" s="26">
        <v>0</v>
      </c>
      <c r="O498" s="26">
        <v>1063</v>
      </c>
      <c r="P498" s="26">
        <v>14686</v>
      </c>
      <c r="Q498" s="26">
        <v>15749</v>
      </c>
      <c r="R498" s="26">
        <v>41800</v>
      </c>
      <c r="S498" s="26">
        <v>1387</v>
      </c>
      <c r="T498" s="26">
        <v>0</v>
      </c>
      <c r="U498" s="26">
        <v>1387</v>
      </c>
      <c r="V498" s="26">
        <v>263078</v>
      </c>
      <c r="W498" s="26">
        <v>2244393</v>
      </c>
      <c r="X498" s="26">
        <v>106895</v>
      </c>
      <c r="Y498" s="26">
        <v>56308</v>
      </c>
      <c r="Z498" s="26">
        <v>163203</v>
      </c>
      <c r="AA498" s="26">
        <v>2670674</v>
      </c>
      <c r="AB498" s="26">
        <v>235271</v>
      </c>
      <c r="AC498" s="26">
        <v>5669</v>
      </c>
      <c r="AD498" s="26">
        <v>17246</v>
      </c>
      <c r="AE498" s="26">
        <v>258186</v>
      </c>
      <c r="AF498" s="26">
        <v>2412488</v>
      </c>
    </row>
    <row r="499" spans="1:32" x14ac:dyDescent="0.25">
      <c r="A499" s="23" t="s">
        <v>728</v>
      </c>
      <c r="B499" s="26">
        <v>2734140</v>
      </c>
      <c r="C499" s="26">
        <v>0</v>
      </c>
      <c r="D499" s="26">
        <v>3190</v>
      </c>
      <c r="E499" s="26">
        <v>17131</v>
      </c>
      <c r="F499" s="26">
        <v>20321</v>
      </c>
      <c r="G499" s="26">
        <v>20321</v>
      </c>
      <c r="H499" s="26">
        <v>6648</v>
      </c>
      <c r="I499" s="26">
        <v>0</v>
      </c>
      <c r="J499" s="26">
        <v>0</v>
      </c>
      <c r="K499" s="26">
        <v>0</v>
      </c>
      <c r="L499" s="26">
        <v>6648</v>
      </c>
      <c r="M499" s="26">
        <v>1727</v>
      </c>
      <c r="N499" s="26">
        <v>0</v>
      </c>
      <c r="O499" s="26">
        <v>1071</v>
      </c>
      <c r="P499" s="26">
        <v>14700</v>
      </c>
      <c r="Q499" s="26">
        <v>15771</v>
      </c>
      <c r="R499" s="26">
        <v>42329</v>
      </c>
      <c r="S499" s="26">
        <v>1457</v>
      </c>
      <c r="T499" s="26">
        <v>0</v>
      </c>
      <c r="U499" s="26">
        <v>1457</v>
      </c>
      <c r="V499" s="26">
        <v>263434</v>
      </c>
      <c r="W499" s="26">
        <v>2270723</v>
      </c>
      <c r="X499" s="26">
        <v>108297</v>
      </c>
      <c r="Y499" s="26">
        <v>57371</v>
      </c>
      <c r="Z499" s="26">
        <v>165668</v>
      </c>
      <c r="AA499" s="26">
        <v>2699825</v>
      </c>
      <c r="AB499" s="26">
        <v>251297</v>
      </c>
      <c r="AC499" s="26">
        <v>5229</v>
      </c>
      <c r="AD499" s="26">
        <v>17377</v>
      </c>
      <c r="AE499" s="26">
        <v>273903</v>
      </c>
      <c r="AF499" s="26">
        <v>2425922</v>
      </c>
    </row>
    <row r="500" spans="1:32" x14ac:dyDescent="0.25">
      <c r="A500" s="23" t="s">
        <v>730</v>
      </c>
      <c r="B500" s="26">
        <v>2736528</v>
      </c>
      <c r="C500" s="26">
        <v>0</v>
      </c>
      <c r="D500" s="26">
        <v>3162</v>
      </c>
      <c r="E500" s="26">
        <v>17136</v>
      </c>
      <c r="F500" s="26">
        <v>20298</v>
      </c>
      <c r="G500" s="26">
        <v>20298</v>
      </c>
      <c r="H500" s="26">
        <v>6638</v>
      </c>
      <c r="I500" s="26">
        <v>0</v>
      </c>
      <c r="J500" s="26">
        <v>0</v>
      </c>
      <c r="K500" s="26">
        <v>0</v>
      </c>
      <c r="L500" s="26">
        <v>6638</v>
      </c>
      <c r="M500" s="26">
        <v>1731</v>
      </c>
      <c r="N500" s="26">
        <v>0</v>
      </c>
      <c r="O500" s="26">
        <v>1078</v>
      </c>
      <c r="P500" s="26">
        <v>14718</v>
      </c>
      <c r="Q500" s="26">
        <v>15796</v>
      </c>
      <c r="R500" s="26">
        <v>42859</v>
      </c>
      <c r="S500" s="26">
        <v>1527</v>
      </c>
      <c r="T500" s="26">
        <v>0</v>
      </c>
      <c r="U500" s="26">
        <v>1527</v>
      </c>
      <c r="V500" s="26">
        <v>265068</v>
      </c>
      <c r="W500" s="26">
        <v>2263780</v>
      </c>
      <c r="X500" s="26">
        <v>115365</v>
      </c>
      <c r="Y500" s="26">
        <v>57338</v>
      </c>
      <c r="Z500" s="26">
        <v>172703</v>
      </c>
      <c r="AA500" s="26">
        <v>2701551</v>
      </c>
      <c r="AB500" s="26">
        <v>233024</v>
      </c>
      <c r="AC500" s="26">
        <v>4787</v>
      </c>
      <c r="AD500" s="26">
        <v>17507</v>
      </c>
      <c r="AE500" s="26">
        <v>255318</v>
      </c>
      <c r="AF500" s="26">
        <v>2446233</v>
      </c>
    </row>
    <row r="501" spans="1:32" x14ac:dyDescent="0.25">
      <c r="A501" s="23" t="s">
        <v>732</v>
      </c>
      <c r="B501" s="26">
        <v>2745015</v>
      </c>
      <c r="C501" s="26">
        <v>0</v>
      </c>
      <c r="D501" s="26">
        <v>3153</v>
      </c>
      <c r="E501" s="26">
        <v>17148</v>
      </c>
      <c r="F501" s="26">
        <v>20301</v>
      </c>
      <c r="G501" s="26">
        <v>20301</v>
      </c>
      <c r="H501" s="26">
        <v>6622</v>
      </c>
      <c r="I501" s="26">
        <v>0</v>
      </c>
      <c r="J501" s="26">
        <v>0</v>
      </c>
      <c r="K501" s="26">
        <v>0</v>
      </c>
      <c r="L501" s="26">
        <v>6622</v>
      </c>
      <c r="M501" s="26">
        <v>1730</v>
      </c>
      <c r="N501" s="26">
        <v>0</v>
      </c>
      <c r="O501" s="26">
        <v>1078</v>
      </c>
      <c r="P501" s="26">
        <v>14817</v>
      </c>
      <c r="Q501" s="26">
        <v>15895</v>
      </c>
      <c r="R501" s="26">
        <v>42554</v>
      </c>
      <c r="S501" s="26">
        <v>1459</v>
      </c>
      <c r="T501" s="26">
        <v>0</v>
      </c>
      <c r="U501" s="26">
        <v>1459</v>
      </c>
      <c r="V501" s="26">
        <v>270247</v>
      </c>
      <c r="W501" s="26">
        <v>2258486</v>
      </c>
      <c r="X501" s="26">
        <v>126031</v>
      </c>
      <c r="Y501" s="26">
        <v>55536</v>
      </c>
      <c r="Z501" s="26">
        <v>181567</v>
      </c>
      <c r="AA501" s="26">
        <v>2710300</v>
      </c>
      <c r="AB501" s="26">
        <v>221064</v>
      </c>
      <c r="AC501" s="26">
        <v>4884</v>
      </c>
      <c r="AD501" s="26">
        <v>17452</v>
      </c>
      <c r="AE501" s="26">
        <v>243400</v>
      </c>
      <c r="AF501" s="26">
        <v>2466900</v>
      </c>
    </row>
    <row r="502" spans="1:32" x14ac:dyDescent="0.25">
      <c r="A502" s="23" t="s">
        <v>733</v>
      </c>
      <c r="B502" s="26">
        <v>2772042</v>
      </c>
      <c r="C502" s="26">
        <v>0</v>
      </c>
      <c r="D502" s="26">
        <v>3144</v>
      </c>
      <c r="E502" s="26">
        <v>17160</v>
      </c>
      <c r="F502" s="26">
        <v>20304</v>
      </c>
      <c r="G502" s="26">
        <v>20304</v>
      </c>
      <c r="H502" s="26">
        <v>6606</v>
      </c>
      <c r="I502" s="26">
        <v>0</v>
      </c>
      <c r="J502" s="26">
        <v>0</v>
      </c>
      <c r="K502" s="26">
        <v>0</v>
      </c>
      <c r="L502" s="26">
        <v>6606</v>
      </c>
      <c r="M502" s="26">
        <v>1729</v>
      </c>
      <c r="N502" s="26">
        <v>0</v>
      </c>
      <c r="O502" s="26">
        <v>1078</v>
      </c>
      <c r="P502" s="26">
        <v>14926</v>
      </c>
      <c r="Q502" s="26">
        <v>16004</v>
      </c>
      <c r="R502" s="26">
        <v>42249</v>
      </c>
      <c r="S502" s="26">
        <v>1391</v>
      </c>
      <c r="T502" s="26">
        <v>0</v>
      </c>
      <c r="U502" s="26">
        <v>1391</v>
      </c>
      <c r="V502" s="26">
        <v>268891</v>
      </c>
      <c r="W502" s="26">
        <v>2284585</v>
      </c>
      <c r="X502" s="26">
        <v>127429</v>
      </c>
      <c r="Y502" s="26">
        <v>56674</v>
      </c>
      <c r="Z502" s="26">
        <v>184103</v>
      </c>
      <c r="AA502" s="26">
        <v>2737579</v>
      </c>
      <c r="AB502" s="26">
        <v>216859</v>
      </c>
      <c r="AC502" s="26">
        <v>4981</v>
      </c>
      <c r="AD502" s="26">
        <v>17397</v>
      </c>
      <c r="AE502" s="26">
        <v>239237</v>
      </c>
      <c r="AF502" s="26">
        <v>2498342</v>
      </c>
    </row>
    <row r="503" spans="1:32" x14ac:dyDescent="0.25">
      <c r="A503" s="23" t="s">
        <v>735</v>
      </c>
      <c r="B503" s="26">
        <v>2804529</v>
      </c>
      <c r="C503" s="26">
        <v>0</v>
      </c>
      <c r="D503" s="26">
        <v>3134</v>
      </c>
      <c r="E503" s="26">
        <v>17172</v>
      </c>
      <c r="F503" s="26">
        <v>20306</v>
      </c>
      <c r="G503" s="26">
        <v>20306</v>
      </c>
      <c r="H503" s="26">
        <v>6591</v>
      </c>
      <c r="I503" s="26">
        <v>0</v>
      </c>
      <c r="J503" s="26">
        <v>0</v>
      </c>
      <c r="K503" s="26">
        <v>0</v>
      </c>
      <c r="L503" s="26">
        <v>6591</v>
      </c>
      <c r="M503" s="26">
        <v>1729</v>
      </c>
      <c r="N503" s="26">
        <v>0</v>
      </c>
      <c r="O503" s="26">
        <v>1078</v>
      </c>
      <c r="P503" s="26">
        <v>15042</v>
      </c>
      <c r="Q503" s="26">
        <v>16120</v>
      </c>
      <c r="R503" s="26">
        <v>41942</v>
      </c>
      <c r="S503" s="26">
        <v>1324</v>
      </c>
      <c r="T503" s="26">
        <v>0</v>
      </c>
      <c r="U503" s="26">
        <v>1324</v>
      </c>
      <c r="V503" s="26">
        <v>263417</v>
      </c>
      <c r="W503" s="26">
        <v>2316763</v>
      </c>
      <c r="X503" s="26">
        <v>133520</v>
      </c>
      <c r="Y503" s="26">
        <v>56611</v>
      </c>
      <c r="Z503" s="26">
        <v>190131</v>
      </c>
      <c r="AA503" s="26">
        <v>2770311</v>
      </c>
      <c r="AB503" s="26">
        <v>234242</v>
      </c>
      <c r="AC503" s="26">
        <v>5078</v>
      </c>
      <c r="AD503" s="26">
        <v>17341</v>
      </c>
      <c r="AE503" s="26">
        <v>256661</v>
      </c>
      <c r="AF503" s="26">
        <v>2513650</v>
      </c>
    </row>
    <row r="504" spans="1:32" x14ac:dyDescent="0.25">
      <c r="A504" s="23" t="s">
        <v>739</v>
      </c>
      <c r="B504" s="26">
        <v>2825973</v>
      </c>
      <c r="C504" s="26">
        <v>0</v>
      </c>
      <c r="D504" s="26">
        <v>3118</v>
      </c>
      <c r="E504" s="26">
        <v>16758</v>
      </c>
      <c r="F504" s="26">
        <v>19876</v>
      </c>
      <c r="G504" s="26">
        <v>19876</v>
      </c>
      <c r="H504" s="26">
        <v>6575</v>
      </c>
      <c r="I504" s="26">
        <v>0</v>
      </c>
      <c r="J504" s="26">
        <v>0</v>
      </c>
      <c r="K504" s="26">
        <v>0</v>
      </c>
      <c r="L504" s="26">
        <v>6575</v>
      </c>
      <c r="M504" s="26">
        <v>1727</v>
      </c>
      <c r="N504" s="26">
        <v>0</v>
      </c>
      <c r="O504" s="26">
        <v>1078</v>
      </c>
      <c r="P504" s="26">
        <v>14532</v>
      </c>
      <c r="Q504" s="26">
        <v>15610</v>
      </c>
      <c r="R504" s="26">
        <v>41637</v>
      </c>
      <c r="S504" s="26">
        <v>1256</v>
      </c>
      <c r="T504" s="26">
        <v>0</v>
      </c>
      <c r="U504" s="26">
        <v>1256</v>
      </c>
      <c r="V504" s="26">
        <v>265627</v>
      </c>
      <c r="W504" s="26">
        <v>2323176</v>
      </c>
      <c r="X504" s="26">
        <v>145009</v>
      </c>
      <c r="Y504" s="26">
        <v>58382</v>
      </c>
      <c r="Z504" s="26">
        <v>203391</v>
      </c>
      <c r="AA504" s="26">
        <v>2792194</v>
      </c>
      <c r="AB504" s="26">
        <v>241214</v>
      </c>
      <c r="AC504" s="26">
        <v>5342</v>
      </c>
      <c r="AD504" s="26">
        <v>17286</v>
      </c>
      <c r="AE504" s="26">
        <v>263842</v>
      </c>
      <c r="AF504" s="26">
        <v>2528352</v>
      </c>
    </row>
    <row r="505" spans="1:32" x14ac:dyDescent="0.25">
      <c r="A505" s="23" t="s">
        <v>740</v>
      </c>
      <c r="B505" s="26">
        <v>2851982</v>
      </c>
      <c r="C505" s="26">
        <v>0</v>
      </c>
      <c r="D505" s="26">
        <v>3102</v>
      </c>
      <c r="E505" s="26">
        <v>16344</v>
      </c>
      <c r="F505" s="26">
        <v>19446</v>
      </c>
      <c r="G505" s="26">
        <v>19446</v>
      </c>
      <c r="H505" s="26">
        <v>6559</v>
      </c>
      <c r="I505" s="26">
        <v>0</v>
      </c>
      <c r="J505" s="26">
        <v>0</v>
      </c>
      <c r="K505" s="26">
        <v>0</v>
      </c>
      <c r="L505" s="26">
        <v>6559</v>
      </c>
      <c r="M505" s="26">
        <v>1725</v>
      </c>
      <c r="N505" s="26">
        <v>0</v>
      </c>
      <c r="O505" s="26">
        <v>1078</v>
      </c>
      <c r="P505" s="26">
        <v>14021</v>
      </c>
      <c r="Q505" s="26">
        <v>15099</v>
      </c>
      <c r="R505" s="26">
        <v>41332</v>
      </c>
      <c r="S505" s="26">
        <v>1188</v>
      </c>
      <c r="T505" s="26">
        <v>0</v>
      </c>
      <c r="U505" s="26">
        <v>1188</v>
      </c>
      <c r="V505" s="26">
        <v>271664</v>
      </c>
      <c r="W505" s="26">
        <v>2340761</v>
      </c>
      <c r="X505" s="26">
        <v>148932</v>
      </c>
      <c r="Y505" s="26">
        <v>57286</v>
      </c>
      <c r="Z505" s="26">
        <v>206218</v>
      </c>
      <c r="AA505" s="26">
        <v>2818643</v>
      </c>
      <c r="AB505" s="26">
        <v>251911</v>
      </c>
      <c r="AC505" s="26">
        <v>5606</v>
      </c>
      <c r="AD505" s="26">
        <v>17231</v>
      </c>
      <c r="AE505" s="26">
        <v>274748</v>
      </c>
      <c r="AF505" s="26">
        <v>2543895</v>
      </c>
    </row>
    <row r="506" spans="1:32" x14ac:dyDescent="0.25">
      <c r="A506" s="23" t="s">
        <v>747</v>
      </c>
      <c r="B506" s="26">
        <v>2844504</v>
      </c>
      <c r="C506" s="26">
        <v>0</v>
      </c>
      <c r="D506" s="26">
        <v>3087</v>
      </c>
      <c r="E506" s="26">
        <v>15929</v>
      </c>
      <c r="F506" s="26">
        <v>19016</v>
      </c>
      <c r="G506" s="26">
        <v>19016</v>
      </c>
      <c r="H506" s="26">
        <v>6544</v>
      </c>
      <c r="I506" s="26">
        <v>0</v>
      </c>
      <c r="J506" s="26">
        <v>0</v>
      </c>
      <c r="K506" s="26">
        <v>0</v>
      </c>
      <c r="L506" s="26">
        <v>6544</v>
      </c>
      <c r="M506" s="26">
        <v>1724</v>
      </c>
      <c r="N506" s="26">
        <v>0</v>
      </c>
      <c r="O506" s="26">
        <v>1078</v>
      </c>
      <c r="P506" s="26">
        <v>13519</v>
      </c>
      <c r="Q506" s="26">
        <v>14597</v>
      </c>
      <c r="R506" s="26">
        <v>41025</v>
      </c>
      <c r="S506" s="26">
        <v>1121</v>
      </c>
      <c r="T506" s="26">
        <v>0</v>
      </c>
      <c r="U506" s="26">
        <v>1121</v>
      </c>
      <c r="V506" s="26">
        <v>269697</v>
      </c>
      <c r="W506" s="26">
        <v>2337733</v>
      </c>
      <c r="X506" s="26">
        <v>147457</v>
      </c>
      <c r="Y506" s="26">
        <v>56710</v>
      </c>
      <c r="Z506" s="26">
        <v>204167</v>
      </c>
      <c r="AA506" s="26">
        <v>2811597</v>
      </c>
      <c r="AB506" s="26">
        <v>230008</v>
      </c>
      <c r="AC506" s="26">
        <v>5868</v>
      </c>
      <c r="AD506" s="26">
        <v>17175</v>
      </c>
      <c r="AE506" s="26">
        <v>253051</v>
      </c>
      <c r="AF506" s="26">
        <v>2558546</v>
      </c>
    </row>
    <row r="507" spans="1:32" x14ac:dyDescent="0.25">
      <c r="A507" s="23" t="s">
        <v>748</v>
      </c>
      <c r="B507" s="26">
        <v>2866277</v>
      </c>
      <c r="C507" s="26">
        <v>0</v>
      </c>
      <c r="D507" s="26">
        <v>3091</v>
      </c>
      <c r="E507" s="26">
        <v>15904</v>
      </c>
      <c r="F507" s="26">
        <v>18995</v>
      </c>
      <c r="G507" s="26">
        <v>18995</v>
      </c>
      <c r="H507" s="26">
        <v>6528</v>
      </c>
      <c r="I507" s="26">
        <v>0</v>
      </c>
      <c r="J507" s="26">
        <v>0</v>
      </c>
      <c r="K507" s="26">
        <v>0</v>
      </c>
      <c r="L507" s="26">
        <v>6528</v>
      </c>
      <c r="M507" s="26">
        <v>1709</v>
      </c>
      <c r="N507" s="26">
        <v>0</v>
      </c>
      <c r="O507" s="26">
        <v>1078</v>
      </c>
      <c r="P507" s="26">
        <v>13619</v>
      </c>
      <c r="Q507" s="26">
        <v>14697</v>
      </c>
      <c r="R507" s="26">
        <v>40720</v>
      </c>
      <c r="S507" s="26">
        <v>1053</v>
      </c>
      <c r="T507" s="26">
        <v>0</v>
      </c>
      <c r="U507" s="26">
        <v>1053</v>
      </c>
      <c r="V507" s="26">
        <v>265468</v>
      </c>
      <c r="W507" s="26">
        <v>2371078</v>
      </c>
      <c r="X507" s="26">
        <v>141749</v>
      </c>
      <c r="Y507" s="26">
        <v>55326</v>
      </c>
      <c r="Z507" s="26">
        <v>197075</v>
      </c>
      <c r="AA507" s="26">
        <v>2833621</v>
      </c>
      <c r="AB507" s="26">
        <v>230665</v>
      </c>
      <c r="AC507" s="26">
        <v>5870</v>
      </c>
      <c r="AD507" s="26">
        <v>17120</v>
      </c>
      <c r="AE507" s="26">
        <v>253655</v>
      </c>
      <c r="AF507" s="26">
        <v>2579966</v>
      </c>
    </row>
    <row r="508" spans="1:32" x14ac:dyDescent="0.25">
      <c r="A508" s="23" t="s">
        <v>749</v>
      </c>
      <c r="B508" s="26">
        <v>2883487</v>
      </c>
      <c r="C508" s="26">
        <v>0</v>
      </c>
      <c r="D508" s="26">
        <v>3095</v>
      </c>
      <c r="E508" s="26">
        <v>15879</v>
      </c>
      <c r="F508" s="26">
        <v>18974</v>
      </c>
      <c r="G508" s="26">
        <v>18974</v>
      </c>
      <c r="H508" s="26">
        <v>6512</v>
      </c>
      <c r="I508" s="26">
        <v>0</v>
      </c>
      <c r="J508" s="26">
        <v>0</v>
      </c>
      <c r="K508" s="26">
        <v>0</v>
      </c>
      <c r="L508" s="26">
        <v>6512</v>
      </c>
      <c r="M508" s="26">
        <v>1694</v>
      </c>
      <c r="N508" s="26">
        <v>0</v>
      </c>
      <c r="O508" s="26">
        <v>1078</v>
      </c>
      <c r="P508" s="26">
        <v>13714</v>
      </c>
      <c r="Q508" s="26">
        <v>14792</v>
      </c>
      <c r="R508" s="26">
        <v>40415</v>
      </c>
      <c r="S508" s="26">
        <v>985</v>
      </c>
      <c r="T508" s="26">
        <v>0</v>
      </c>
      <c r="U508" s="26">
        <v>985</v>
      </c>
      <c r="V508" s="26">
        <v>269082</v>
      </c>
      <c r="W508" s="26">
        <v>2391558</v>
      </c>
      <c r="X508" s="26">
        <v>134912</v>
      </c>
      <c r="Y508" s="26">
        <v>55535</v>
      </c>
      <c r="Z508" s="26">
        <v>190447</v>
      </c>
      <c r="AA508" s="26">
        <v>2851087</v>
      </c>
      <c r="AB508" s="26">
        <v>229987</v>
      </c>
      <c r="AC508" s="26">
        <v>5872</v>
      </c>
      <c r="AD508" s="26">
        <v>17065</v>
      </c>
      <c r="AE508" s="26">
        <v>252924</v>
      </c>
      <c r="AF508" s="26">
        <v>2598163</v>
      </c>
    </row>
    <row r="509" spans="1:32" x14ac:dyDescent="0.25">
      <c r="A509" s="23" t="s">
        <v>752</v>
      </c>
      <c r="B509" s="26">
        <v>2887827</v>
      </c>
      <c r="C509" s="26">
        <v>0</v>
      </c>
      <c r="D509" s="26">
        <v>3099</v>
      </c>
      <c r="E509" s="26">
        <v>15855</v>
      </c>
      <c r="F509" s="26">
        <v>18954</v>
      </c>
      <c r="G509" s="26">
        <v>18954</v>
      </c>
      <c r="H509" s="26">
        <v>6497</v>
      </c>
      <c r="I509" s="26">
        <v>0</v>
      </c>
      <c r="J509" s="26">
        <v>0</v>
      </c>
      <c r="K509" s="26">
        <v>0</v>
      </c>
      <c r="L509" s="26">
        <v>6497</v>
      </c>
      <c r="M509" s="26">
        <v>1678</v>
      </c>
      <c r="N509" s="26">
        <v>0</v>
      </c>
      <c r="O509" s="26">
        <v>1078</v>
      </c>
      <c r="P509" s="26">
        <v>13855</v>
      </c>
      <c r="Q509" s="26">
        <v>14933</v>
      </c>
      <c r="R509" s="26">
        <v>40108</v>
      </c>
      <c r="S509" s="26">
        <v>918</v>
      </c>
      <c r="T509" s="26">
        <v>0</v>
      </c>
      <c r="U509" s="26">
        <v>918</v>
      </c>
      <c r="V509" s="26">
        <v>265218</v>
      </c>
      <c r="W509" s="26">
        <v>2411752</v>
      </c>
      <c r="X509" s="26">
        <v>127661</v>
      </c>
      <c r="Y509" s="26">
        <v>51010</v>
      </c>
      <c r="Z509" s="26">
        <v>178671</v>
      </c>
      <c r="AA509" s="26">
        <v>2855641</v>
      </c>
      <c r="AB509" s="26">
        <v>215555</v>
      </c>
      <c r="AC509" s="26">
        <v>5872</v>
      </c>
      <c r="AD509" s="26">
        <v>17009</v>
      </c>
      <c r="AE509" s="26">
        <v>238436</v>
      </c>
      <c r="AF509" s="26">
        <v>2617205</v>
      </c>
    </row>
    <row r="510" spans="1:32" x14ac:dyDescent="0.25">
      <c r="A510" s="23" t="s">
        <v>753</v>
      </c>
      <c r="B510" s="26">
        <v>2884803</v>
      </c>
      <c r="C510" s="26">
        <v>0</v>
      </c>
      <c r="D510" s="26">
        <v>3089</v>
      </c>
      <c r="E510" s="26">
        <v>16180</v>
      </c>
      <c r="F510" s="26">
        <v>19269</v>
      </c>
      <c r="G510" s="26">
        <v>19269</v>
      </c>
      <c r="H510" s="26">
        <v>6481</v>
      </c>
      <c r="I510" s="26">
        <v>0</v>
      </c>
      <c r="J510" s="26">
        <v>0</v>
      </c>
      <c r="K510" s="26">
        <v>0</v>
      </c>
      <c r="L510" s="26">
        <v>6481</v>
      </c>
      <c r="M510" s="26">
        <v>1637</v>
      </c>
      <c r="N510" s="26">
        <v>0</v>
      </c>
      <c r="O510" s="26">
        <v>1078</v>
      </c>
      <c r="P510" s="26">
        <v>14218</v>
      </c>
      <c r="Q510" s="26">
        <v>15296</v>
      </c>
      <c r="R510" s="26">
        <v>39801</v>
      </c>
      <c r="S510" s="26">
        <v>851</v>
      </c>
      <c r="T510" s="26">
        <v>0</v>
      </c>
      <c r="U510" s="26">
        <v>851</v>
      </c>
      <c r="V510" s="26">
        <v>264834</v>
      </c>
      <c r="W510" s="26">
        <v>2409486</v>
      </c>
      <c r="X510" s="26">
        <v>130253</v>
      </c>
      <c r="Y510" s="26">
        <v>48395</v>
      </c>
      <c r="Z510" s="26">
        <v>178648</v>
      </c>
      <c r="AA510" s="26">
        <v>2852968</v>
      </c>
      <c r="AB510" s="26">
        <v>226514</v>
      </c>
      <c r="AC510" s="26">
        <v>5249</v>
      </c>
      <c r="AD510" s="26">
        <v>16953</v>
      </c>
      <c r="AE510" s="26">
        <v>248716</v>
      </c>
      <c r="AF510" s="26">
        <v>2604252</v>
      </c>
    </row>
    <row r="511" spans="1:32" x14ac:dyDescent="0.25">
      <c r="A511" s="23" t="s">
        <v>754</v>
      </c>
      <c r="B511" s="26">
        <v>2926073</v>
      </c>
      <c r="C511" s="26">
        <v>0</v>
      </c>
      <c r="D511" s="26">
        <v>3079</v>
      </c>
      <c r="E511" s="26">
        <v>16505</v>
      </c>
      <c r="F511" s="26">
        <v>19584</v>
      </c>
      <c r="G511" s="26">
        <v>19584</v>
      </c>
      <c r="H511" s="26">
        <v>6465</v>
      </c>
      <c r="I511" s="26">
        <v>0</v>
      </c>
      <c r="J511" s="26">
        <v>0</v>
      </c>
      <c r="K511" s="26">
        <v>0</v>
      </c>
      <c r="L511" s="26">
        <v>6465</v>
      </c>
      <c r="M511" s="26">
        <v>1596</v>
      </c>
      <c r="N511" s="26">
        <v>0</v>
      </c>
      <c r="O511" s="26">
        <v>1078</v>
      </c>
      <c r="P511" s="26">
        <v>14598</v>
      </c>
      <c r="Q511" s="26">
        <v>15676</v>
      </c>
      <c r="R511" s="26">
        <v>39494</v>
      </c>
      <c r="S511" s="26">
        <v>784</v>
      </c>
      <c r="T511" s="26">
        <v>0</v>
      </c>
      <c r="U511" s="26">
        <v>784</v>
      </c>
      <c r="V511" s="26">
        <v>274104</v>
      </c>
      <c r="W511" s="26">
        <v>2444596</v>
      </c>
      <c r="X511" s="26">
        <v>127296</v>
      </c>
      <c r="Y511" s="26">
        <v>48576</v>
      </c>
      <c r="Z511" s="26">
        <v>175872</v>
      </c>
      <c r="AA511" s="26">
        <v>2894572</v>
      </c>
      <c r="AB511" s="26">
        <v>253874</v>
      </c>
      <c r="AC511" s="26">
        <v>4626</v>
      </c>
      <c r="AD511" s="26">
        <v>16897</v>
      </c>
      <c r="AE511" s="26">
        <v>275397</v>
      </c>
      <c r="AF511" s="26">
        <v>2619175</v>
      </c>
    </row>
    <row r="512" spans="1:32" x14ac:dyDescent="0.25">
      <c r="A512" s="23" t="s">
        <v>757</v>
      </c>
      <c r="B512" s="26">
        <v>2925270</v>
      </c>
      <c r="C512" s="26">
        <v>0</v>
      </c>
      <c r="D512" s="26">
        <v>3068</v>
      </c>
      <c r="E512" s="26">
        <v>16831</v>
      </c>
      <c r="F512" s="26">
        <v>19899</v>
      </c>
      <c r="G512" s="26">
        <v>19899</v>
      </c>
      <c r="H512" s="26">
        <v>6450</v>
      </c>
      <c r="I512" s="26">
        <v>0</v>
      </c>
      <c r="J512" s="26">
        <v>0</v>
      </c>
      <c r="K512" s="26">
        <v>0</v>
      </c>
      <c r="L512" s="26">
        <v>6450</v>
      </c>
      <c r="M512" s="26">
        <v>1555</v>
      </c>
      <c r="N512" s="26">
        <v>0</v>
      </c>
      <c r="O512" s="26">
        <v>1078</v>
      </c>
      <c r="P512" s="26">
        <v>15020</v>
      </c>
      <c r="Q512" s="26">
        <v>16098</v>
      </c>
      <c r="R512" s="26">
        <v>39189</v>
      </c>
      <c r="S512" s="26">
        <v>716</v>
      </c>
      <c r="T512" s="26">
        <v>0</v>
      </c>
      <c r="U512" s="26">
        <v>716</v>
      </c>
      <c r="V512" s="26">
        <v>267595</v>
      </c>
      <c r="W512" s="26">
        <v>2443924</v>
      </c>
      <c r="X512" s="26">
        <v>133401</v>
      </c>
      <c r="Y512" s="26">
        <v>49141</v>
      </c>
      <c r="Z512" s="26">
        <v>182542</v>
      </c>
      <c r="AA512" s="26">
        <v>2894061</v>
      </c>
      <c r="AB512" s="26">
        <v>228620</v>
      </c>
      <c r="AC512" s="26">
        <v>4004</v>
      </c>
      <c r="AD512" s="26">
        <v>16842</v>
      </c>
      <c r="AE512" s="26">
        <v>249466</v>
      </c>
      <c r="AF512" s="26">
        <v>2644595</v>
      </c>
    </row>
    <row r="513" spans="1:32" x14ac:dyDescent="0.25">
      <c r="A513" s="23" t="s">
        <v>758</v>
      </c>
      <c r="B513" s="26">
        <v>2952935</v>
      </c>
      <c r="C513" s="26">
        <v>0</v>
      </c>
      <c r="D513" s="26">
        <v>3065</v>
      </c>
      <c r="E513" s="26">
        <v>17041</v>
      </c>
      <c r="F513" s="26">
        <v>20106</v>
      </c>
      <c r="G513" s="26">
        <v>20106</v>
      </c>
      <c r="H513" s="26">
        <v>6464</v>
      </c>
      <c r="I513" s="26">
        <v>0</v>
      </c>
      <c r="J513" s="26">
        <v>0</v>
      </c>
      <c r="K513" s="26">
        <v>0</v>
      </c>
      <c r="L513" s="26">
        <v>6464</v>
      </c>
      <c r="M513" s="26">
        <v>1559</v>
      </c>
      <c r="N513" s="26">
        <v>0</v>
      </c>
      <c r="O513" s="26">
        <v>1078</v>
      </c>
      <c r="P513" s="26">
        <v>15135</v>
      </c>
      <c r="Q513" s="26">
        <v>16213</v>
      </c>
      <c r="R513" s="26">
        <v>39283</v>
      </c>
      <c r="S513" s="26">
        <v>716</v>
      </c>
      <c r="T513" s="26">
        <v>0</v>
      </c>
      <c r="U513" s="26">
        <v>716</v>
      </c>
      <c r="V513" s="26">
        <v>271665</v>
      </c>
      <c r="W513" s="26">
        <v>2469755</v>
      </c>
      <c r="X513" s="26">
        <v>132842</v>
      </c>
      <c r="Y513" s="26">
        <v>47472</v>
      </c>
      <c r="Z513" s="26">
        <v>180314</v>
      </c>
      <c r="AA513" s="26">
        <v>2921734</v>
      </c>
      <c r="AB513" s="26">
        <v>244415</v>
      </c>
      <c r="AC513" s="26">
        <v>4238</v>
      </c>
      <c r="AD513" s="26">
        <v>16882</v>
      </c>
      <c r="AE513" s="26">
        <v>265535</v>
      </c>
      <c r="AF513" s="26">
        <v>2656199</v>
      </c>
    </row>
    <row r="514" spans="1:32" x14ac:dyDescent="0.25">
      <c r="A514" s="23" t="s">
        <v>759</v>
      </c>
      <c r="B514" s="26">
        <v>3005245</v>
      </c>
      <c r="C514" s="26">
        <v>0</v>
      </c>
      <c r="D514" s="26">
        <v>3062</v>
      </c>
      <c r="E514" s="26">
        <v>17251</v>
      </c>
      <c r="F514" s="26">
        <v>20313</v>
      </c>
      <c r="G514" s="26">
        <v>20313</v>
      </c>
      <c r="H514" s="26">
        <v>6478</v>
      </c>
      <c r="I514" s="26">
        <v>0</v>
      </c>
      <c r="J514" s="26">
        <v>0</v>
      </c>
      <c r="K514" s="26">
        <v>0</v>
      </c>
      <c r="L514" s="26">
        <v>6478</v>
      </c>
      <c r="M514" s="26">
        <v>1563</v>
      </c>
      <c r="N514" s="26">
        <v>0</v>
      </c>
      <c r="O514" s="26">
        <v>1078</v>
      </c>
      <c r="P514" s="26">
        <v>15254</v>
      </c>
      <c r="Q514" s="26">
        <v>16332</v>
      </c>
      <c r="R514" s="26">
        <v>39377</v>
      </c>
      <c r="S514" s="26">
        <v>716</v>
      </c>
      <c r="T514" s="26">
        <v>0</v>
      </c>
      <c r="U514" s="26">
        <v>716</v>
      </c>
      <c r="V514" s="26">
        <v>282213</v>
      </c>
      <c r="W514" s="26">
        <v>2504260</v>
      </c>
      <c r="X514" s="26">
        <v>137939</v>
      </c>
      <c r="Y514" s="26">
        <v>49636</v>
      </c>
      <c r="Z514" s="26">
        <v>187575</v>
      </c>
      <c r="AA514" s="26">
        <v>2974048</v>
      </c>
      <c r="AB514" s="26">
        <v>267286</v>
      </c>
      <c r="AC514" s="26">
        <v>4472</v>
      </c>
      <c r="AD514" s="26">
        <v>16922</v>
      </c>
      <c r="AE514" s="26">
        <v>288680</v>
      </c>
      <c r="AF514" s="26">
        <v>2685368</v>
      </c>
    </row>
    <row r="515" spans="1:32" x14ac:dyDescent="0.25">
      <c r="A515" s="23" t="s">
        <v>761</v>
      </c>
      <c r="B515" s="26">
        <v>2997518</v>
      </c>
      <c r="C515" s="26">
        <v>0</v>
      </c>
      <c r="D515" s="26">
        <v>3059</v>
      </c>
      <c r="E515" s="26">
        <v>17460</v>
      </c>
      <c r="F515" s="26">
        <v>20519</v>
      </c>
      <c r="G515" s="26">
        <v>20519</v>
      </c>
      <c r="H515" s="26">
        <v>6491</v>
      </c>
      <c r="I515" s="26">
        <v>0</v>
      </c>
      <c r="J515" s="26">
        <v>0</v>
      </c>
      <c r="K515" s="26">
        <v>0</v>
      </c>
      <c r="L515" s="26">
        <v>6491</v>
      </c>
      <c r="M515" s="26">
        <v>1567</v>
      </c>
      <c r="N515" s="26">
        <v>0</v>
      </c>
      <c r="O515" s="26">
        <v>1078</v>
      </c>
      <c r="P515" s="26">
        <v>15379</v>
      </c>
      <c r="Q515" s="26">
        <v>16457</v>
      </c>
      <c r="R515" s="26">
        <v>39472</v>
      </c>
      <c r="S515" s="26">
        <v>716</v>
      </c>
      <c r="T515" s="26">
        <v>0</v>
      </c>
      <c r="U515" s="26">
        <v>716</v>
      </c>
      <c r="V515" s="26">
        <v>275117</v>
      </c>
      <c r="W515" s="26">
        <v>2501254</v>
      </c>
      <c r="X515" s="26">
        <v>140140</v>
      </c>
      <c r="Y515" s="26">
        <v>49805</v>
      </c>
      <c r="Z515" s="26">
        <v>189945</v>
      </c>
      <c r="AA515" s="26">
        <v>2966316</v>
      </c>
      <c r="AB515" s="26">
        <v>234374</v>
      </c>
      <c r="AC515" s="26">
        <v>4705</v>
      </c>
      <c r="AD515" s="26">
        <v>16961</v>
      </c>
      <c r="AE515" s="26">
        <v>256040</v>
      </c>
      <c r="AF515" s="26">
        <v>2710276</v>
      </c>
    </row>
    <row r="516" spans="1:32" x14ac:dyDescent="0.25">
      <c r="A516" s="23" t="s">
        <v>762</v>
      </c>
      <c r="B516" s="26">
        <v>3027454</v>
      </c>
      <c r="C516" s="26">
        <v>0</v>
      </c>
      <c r="D516" s="26">
        <v>3059</v>
      </c>
      <c r="E516" s="26">
        <v>17460</v>
      </c>
      <c r="F516" s="26">
        <v>20519</v>
      </c>
      <c r="G516" s="26">
        <v>20519</v>
      </c>
      <c r="H516" s="26">
        <v>6505</v>
      </c>
      <c r="I516" s="26">
        <v>0</v>
      </c>
      <c r="J516" s="26">
        <v>0</v>
      </c>
      <c r="K516" s="26">
        <v>0</v>
      </c>
      <c r="L516" s="26">
        <v>6505</v>
      </c>
      <c r="M516" s="26">
        <v>1567</v>
      </c>
      <c r="N516" s="26">
        <v>0</v>
      </c>
      <c r="O516" s="26">
        <v>1078</v>
      </c>
      <c r="P516" s="26">
        <v>15375</v>
      </c>
      <c r="Q516" s="26">
        <v>16453</v>
      </c>
      <c r="R516" s="26">
        <v>39566</v>
      </c>
      <c r="S516" s="26">
        <v>716</v>
      </c>
      <c r="T516" s="26">
        <v>0</v>
      </c>
      <c r="U516" s="26">
        <v>716</v>
      </c>
      <c r="V516" s="26">
        <v>275677</v>
      </c>
      <c r="W516" s="26">
        <v>2534950</v>
      </c>
      <c r="X516" s="26">
        <v>135386</v>
      </c>
      <c r="Y516" s="26">
        <v>50163</v>
      </c>
      <c r="Z516" s="26">
        <v>185549</v>
      </c>
      <c r="AA516" s="26">
        <v>2996176</v>
      </c>
      <c r="AB516" s="26">
        <v>262140</v>
      </c>
      <c r="AC516" s="26">
        <v>4705</v>
      </c>
      <c r="AD516" s="26">
        <v>17001</v>
      </c>
      <c r="AE516" s="26">
        <v>283846</v>
      </c>
      <c r="AF516" s="26">
        <v>2712330</v>
      </c>
    </row>
    <row r="517" spans="1:32" x14ac:dyDescent="0.25">
      <c r="A517" s="23" t="s">
        <v>763</v>
      </c>
      <c r="B517" s="26">
        <v>3052745</v>
      </c>
      <c r="C517" s="26">
        <v>0</v>
      </c>
      <c r="D517" s="26">
        <v>3059</v>
      </c>
      <c r="E517" s="26">
        <v>17460</v>
      </c>
      <c r="F517" s="26">
        <v>20519</v>
      </c>
      <c r="G517" s="26">
        <v>20519</v>
      </c>
      <c r="H517" s="26">
        <v>6519</v>
      </c>
      <c r="I517" s="26">
        <v>0</v>
      </c>
      <c r="J517" s="26">
        <v>0</v>
      </c>
      <c r="K517" s="26">
        <v>0</v>
      </c>
      <c r="L517" s="26">
        <v>6519</v>
      </c>
      <c r="M517" s="26">
        <v>1567</v>
      </c>
      <c r="N517" s="26">
        <v>0</v>
      </c>
      <c r="O517" s="26">
        <v>1078</v>
      </c>
      <c r="P517" s="26">
        <v>15372</v>
      </c>
      <c r="Q517" s="26">
        <v>16450</v>
      </c>
      <c r="R517" s="26">
        <v>39660</v>
      </c>
      <c r="S517" s="26">
        <v>716</v>
      </c>
      <c r="T517" s="26">
        <v>0</v>
      </c>
      <c r="U517" s="26">
        <v>716</v>
      </c>
      <c r="V517" s="26">
        <v>278228</v>
      </c>
      <c r="W517" s="26">
        <v>2555510</v>
      </c>
      <c r="X517" s="26">
        <v>135988</v>
      </c>
      <c r="Y517" s="26">
        <v>51664</v>
      </c>
      <c r="Z517" s="26">
        <v>187652</v>
      </c>
      <c r="AA517" s="26">
        <v>3021390</v>
      </c>
      <c r="AB517" s="26">
        <v>270077</v>
      </c>
      <c r="AC517" s="26">
        <v>4705</v>
      </c>
      <c r="AD517" s="26">
        <v>17041</v>
      </c>
      <c r="AE517" s="26">
        <v>291823</v>
      </c>
      <c r="AF517" s="26">
        <v>2729567</v>
      </c>
    </row>
    <row r="518" spans="1:32" x14ac:dyDescent="0.25">
      <c r="A518" s="23" t="s">
        <v>767</v>
      </c>
      <c r="B518" s="26">
        <v>3058897</v>
      </c>
      <c r="C518" s="26">
        <v>0</v>
      </c>
      <c r="D518" s="26">
        <v>3059</v>
      </c>
      <c r="E518" s="26">
        <v>17460</v>
      </c>
      <c r="F518" s="26">
        <v>20519</v>
      </c>
      <c r="G518" s="26">
        <v>20519</v>
      </c>
      <c r="H518" s="26">
        <v>6532</v>
      </c>
      <c r="I518" s="26">
        <v>0</v>
      </c>
      <c r="J518" s="26">
        <v>0</v>
      </c>
      <c r="K518" s="26">
        <v>0</v>
      </c>
      <c r="L518" s="26">
        <v>6532</v>
      </c>
      <c r="M518" s="26">
        <v>1567</v>
      </c>
      <c r="N518" s="26">
        <v>0</v>
      </c>
      <c r="O518" s="26">
        <v>1078</v>
      </c>
      <c r="P518" s="26">
        <v>15369</v>
      </c>
      <c r="Q518" s="26">
        <v>16447</v>
      </c>
      <c r="R518" s="26">
        <v>39755</v>
      </c>
      <c r="S518" s="26">
        <v>716</v>
      </c>
      <c r="T518" s="26">
        <v>0</v>
      </c>
      <c r="U518" s="26">
        <v>716</v>
      </c>
      <c r="V518" s="26">
        <v>277749</v>
      </c>
      <c r="W518" s="26">
        <v>2555141</v>
      </c>
      <c r="X518" s="26">
        <v>140678</v>
      </c>
      <c r="Y518" s="26">
        <v>53895</v>
      </c>
      <c r="Z518" s="26">
        <v>194573</v>
      </c>
      <c r="AA518" s="26">
        <v>3027463</v>
      </c>
      <c r="AB518" s="26">
        <v>259047</v>
      </c>
      <c r="AC518" s="26">
        <v>4705</v>
      </c>
      <c r="AD518" s="26">
        <v>17080</v>
      </c>
      <c r="AE518" s="26">
        <v>280832</v>
      </c>
      <c r="AF518" s="26">
        <v>2746631</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1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4" width="21.90625" style="11" customWidth="1"/>
    <col min="15" max="16384" width="9.1796875" style="11"/>
  </cols>
  <sheetData>
    <row r="1" spans="1:14" ht="15.6" customHeight="1" x14ac:dyDescent="0.3">
      <c r="A1" s="15" t="s">
        <v>587</v>
      </c>
    </row>
    <row r="2" spans="1:14" ht="15.6" customHeight="1" x14ac:dyDescent="0.25">
      <c r="A2" s="23" t="s">
        <v>59</v>
      </c>
    </row>
    <row r="3" spans="1:14" ht="15.6" customHeight="1" x14ac:dyDescent="0.25">
      <c r="A3" s="23" t="s">
        <v>60</v>
      </c>
    </row>
    <row r="4" spans="1:14" ht="15.6" customHeight="1" x14ac:dyDescent="0.25">
      <c r="A4" s="23" t="s">
        <v>61</v>
      </c>
    </row>
    <row r="5" spans="1:14" s="22" customFormat="1" ht="120" customHeight="1" x14ac:dyDescent="0.25">
      <c r="A5" s="6" t="s">
        <v>62</v>
      </c>
      <c r="B5" s="22" t="s">
        <v>588</v>
      </c>
      <c r="C5" s="22" t="s">
        <v>589</v>
      </c>
      <c r="D5" s="22" t="s">
        <v>712</v>
      </c>
      <c r="E5" s="22" t="s">
        <v>683</v>
      </c>
      <c r="F5" s="22" t="s">
        <v>590</v>
      </c>
      <c r="G5" s="22" t="s">
        <v>591</v>
      </c>
      <c r="H5" s="22" t="s">
        <v>685</v>
      </c>
      <c r="I5" s="22" t="s">
        <v>686</v>
      </c>
      <c r="J5" s="22" t="s">
        <v>687</v>
      </c>
      <c r="K5" s="22" t="s">
        <v>691</v>
      </c>
      <c r="L5" s="22" t="s">
        <v>592</v>
      </c>
      <c r="M5" s="22" t="s">
        <v>692</v>
      </c>
      <c r="N5" s="22" t="s">
        <v>693</v>
      </c>
    </row>
    <row r="6" spans="1:14" s="22" customFormat="1" ht="31.2" customHeight="1" x14ac:dyDescent="0.2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 customHeight="1" x14ac:dyDescent="0.2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2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2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2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2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2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2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2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2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2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2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2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25">
      <c r="A19" s="23">
        <v>2009</v>
      </c>
      <c r="B19" s="26">
        <v>944142</v>
      </c>
      <c r="C19" s="26">
        <v>190053</v>
      </c>
      <c r="D19" s="26">
        <v>0</v>
      </c>
      <c r="E19" s="26">
        <v>190053</v>
      </c>
      <c r="F19" s="26">
        <v>167822</v>
      </c>
      <c r="G19" s="26">
        <v>0</v>
      </c>
      <c r="H19" s="26">
        <v>316236</v>
      </c>
      <c r="I19" s="26">
        <v>559315</v>
      </c>
      <c r="J19" s="26">
        <v>206902</v>
      </c>
      <c r="K19" s="26">
        <v>1082453</v>
      </c>
      <c r="L19" s="26">
        <v>7815</v>
      </c>
      <c r="M19" s="26">
        <v>123895</v>
      </c>
      <c r="N19" s="26">
        <v>958558</v>
      </c>
    </row>
    <row r="20" spans="1:14" x14ac:dyDescent="0.25">
      <c r="A20" s="23">
        <v>2010</v>
      </c>
      <c r="B20" s="26">
        <v>1145515</v>
      </c>
      <c r="C20" s="26">
        <v>199398</v>
      </c>
      <c r="D20" s="26">
        <v>0</v>
      </c>
      <c r="E20" s="26">
        <v>199398</v>
      </c>
      <c r="F20" s="26">
        <v>177736</v>
      </c>
      <c r="G20" s="26">
        <v>0</v>
      </c>
      <c r="H20" s="26">
        <v>326242</v>
      </c>
      <c r="I20" s="26">
        <v>712551</v>
      </c>
      <c r="J20" s="26">
        <v>255906</v>
      </c>
      <c r="K20" s="26">
        <v>1294699</v>
      </c>
      <c r="L20" s="26">
        <v>14717</v>
      </c>
      <c r="M20" s="26">
        <v>142239</v>
      </c>
      <c r="N20" s="26">
        <v>1152460</v>
      </c>
    </row>
    <row r="21" spans="1:14" x14ac:dyDescent="0.25">
      <c r="A21" s="23">
        <v>2011</v>
      </c>
      <c r="B21" s="26">
        <v>1252734</v>
      </c>
      <c r="C21" s="26">
        <v>249920</v>
      </c>
      <c r="D21" s="26">
        <v>0</v>
      </c>
      <c r="E21" s="26">
        <v>249920</v>
      </c>
      <c r="F21" s="26">
        <v>228141</v>
      </c>
      <c r="G21" s="26">
        <v>0</v>
      </c>
      <c r="H21" s="26">
        <v>385784</v>
      </c>
      <c r="I21" s="26">
        <v>776644</v>
      </c>
      <c r="J21" s="26">
        <v>263916</v>
      </c>
      <c r="K21" s="26">
        <v>1426344</v>
      </c>
      <c r="L21" s="26">
        <v>23937</v>
      </c>
      <c r="M21" s="26">
        <v>175768</v>
      </c>
      <c r="N21" s="26">
        <v>1250576</v>
      </c>
    </row>
    <row r="22" spans="1:14" x14ac:dyDescent="0.25">
      <c r="A22" s="23">
        <v>2012</v>
      </c>
      <c r="B22" s="26">
        <v>1340022</v>
      </c>
      <c r="C22" s="26">
        <v>374974</v>
      </c>
      <c r="D22" s="26">
        <v>0</v>
      </c>
      <c r="E22" s="26">
        <v>374974</v>
      </c>
      <c r="F22" s="26">
        <v>326725</v>
      </c>
      <c r="G22" s="26">
        <v>0</v>
      </c>
      <c r="H22" s="26">
        <v>509329</v>
      </c>
      <c r="I22" s="26">
        <v>795401</v>
      </c>
      <c r="J22" s="26">
        <v>243832</v>
      </c>
      <c r="K22" s="26">
        <v>1548562</v>
      </c>
      <c r="L22" s="26">
        <v>33976</v>
      </c>
      <c r="M22" s="26">
        <v>194267</v>
      </c>
      <c r="N22" s="26">
        <v>1354295</v>
      </c>
    </row>
    <row r="23" spans="1:14" x14ac:dyDescent="0.25">
      <c r="A23" s="23">
        <v>2013</v>
      </c>
      <c r="B23" s="26">
        <v>1409542</v>
      </c>
      <c r="C23" s="26">
        <v>374991</v>
      </c>
      <c r="D23" s="26">
        <v>0</v>
      </c>
      <c r="E23" s="26">
        <v>374991</v>
      </c>
      <c r="F23" s="26">
        <v>326535</v>
      </c>
      <c r="G23" s="26">
        <v>0</v>
      </c>
      <c r="H23" s="26">
        <v>502589</v>
      </c>
      <c r="I23" s="26">
        <v>896415</v>
      </c>
      <c r="J23" s="26">
        <v>223367</v>
      </c>
      <c r="K23" s="26">
        <v>1622371</v>
      </c>
      <c r="L23" s="26">
        <v>5429</v>
      </c>
      <c r="M23" s="26">
        <v>169802</v>
      </c>
      <c r="N23" s="26">
        <v>1452569</v>
      </c>
    </row>
    <row r="24" spans="1:14" x14ac:dyDescent="0.25">
      <c r="A24" s="23">
        <v>2014</v>
      </c>
      <c r="B24" s="26">
        <v>1507709</v>
      </c>
      <c r="C24" s="26">
        <v>374911</v>
      </c>
      <c r="D24" s="26">
        <v>0</v>
      </c>
      <c r="E24" s="26">
        <v>374911</v>
      </c>
      <c r="F24" s="26">
        <v>326254</v>
      </c>
      <c r="G24" s="26">
        <v>0</v>
      </c>
      <c r="H24" s="26">
        <v>519357</v>
      </c>
      <c r="I24" s="26">
        <v>961610</v>
      </c>
      <c r="J24" s="26">
        <v>248162</v>
      </c>
      <c r="K24" s="26">
        <v>1729129</v>
      </c>
      <c r="L24" s="26">
        <v>5599</v>
      </c>
      <c r="M24" s="26">
        <v>178362</v>
      </c>
      <c r="N24" s="26">
        <v>1550767</v>
      </c>
    </row>
    <row r="25" spans="1:14" x14ac:dyDescent="0.25">
      <c r="A25" s="23">
        <v>2015</v>
      </c>
      <c r="B25" s="26">
        <v>1556981</v>
      </c>
      <c r="C25" s="26">
        <v>409743</v>
      </c>
      <c r="D25" s="26">
        <v>4620</v>
      </c>
      <c r="E25" s="26">
        <v>414363</v>
      </c>
      <c r="F25" s="26">
        <v>333308</v>
      </c>
      <c r="G25" s="26">
        <v>370</v>
      </c>
      <c r="H25" s="26">
        <v>565212</v>
      </c>
      <c r="I25" s="26">
        <v>999300</v>
      </c>
      <c r="J25" s="26">
        <v>259025</v>
      </c>
      <c r="K25" s="26">
        <v>1823537</v>
      </c>
      <c r="L25" s="26">
        <v>34814</v>
      </c>
      <c r="M25" s="26">
        <v>220685</v>
      </c>
      <c r="N25" s="26">
        <v>1602852</v>
      </c>
    </row>
    <row r="26" spans="1:14" x14ac:dyDescent="0.25">
      <c r="A26" s="23">
        <v>2016</v>
      </c>
      <c r="B26" s="26">
        <v>1605015</v>
      </c>
      <c r="C26" s="26">
        <v>483190</v>
      </c>
      <c r="D26" s="26">
        <v>6370</v>
      </c>
      <c r="E26" s="26">
        <v>489560</v>
      </c>
      <c r="F26" s="26">
        <v>368853</v>
      </c>
      <c r="G26" s="26">
        <v>370</v>
      </c>
      <c r="H26" s="26">
        <v>658447</v>
      </c>
      <c r="I26" s="26">
        <v>1000328</v>
      </c>
      <c r="J26" s="26">
        <v>269621</v>
      </c>
      <c r="K26" s="26">
        <v>1928396</v>
      </c>
      <c r="L26" s="26">
        <v>34711</v>
      </c>
      <c r="M26" s="26">
        <v>237755</v>
      </c>
      <c r="N26" s="26">
        <v>1690641</v>
      </c>
    </row>
    <row r="27" spans="1:14" x14ac:dyDescent="0.25">
      <c r="A27" s="23">
        <v>2017</v>
      </c>
      <c r="B27" s="26">
        <v>1576967</v>
      </c>
      <c r="C27" s="26">
        <v>570923</v>
      </c>
      <c r="D27" s="26">
        <v>5369</v>
      </c>
      <c r="E27" s="26">
        <v>576292</v>
      </c>
      <c r="F27" s="26">
        <v>379137</v>
      </c>
      <c r="G27" s="26">
        <v>370</v>
      </c>
      <c r="H27" s="26">
        <v>762813</v>
      </c>
      <c r="I27" s="26">
        <v>1037749</v>
      </c>
      <c r="J27" s="26">
        <v>190322</v>
      </c>
      <c r="K27" s="26">
        <v>1990884</v>
      </c>
      <c r="L27" s="26">
        <v>29116</v>
      </c>
      <c r="M27" s="26">
        <v>246248</v>
      </c>
      <c r="N27" s="26">
        <v>1744636</v>
      </c>
    </row>
    <row r="28" spans="1:14" x14ac:dyDescent="0.25">
      <c r="A28" s="23">
        <v>2018</v>
      </c>
      <c r="B28" s="26">
        <v>1607191</v>
      </c>
      <c r="C28" s="26">
        <v>596773</v>
      </c>
      <c r="D28" s="26">
        <v>5241</v>
      </c>
      <c r="E28" s="26">
        <v>602014</v>
      </c>
      <c r="F28" s="26">
        <v>381453</v>
      </c>
      <c r="G28" s="26">
        <v>370</v>
      </c>
      <c r="H28" s="26">
        <v>792400</v>
      </c>
      <c r="I28" s="26">
        <v>1077007</v>
      </c>
      <c r="J28" s="26">
        <v>187345</v>
      </c>
      <c r="K28" s="26">
        <v>2056752</v>
      </c>
      <c r="L28" s="26">
        <v>28738</v>
      </c>
      <c r="M28" s="26">
        <v>258108</v>
      </c>
      <c r="N28" s="26">
        <v>1798644</v>
      </c>
    </row>
    <row r="29" spans="1:14" x14ac:dyDescent="0.25">
      <c r="A29" s="23">
        <v>2019</v>
      </c>
      <c r="B29" s="26">
        <v>1653080</v>
      </c>
      <c r="C29" s="26">
        <v>593567</v>
      </c>
      <c r="D29" s="26">
        <v>5046</v>
      </c>
      <c r="E29" s="26">
        <v>598613</v>
      </c>
      <c r="F29" s="26">
        <v>381479</v>
      </c>
      <c r="G29" s="26">
        <v>370</v>
      </c>
      <c r="H29" s="26">
        <v>800897</v>
      </c>
      <c r="I29" s="26">
        <v>1088266</v>
      </c>
      <c r="J29" s="26">
        <v>220058</v>
      </c>
      <c r="K29" s="26">
        <v>2109221</v>
      </c>
      <c r="L29" s="26">
        <v>32396</v>
      </c>
      <c r="M29" s="26">
        <v>271773</v>
      </c>
      <c r="N29" s="26">
        <v>1837448</v>
      </c>
    </row>
    <row r="30" spans="1:14" x14ac:dyDescent="0.2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25">
      <c r="A31" s="23">
        <v>2021</v>
      </c>
      <c r="B31" s="26">
        <v>2044171</v>
      </c>
      <c r="C31" s="26">
        <v>1120505</v>
      </c>
      <c r="D31" s="26">
        <v>9895</v>
      </c>
      <c r="E31" s="26">
        <v>1130400</v>
      </c>
      <c r="F31" s="26">
        <v>772818</v>
      </c>
      <c r="G31" s="26">
        <v>2508</v>
      </c>
      <c r="H31" s="26">
        <v>1377447</v>
      </c>
      <c r="I31" s="26">
        <v>1200288</v>
      </c>
      <c r="J31" s="26">
        <v>153738</v>
      </c>
      <c r="K31" s="26">
        <v>2731473</v>
      </c>
      <c r="L31" s="26">
        <v>34481</v>
      </c>
      <c r="M31" s="26">
        <v>366709</v>
      </c>
      <c r="N31" s="26">
        <v>2364764</v>
      </c>
    </row>
    <row r="32" spans="1:14" x14ac:dyDescent="0.25">
      <c r="A32" s="23">
        <v>2022</v>
      </c>
      <c r="B32" s="26">
        <v>2218061</v>
      </c>
      <c r="C32" s="26">
        <v>1074031</v>
      </c>
      <c r="D32" s="26">
        <v>11057</v>
      </c>
      <c r="E32" s="26">
        <v>1085088</v>
      </c>
      <c r="F32" s="26">
        <v>745785</v>
      </c>
      <c r="G32" s="26">
        <v>370</v>
      </c>
      <c r="H32" s="26">
        <v>1327293</v>
      </c>
      <c r="I32" s="26">
        <v>1333439</v>
      </c>
      <c r="J32" s="26">
        <v>167508</v>
      </c>
      <c r="K32" s="26">
        <v>2828240</v>
      </c>
      <c r="L32" s="26">
        <v>55718</v>
      </c>
      <c r="M32" s="26">
        <v>326964</v>
      </c>
      <c r="N32" s="26">
        <v>2501276</v>
      </c>
    </row>
    <row r="33" spans="1:14" x14ac:dyDescent="0.25">
      <c r="A33" s="23">
        <v>2023</v>
      </c>
      <c r="B33" s="26">
        <v>2432387</v>
      </c>
      <c r="C33" s="26">
        <v>946308</v>
      </c>
      <c r="D33" s="26">
        <v>10586</v>
      </c>
      <c r="E33" s="26">
        <v>956894</v>
      </c>
      <c r="F33" s="26">
        <v>658031</v>
      </c>
      <c r="G33" s="26">
        <v>370</v>
      </c>
      <c r="H33" s="26">
        <v>1205637</v>
      </c>
      <c r="I33" s="26">
        <v>1593616</v>
      </c>
      <c r="J33" s="26">
        <v>187279</v>
      </c>
      <c r="K33" s="26">
        <v>2986532</v>
      </c>
      <c r="L33" s="26">
        <v>35033</v>
      </c>
      <c r="M33" s="26">
        <v>290685</v>
      </c>
      <c r="N33" s="26">
        <v>2695847</v>
      </c>
    </row>
    <row r="34" spans="1:14" x14ac:dyDescent="0.25">
      <c r="A34" s="23">
        <v>2024</v>
      </c>
      <c r="B34" s="26">
        <v>2617205</v>
      </c>
      <c r="C34" s="26">
        <v>843817</v>
      </c>
      <c r="D34" s="26">
        <v>16016</v>
      </c>
      <c r="E34" s="26">
        <v>859833</v>
      </c>
      <c r="F34" s="26">
        <v>577153</v>
      </c>
      <c r="G34" s="26">
        <v>370</v>
      </c>
      <c r="H34" s="26">
        <v>1109035</v>
      </c>
      <c r="I34" s="26">
        <v>1834599</v>
      </c>
      <c r="J34" s="26">
        <v>194317</v>
      </c>
      <c r="K34" s="26">
        <v>3137951</v>
      </c>
      <c r="L34" s="26">
        <v>80178</v>
      </c>
      <c r="M34" s="26">
        <v>318614</v>
      </c>
      <c r="N34" s="26">
        <v>2819337</v>
      </c>
    </row>
    <row r="35" spans="1:14" x14ac:dyDescent="0.25">
      <c r="A35" s="23" t="s">
        <v>96</v>
      </c>
      <c r="B35" s="26">
        <v>361223</v>
      </c>
      <c r="C35" s="26">
        <v>0</v>
      </c>
      <c r="D35" s="26">
        <v>0</v>
      </c>
      <c r="E35" s="26">
        <v>0</v>
      </c>
      <c r="F35" s="26">
        <v>0</v>
      </c>
      <c r="G35" s="26">
        <v>0</v>
      </c>
      <c r="H35" s="26">
        <v>69991</v>
      </c>
      <c r="I35" s="26">
        <v>283221</v>
      </c>
      <c r="J35" s="26">
        <v>48777</v>
      </c>
      <c r="K35" s="26">
        <v>401989</v>
      </c>
      <c r="L35" s="26">
        <v>864</v>
      </c>
      <c r="M35" s="26">
        <v>41630</v>
      </c>
      <c r="N35" s="26">
        <v>360359</v>
      </c>
    </row>
    <row r="36" spans="1:14" ht="16.95" customHeight="1" x14ac:dyDescent="0.25">
      <c r="A36" s="23" t="s">
        <v>97</v>
      </c>
      <c r="B36" s="26">
        <v>363984</v>
      </c>
      <c r="C36" s="26">
        <v>0</v>
      </c>
      <c r="D36" s="26">
        <v>0</v>
      </c>
      <c r="E36" s="26">
        <v>0</v>
      </c>
      <c r="F36" s="26">
        <v>0</v>
      </c>
      <c r="G36" s="26">
        <v>0</v>
      </c>
      <c r="H36" s="26">
        <v>71177</v>
      </c>
      <c r="I36" s="26">
        <v>276523</v>
      </c>
      <c r="J36" s="26">
        <v>58373</v>
      </c>
      <c r="K36" s="26">
        <v>406073</v>
      </c>
      <c r="L36" s="26">
        <v>911</v>
      </c>
      <c r="M36" s="26">
        <v>43000</v>
      </c>
      <c r="N36" s="26">
        <v>363073</v>
      </c>
    </row>
    <row r="37" spans="1:14" x14ac:dyDescent="0.25">
      <c r="A37" s="23" t="s">
        <v>98</v>
      </c>
      <c r="B37" s="26">
        <v>354388</v>
      </c>
      <c r="C37" s="26">
        <v>0</v>
      </c>
      <c r="D37" s="26">
        <v>0</v>
      </c>
      <c r="E37" s="26">
        <v>0</v>
      </c>
      <c r="F37" s="26">
        <v>0</v>
      </c>
      <c r="G37" s="26">
        <v>0</v>
      </c>
      <c r="H37" s="26">
        <v>69838</v>
      </c>
      <c r="I37" s="26">
        <v>274446</v>
      </c>
      <c r="J37" s="26">
        <v>55425</v>
      </c>
      <c r="K37" s="26">
        <v>399709</v>
      </c>
      <c r="L37" s="26">
        <v>1070</v>
      </c>
      <c r="M37" s="26">
        <v>46391</v>
      </c>
      <c r="N37" s="26">
        <v>353318</v>
      </c>
    </row>
    <row r="38" spans="1:14" x14ac:dyDescent="0.25">
      <c r="A38" s="23" t="s">
        <v>99</v>
      </c>
      <c r="B38" s="26">
        <v>323178</v>
      </c>
      <c r="C38" s="26">
        <v>0</v>
      </c>
      <c r="D38" s="26">
        <v>0</v>
      </c>
      <c r="E38" s="26">
        <v>0</v>
      </c>
      <c r="F38" s="26">
        <v>0</v>
      </c>
      <c r="G38" s="26">
        <v>0</v>
      </c>
      <c r="H38" s="26">
        <v>71891</v>
      </c>
      <c r="I38" s="26">
        <v>265607</v>
      </c>
      <c r="J38" s="26">
        <v>53039</v>
      </c>
      <c r="K38" s="26">
        <v>390537</v>
      </c>
      <c r="L38" s="26">
        <v>1212</v>
      </c>
      <c r="M38" s="26">
        <v>68571</v>
      </c>
      <c r="N38" s="26">
        <v>321966</v>
      </c>
    </row>
    <row r="39" spans="1:14" x14ac:dyDescent="0.25">
      <c r="A39" s="23" t="s">
        <v>100</v>
      </c>
      <c r="B39" s="26">
        <v>331835</v>
      </c>
      <c r="C39" s="26">
        <v>0</v>
      </c>
      <c r="D39" s="26">
        <v>0</v>
      </c>
      <c r="E39" s="26">
        <v>0</v>
      </c>
      <c r="F39" s="26">
        <v>0</v>
      </c>
      <c r="G39" s="26">
        <v>0</v>
      </c>
      <c r="H39" s="26">
        <v>71681</v>
      </c>
      <c r="I39" s="26">
        <v>262872</v>
      </c>
      <c r="J39" s="26">
        <v>57497</v>
      </c>
      <c r="K39" s="26">
        <v>392050</v>
      </c>
      <c r="L39" s="26">
        <v>1231</v>
      </c>
      <c r="M39" s="26">
        <v>61446</v>
      </c>
      <c r="N39" s="26">
        <v>330604</v>
      </c>
    </row>
    <row r="40" spans="1:14" x14ac:dyDescent="0.25">
      <c r="A40" s="23" t="s">
        <v>101</v>
      </c>
      <c r="B40" s="26">
        <v>370322</v>
      </c>
      <c r="C40" s="26">
        <v>0</v>
      </c>
      <c r="D40" s="26">
        <v>0</v>
      </c>
      <c r="E40" s="26">
        <v>0</v>
      </c>
      <c r="F40" s="26">
        <v>0</v>
      </c>
      <c r="G40" s="26">
        <v>0</v>
      </c>
      <c r="H40" s="26">
        <v>74384</v>
      </c>
      <c r="I40" s="26">
        <v>274230</v>
      </c>
      <c r="J40" s="26">
        <v>78728</v>
      </c>
      <c r="K40" s="26">
        <v>427342</v>
      </c>
      <c r="L40" s="26">
        <v>1115</v>
      </c>
      <c r="M40" s="26">
        <v>58135</v>
      </c>
      <c r="N40" s="26">
        <v>369207</v>
      </c>
    </row>
    <row r="41" spans="1:14" x14ac:dyDescent="0.25">
      <c r="A41" s="23" t="s">
        <v>102</v>
      </c>
      <c r="B41" s="26">
        <v>405870</v>
      </c>
      <c r="C41" s="26">
        <v>0</v>
      </c>
      <c r="D41" s="26">
        <v>0</v>
      </c>
      <c r="E41" s="26">
        <v>0</v>
      </c>
      <c r="F41" s="26">
        <v>0</v>
      </c>
      <c r="G41" s="26">
        <v>0</v>
      </c>
      <c r="H41" s="26">
        <v>76730</v>
      </c>
      <c r="I41" s="26">
        <v>303438</v>
      </c>
      <c r="J41" s="26">
        <v>85590</v>
      </c>
      <c r="K41" s="26">
        <v>465758</v>
      </c>
      <c r="L41" s="26">
        <v>1326</v>
      </c>
      <c r="M41" s="26">
        <v>61214</v>
      </c>
      <c r="N41" s="26">
        <v>404544</v>
      </c>
    </row>
    <row r="42" spans="1:14" x14ac:dyDescent="0.25">
      <c r="A42" s="23" t="s">
        <v>103</v>
      </c>
      <c r="B42" s="26">
        <v>462390</v>
      </c>
      <c r="C42" s="26">
        <v>0</v>
      </c>
      <c r="D42" s="26">
        <v>0</v>
      </c>
      <c r="E42" s="26">
        <v>0</v>
      </c>
      <c r="F42" s="26">
        <v>0</v>
      </c>
      <c r="G42" s="26">
        <v>0</v>
      </c>
      <c r="H42" s="26">
        <v>78290</v>
      </c>
      <c r="I42" s="26">
        <v>338860</v>
      </c>
      <c r="J42" s="26">
        <v>106952</v>
      </c>
      <c r="K42" s="26">
        <v>524102</v>
      </c>
      <c r="L42" s="26">
        <v>1511</v>
      </c>
      <c r="M42" s="26">
        <v>63223</v>
      </c>
      <c r="N42" s="26">
        <v>460879</v>
      </c>
    </row>
    <row r="43" spans="1:14" x14ac:dyDescent="0.25">
      <c r="A43" s="23" t="s">
        <v>104</v>
      </c>
      <c r="B43" s="26">
        <v>501559</v>
      </c>
      <c r="C43" s="26">
        <v>0</v>
      </c>
      <c r="D43" s="26">
        <v>0</v>
      </c>
      <c r="E43" s="26">
        <v>0</v>
      </c>
      <c r="F43" s="26">
        <v>0</v>
      </c>
      <c r="G43" s="26">
        <v>0</v>
      </c>
      <c r="H43" s="26">
        <v>83689</v>
      </c>
      <c r="I43" s="26">
        <v>378107</v>
      </c>
      <c r="J43" s="26">
        <v>113028</v>
      </c>
      <c r="K43" s="26">
        <v>574824</v>
      </c>
      <c r="L43" s="26">
        <v>2133</v>
      </c>
      <c r="M43" s="26">
        <v>75398</v>
      </c>
      <c r="N43" s="26">
        <v>499426</v>
      </c>
    </row>
    <row r="44" spans="1:14" x14ac:dyDescent="0.25">
      <c r="A44" s="23" t="s">
        <v>105</v>
      </c>
      <c r="B44" s="26">
        <v>537173</v>
      </c>
      <c r="C44" s="26">
        <v>0</v>
      </c>
      <c r="D44" s="26">
        <v>0</v>
      </c>
      <c r="E44" s="26">
        <v>0</v>
      </c>
      <c r="F44" s="26">
        <v>0</v>
      </c>
      <c r="G44" s="26">
        <v>0</v>
      </c>
      <c r="H44" s="26">
        <v>89345</v>
      </c>
      <c r="I44" s="26">
        <v>411215</v>
      </c>
      <c r="J44" s="26">
        <v>117929</v>
      </c>
      <c r="K44" s="26">
        <v>618489</v>
      </c>
      <c r="L44" s="26">
        <v>2017</v>
      </c>
      <c r="M44" s="26">
        <v>83333</v>
      </c>
      <c r="N44" s="26">
        <v>535156</v>
      </c>
    </row>
    <row r="45" spans="1:14" x14ac:dyDescent="0.25">
      <c r="A45" s="23" t="s">
        <v>106</v>
      </c>
      <c r="B45" s="26">
        <v>569311</v>
      </c>
      <c r="C45" s="26">
        <v>0</v>
      </c>
      <c r="D45" s="26">
        <v>0</v>
      </c>
      <c r="E45" s="26">
        <v>0</v>
      </c>
      <c r="F45" s="26">
        <v>0</v>
      </c>
      <c r="G45" s="26">
        <v>0</v>
      </c>
      <c r="H45" s="26">
        <v>99138</v>
      </c>
      <c r="I45" s="26">
        <v>444833</v>
      </c>
      <c r="J45" s="26">
        <v>117173</v>
      </c>
      <c r="K45" s="26">
        <v>661144</v>
      </c>
      <c r="L45" s="26">
        <v>2105</v>
      </c>
      <c r="M45" s="26">
        <v>93938</v>
      </c>
      <c r="N45" s="26">
        <v>567206</v>
      </c>
    </row>
    <row r="46" spans="1:14" x14ac:dyDescent="0.25">
      <c r="A46" s="23" t="s">
        <v>107</v>
      </c>
      <c r="B46" s="26">
        <v>787681</v>
      </c>
      <c r="C46" s="26">
        <v>13973</v>
      </c>
      <c r="D46" s="26">
        <v>0</v>
      </c>
      <c r="E46" s="26">
        <v>13973</v>
      </c>
      <c r="F46" s="26">
        <v>12767</v>
      </c>
      <c r="G46" s="26">
        <v>0</v>
      </c>
      <c r="H46" s="26">
        <v>146784</v>
      </c>
      <c r="I46" s="26">
        <v>559218</v>
      </c>
      <c r="J46" s="26">
        <v>193249</v>
      </c>
      <c r="K46" s="26">
        <v>899251</v>
      </c>
      <c r="L46" s="26">
        <v>1730</v>
      </c>
      <c r="M46" s="26">
        <v>112094</v>
      </c>
      <c r="N46" s="26">
        <v>787157</v>
      </c>
    </row>
    <row r="47" spans="1:14" x14ac:dyDescent="0.25">
      <c r="A47" s="23" t="s">
        <v>108</v>
      </c>
      <c r="B47" s="26">
        <v>1015434</v>
      </c>
      <c r="C47" s="26">
        <v>199667</v>
      </c>
      <c r="D47" s="26">
        <v>0</v>
      </c>
      <c r="E47" s="26">
        <v>199667</v>
      </c>
      <c r="F47" s="26">
        <v>177736</v>
      </c>
      <c r="G47" s="26">
        <v>0</v>
      </c>
      <c r="H47" s="26">
        <v>326283</v>
      </c>
      <c r="I47" s="26">
        <v>598076</v>
      </c>
      <c r="J47" s="26">
        <v>253302</v>
      </c>
      <c r="K47" s="26">
        <v>1177661</v>
      </c>
      <c r="L47" s="26">
        <v>9479</v>
      </c>
      <c r="M47" s="26">
        <v>149775</v>
      </c>
      <c r="N47" s="26">
        <v>1027886</v>
      </c>
    </row>
    <row r="48" spans="1:14" x14ac:dyDescent="0.25">
      <c r="A48" s="23" t="s">
        <v>109</v>
      </c>
      <c r="B48" s="26">
        <v>1164093</v>
      </c>
      <c r="C48" s="26">
        <v>199285</v>
      </c>
      <c r="D48" s="26">
        <v>0</v>
      </c>
      <c r="E48" s="26">
        <v>199285</v>
      </c>
      <c r="F48" s="26">
        <v>177736</v>
      </c>
      <c r="G48" s="26">
        <v>0</v>
      </c>
      <c r="H48" s="26">
        <v>324785</v>
      </c>
      <c r="I48" s="26">
        <v>726001</v>
      </c>
      <c r="J48" s="26">
        <v>261348</v>
      </c>
      <c r="K48" s="26">
        <v>1312134</v>
      </c>
      <c r="L48" s="26">
        <v>16919</v>
      </c>
      <c r="M48" s="26">
        <v>143411</v>
      </c>
      <c r="N48" s="26">
        <v>1168723</v>
      </c>
    </row>
    <row r="49" spans="1:14" x14ac:dyDescent="0.25">
      <c r="A49" s="23" t="s">
        <v>110</v>
      </c>
      <c r="B49" s="26">
        <v>1266612</v>
      </c>
      <c r="C49" s="26">
        <v>303534</v>
      </c>
      <c r="D49" s="26">
        <v>0</v>
      </c>
      <c r="E49" s="26">
        <v>303534</v>
      </c>
      <c r="F49" s="26">
        <v>270703</v>
      </c>
      <c r="G49" s="26">
        <v>0</v>
      </c>
      <c r="H49" s="26">
        <v>442193</v>
      </c>
      <c r="I49" s="26">
        <v>754885</v>
      </c>
      <c r="J49" s="26">
        <v>261616</v>
      </c>
      <c r="K49" s="26">
        <v>1458694</v>
      </c>
      <c r="L49" s="26">
        <v>38295</v>
      </c>
      <c r="M49" s="26">
        <v>197546</v>
      </c>
      <c r="N49" s="26">
        <v>1261148</v>
      </c>
    </row>
    <row r="50" spans="1:14" x14ac:dyDescent="0.25">
      <c r="A50" s="23" t="s">
        <v>111</v>
      </c>
      <c r="B50" s="26">
        <v>1343810</v>
      </c>
      <c r="C50" s="26">
        <v>374990</v>
      </c>
      <c r="D50" s="26">
        <v>0</v>
      </c>
      <c r="E50" s="26">
        <v>374990</v>
      </c>
      <c r="F50" s="26">
        <v>326296</v>
      </c>
      <c r="G50" s="26">
        <v>0</v>
      </c>
      <c r="H50" s="26">
        <v>506902</v>
      </c>
      <c r="I50" s="26">
        <v>797212</v>
      </c>
      <c r="J50" s="26">
        <v>245077</v>
      </c>
      <c r="K50" s="26">
        <v>1549191</v>
      </c>
      <c r="L50" s="26">
        <v>26351</v>
      </c>
      <c r="M50" s="26">
        <v>183038</v>
      </c>
      <c r="N50" s="26">
        <v>1366153</v>
      </c>
    </row>
    <row r="51" spans="1:14" x14ac:dyDescent="0.25">
      <c r="A51" s="23" t="s">
        <v>112</v>
      </c>
      <c r="B51" s="26">
        <v>1419361</v>
      </c>
      <c r="C51" s="26">
        <v>374939</v>
      </c>
      <c r="D51" s="26">
        <v>0</v>
      </c>
      <c r="E51" s="26">
        <v>374939</v>
      </c>
      <c r="F51" s="26">
        <v>325894</v>
      </c>
      <c r="G51" s="26">
        <v>0</v>
      </c>
      <c r="H51" s="26">
        <v>507520</v>
      </c>
      <c r="I51" s="26">
        <v>898445</v>
      </c>
      <c r="J51" s="26">
        <v>237922</v>
      </c>
      <c r="K51" s="26">
        <v>1643887</v>
      </c>
      <c r="L51" s="26">
        <v>7282</v>
      </c>
      <c r="M51" s="26">
        <v>182763</v>
      </c>
      <c r="N51" s="26">
        <v>1461124</v>
      </c>
    </row>
    <row r="52" spans="1:14" x14ac:dyDescent="0.25">
      <c r="A52" s="23" t="s">
        <v>113</v>
      </c>
      <c r="B52" s="26">
        <v>1506523</v>
      </c>
      <c r="C52" s="26">
        <v>400908</v>
      </c>
      <c r="D52" s="26">
        <v>4095</v>
      </c>
      <c r="E52" s="26">
        <v>405003</v>
      </c>
      <c r="F52" s="26">
        <v>334424</v>
      </c>
      <c r="G52" s="26">
        <v>370</v>
      </c>
      <c r="H52" s="26">
        <v>550278</v>
      </c>
      <c r="I52" s="26">
        <v>947031</v>
      </c>
      <c r="J52" s="26">
        <v>253784</v>
      </c>
      <c r="K52" s="26">
        <v>1751093</v>
      </c>
      <c r="L52" s="26">
        <v>24880</v>
      </c>
      <c r="M52" s="26">
        <v>199241</v>
      </c>
      <c r="N52" s="26">
        <v>1551852</v>
      </c>
    </row>
    <row r="53" spans="1:14" x14ac:dyDescent="0.25">
      <c r="A53" s="23" t="s">
        <v>114</v>
      </c>
      <c r="B53" s="26">
        <v>1551914</v>
      </c>
      <c r="C53" s="26">
        <v>413181</v>
      </c>
      <c r="D53" s="26">
        <v>4792</v>
      </c>
      <c r="E53" s="26">
        <v>417973</v>
      </c>
      <c r="F53" s="26">
        <v>332825</v>
      </c>
      <c r="G53" s="26">
        <v>370</v>
      </c>
      <c r="H53" s="26">
        <v>567838</v>
      </c>
      <c r="I53" s="26">
        <v>992332</v>
      </c>
      <c r="J53" s="26">
        <v>253729</v>
      </c>
      <c r="K53" s="26">
        <v>1813899</v>
      </c>
      <c r="L53" s="26">
        <v>41664</v>
      </c>
      <c r="M53" s="26">
        <v>218871</v>
      </c>
      <c r="N53" s="26">
        <v>1595028</v>
      </c>
    </row>
    <row r="54" spans="1:14" x14ac:dyDescent="0.25">
      <c r="A54" s="23" t="s">
        <v>115</v>
      </c>
      <c r="B54" s="26">
        <v>1592925</v>
      </c>
      <c r="C54" s="26">
        <v>528648</v>
      </c>
      <c r="D54" s="26">
        <v>6471</v>
      </c>
      <c r="E54" s="26">
        <v>535119</v>
      </c>
      <c r="F54" s="26">
        <v>377984</v>
      </c>
      <c r="G54" s="26">
        <v>370</v>
      </c>
      <c r="H54" s="26">
        <v>707391</v>
      </c>
      <c r="I54" s="26">
        <v>1000840</v>
      </c>
      <c r="J54" s="26">
        <v>244429</v>
      </c>
      <c r="K54" s="26">
        <v>1952660</v>
      </c>
      <c r="L54" s="26">
        <v>35157</v>
      </c>
      <c r="M54" s="26">
        <v>238127</v>
      </c>
      <c r="N54" s="26">
        <v>1714533</v>
      </c>
    </row>
    <row r="55" spans="1:14" x14ac:dyDescent="0.25">
      <c r="A55" s="23" t="s">
        <v>116</v>
      </c>
      <c r="B55" s="26">
        <v>1574989</v>
      </c>
      <c r="C55" s="26">
        <v>587904</v>
      </c>
      <c r="D55" s="26">
        <v>4986</v>
      </c>
      <c r="E55" s="26">
        <v>592890</v>
      </c>
      <c r="F55" s="26">
        <v>371864</v>
      </c>
      <c r="G55" s="26">
        <v>370</v>
      </c>
      <c r="H55" s="26">
        <v>773297</v>
      </c>
      <c r="I55" s="26">
        <v>1039954</v>
      </c>
      <c r="J55" s="26">
        <v>179030</v>
      </c>
      <c r="K55" s="26">
        <v>1992281</v>
      </c>
      <c r="L55" s="26">
        <v>37837</v>
      </c>
      <c r="M55" s="26">
        <v>234473</v>
      </c>
      <c r="N55" s="26">
        <v>1757808</v>
      </c>
    </row>
    <row r="56" spans="1:14" x14ac:dyDescent="0.25">
      <c r="A56" s="23" t="s">
        <v>117</v>
      </c>
      <c r="B56" s="26">
        <v>1600624</v>
      </c>
      <c r="C56" s="26">
        <v>586153</v>
      </c>
      <c r="D56" s="26">
        <v>4945</v>
      </c>
      <c r="E56" s="26">
        <v>591098</v>
      </c>
      <c r="F56" s="26">
        <v>371391</v>
      </c>
      <c r="G56" s="26">
        <v>370</v>
      </c>
      <c r="H56" s="26">
        <v>782852</v>
      </c>
      <c r="I56" s="26">
        <v>1071845</v>
      </c>
      <c r="J56" s="26">
        <v>184231</v>
      </c>
      <c r="K56" s="26">
        <v>2038928</v>
      </c>
      <c r="L56" s="26">
        <v>43982</v>
      </c>
      <c r="M56" s="26">
        <v>262949</v>
      </c>
      <c r="N56" s="26">
        <v>1775979</v>
      </c>
    </row>
    <row r="57" spans="1:14" x14ac:dyDescent="0.25">
      <c r="A57" s="23" t="s">
        <v>118</v>
      </c>
      <c r="B57" s="26">
        <v>1643351</v>
      </c>
      <c r="C57" s="26">
        <v>594340</v>
      </c>
      <c r="D57" s="26">
        <v>4049</v>
      </c>
      <c r="E57" s="26">
        <v>598389</v>
      </c>
      <c r="F57" s="26">
        <v>394253</v>
      </c>
      <c r="G57" s="26">
        <v>370</v>
      </c>
      <c r="H57" s="26">
        <v>808187</v>
      </c>
      <c r="I57" s="26">
        <v>1084790</v>
      </c>
      <c r="J57" s="26">
        <v>189261</v>
      </c>
      <c r="K57" s="26">
        <v>2082238</v>
      </c>
      <c r="L57" s="26">
        <v>31304</v>
      </c>
      <c r="M57" s="26">
        <v>266425</v>
      </c>
      <c r="N57" s="26">
        <v>1815813</v>
      </c>
    </row>
    <row r="58" spans="1:14" x14ac:dyDescent="0.25">
      <c r="A58" s="23" t="s">
        <v>119</v>
      </c>
      <c r="B58" s="26">
        <v>1930210</v>
      </c>
      <c r="C58" s="26">
        <v>935205</v>
      </c>
      <c r="D58" s="26">
        <v>4872</v>
      </c>
      <c r="E58" s="26">
        <v>940077</v>
      </c>
      <c r="F58" s="26">
        <v>671624</v>
      </c>
      <c r="G58" s="26">
        <v>8299</v>
      </c>
      <c r="H58" s="26">
        <v>1168413</v>
      </c>
      <c r="I58" s="26">
        <v>1152792</v>
      </c>
      <c r="J58" s="26">
        <v>156995</v>
      </c>
      <c r="K58" s="26">
        <v>2478200</v>
      </c>
      <c r="L58" s="26">
        <v>35312</v>
      </c>
      <c r="M58" s="26">
        <v>323148</v>
      </c>
      <c r="N58" s="26">
        <v>2155052</v>
      </c>
    </row>
    <row r="59" spans="1:14" x14ac:dyDescent="0.25">
      <c r="A59" s="23" t="s">
        <v>120</v>
      </c>
      <c r="B59" s="26">
        <v>2050472</v>
      </c>
      <c r="C59" s="26">
        <v>1105046</v>
      </c>
      <c r="D59" s="26">
        <v>7855</v>
      </c>
      <c r="E59" s="26">
        <v>1112901</v>
      </c>
      <c r="F59" s="26">
        <v>748901</v>
      </c>
      <c r="G59" s="26">
        <v>370</v>
      </c>
      <c r="H59" s="26">
        <v>1362310</v>
      </c>
      <c r="I59" s="26">
        <v>1216413</v>
      </c>
      <c r="J59" s="26">
        <v>144063</v>
      </c>
      <c r="K59" s="26">
        <v>2722786</v>
      </c>
      <c r="L59" s="26">
        <v>33186</v>
      </c>
      <c r="M59" s="26">
        <v>341870</v>
      </c>
      <c r="N59" s="26">
        <v>2380916</v>
      </c>
    </row>
    <row r="60" spans="1:14" x14ac:dyDescent="0.25">
      <c r="A60" s="23" t="s">
        <v>121</v>
      </c>
      <c r="B60" s="26">
        <v>2252763</v>
      </c>
      <c r="C60" s="26">
        <v>1050460</v>
      </c>
      <c r="D60" s="26">
        <v>12191</v>
      </c>
      <c r="E60" s="26">
        <v>1062651</v>
      </c>
      <c r="F60" s="26">
        <v>726133</v>
      </c>
      <c r="G60" s="26">
        <v>370</v>
      </c>
      <c r="H60" s="26">
        <v>1294291</v>
      </c>
      <c r="I60" s="26">
        <v>1383580</v>
      </c>
      <c r="J60" s="26">
        <v>169239</v>
      </c>
      <c r="K60" s="26">
        <v>2847110</v>
      </c>
      <c r="L60" s="26">
        <v>43438</v>
      </c>
      <c r="M60" s="26">
        <v>301637</v>
      </c>
      <c r="N60" s="26">
        <v>2545473</v>
      </c>
    </row>
    <row r="61" spans="1:14" x14ac:dyDescent="0.25">
      <c r="A61" s="23" t="s">
        <v>731</v>
      </c>
      <c r="B61" s="26">
        <v>2446233</v>
      </c>
      <c r="C61" s="26">
        <v>917772</v>
      </c>
      <c r="D61" s="26">
        <v>11355</v>
      </c>
      <c r="E61" s="26">
        <v>929127</v>
      </c>
      <c r="F61" s="26">
        <v>643753</v>
      </c>
      <c r="G61" s="26">
        <v>370</v>
      </c>
      <c r="H61" s="26">
        <v>1182840</v>
      </c>
      <c r="I61" s="26">
        <v>1620027</v>
      </c>
      <c r="J61" s="26">
        <v>183688</v>
      </c>
      <c r="K61" s="26">
        <v>2986555</v>
      </c>
      <c r="L61" s="26">
        <v>45430</v>
      </c>
      <c r="M61" s="26">
        <v>300748</v>
      </c>
      <c r="N61" s="26">
        <v>2685807</v>
      </c>
    </row>
    <row r="62" spans="1:14" x14ac:dyDescent="0.25">
      <c r="A62" s="23" t="s">
        <v>755</v>
      </c>
      <c r="B62" s="26">
        <v>2644595</v>
      </c>
      <c r="C62" s="26">
        <v>831662</v>
      </c>
      <c r="D62" s="26">
        <v>14451</v>
      </c>
      <c r="E62" s="26">
        <v>846113</v>
      </c>
      <c r="F62" s="26">
        <v>548913</v>
      </c>
      <c r="G62" s="26">
        <v>370</v>
      </c>
      <c r="H62" s="26">
        <v>1099257</v>
      </c>
      <c r="I62" s="26">
        <v>1895011</v>
      </c>
      <c r="J62" s="26">
        <v>196623</v>
      </c>
      <c r="K62" s="26">
        <v>3190891</v>
      </c>
      <c r="L62" s="26">
        <v>131289</v>
      </c>
      <c r="M62" s="26">
        <v>380755</v>
      </c>
      <c r="N62" s="26">
        <v>2810136</v>
      </c>
    </row>
    <row r="63" spans="1:14" x14ac:dyDescent="0.25">
      <c r="A63" s="23" t="s">
        <v>122</v>
      </c>
      <c r="B63" s="26">
        <v>365190</v>
      </c>
      <c r="C63" s="26">
        <v>0</v>
      </c>
      <c r="D63" s="26">
        <v>0</v>
      </c>
      <c r="E63" s="26">
        <v>0</v>
      </c>
      <c r="F63" s="26">
        <v>0</v>
      </c>
      <c r="G63" s="26">
        <v>0</v>
      </c>
      <c r="H63" s="26">
        <v>68553</v>
      </c>
      <c r="I63" s="26">
        <v>285464</v>
      </c>
      <c r="J63" s="26">
        <v>54659</v>
      </c>
      <c r="K63" s="26">
        <v>408676</v>
      </c>
      <c r="L63" s="26">
        <v>812</v>
      </c>
      <c r="M63" s="26">
        <v>44298</v>
      </c>
      <c r="N63" s="26">
        <v>364378</v>
      </c>
    </row>
    <row r="64" spans="1:14" x14ac:dyDescent="0.25">
      <c r="A64" s="23" t="s">
        <v>123</v>
      </c>
      <c r="B64" s="26">
        <v>366214</v>
      </c>
      <c r="C64" s="26">
        <v>0</v>
      </c>
      <c r="D64" s="26">
        <v>0</v>
      </c>
      <c r="E64" s="26">
        <v>0</v>
      </c>
      <c r="F64" s="26">
        <v>0</v>
      </c>
      <c r="G64" s="26">
        <v>0</v>
      </c>
      <c r="H64" s="26">
        <v>69734</v>
      </c>
      <c r="I64" s="26">
        <v>285034</v>
      </c>
      <c r="J64" s="26">
        <v>56998</v>
      </c>
      <c r="K64" s="26">
        <v>411766</v>
      </c>
      <c r="L64" s="26">
        <v>831</v>
      </c>
      <c r="M64" s="26">
        <v>46383</v>
      </c>
      <c r="N64" s="26">
        <v>365383</v>
      </c>
    </row>
    <row r="65" spans="1:14" x14ac:dyDescent="0.25">
      <c r="A65" s="23" t="s">
        <v>124</v>
      </c>
      <c r="B65" s="26">
        <v>365873</v>
      </c>
      <c r="C65" s="26">
        <v>0</v>
      </c>
      <c r="D65" s="26">
        <v>0</v>
      </c>
      <c r="E65" s="26">
        <v>0</v>
      </c>
      <c r="F65" s="26">
        <v>0</v>
      </c>
      <c r="G65" s="26">
        <v>0</v>
      </c>
      <c r="H65" s="26">
        <v>69733</v>
      </c>
      <c r="I65" s="26">
        <v>289416</v>
      </c>
      <c r="J65" s="26">
        <v>50063</v>
      </c>
      <c r="K65" s="26">
        <v>409212</v>
      </c>
      <c r="L65" s="26">
        <v>848</v>
      </c>
      <c r="M65" s="26">
        <v>44187</v>
      </c>
      <c r="N65" s="26">
        <v>365025</v>
      </c>
    </row>
    <row r="66" spans="1:14" x14ac:dyDescent="0.25">
      <c r="A66" s="23" t="s">
        <v>125</v>
      </c>
      <c r="B66" s="26">
        <v>361223</v>
      </c>
      <c r="C66" s="26">
        <v>0</v>
      </c>
      <c r="D66" s="26">
        <v>0</v>
      </c>
      <c r="E66" s="26">
        <v>0</v>
      </c>
      <c r="F66" s="26">
        <v>0</v>
      </c>
      <c r="G66" s="26">
        <v>0</v>
      </c>
      <c r="H66" s="26">
        <v>69991</v>
      </c>
      <c r="I66" s="26">
        <v>283221</v>
      </c>
      <c r="J66" s="26">
        <v>48777</v>
      </c>
      <c r="K66" s="26">
        <v>401989</v>
      </c>
      <c r="L66" s="26">
        <v>864</v>
      </c>
      <c r="M66" s="26">
        <v>41630</v>
      </c>
      <c r="N66" s="26">
        <v>360359</v>
      </c>
    </row>
    <row r="67" spans="1:14" x14ac:dyDescent="0.25">
      <c r="A67" s="23" t="s">
        <v>126</v>
      </c>
      <c r="B67" s="26">
        <v>368206</v>
      </c>
      <c r="C67" s="26">
        <v>0</v>
      </c>
      <c r="D67" s="26">
        <v>0</v>
      </c>
      <c r="E67" s="26">
        <v>0</v>
      </c>
      <c r="F67" s="26">
        <v>0</v>
      </c>
      <c r="G67" s="26">
        <v>0</v>
      </c>
      <c r="H67" s="26">
        <v>70658</v>
      </c>
      <c r="I67" s="26">
        <v>284796</v>
      </c>
      <c r="J67" s="26">
        <v>55639</v>
      </c>
      <c r="K67" s="26">
        <v>411093</v>
      </c>
      <c r="L67" s="26">
        <v>875</v>
      </c>
      <c r="M67" s="26">
        <v>43762</v>
      </c>
      <c r="N67" s="26">
        <v>367331</v>
      </c>
    </row>
    <row r="68" spans="1:14" x14ac:dyDescent="0.25">
      <c r="A68" s="23" t="s">
        <v>127</v>
      </c>
      <c r="B68" s="26">
        <v>367030</v>
      </c>
      <c r="C68" s="26">
        <v>0</v>
      </c>
      <c r="D68" s="26">
        <v>0</v>
      </c>
      <c r="E68" s="26">
        <v>0</v>
      </c>
      <c r="F68" s="26">
        <v>0</v>
      </c>
      <c r="G68" s="26">
        <v>0</v>
      </c>
      <c r="H68" s="26">
        <v>71260</v>
      </c>
      <c r="I68" s="26">
        <v>287019</v>
      </c>
      <c r="J68" s="26">
        <v>53378</v>
      </c>
      <c r="K68" s="26">
        <v>411657</v>
      </c>
      <c r="L68" s="26">
        <v>885</v>
      </c>
      <c r="M68" s="26">
        <v>45512</v>
      </c>
      <c r="N68" s="26">
        <v>366145</v>
      </c>
    </row>
    <row r="69" spans="1:14" x14ac:dyDescent="0.25">
      <c r="A69" s="23" t="s">
        <v>128</v>
      </c>
      <c r="B69" s="26">
        <v>365172</v>
      </c>
      <c r="C69" s="26">
        <v>0</v>
      </c>
      <c r="D69" s="26">
        <v>0</v>
      </c>
      <c r="E69" s="26">
        <v>0</v>
      </c>
      <c r="F69" s="26">
        <v>0</v>
      </c>
      <c r="G69" s="26">
        <v>0</v>
      </c>
      <c r="H69" s="26">
        <v>71936</v>
      </c>
      <c r="I69" s="26">
        <v>285561</v>
      </c>
      <c r="J69" s="26">
        <v>52685</v>
      </c>
      <c r="K69" s="26">
        <v>410182</v>
      </c>
      <c r="L69" s="26">
        <v>897</v>
      </c>
      <c r="M69" s="26">
        <v>45907</v>
      </c>
      <c r="N69" s="26">
        <v>364275</v>
      </c>
    </row>
    <row r="70" spans="1:14" x14ac:dyDescent="0.25">
      <c r="A70" s="23" t="s">
        <v>129</v>
      </c>
      <c r="B70" s="26">
        <v>363984</v>
      </c>
      <c r="C70" s="26">
        <v>0</v>
      </c>
      <c r="D70" s="26">
        <v>0</v>
      </c>
      <c r="E70" s="26">
        <v>0</v>
      </c>
      <c r="F70" s="26">
        <v>0</v>
      </c>
      <c r="G70" s="26">
        <v>0</v>
      </c>
      <c r="H70" s="26">
        <v>71177</v>
      </c>
      <c r="I70" s="26">
        <v>276523</v>
      </c>
      <c r="J70" s="26">
        <v>58373</v>
      </c>
      <c r="K70" s="26">
        <v>406073</v>
      </c>
      <c r="L70" s="26">
        <v>911</v>
      </c>
      <c r="M70" s="26">
        <v>43000</v>
      </c>
      <c r="N70" s="26">
        <v>363073</v>
      </c>
    </row>
    <row r="71" spans="1:14" x14ac:dyDescent="0.25">
      <c r="A71" s="23" t="s">
        <v>130</v>
      </c>
      <c r="B71" s="26">
        <v>368303</v>
      </c>
      <c r="C71" s="26">
        <v>0</v>
      </c>
      <c r="D71" s="26">
        <v>0</v>
      </c>
      <c r="E71" s="26">
        <v>0</v>
      </c>
      <c r="F71" s="26">
        <v>0</v>
      </c>
      <c r="G71" s="26">
        <v>0</v>
      </c>
      <c r="H71" s="26">
        <v>70711</v>
      </c>
      <c r="I71" s="26">
        <v>280826</v>
      </c>
      <c r="J71" s="26">
        <v>58258</v>
      </c>
      <c r="K71" s="26">
        <v>409795</v>
      </c>
      <c r="L71" s="26">
        <v>933</v>
      </c>
      <c r="M71" s="26">
        <v>42425</v>
      </c>
      <c r="N71" s="26">
        <v>367370</v>
      </c>
    </row>
    <row r="72" spans="1:14" x14ac:dyDescent="0.25">
      <c r="A72" s="23" t="s">
        <v>131</v>
      </c>
      <c r="B72" s="26">
        <v>362794</v>
      </c>
      <c r="C72" s="26">
        <v>0</v>
      </c>
      <c r="D72" s="26">
        <v>0</v>
      </c>
      <c r="E72" s="26">
        <v>0</v>
      </c>
      <c r="F72" s="26">
        <v>0</v>
      </c>
      <c r="G72" s="26">
        <v>0</v>
      </c>
      <c r="H72" s="26">
        <v>70928</v>
      </c>
      <c r="I72" s="26">
        <v>277947</v>
      </c>
      <c r="J72" s="26">
        <v>56048</v>
      </c>
      <c r="K72" s="26">
        <v>404923</v>
      </c>
      <c r="L72" s="26">
        <v>954</v>
      </c>
      <c r="M72" s="26">
        <v>43083</v>
      </c>
      <c r="N72" s="26">
        <v>361840</v>
      </c>
    </row>
    <row r="73" spans="1:14" x14ac:dyDescent="0.25">
      <c r="A73" s="23" t="s">
        <v>132</v>
      </c>
      <c r="B73" s="26">
        <v>369259</v>
      </c>
      <c r="C73" s="26">
        <v>0</v>
      </c>
      <c r="D73" s="26">
        <v>0</v>
      </c>
      <c r="E73" s="26">
        <v>0</v>
      </c>
      <c r="F73" s="26">
        <v>0</v>
      </c>
      <c r="G73" s="26">
        <v>0</v>
      </c>
      <c r="H73" s="26">
        <v>71299</v>
      </c>
      <c r="I73" s="26">
        <v>279630</v>
      </c>
      <c r="J73" s="26">
        <v>61136</v>
      </c>
      <c r="K73" s="26">
        <v>412065</v>
      </c>
      <c r="L73" s="26">
        <v>976</v>
      </c>
      <c r="M73" s="26">
        <v>43782</v>
      </c>
      <c r="N73" s="26">
        <v>368283</v>
      </c>
    </row>
    <row r="74" spans="1:14" x14ac:dyDescent="0.25">
      <c r="A74" s="23" t="s">
        <v>133</v>
      </c>
      <c r="B74" s="26">
        <v>354388</v>
      </c>
      <c r="C74" s="26">
        <v>0</v>
      </c>
      <c r="D74" s="26">
        <v>0</v>
      </c>
      <c r="E74" s="26">
        <v>0</v>
      </c>
      <c r="F74" s="26">
        <v>0</v>
      </c>
      <c r="G74" s="26">
        <v>0</v>
      </c>
      <c r="H74" s="26">
        <v>69838</v>
      </c>
      <c r="I74" s="26">
        <v>274446</v>
      </c>
      <c r="J74" s="26">
        <v>55425</v>
      </c>
      <c r="K74" s="26">
        <v>399709</v>
      </c>
      <c r="L74" s="26">
        <v>1070</v>
      </c>
      <c r="M74" s="26">
        <v>46391</v>
      </c>
      <c r="N74" s="26">
        <v>353318</v>
      </c>
    </row>
    <row r="75" spans="1:14" x14ac:dyDescent="0.25">
      <c r="A75" s="23" t="s">
        <v>134</v>
      </c>
      <c r="B75" s="26">
        <v>342901</v>
      </c>
      <c r="C75" s="26">
        <v>0</v>
      </c>
      <c r="D75" s="26">
        <v>0</v>
      </c>
      <c r="E75" s="26">
        <v>0</v>
      </c>
      <c r="F75" s="26">
        <v>0</v>
      </c>
      <c r="G75" s="26">
        <v>0</v>
      </c>
      <c r="H75" s="26">
        <v>70899</v>
      </c>
      <c r="I75" s="26">
        <v>278338</v>
      </c>
      <c r="J75" s="26">
        <v>57658</v>
      </c>
      <c r="K75" s="26">
        <v>406895</v>
      </c>
      <c r="L75" s="26">
        <v>1108</v>
      </c>
      <c r="M75" s="26">
        <v>65102</v>
      </c>
      <c r="N75" s="26">
        <v>341793</v>
      </c>
    </row>
    <row r="76" spans="1:14" x14ac:dyDescent="0.25">
      <c r="A76" s="23" t="s">
        <v>135</v>
      </c>
      <c r="B76" s="26">
        <v>327749</v>
      </c>
      <c r="C76" s="26">
        <v>0</v>
      </c>
      <c r="D76" s="26">
        <v>0</v>
      </c>
      <c r="E76" s="26">
        <v>0</v>
      </c>
      <c r="F76" s="26">
        <v>0</v>
      </c>
      <c r="G76" s="26">
        <v>0</v>
      </c>
      <c r="H76" s="26">
        <v>72640</v>
      </c>
      <c r="I76" s="26">
        <v>274107</v>
      </c>
      <c r="J76" s="26">
        <v>52687</v>
      </c>
      <c r="K76" s="26">
        <v>399434</v>
      </c>
      <c r="L76" s="26">
        <v>1146</v>
      </c>
      <c r="M76" s="26">
        <v>72831</v>
      </c>
      <c r="N76" s="26">
        <v>326603</v>
      </c>
    </row>
    <row r="77" spans="1:14" x14ac:dyDescent="0.25">
      <c r="A77" s="23" t="s">
        <v>136</v>
      </c>
      <c r="B77" s="26">
        <v>334503</v>
      </c>
      <c r="C77" s="26">
        <v>0</v>
      </c>
      <c r="D77" s="26">
        <v>0</v>
      </c>
      <c r="E77" s="26">
        <v>0</v>
      </c>
      <c r="F77" s="26">
        <v>0</v>
      </c>
      <c r="G77" s="26">
        <v>0</v>
      </c>
      <c r="H77" s="26">
        <v>74443</v>
      </c>
      <c r="I77" s="26">
        <v>269364</v>
      </c>
      <c r="J77" s="26">
        <v>62945</v>
      </c>
      <c r="K77" s="26">
        <v>406752</v>
      </c>
      <c r="L77" s="26">
        <v>1184</v>
      </c>
      <c r="M77" s="26">
        <v>73433</v>
      </c>
      <c r="N77" s="26">
        <v>333319</v>
      </c>
    </row>
    <row r="78" spans="1:14" x14ac:dyDescent="0.25">
      <c r="A78" s="23" t="s">
        <v>137</v>
      </c>
      <c r="B78" s="26">
        <v>323178</v>
      </c>
      <c r="C78" s="26">
        <v>0</v>
      </c>
      <c r="D78" s="26">
        <v>0</v>
      </c>
      <c r="E78" s="26">
        <v>0</v>
      </c>
      <c r="F78" s="26">
        <v>0</v>
      </c>
      <c r="G78" s="26">
        <v>0</v>
      </c>
      <c r="H78" s="26">
        <v>71891</v>
      </c>
      <c r="I78" s="26">
        <v>265607</v>
      </c>
      <c r="J78" s="26">
        <v>53039</v>
      </c>
      <c r="K78" s="26">
        <v>390537</v>
      </c>
      <c r="L78" s="26">
        <v>1212</v>
      </c>
      <c r="M78" s="26">
        <v>68571</v>
      </c>
      <c r="N78" s="26">
        <v>321966</v>
      </c>
    </row>
    <row r="79" spans="1:14" x14ac:dyDescent="0.25">
      <c r="A79" s="23" t="s">
        <v>138</v>
      </c>
      <c r="B79" s="26">
        <v>331526</v>
      </c>
      <c r="C79" s="26">
        <v>0</v>
      </c>
      <c r="D79" s="26">
        <v>0</v>
      </c>
      <c r="E79" s="26">
        <v>0</v>
      </c>
      <c r="F79" s="26">
        <v>0</v>
      </c>
      <c r="G79" s="26">
        <v>0</v>
      </c>
      <c r="H79" s="26">
        <v>72048</v>
      </c>
      <c r="I79" s="26">
        <v>268839</v>
      </c>
      <c r="J79" s="26">
        <v>53368</v>
      </c>
      <c r="K79" s="26">
        <v>394255</v>
      </c>
      <c r="L79" s="26">
        <v>1220</v>
      </c>
      <c r="M79" s="26">
        <v>63949</v>
      </c>
      <c r="N79" s="26">
        <v>330306</v>
      </c>
    </row>
    <row r="80" spans="1:14" x14ac:dyDescent="0.25">
      <c r="A80" s="23" t="s">
        <v>139</v>
      </c>
      <c r="B80" s="26">
        <v>325839</v>
      </c>
      <c r="C80" s="26">
        <v>0</v>
      </c>
      <c r="D80" s="26">
        <v>0</v>
      </c>
      <c r="E80" s="26">
        <v>0</v>
      </c>
      <c r="F80" s="26">
        <v>0</v>
      </c>
      <c r="G80" s="26">
        <v>0</v>
      </c>
      <c r="H80" s="26">
        <v>72209</v>
      </c>
      <c r="I80" s="26">
        <v>266616</v>
      </c>
      <c r="J80" s="26">
        <v>51230</v>
      </c>
      <c r="K80" s="26">
        <v>390055</v>
      </c>
      <c r="L80" s="26">
        <v>1229</v>
      </c>
      <c r="M80" s="26">
        <v>65445</v>
      </c>
      <c r="N80" s="26">
        <v>324610</v>
      </c>
    </row>
    <row r="81" spans="1:14" x14ac:dyDescent="0.25">
      <c r="A81" s="23" t="s">
        <v>140</v>
      </c>
      <c r="B81" s="26">
        <v>336784</v>
      </c>
      <c r="C81" s="26">
        <v>0</v>
      </c>
      <c r="D81" s="26">
        <v>0</v>
      </c>
      <c r="E81" s="26">
        <v>0</v>
      </c>
      <c r="F81" s="26">
        <v>0</v>
      </c>
      <c r="G81" s="26">
        <v>0</v>
      </c>
      <c r="H81" s="26">
        <v>72737</v>
      </c>
      <c r="I81" s="26">
        <v>259840</v>
      </c>
      <c r="J81" s="26">
        <v>61599</v>
      </c>
      <c r="K81" s="26">
        <v>394176</v>
      </c>
      <c r="L81" s="26">
        <v>1237</v>
      </c>
      <c r="M81" s="26">
        <v>58629</v>
      </c>
      <c r="N81" s="26">
        <v>335547</v>
      </c>
    </row>
    <row r="82" spans="1:14" x14ac:dyDescent="0.25">
      <c r="A82" s="23" t="s">
        <v>141</v>
      </c>
      <c r="B82" s="26">
        <v>331835</v>
      </c>
      <c r="C82" s="26">
        <v>0</v>
      </c>
      <c r="D82" s="26">
        <v>0</v>
      </c>
      <c r="E82" s="26">
        <v>0</v>
      </c>
      <c r="F82" s="26">
        <v>0</v>
      </c>
      <c r="G82" s="26">
        <v>0</v>
      </c>
      <c r="H82" s="26">
        <v>71681</v>
      </c>
      <c r="I82" s="26">
        <v>262872</v>
      </c>
      <c r="J82" s="26">
        <v>57497</v>
      </c>
      <c r="K82" s="26">
        <v>392050</v>
      </c>
      <c r="L82" s="26">
        <v>1231</v>
      </c>
      <c r="M82" s="26">
        <v>61446</v>
      </c>
      <c r="N82" s="26">
        <v>330604</v>
      </c>
    </row>
    <row r="83" spans="1:14" x14ac:dyDescent="0.25">
      <c r="A83" s="23" t="s">
        <v>142</v>
      </c>
      <c r="B83" s="26">
        <v>340295</v>
      </c>
      <c r="C83" s="26">
        <v>0</v>
      </c>
      <c r="D83" s="26">
        <v>0</v>
      </c>
      <c r="E83" s="26">
        <v>0</v>
      </c>
      <c r="F83" s="26">
        <v>0</v>
      </c>
      <c r="G83" s="26">
        <v>0</v>
      </c>
      <c r="H83" s="26">
        <v>73545</v>
      </c>
      <c r="I83" s="26">
        <v>260518</v>
      </c>
      <c r="J83" s="26">
        <v>67825</v>
      </c>
      <c r="K83" s="26">
        <v>401888</v>
      </c>
      <c r="L83" s="26">
        <v>1194</v>
      </c>
      <c r="M83" s="26">
        <v>62787</v>
      </c>
      <c r="N83" s="26">
        <v>339101</v>
      </c>
    </row>
    <row r="84" spans="1:14" x14ac:dyDescent="0.25">
      <c r="A84" s="23" t="s">
        <v>143</v>
      </c>
      <c r="B84" s="26">
        <v>344759</v>
      </c>
      <c r="C84" s="26">
        <v>0</v>
      </c>
      <c r="D84" s="26">
        <v>0</v>
      </c>
      <c r="E84" s="26">
        <v>0</v>
      </c>
      <c r="F84" s="26">
        <v>0</v>
      </c>
      <c r="G84" s="26">
        <v>0</v>
      </c>
      <c r="H84" s="26">
        <v>73125</v>
      </c>
      <c r="I84" s="26">
        <v>259649</v>
      </c>
      <c r="J84" s="26">
        <v>72980</v>
      </c>
      <c r="K84" s="26">
        <v>405754</v>
      </c>
      <c r="L84" s="26">
        <v>1158</v>
      </c>
      <c r="M84" s="26">
        <v>62153</v>
      </c>
      <c r="N84" s="26">
        <v>343601</v>
      </c>
    </row>
    <row r="85" spans="1:14" x14ac:dyDescent="0.25">
      <c r="A85" s="23" t="s">
        <v>144</v>
      </c>
      <c r="B85" s="26">
        <v>369803</v>
      </c>
      <c r="C85" s="26">
        <v>0</v>
      </c>
      <c r="D85" s="26">
        <v>0</v>
      </c>
      <c r="E85" s="26">
        <v>0</v>
      </c>
      <c r="F85" s="26">
        <v>0</v>
      </c>
      <c r="G85" s="26">
        <v>0</v>
      </c>
      <c r="H85" s="26">
        <v>74122</v>
      </c>
      <c r="I85" s="26">
        <v>265380</v>
      </c>
      <c r="J85" s="26">
        <v>85987</v>
      </c>
      <c r="K85" s="26">
        <v>425489</v>
      </c>
      <c r="L85" s="26">
        <v>1121</v>
      </c>
      <c r="M85" s="26">
        <v>56807</v>
      </c>
      <c r="N85" s="26">
        <v>368682</v>
      </c>
    </row>
    <row r="86" spans="1:14" x14ac:dyDescent="0.25">
      <c r="A86" s="23" t="s">
        <v>145</v>
      </c>
      <c r="B86" s="26">
        <v>370322</v>
      </c>
      <c r="C86" s="26">
        <v>0</v>
      </c>
      <c r="D86" s="26">
        <v>0</v>
      </c>
      <c r="E86" s="26">
        <v>0</v>
      </c>
      <c r="F86" s="26">
        <v>0</v>
      </c>
      <c r="G86" s="26">
        <v>0</v>
      </c>
      <c r="H86" s="26">
        <v>74384</v>
      </c>
      <c r="I86" s="26">
        <v>274230</v>
      </c>
      <c r="J86" s="26">
        <v>78728</v>
      </c>
      <c r="K86" s="26">
        <v>427342</v>
      </c>
      <c r="L86" s="26">
        <v>1115</v>
      </c>
      <c r="M86" s="26">
        <v>58135</v>
      </c>
      <c r="N86" s="26">
        <v>369207</v>
      </c>
    </row>
    <row r="87" spans="1:14" x14ac:dyDescent="0.25">
      <c r="A87" s="23" t="s">
        <v>146</v>
      </c>
      <c r="B87" s="26">
        <v>376644</v>
      </c>
      <c r="C87" s="26">
        <v>0</v>
      </c>
      <c r="D87" s="26">
        <v>0</v>
      </c>
      <c r="E87" s="26">
        <v>0</v>
      </c>
      <c r="F87" s="26">
        <v>0</v>
      </c>
      <c r="G87" s="26">
        <v>0</v>
      </c>
      <c r="H87" s="26">
        <v>76776</v>
      </c>
      <c r="I87" s="26">
        <v>277602</v>
      </c>
      <c r="J87" s="26">
        <v>76696</v>
      </c>
      <c r="K87" s="26">
        <v>431074</v>
      </c>
      <c r="L87" s="26">
        <v>1169</v>
      </c>
      <c r="M87" s="26">
        <v>55599</v>
      </c>
      <c r="N87" s="26">
        <v>375475</v>
      </c>
    </row>
    <row r="88" spans="1:14" x14ac:dyDescent="0.25">
      <c r="A88" s="23" t="s">
        <v>147</v>
      </c>
      <c r="B88" s="26">
        <v>384663</v>
      </c>
      <c r="C88" s="26">
        <v>0</v>
      </c>
      <c r="D88" s="26">
        <v>0</v>
      </c>
      <c r="E88" s="26">
        <v>0</v>
      </c>
      <c r="F88" s="26">
        <v>0</v>
      </c>
      <c r="G88" s="26">
        <v>0</v>
      </c>
      <c r="H88" s="26">
        <v>77619</v>
      </c>
      <c r="I88" s="26">
        <v>290655</v>
      </c>
      <c r="J88" s="26">
        <v>74890</v>
      </c>
      <c r="K88" s="26">
        <v>443164</v>
      </c>
      <c r="L88" s="26">
        <v>1224</v>
      </c>
      <c r="M88" s="26">
        <v>59725</v>
      </c>
      <c r="N88" s="26">
        <v>383439</v>
      </c>
    </row>
    <row r="89" spans="1:14" x14ac:dyDescent="0.25">
      <c r="A89" s="23" t="s">
        <v>148</v>
      </c>
      <c r="B89" s="26">
        <v>405918</v>
      </c>
      <c r="C89" s="26">
        <v>0</v>
      </c>
      <c r="D89" s="26">
        <v>0</v>
      </c>
      <c r="E89" s="26">
        <v>0</v>
      </c>
      <c r="F89" s="26">
        <v>0</v>
      </c>
      <c r="G89" s="26">
        <v>0</v>
      </c>
      <c r="H89" s="26">
        <v>78263</v>
      </c>
      <c r="I89" s="26">
        <v>293813</v>
      </c>
      <c r="J89" s="26">
        <v>88715</v>
      </c>
      <c r="K89" s="26">
        <v>460791</v>
      </c>
      <c r="L89" s="26">
        <v>1278</v>
      </c>
      <c r="M89" s="26">
        <v>56151</v>
      </c>
      <c r="N89" s="26">
        <v>404640</v>
      </c>
    </row>
    <row r="90" spans="1:14" x14ac:dyDescent="0.25">
      <c r="A90" s="23" t="s">
        <v>149</v>
      </c>
      <c r="B90" s="26">
        <v>405870</v>
      </c>
      <c r="C90" s="26">
        <v>0</v>
      </c>
      <c r="D90" s="26">
        <v>0</v>
      </c>
      <c r="E90" s="26">
        <v>0</v>
      </c>
      <c r="F90" s="26">
        <v>0</v>
      </c>
      <c r="G90" s="26">
        <v>0</v>
      </c>
      <c r="H90" s="26">
        <v>76730</v>
      </c>
      <c r="I90" s="26">
        <v>303438</v>
      </c>
      <c r="J90" s="26">
        <v>85590</v>
      </c>
      <c r="K90" s="26">
        <v>465758</v>
      </c>
      <c r="L90" s="26">
        <v>1326</v>
      </c>
      <c r="M90" s="26">
        <v>61214</v>
      </c>
      <c r="N90" s="26">
        <v>404544</v>
      </c>
    </row>
    <row r="91" spans="1:14" x14ac:dyDescent="0.25">
      <c r="A91" s="23" t="s">
        <v>150</v>
      </c>
      <c r="B91" s="26">
        <v>431583</v>
      </c>
      <c r="C91" s="26">
        <v>0</v>
      </c>
      <c r="D91" s="26">
        <v>0</v>
      </c>
      <c r="E91" s="26">
        <v>0</v>
      </c>
      <c r="F91" s="26">
        <v>0</v>
      </c>
      <c r="G91" s="26">
        <v>0</v>
      </c>
      <c r="H91" s="26">
        <v>78443</v>
      </c>
      <c r="I91" s="26">
        <v>309752</v>
      </c>
      <c r="J91" s="26">
        <v>102695</v>
      </c>
      <c r="K91" s="26">
        <v>490890</v>
      </c>
      <c r="L91" s="26">
        <v>1361</v>
      </c>
      <c r="M91" s="26">
        <v>60668</v>
      </c>
      <c r="N91" s="26">
        <v>430222</v>
      </c>
    </row>
    <row r="92" spans="1:14" x14ac:dyDescent="0.25">
      <c r="A92" s="23" t="s">
        <v>151</v>
      </c>
      <c r="B92" s="26">
        <v>439434</v>
      </c>
      <c r="C92" s="26">
        <v>0</v>
      </c>
      <c r="D92" s="26">
        <v>0</v>
      </c>
      <c r="E92" s="26">
        <v>0</v>
      </c>
      <c r="F92" s="26">
        <v>0</v>
      </c>
      <c r="G92" s="26">
        <v>0</v>
      </c>
      <c r="H92" s="26">
        <v>79173</v>
      </c>
      <c r="I92" s="26">
        <v>321042</v>
      </c>
      <c r="J92" s="26">
        <v>99170</v>
      </c>
      <c r="K92" s="26">
        <v>499385</v>
      </c>
      <c r="L92" s="26">
        <v>1396</v>
      </c>
      <c r="M92" s="26">
        <v>61347</v>
      </c>
      <c r="N92" s="26">
        <v>438038</v>
      </c>
    </row>
    <row r="93" spans="1:14" x14ac:dyDescent="0.25">
      <c r="A93" s="23" t="s">
        <v>152</v>
      </c>
      <c r="B93" s="26">
        <v>465228</v>
      </c>
      <c r="C93" s="26">
        <v>0</v>
      </c>
      <c r="D93" s="26">
        <v>0</v>
      </c>
      <c r="E93" s="26">
        <v>0</v>
      </c>
      <c r="F93" s="26">
        <v>0</v>
      </c>
      <c r="G93" s="26">
        <v>0</v>
      </c>
      <c r="H93" s="26">
        <v>80374</v>
      </c>
      <c r="I93" s="26">
        <v>326108</v>
      </c>
      <c r="J93" s="26">
        <v>118243</v>
      </c>
      <c r="K93" s="26">
        <v>524725</v>
      </c>
      <c r="L93" s="26">
        <v>1431</v>
      </c>
      <c r="M93" s="26">
        <v>60928</v>
      </c>
      <c r="N93" s="26">
        <v>463797</v>
      </c>
    </row>
    <row r="94" spans="1:14" x14ac:dyDescent="0.25">
      <c r="A94" s="23" t="s">
        <v>153</v>
      </c>
      <c r="B94" s="26">
        <v>462390</v>
      </c>
      <c r="C94" s="26">
        <v>0</v>
      </c>
      <c r="D94" s="26">
        <v>0</v>
      </c>
      <c r="E94" s="26">
        <v>0</v>
      </c>
      <c r="F94" s="26">
        <v>0</v>
      </c>
      <c r="G94" s="26">
        <v>0</v>
      </c>
      <c r="H94" s="26">
        <v>78290</v>
      </c>
      <c r="I94" s="26">
        <v>338860</v>
      </c>
      <c r="J94" s="26">
        <v>106952</v>
      </c>
      <c r="K94" s="26">
        <v>524102</v>
      </c>
      <c r="L94" s="26">
        <v>1511</v>
      </c>
      <c r="M94" s="26">
        <v>63223</v>
      </c>
      <c r="N94" s="26">
        <v>460879</v>
      </c>
    </row>
    <row r="95" spans="1:14" x14ac:dyDescent="0.25">
      <c r="A95" s="23" t="s">
        <v>154</v>
      </c>
      <c r="B95" s="26">
        <v>474961</v>
      </c>
      <c r="C95" s="26">
        <v>0</v>
      </c>
      <c r="D95" s="26">
        <v>0</v>
      </c>
      <c r="E95" s="26">
        <v>0</v>
      </c>
      <c r="F95" s="26">
        <v>0</v>
      </c>
      <c r="G95" s="26">
        <v>0</v>
      </c>
      <c r="H95" s="26">
        <v>78874</v>
      </c>
      <c r="I95" s="26">
        <v>348127</v>
      </c>
      <c r="J95" s="26">
        <v>116284</v>
      </c>
      <c r="K95" s="26">
        <v>543285</v>
      </c>
      <c r="L95" s="26">
        <v>1684</v>
      </c>
      <c r="M95" s="26">
        <v>70008</v>
      </c>
      <c r="N95" s="26">
        <v>473277</v>
      </c>
    </row>
    <row r="96" spans="1:14" x14ac:dyDescent="0.25">
      <c r="A96" s="23" t="s">
        <v>155</v>
      </c>
      <c r="B96" s="26">
        <v>485179</v>
      </c>
      <c r="C96" s="26">
        <v>0</v>
      </c>
      <c r="D96" s="26">
        <v>0</v>
      </c>
      <c r="E96" s="26">
        <v>0</v>
      </c>
      <c r="F96" s="26">
        <v>0</v>
      </c>
      <c r="G96" s="26">
        <v>0</v>
      </c>
      <c r="H96" s="26">
        <v>81480</v>
      </c>
      <c r="I96" s="26">
        <v>360864</v>
      </c>
      <c r="J96" s="26">
        <v>112391</v>
      </c>
      <c r="K96" s="26">
        <v>554735</v>
      </c>
      <c r="L96" s="26">
        <v>1856</v>
      </c>
      <c r="M96" s="26">
        <v>71412</v>
      </c>
      <c r="N96" s="26">
        <v>483323</v>
      </c>
    </row>
    <row r="97" spans="1:14" x14ac:dyDescent="0.25">
      <c r="A97" s="23" t="s">
        <v>156</v>
      </c>
      <c r="B97" s="26">
        <v>505557</v>
      </c>
      <c r="C97" s="26">
        <v>0</v>
      </c>
      <c r="D97" s="26">
        <v>0</v>
      </c>
      <c r="E97" s="26">
        <v>0</v>
      </c>
      <c r="F97" s="26">
        <v>0</v>
      </c>
      <c r="G97" s="26">
        <v>0</v>
      </c>
      <c r="H97" s="26">
        <v>84851</v>
      </c>
      <c r="I97" s="26">
        <v>363328</v>
      </c>
      <c r="J97" s="26">
        <v>123744</v>
      </c>
      <c r="K97" s="26">
        <v>571923</v>
      </c>
      <c r="L97" s="26">
        <v>2028</v>
      </c>
      <c r="M97" s="26">
        <v>68394</v>
      </c>
      <c r="N97" s="26">
        <v>503529</v>
      </c>
    </row>
    <row r="98" spans="1:14" x14ac:dyDescent="0.25">
      <c r="A98" s="23" t="s">
        <v>157</v>
      </c>
      <c r="B98" s="26">
        <v>501559</v>
      </c>
      <c r="C98" s="26">
        <v>0</v>
      </c>
      <c r="D98" s="26">
        <v>0</v>
      </c>
      <c r="E98" s="26">
        <v>0</v>
      </c>
      <c r="F98" s="26">
        <v>0</v>
      </c>
      <c r="G98" s="26">
        <v>0</v>
      </c>
      <c r="H98" s="26">
        <v>83689</v>
      </c>
      <c r="I98" s="26">
        <v>378107</v>
      </c>
      <c r="J98" s="26">
        <v>113028</v>
      </c>
      <c r="K98" s="26">
        <v>574824</v>
      </c>
      <c r="L98" s="26">
        <v>2133</v>
      </c>
      <c r="M98" s="26">
        <v>75398</v>
      </c>
      <c r="N98" s="26">
        <v>499426</v>
      </c>
    </row>
    <row r="99" spans="1:14" x14ac:dyDescent="0.25">
      <c r="A99" s="23" t="s">
        <v>158</v>
      </c>
      <c r="B99" s="26">
        <v>522117</v>
      </c>
      <c r="C99" s="26">
        <v>0</v>
      </c>
      <c r="D99" s="26">
        <v>0</v>
      </c>
      <c r="E99" s="26">
        <v>0</v>
      </c>
      <c r="F99" s="26">
        <v>0</v>
      </c>
      <c r="G99" s="26">
        <v>0</v>
      </c>
      <c r="H99" s="26">
        <v>85016</v>
      </c>
      <c r="I99" s="26">
        <v>394429</v>
      </c>
      <c r="J99" s="26">
        <v>118103</v>
      </c>
      <c r="K99" s="26">
        <v>597548</v>
      </c>
      <c r="L99" s="26">
        <v>2104</v>
      </c>
      <c r="M99" s="26">
        <v>77535</v>
      </c>
      <c r="N99" s="26">
        <v>520013</v>
      </c>
    </row>
    <row r="100" spans="1:14" x14ac:dyDescent="0.25">
      <c r="A100" s="23" t="s">
        <v>159</v>
      </c>
      <c r="B100" s="26">
        <v>526645</v>
      </c>
      <c r="C100" s="26">
        <v>0</v>
      </c>
      <c r="D100" s="26">
        <v>0</v>
      </c>
      <c r="E100" s="26">
        <v>0</v>
      </c>
      <c r="F100" s="26">
        <v>0</v>
      </c>
      <c r="G100" s="26">
        <v>0</v>
      </c>
      <c r="H100" s="26">
        <v>85527</v>
      </c>
      <c r="I100" s="26">
        <v>399990</v>
      </c>
      <c r="J100" s="26">
        <v>120831</v>
      </c>
      <c r="K100" s="26">
        <v>606348</v>
      </c>
      <c r="L100" s="26">
        <v>2074</v>
      </c>
      <c r="M100" s="26">
        <v>81777</v>
      </c>
      <c r="N100" s="26">
        <v>524571</v>
      </c>
    </row>
    <row r="101" spans="1:14" x14ac:dyDescent="0.25">
      <c r="A101" s="23" t="s">
        <v>160</v>
      </c>
      <c r="B101" s="26">
        <v>541041</v>
      </c>
      <c r="C101" s="26">
        <v>0</v>
      </c>
      <c r="D101" s="26">
        <v>0</v>
      </c>
      <c r="E101" s="26">
        <v>0</v>
      </c>
      <c r="F101" s="26">
        <v>0</v>
      </c>
      <c r="G101" s="26">
        <v>0</v>
      </c>
      <c r="H101" s="26">
        <v>89737</v>
      </c>
      <c r="I101" s="26">
        <v>405604</v>
      </c>
      <c r="J101" s="26">
        <v>123750</v>
      </c>
      <c r="K101" s="26">
        <v>619091</v>
      </c>
      <c r="L101" s="26">
        <v>2045</v>
      </c>
      <c r="M101" s="26">
        <v>80095</v>
      </c>
      <c r="N101" s="26">
        <v>538996</v>
      </c>
    </row>
    <row r="102" spans="1:14" x14ac:dyDescent="0.25">
      <c r="A102" s="23" t="s">
        <v>161</v>
      </c>
      <c r="B102" s="26">
        <v>537173</v>
      </c>
      <c r="C102" s="26">
        <v>0</v>
      </c>
      <c r="D102" s="26">
        <v>0</v>
      </c>
      <c r="E102" s="26">
        <v>0</v>
      </c>
      <c r="F102" s="26">
        <v>0</v>
      </c>
      <c r="G102" s="26">
        <v>0</v>
      </c>
      <c r="H102" s="26">
        <v>89345</v>
      </c>
      <c r="I102" s="26">
        <v>411215</v>
      </c>
      <c r="J102" s="26">
        <v>117929</v>
      </c>
      <c r="K102" s="26">
        <v>618489</v>
      </c>
      <c r="L102" s="26">
        <v>2017</v>
      </c>
      <c r="M102" s="26">
        <v>83333</v>
      </c>
      <c r="N102" s="26">
        <v>535156</v>
      </c>
    </row>
    <row r="103" spans="1:14" x14ac:dyDescent="0.25">
      <c r="A103" s="23" t="s">
        <v>162</v>
      </c>
      <c r="B103" s="26">
        <v>553213</v>
      </c>
      <c r="C103" s="26">
        <v>0</v>
      </c>
      <c r="D103" s="26">
        <v>0</v>
      </c>
      <c r="E103" s="26">
        <v>0</v>
      </c>
      <c r="F103" s="26">
        <v>0</v>
      </c>
      <c r="G103" s="26">
        <v>0</v>
      </c>
      <c r="H103" s="26">
        <v>92934</v>
      </c>
      <c r="I103" s="26">
        <v>428109</v>
      </c>
      <c r="J103" s="26">
        <v>118972</v>
      </c>
      <c r="K103" s="26">
        <v>640015</v>
      </c>
      <c r="L103" s="26">
        <v>1995</v>
      </c>
      <c r="M103" s="26">
        <v>88797</v>
      </c>
      <c r="N103" s="26">
        <v>551218</v>
      </c>
    </row>
    <row r="104" spans="1:14" x14ac:dyDescent="0.25">
      <c r="A104" s="23" t="s">
        <v>163</v>
      </c>
      <c r="B104" s="26">
        <v>554980</v>
      </c>
      <c r="C104" s="26">
        <v>0</v>
      </c>
      <c r="D104" s="26">
        <v>0</v>
      </c>
      <c r="E104" s="26">
        <v>0</v>
      </c>
      <c r="F104" s="26">
        <v>0</v>
      </c>
      <c r="G104" s="26">
        <v>0</v>
      </c>
      <c r="H104" s="26">
        <v>94890</v>
      </c>
      <c r="I104" s="26">
        <v>436693</v>
      </c>
      <c r="J104" s="26">
        <v>117339</v>
      </c>
      <c r="K104" s="26">
        <v>648922</v>
      </c>
      <c r="L104" s="26">
        <v>1972</v>
      </c>
      <c r="M104" s="26">
        <v>95914</v>
      </c>
      <c r="N104" s="26">
        <v>553008</v>
      </c>
    </row>
    <row r="105" spans="1:14" x14ac:dyDescent="0.25">
      <c r="A105" s="23" t="s">
        <v>164</v>
      </c>
      <c r="B105" s="26">
        <v>576674</v>
      </c>
      <c r="C105" s="26">
        <v>0</v>
      </c>
      <c r="D105" s="26">
        <v>0</v>
      </c>
      <c r="E105" s="26">
        <v>0</v>
      </c>
      <c r="F105" s="26">
        <v>0</v>
      </c>
      <c r="G105" s="26">
        <v>0</v>
      </c>
      <c r="H105" s="26">
        <v>97488</v>
      </c>
      <c r="I105" s="26">
        <v>443304</v>
      </c>
      <c r="J105" s="26">
        <v>126675</v>
      </c>
      <c r="K105" s="26">
        <v>667467</v>
      </c>
      <c r="L105" s="26">
        <v>1961</v>
      </c>
      <c r="M105" s="26">
        <v>92754</v>
      </c>
      <c r="N105" s="26">
        <v>574713</v>
      </c>
    </row>
    <row r="106" spans="1:14" x14ac:dyDescent="0.25">
      <c r="A106" s="23" t="s">
        <v>165</v>
      </c>
      <c r="B106" s="26">
        <v>569311</v>
      </c>
      <c r="C106" s="26">
        <v>0</v>
      </c>
      <c r="D106" s="26">
        <v>0</v>
      </c>
      <c r="E106" s="26">
        <v>0</v>
      </c>
      <c r="F106" s="26">
        <v>0</v>
      </c>
      <c r="G106" s="26">
        <v>0</v>
      </c>
      <c r="H106" s="26">
        <v>99138</v>
      </c>
      <c r="I106" s="26">
        <v>444833</v>
      </c>
      <c r="J106" s="26">
        <v>117173</v>
      </c>
      <c r="K106" s="26">
        <v>661144</v>
      </c>
      <c r="L106" s="26">
        <v>2105</v>
      </c>
      <c r="M106" s="26">
        <v>93938</v>
      </c>
      <c r="N106" s="26">
        <v>567206</v>
      </c>
    </row>
    <row r="107" spans="1:14" x14ac:dyDescent="0.25">
      <c r="A107" s="23" t="s">
        <v>166</v>
      </c>
      <c r="B107" s="26">
        <v>602524</v>
      </c>
      <c r="C107" s="26">
        <v>0</v>
      </c>
      <c r="D107" s="26">
        <v>0</v>
      </c>
      <c r="E107" s="26">
        <v>0</v>
      </c>
      <c r="F107" s="26">
        <v>0</v>
      </c>
      <c r="G107" s="26">
        <v>0</v>
      </c>
      <c r="H107" s="26">
        <v>106847</v>
      </c>
      <c r="I107" s="26">
        <v>465825</v>
      </c>
      <c r="J107" s="26">
        <v>115705</v>
      </c>
      <c r="K107" s="26">
        <v>688377</v>
      </c>
      <c r="L107" s="26">
        <v>2446</v>
      </c>
      <c r="M107" s="26">
        <v>88299</v>
      </c>
      <c r="N107" s="26">
        <v>600078</v>
      </c>
    </row>
    <row r="108" spans="1:14" x14ac:dyDescent="0.25">
      <c r="A108" s="23" t="s">
        <v>167</v>
      </c>
      <c r="B108" s="26">
        <v>684016</v>
      </c>
      <c r="C108" s="26">
        <v>0</v>
      </c>
      <c r="D108" s="26">
        <v>0</v>
      </c>
      <c r="E108" s="26">
        <v>0</v>
      </c>
      <c r="F108" s="26">
        <v>0</v>
      </c>
      <c r="G108" s="26">
        <v>0</v>
      </c>
      <c r="H108" s="26">
        <v>105976</v>
      </c>
      <c r="I108" s="26">
        <v>488785</v>
      </c>
      <c r="J108" s="26">
        <v>187188</v>
      </c>
      <c r="K108" s="26">
        <v>781949</v>
      </c>
      <c r="L108" s="26">
        <v>2787</v>
      </c>
      <c r="M108" s="26">
        <v>100720</v>
      </c>
      <c r="N108" s="26">
        <v>681229</v>
      </c>
    </row>
    <row r="109" spans="1:14" x14ac:dyDescent="0.25">
      <c r="A109" s="23" t="s">
        <v>168</v>
      </c>
      <c r="B109" s="26">
        <v>752803</v>
      </c>
      <c r="C109" s="26">
        <v>0</v>
      </c>
      <c r="D109" s="26">
        <v>0</v>
      </c>
      <c r="E109" s="26">
        <v>0</v>
      </c>
      <c r="F109" s="26">
        <v>0</v>
      </c>
      <c r="G109" s="26">
        <v>0</v>
      </c>
      <c r="H109" s="26">
        <v>117394</v>
      </c>
      <c r="I109" s="26">
        <v>538884</v>
      </c>
      <c r="J109" s="26">
        <v>200759</v>
      </c>
      <c r="K109" s="26">
        <v>857037</v>
      </c>
      <c r="L109" s="26">
        <v>2948</v>
      </c>
      <c r="M109" s="26">
        <v>107182</v>
      </c>
      <c r="N109" s="26">
        <v>749855</v>
      </c>
    </row>
    <row r="110" spans="1:14" x14ac:dyDescent="0.25">
      <c r="A110" s="23" t="s">
        <v>169</v>
      </c>
      <c r="B110" s="26">
        <v>787681</v>
      </c>
      <c r="C110" s="26">
        <v>13973</v>
      </c>
      <c r="D110" s="26">
        <v>0</v>
      </c>
      <c r="E110" s="26">
        <v>13973</v>
      </c>
      <c r="F110" s="26">
        <v>12767</v>
      </c>
      <c r="G110" s="26">
        <v>0</v>
      </c>
      <c r="H110" s="26">
        <v>146784</v>
      </c>
      <c r="I110" s="26">
        <v>559218</v>
      </c>
      <c r="J110" s="26">
        <v>193249</v>
      </c>
      <c r="K110" s="26">
        <v>899251</v>
      </c>
      <c r="L110" s="26">
        <v>1730</v>
      </c>
      <c r="M110" s="26">
        <v>112094</v>
      </c>
      <c r="N110" s="26">
        <v>787157</v>
      </c>
    </row>
    <row r="111" spans="1:14" x14ac:dyDescent="0.25">
      <c r="A111" s="23" t="s">
        <v>170</v>
      </c>
      <c r="B111" s="26">
        <v>839070</v>
      </c>
      <c r="C111" s="26">
        <v>99094</v>
      </c>
      <c r="D111" s="26">
        <v>0</v>
      </c>
      <c r="E111" s="26">
        <v>99094</v>
      </c>
      <c r="F111" s="26">
        <v>85916</v>
      </c>
      <c r="G111" s="26">
        <v>0</v>
      </c>
      <c r="H111" s="26">
        <v>220701</v>
      </c>
      <c r="I111" s="26">
        <v>536632</v>
      </c>
      <c r="J111" s="26">
        <v>203022</v>
      </c>
      <c r="K111" s="26">
        <v>960355</v>
      </c>
      <c r="L111" s="26">
        <v>2524</v>
      </c>
      <c r="M111" s="26">
        <v>110631</v>
      </c>
      <c r="N111" s="26">
        <v>849724</v>
      </c>
    </row>
    <row r="112" spans="1:14" x14ac:dyDescent="0.25">
      <c r="A112" s="23" t="s">
        <v>171</v>
      </c>
      <c r="B112" s="26">
        <v>864111</v>
      </c>
      <c r="C112" s="26">
        <v>153770</v>
      </c>
      <c r="D112" s="26">
        <v>0</v>
      </c>
      <c r="E112" s="26">
        <v>153770</v>
      </c>
      <c r="F112" s="26">
        <v>136351</v>
      </c>
      <c r="G112" s="26">
        <v>0</v>
      </c>
      <c r="H112" s="26">
        <v>272350</v>
      </c>
      <c r="I112" s="26">
        <v>546916</v>
      </c>
      <c r="J112" s="26">
        <v>199730</v>
      </c>
      <c r="K112" s="26">
        <v>1018996</v>
      </c>
      <c r="L112" s="26">
        <v>3988</v>
      </c>
      <c r="M112" s="26">
        <v>141454</v>
      </c>
      <c r="N112" s="26">
        <v>877542</v>
      </c>
    </row>
    <row r="113" spans="1:14" x14ac:dyDescent="0.25">
      <c r="A113" s="23" t="s">
        <v>172</v>
      </c>
      <c r="B113" s="26">
        <v>944142</v>
      </c>
      <c r="C113" s="26">
        <v>190053</v>
      </c>
      <c r="D113" s="26">
        <v>0</v>
      </c>
      <c r="E113" s="26">
        <v>190053</v>
      </c>
      <c r="F113" s="26">
        <v>167822</v>
      </c>
      <c r="G113" s="26">
        <v>0</v>
      </c>
      <c r="H113" s="26">
        <v>316236</v>
      </c>
      <c r="I113" s="26">
        <v>559315</v>
      </c>
      <c r="J113" s="26">
        <v>206902</v>
      </c>
      <c r="K113" s="26">
        <v>1082453</v>
      </c>
      <c r="L113" s="26">
        <v>7815</v>
      </c>
      <c r="M113" s="26">
        <v>123895</v>
      </c>
      <c r="N113" s="26">
        <v>958558</v>
      </c>
    </row>
    <row r="114" spans="1:14" x14ac:dyDescent="0.25">
      <c r="A114" s="23" t="s">
        <v>173</v>
      </c>
      <c r="B114" s="26">
        <v>1015434</v>
      </c>
      <c r="C114" s="26">
        <v>199667</v>
      </c>
      <c r="D114" s="26">
        <v>0</v>
      </c>
      <c r="E114" s="26">
        <v>199667</v>
      </c>
      <c r="F114" s="26">
        <v>177736</v>
      </c>
      <c r="G114" s="26">
        <v>0</v>
      </c>
      <c r="H114" s="26">
        <v>326283</v>
      </c>
      <c r="I114" s="26">
        <v>598076</v>
      </c>
      <c r="J114" s="26">
        <v>253302</v>
      </c>
      <c r="K114" s="26">
        <v>1177661</v>
      </c>
      <c r="L114" s="26">
        <v>9479</v>
      </c>
      <c r="M114" s="26">
        <v>149775</v>
      </c>
      <c r="N114" s="26">
        <v>1027886</v>
      </c>
    </row>
    <row r="115" spans="1:14" x14ac:dyDescent="0.25">
      <c r="A115" s="23" t="s">
        <v>174</v>
      </c>
      <c r="B115" s="26">
        <v>1057096</v>
      </c>
      <c r="C115" s="26">
        <v>199527</v>
      </c>
      <c r="D115" s="26">
        <v>0</v>
      </c>
      <c r="E115" s="26">
        <v>199527</v>
      </c>
      <c r="F115" s="26">
        <v>177736</v>
      </c>
      <c r="G115" s="26">
        <v>0</v>
      </c>
      <c r="H115" s="26">
        <v>323361</v>
      </c>
      <c r="I115" s="26">
        <v>640043</v>
      </c>
      <c r="J115" s="26">
        <v>252695</v>
      </c>
      <c r="K115" s="26">
        <v>1216099</v>
      </c>
      <c r="L115" s="26">
        <v>10772</v>
      </c>
      <c r="M115" s="26">
        <v>147984</v>
      </c>
      <c r="N115" s="26">
        <v>1068115</v>
      </c>
    </row>
    <row r="116" spans="1:14" x14ac:dyDescent="0.25">
      <c r="A116" s="23" t="s">
        <v>175</v>
      </c>
      <c r="B116" s="26">
        <v>1098305</v>
      </c>
      <c r="C116" s="26">
        <v>199500</v>
      </c>
      <c r="D116" s="26">
        <v>0</v>
      </c>
      <c r="E116" s="26">
        <v>199500</v>
      </c>
      <c r="F116" s="26">
        <v>177736</v>
      </c>
      <c r="G116" s="26">
        <v>0</v>
      </c>
      <c r="H116" s="26">
        <v>323555</v>
      </c>
      <c r="I116" s="26">
        <v>680727</v>
      </c>
      <c r="J116" s="26">
        <v>269010</v>
      </c>
      <c r="K116" s="26">
        <v>1273292</v>
      </c>
      <c r="L116" s="26">
        <v>13194</v>
      </c>
      <c r="M116" s="26">
        <v>166417</v>
      </c>
      <c r="N116" s="26">
        <v>1106875</v>
      </c>
    </row>
    <row r="117" spans="1:14" x14ac:dyDescent="0.25">
      <c r="A117" s="23" t="s">
        <v>176</v>
      </c>
      <c r="B117" s="26">
        <v>1145515</v>
      </c>
      <c r="C117" s="26">
        <v>199398</v>
      </c>
      <c r="D117" s="26">
        <v>0</v>
      </c>
      <c r="E117" s="26">
        <v>199398</v>
      </c>
      <c r="F117" s="26">
        <v>177736</v>
      </c>
      <c r="G117" s="26">
        <v>0</v>
      </c>
      <c r="H117" s="26">
        <v>326242</v>
      </c>
      <c r="I117" s="26">
        <v>712551</v>
      </c>
      <c r="J117" s="26">
        <v>255906</v>
      </c>
      <c r="K117" s="26">
        <v>1294699</v>
      </c>
      <c r="L117" s="26">
        <v>14717</v>
      </c>
      <c r="M117" s="26">
        <v>142239</v>
      </c>
      <c r="N117" s="26">
        <v>1152460</v>
      </c>
    </row>
    <row r="118" spans="1:14" x14ac:dyDescent="0.25">
      <c r="A118" s="23" t="s">
        <v>177</v>
      </c>
      <c r="B118" s="26">
        <v>1164093</v>
      </c>
      <c r="C118" s="26">
        <v>199285</v>
      </c>
      <c r="D118" s="26">
        <v>0</v>
      </c>
      <c r="E118" s="26">
        <v>199285</v>
      </c>
      <c r="F118" s="26">
        <v>177736</v>
      </c>
      <c r="G118" s="26">
        <v>0</v>
      </c>
      <c r="H118" s="26">
        <v>324785</v>
      </c>
      <c r="I118" s="26">
        <v>726001</v>
      </c>
      <c r="J118" s="26">
        <v>261348</v>
      </c>
      <c r="K118" s="26">
        <v>1312134</v>
      </c>
      <c r="L118" s="26">
        <v>16919</v>
      </c>
      <c r="M118" s="26">
        <v>143411</v>
      </c>
      <c r="N118" s="26">
        <v>1168723</v>
      </c>
    </row>
    <row r="119" spans="1:14" x14ac:dyDescent="0.25">
      <c r="A119" s="23" t="s">
        <v>178</v>
      </c>
      <c r="B119" s="26">
        <v>1200138</v>
      </c>
      <c r="C119" s="26">
        <v>199144</v>
      </c>
      <c r="D119" s="26">
        <v>0</v>
      </c>
      <c r="E119" s="26">
        <v>199144</v>
      </c>
      <c r="F119" s="26">
        <v>177736</v>
      </c>
      <c r="G119" s="26">
        <v>0</v>
      </c>
      <c r="H119" s="26">
        <v>331078</v>
      </c>
      <c r="I119" s="26">
        <v>775397</v>
      </c>
      <c r="J119" s="26">
        <v>264510</v>
      </c>
      <c r="K119" s="26">
        <v>1370985</v>
      </c>
      <c r="L119" s="26">
        <v>18635</v>
      </c>
      <c r="M119" s="26">
        <v>168074</v>
      </c>
      <c r="N119" s="26">
        <v>1202911</v>
      </c>
    </row>
    <row r="120" spans="1:14" x14ac:dyDescent="0.25">
      <c r="A120" s="23" t="s">
        <v>179</v>
      </c>
      <c r="B120" s="26">
        <v>1219506</v>
      </c>
      <c r="C120" s="26">
        <v>199076</v>
      </c>
      <c r="D120" s="26">
        <v>0</v>
      </c>
      <c r="E120" s="26">
        <v>199076</v>
      </c>
      <c r="F120" s="26">
        <v>177736</v>
      </c>
      <c r="G120" s="26">
        <v>0</v>
      </c>
      <c r="H120" s="26">
        <v>335524</v>
      </c>
      <c r="I120" s="26">
        <v>797850</v>
      </c>
      <c r="J120" s="26">
        <v>261162</v>
      </c>
      <c r="K120" s="26">
        <v>1394536</v>
      </c>
      <c r="L120" s="26">
        <v>21785</v>
      </c>
      <c r="M120" s="26">
        <v>175475</v>
      </c>
      <c r="N120" s="26">
        <v>1219061</v>
      </c>
    </row>
    <row r="121" spans="1:14" x14ac:dyDescent="0.25">
      <c r="A121" s="23" t="s">
        <v>180</v>
      </c>
      <c r="B121" s="26">
        <v>1252734</v>
      </c>
      <c r="C121" s="26">
        <v>249920</v>
      </c>
      <c r="D121" s="26">
        <v>0</v>
      </c>
      <c r="E121" s="26">
        <v>249920</v>
      </c>
      <c r="F121" s="26">
        <v>228141</v>
      </c>
      <c r="G121" s="26">
        <v>0</v>
      </c>
      <c r="H121" s="26">
        <v>385784</v>
      </c>
      <c r="I121" s="26">
        <v>776644</v>
      </c>
      <c r="J121" s="26">
        <v>263916</v>
      </c>
      <c r="K121" s="26">
        <v>1426344</v>
      </c>
      <c r="L121" s="26">
        <v>23937</v>
      </c>
      <c r="M121" s="26">
        <v>175768</v>
      </c>
      <c r="N121" s="26">
        <v>1250576</v>
      </c>
    </row>
    <row r="122" spans="1:14" x14ac:dyDescent="0.25">
      <c r="A122" s="23" t="s">
        <v>181</v>
      </c>
      <c r="B122" s="26">
        <v>1266612</v>
      </c>
      <c r="C122" s="26">
        <v>303534</v>
      </c>
      <c r="D122" s="26">
        <v>0</v>
      </c>
      <c r="E122" s="26">
        <v>303534</v>
      </c>
      <c r="F122" s="26">
        <v>270703</v>
      </c>
      <c r="G122" s="26">
        <v>0</v>
      </c>
      <c r="H122" s="26">
        <v>442193</v>
      </c>
      <c r="I122" s="26">
        <v>754885</v>
      </c>
      <c r="J122" s="26">
        <v>261616</v>
      </c>
      <c r="K122" s="26">
        <v>1458694</v>
      </c>
      <c r="L122" s="26">
        <v>38295</v>
      </c>
      <c r="M122" s="26">
        <v>197546</v>
      </c>
      <c r="N122" s="26">
        <v>1261148</v>
      </c>
    </row>
    <row r="123" spans="1:14" x14ac:dyDescent="0.25">
      <c r="A123" s="23" t="s">
        <v>182</v>
      </c>
      <c r="B123" s="26">
        <v>1278009</v>
      </c>
      <c r="C123" s="26">
        <v>324934</v>
      </c>
      <c r="D123" s="26">
        <v>0</v>
      </c>
      <c r="E123" s="26">
        <v>324934</v>
      </c>
      <c r="F123" s="26">
        <v>284945</v>
      </c>
      <c r="G123" s="26">
        <v>0</v>
      </c>
      <c r="H123" s="26">
        <v>454868</v>
      </c>
      <c r="I123" s="26">
        <v>757112</v>
      </c>
      <c r="J123" s="26">
        <v>263291</v>
      </c>
      <c r="K123" s="26">
        <v>1475271</v>
      </c>
      <c r="L123" s="26">
        <v>27874</v>
      </c>
      <c r="M123" s="26">
        <v>185147</v>
      </c>
      <c r="N123" s="26">
        <v>1290124</v>
      </c>
    </row>
    <row r="124" spans="1:14" x14ac:dyDescent="0.25">
      <c r="A124" s="23" t="s">
        <v>183</v>
      </c>
      <c r="B124" s="26">
        <v>1297158</v>
      </c>
      <c r="C124" s="26">
        <v>359825</v>
      </c>
      <c r="D124" s="26">
        <v>0</v>
      </c>
      <c r="E124" s="26">
        <v>359825</v>
      </c>
      <c r="F124" s="26">
        <v>316343</v>
      </c>
      <c r="G124" s="26">
        <v>0</v>
      </c>
      <c r="H124" s="26">
        <v>491282</v>
      </c>
      <c r="I124" s="26">
        <v>765878</v>
      </c>
      <c r="J124" s="26">
        <v>253032</v>
      </c>
      <c r="K124" s="26">
        <v>1510192</v>
      </c>
      <c r="L124" s="26">
        <v>31756</v>
      </c>
      <c r="M124" s="26">
        <v>201308</v>
      </c>
      <c r="N124" s="26">
        <v>1308884</v>
      </c>
    </row>
    <row r="125" spans="1:14" x14ac:dyDescent="0.25">
      <c r="A125" s="23" t="s">
        <v>184</v>
      </c>
      <c r="B125" s="26">
        <v>1340022</v>
      </c>
      <c r="C125" s="26">
        <v>374974</v>
      </c>
      <c r="D125" s="26">
        <v>0</v>
      </c>
      <c r="E125" s="26">
        <v>374974</v>
      </c>
      <c r="F125" s="26">
        <v>326725</v>
      </c>
      <c r="G125" s="26">
        <v>0</v>
      </c>
      <c r="H125" s="26">
        <v>509329</v>
      </c>
      <c r="I125" s="26">
        <v>795401</v>
      </c>
      <c r="J125" s="26">
        <v>243832</v>
      </c>
      <c r="K125" s="26">
        <v>1548562</v>
      </c>
      <c r="L125" s="26">
        <v>33976</v>
      </c>
      <c r="M125" s="26">
        <v>194267</v>
      </c>
      <c r="N125" s="26">
        <v>1354295</v>
      </c>
    </row>
    <row r="126" spans="1:14" x14ac:dyDescent="0.25">
      <c r="A126" s="23" t="s">
        <v>185</v>
      </c>
      <c r="B126" s="26">
        <v>1343810</v>
      </c>
      <c r="C126" s="26">
        <v>374990</v>
      </c>
      <c r="D126" s="26">
        <v>0</v>
      </c>
      <c r="E126" s="26">
        <v>374990</v>
      </c>
      <c r="F126" s="26">
        <v>326296</v>
      </c>
      <c r="G126" s="26">
        <v>0</v>
      </c>
      <c r="H126" s="26">
        <v>506902</v>
      </c>
      <c r="I126" s="26">
        <v>797212</v>
      </c>
      <c r="J126" s="26">
        <v>245077</v>
      </c>
      <c r="K126" s="26">
        <v>1549191</v>
      </c>
      <c r="L126" s="26">
        <v>26351</v>
      </c>
      <c r="M126" s="26">
        <v>183038</v>
      </c>
      <c r="N126" s="26">
        <v>1366153</v>
      </c>
    </row>
    <row r="127" spans="1:14" x14ac:dyDescent="0.25">
      <c r="A127" s="23" t="s">
        <v>186</v>
      </c>
      <c r="B127" s="26">
        <v>1365897</v>
      </c>
      <c r="C127" s="26">
        <v>374985</v>
      </c>
      <c r="D127" s="26">
        <v>0</v>
      </c>
      <c r="E127" s="26">
        <v>374985</v>
      </c>
      <c r="F127" s="26">
        <v>326296</v>
      </c>
      <c r="G127" s="26">
        <v>0</v>
      </c>
      <c r="H127" s="26">
        <v>507416</v>
      </c>
      <c r="I127" s="26">
        <v>838370</v>
      </c>
      <c r="J127" s="26">
        <v>237964</v>
      </c>
      <c r="K127" s="26">
        <v>1583750</v>
      </c>
      <c r="L127" s="26">
        <v>16861</v>
      </c>
      <c r="M127" s="26">
        <v>186025</v>
      </c>
      <c r="N127" s="26">
        <v>1397725</v>
      </c>
    </row>
    <row r="128" spans="1:14" x14ac:dyDescent="0.25">
      <c r="A128" s="23" t="s">
        <v>187</v>
      </c>
      <c r="B128" s="26">
        <v>1376043</v>
      </c>
      <c r="C128" s="26">
        <v>374984</v>
      </c>
      <c r="D128" s="26">
        <v>0</v>
      </c>
      <c r="E128" s="26">
        <v>374984</v>
      </c>
      <c r="F128" s="26">
        <v>326296</v>
      </c>
      <c r="G128" s="26">
        <v>0</v>
      </c>
      <c r="H128" s="26">
        <v>505554</v>
      </c>
      <c r="I128" s="26">
        <v>855225</v>
      </c>
      <c r="J128" s="26">
        <v>232364</v>
      </c>
      <c r="K128" s="26">
        <v>1593143</v>
      </c>
      <c r="L128" s="26">
        <v>9288</v>
      </c>
      <c r="M128" s="26">
        <v>177700</v>
      </c>
      <c r="N128" s="26">
        <v>1415443</v>
      </c>
    </row>
    <row r="129" spans="1:14" x14ac:dyDescent="0.25">
      <c r="A129" s="23" t="s">
        <v>188</v>
      </c>
      <c r="B129" s="26">
        <v>1409542</v>
      </c>
      <c r="C129" s="26">
        <v>374991</v>
      </c>
      <c r="D129" s="26">
        <v>0</v>
      </c>
      <c r="E129" s="26">
        <v>374991</v>
      </c>
      <c r="F129" s="26">
        <v>326535</v>
      </c>
      <c r="G129" s="26">
        <v>0</v>
      </c>
      <c r="H129" s="26">
        <v>502589</v>
      </c>
      <c r="I129" s="26">
        <v>896415</v>
      </c>
      <c r="J129" s="26">
        <v>223367</v>
      </c>
      <c r="K129" s="26">
        <v>1622371</v>
      </c>
      <c r="L129" s="26">
        <v>5429</v>
      </c>
      <c r="M129" s="26">
        <v>169802</v>
      </c>
      <c r="N129" s="26">
        <v>1452569</v>
      </c>
    </row>
    <row r="130" spans="1:14" x14ac:dyDescent="0.25">
      <c r="A130" s="23" t="s">
        <v>189</v>
      </c>
      <c r="B130" s="26">
        <v>1419361</v>
      </c>
      <c r="C130" s="26">
        <v>374939</v>
      </c>
      <c r="D130" s="26">
        <v>0</v>
      </c>
      <c r="E130" s="26">
        <v>374939</v>
      </c>
      <c r="F130" s="26">
        <v>325894</v>
      </c>
      <c r="G130" s="26">
        <v>0</v>
      </c>
      <c r="H130" s="26">
        <v>507520</v>
      </c>
      <c r="I130" s="26">
        <v>898445</v>
      </c>
      <c r="J130" s="26">
        <v>237922</v>
      </c>
      <c r="K130" s="26">
        <v>1643887</v>
      </c>
      <c r="L130" s="26">
        <v>7282</v>
      </c>
      <c r="M130" s="26">
        <v>182763</v>
      </c>
      <c r="N130" s="26">
        <v>1461124</v>
      </c>
    </row>
    <row r="131" spans="1:14" x14ac:dyDescent="0.25">
      <c r="A131" s="23" t="s">
        <v>190</v>
      </c>
      <c r="B131" s="26">
        <v>1454351</v>
      </c>
      <c r="C131" s="26">
        <v>374939</v>
      </c>
      <c r="D131" s="26">
        <v>0</v>
      </c>
      <c r="E131" s="26">
        <v>374939</v>
      </c>
      <c r="F131" s="26">
        <v>325894</v>
      </c>
      <c r="G131" s="26">
        <v>0</v>
      </c>
      <c r="H131" s="26">
        <v>514666</v>
      </c>
      <c r="I131" s="26">
        <v>932450</v>
      </c>
      <c r="J131" s="26">
        <v>232161</v>
      </c>
      <c r="K131" s="26">
        <v>1679277</v>
      </c>
      <c r="L131" s="26">
        <v>5467</v>
      </c>
      <c r="M131" s="26">
        <v>181348</v>
      </c>
      <c r="N131" s="26">
        <v>1497929</v>
      </c>
    </row>
    <row r="132" spans="1:14" x14ac:dyDescent="0.25">
      <c r="A132" s="23" t="s">
        <v>191</v>
      </c>
      <c r="B132" s="26">
        <v>1474306</v>
      </c>
      <c r="C132" s="26">
        <v>365311</v>
      </c>
      <c r="D132" s="26">
        <v>0</v>
      </c>
      <c r="E132" s="26">
        <v>365311</v>
      </c>
      <c r="F132" s="26">
        <v>321918</v>
      </c>
      <c r="G132" s="26">
        <v>0</v>
      </c>
      <c r="H132" s="26">
        <v>501265</v>
      </c>
      <c r="I132" s="26">
        <v>934572</v>
      </c>
      <c r="J132" s="26">
        <v>243899</v>
      </c>
      <c r="K132" s="26">
        <v>1679736</v>
      </c>
      <c r="L132" s="26">
        <v>3836</v>
      </c>
      <c r="M132" s="26">
        <v>165873</v>
      </c>
      <c r="N132" s="26">
        <v>1513863</v>
      </c>
    </row>
    <row r="133" spans="1:14" x14ac:dyDescent="0.25">
      <c r="A133" s="23" t="s">
        <v>192</v>
      </c>
      <c r="B133" s="26">
        <v>1507709</v>
      </c>
      <c r="C133" s="26">
        <v>374911</v>
      </c>
      <c r="D133" s="26">
        <v>0</v>
      </c>
      <c r="E133" s="26">
        <v>374911</v>
      </c>
      <c r="F133" s="26">
        <v>326254</v>
      </c>
      <c r="G133" s="26">
        <v>0</v>
      </c>
      <c r="H133" s="26">
        <v>519357</v>
      </c>
      <c r="I133" s="26">
        <v>961610</v>
      </c>
      <c r="J133" s="26">
        <v>248162</v>
      </c>
      <c r="K133" s="26">
        <v>1729129</v>
      </c>
      <c r="L133" s="26">
        <v>5599</v>
      </c>
      <c r="M133" s="26">
        <v>178362</v>
      </c>
      <c r="N133" s="26">
        <v>1550767</v>
      </c>
    </row>
    <row r="134" spans="1:14" x14ac:dyDescent="0.25">
      <c r="A134" s="23" t="s">
        <v>193</v>
      </c>
      <c r="B134" s="26">
        <v>1506523</v>
      </c>
      <c r="C134" s="26">
        <v>400908</v>
      </c>
      <c r="D134" s="26">
        <v>4095</v>
      </c>
      <c r="E134" s="26">
        <v>405003</v>
      </c>
      <c r="F134" s="26">
        <v>334424</v>
      </c>
      <c r="G134" s="26">
        <v>370</v>
      </c>
      <c r="H134" s="26">
        <v>550278</v>
      </c>
      <c r="I134" s="26">
        <v>947031</v>
      </c>
      <c r="J134" s="26">
        <v>253784</v>
      </c>
      <c r="K134" s="26">
        <v>1751093</v>
      </c>
      <c r="L134" s="26">
        <v>24880</v>
      </c>
      <c r="M134" s="26">
        <v>199241</v>
      </c>
      <c r="N134" s="26">
        <v>1551852</v>
      </c>
    </row>
    <row r="135" spans="1:14" x14ac:dyDescent="0.25">
      <c r="A135" s="23" t="s">
        <v>194</v>
      </c>
      <c r="B135" s="26">
        <v>1530116</v>
      </c>
      <c r="C135" s="26">
        <v>409976</v>
      </c>
      <c r="D135" s="26">
        <v>4192</v>
      </c>
      <c r="E135" s="26">
        <v>414168</v>
      </c>
      <c r="F135" s="26">
        <v>334565</v>
      </c>
      <c r="G135" s="26">
        <v>370</v>
      </c>
      <c r="H135" s="26">
        <v>566089</v>
      </c>
      <c r="I135" s="26">
        <v>976626</v>
      </c>
      <c r="J135" s="26">
        <v>255121</v>
      </c>
      <c r="K135" s="26">
        <v>1797836</v>
      </c>
      <c r="L135" s="26">
        <v>31425</v>
      </c>
      <c r="M135" s="26">
        <v>219912</v>
      </c>
      <c r="N135" s="26">
        <v>1577924</v>
      </c>
    </row>
    <row r="136" spans="1:14" x14ac:dyDescent="0.25">
      <c r="A136" s="23" t="s">
        <v>195</v>
      </c>
      <c r="B136" s="26">
        <v>1539876</v>
      </c>
      <c r="C136" s="26">
        <v>408013</v>
      </c>
      <c r="D136" s="26">
        <v>4367</v>
      </c>
      <c r="E136" s="26">
        <v>412380</v>
      </c>
      <c r="F136" s="26">
        <v>333478</v>
      </c>
      <c r="G136" s="26">
        <v>370</v>
      </c>
      <c r="H136" s="26">
        <v>564962</v>
      </c>
      <c r="I136" s="26">
        <v>973950</v>
      </c>
      <c r="J136" s="26">
        <v>258508</v>
      </c>
      <c r="K136" s="26">
        <v>1797420</v>
      </c>
      <c r="L136" s="26">
        <v>34916</v>
      </c>
      <c r="M136" s="26">
        <v>213928</v>
      </c>
      <c r="N136" s="26">
        <v>1583492</v>
      </c>
    </row>
    <row r="137" spans="1:14" x14ac:dyDescent="0.25">
      <c r="A137" s="23" t="s">
        <v>196</v>
      </c>
      <c r="B137" s="26">
        <v>1556981</v>
      </c>
      <c r="C137" s="26">
        <v>409743</v>
      </c>
      <c r="D137" s="26">
        <v>4620</v>
      </c>
      <c r="E137" s="26">
        <v>414363</v>
      </c>
      <c r="F137" s="26">
        <v>333308</v>
      </c>
      <c r="G137" s="26">
        <v>370</v>
      </c>
      <c r="H137" s="26">
        <v>565212</v>
      </c>
      <c r="I137" s="26">
        <v>999300</v>
      </c>
      <c r="J137" s="26">
        <v>259025</v>
      </c>
      <c r="K137" s="26">
        <v>1823537</v>
      </c>
      <c r="L137" s="26">
        <v>34814</v>
      </c>
      <c r="M137" s="26">
        <v>220685</v>
      </c>
      <c r="N137" s="26">
        <v>1602852</v>
      </c>
    </row>
    <row r="138" spans="1:14" x14ac:dyDescent="0.25">
      <c r="A138" s="23" t="s">
        <v>197</v>
      </c>
      <c r="B138" s="26">
        <v>1551914</v>
      </c>
      <c r="C138" s="26">
        <v>413181</v>
      </c>
      <c r="D138" s="26">
        <v>4792</v>
      </c>
      <c r="E138" s="26">
        <v>417973</v>
      </c>
      <c r="F138" s="26">
        <v>332825</v>
      </c>
      <c r="G138" s="26">
        <v>370</v>
      </c>
      <c r="H138" s="26">
        <v>567838</v>
      </c>
      <c r="I138" s="26">
        <v>992332</v>
      </c>
      <c r="J138" s="26">
        <v>253729</v>
      </c>
      <c r="K138" s="26">
        <v>1813899</v>
      </c>
      <c r="L138" s="26">
        <v>41664</v>
      </c>
      <c r="M138" s="26">
        <v>218871</v>
      </c>
      <c r="N138" s="26">
        <v>1595028</v>
      </c>
    </row>
    <row r="139" spans="1:14" x14ac:dyDescent="0.25">
      <c r="A139" s="23" t="s">
        <v>198</v>
      </c>
      <c r="B139" s="26">
        <v>1571326</v>
      </c>
      <c r="C139" s="26">
        <v>419532</v>
      </c>
      <c r="D139" s="26">
        <v>5235</v>
      </c>
      <c r="E139" s="26">
        <v>424767</v>
      </c>
      <c r="F139" s="26">
        <v>332458</v>
      </c>
      <c r="G139" s="26">
        <v>370</v>
      </c>
      <c r="H139" s="26">
        <v>573598</v>
      </c>
      <c r="I139" s="26">
        <v>1025878</v>
      </c>
      <c r="J139" s="26">
        <v>259958</v>
      </c>
      <c r="K139" s="26">
        <v>1859434</v>
      </c>
      <c r="L139" s="26">
        <v>43254</v>
      </c>
      <c r="M139" s="26">
        <v>239423</v>
      </c>
      <c r="N139" s="26">
        <v>1620011</v>
      </c>
    </row>
    <row r="140" spans="1:14" x14ac:dyDescent="0.25">
      <c r="A140" s="23" t="s">
        <v>199</v>
      </c>
      <c r="B140" s="26">
        <v>1581250</v>
      </c>
      <c r="C140" s="26">
        <v>436892</v>
      </c>
      <c r="D140" s="26">
        <v>5625</v>
      </c>
      <c r="E140" s="26">
        <v>442517</v>
      </c>
      <c r="F140" s="26">
        <v>341401</v>
      </c>
      <c r="G140" s="26">
        <v>370</v>
      </c>
      <c r="H140" s="26">
        <v>594169</v>
      </c>
      <c r="I140" s="26">
        <v>993479</v>
      </c>
      <c r="J140" s="26">
        <v>281567</v>
      </c>
      <c r="K140" s="26">
        <v>1869215</v>
      </c>
      <c r="L140" s="26">
        <v>53334</v>
      </c>
      <c r="M140" s="26">
        <v>240553</v>
      </c>
      <c r="N140" s="26">
        <v>1628662</v>
      </c>
    </row>
    <row r="141" spans="1:14" x14ac:dyDescent="0.25">
      <c r="A141" s="23" t="s">
        <v>200</v>
      </c>
      <c r="B141" s="26">
        <v>1605015</v>
      </c>
      <c r="C141" s="26">
        <v>483190</v>
      </c>
      <c r="D141" s="26">
        <v>6370</v>
      </c>
      <c r="E141" s="26">
        <v>489560</v>
      </c>
      <c r="F141" s="26">
        <v>368853</v>
      </c>
      <c r="G141" s="26">
        <v>370</v>
      </c>
      <c r="H141" s="26">
        <v>658447</v>
      </c>
      <c r="I141" s="26">
        <v>1000328</v>
      </c>
      <c r="J141" s="26">
        <v>269621</v>
      </c>
      <c r="K141" s="26">
        <v>1928396</v>
      </c>
      <c r="L141" s="26">
        <v>34711</v>
      </c>
      <c r="M141" s="26">
        <v>237755</v>
      </c>
      <c r="N141" s="26">
        <v>1690641</v>
      </c>
    </row>
    <row r="142" spans="1:14" x14ac:dyDescent="0.25">
      <c r="A142" s="23" t="s">
        <v>201</v>
      </c>
      <c r="B142" s="26">
        <v>1592925</v>
      </c>
      <c r="C142" s="26">
        <v>528648</v>
      </c>
      <c r="D142" s="26">
        <v>6471</v>
      </c>
      <c r="E142" s="26">
        <v>535119</v>
      </c>
      <c r="F142" s="26">
        <v>377984</v>
      </c>
      <c r="G142" s="26">
        <v>370</v>
      </c>
      <c r="H142" s="26">
        <v>707391</v>
      </c>
      <c r="I142" s="26">
        <v>1000840</v>
      </c>
      <c r="J142" s="26">
        <v>244429</v>
      </c>
      <c r="K142" s="26">
        <v>1952660</v>
      </c>
      <c r="L142" s="26">
        <v>35157</v>
      </c>
      <c r="M142" s="26">
        <v>238127</v>
      </c>
      <c r="N142" s="26">
        <v>1714533</v>
      </c>
    </row>
    <row r="143" spans="1:14" x14ac:dyDescent="0.25">
      <c r="A143" s="23" t="s">
        <v>202</v>
      </c>
      <c r="B143" s="26">
        <v>1609455</v>
      </c>
      <c r="C143" s="26">
        <v>547300</v>
      </c>
      <c r="D143" s="26">
        <v>6135</v>
      </c>
      <c r="E143" s="26">
        <v>553435</v>
      </c>
      <c r="F143" s="26">
        <v>378246</v>
      </c>
      <c r="G143" s="26">
        <v>370</v>
      </c>
      <c r="H143" s="26">
        <v>721208</v>
      </c>
      <c r="I143" s="26">
        <v>1035389</v>
      </c>
      <c r="J143" s="26">
        <v>230448</v>
      </c>
      <c r="K143" s="26">
        <v>1987045</v>
      </c>
      <c r="L143" s="26">
        <v>34207</v>
      </c>
      <c r="M143" s="26">
        <v>236978</v>
      </c>
      <c r="N143" s="26">
        <v>1750067</v>
      </c>
    </row>
    <row r="144" spans="1:14" x14ac:dyDescent="0.25">
      <c r="A144" s="23" t="s">
        <v>203</v>
      </c>
      <c r="B144" s="26">
        <v>1622472</v>
      </c>
      <c r="C144" s="26">
        <v>557189</v>
      </c>
      <c r="D144" s="26">
        <v>5751</v>
      </c>
      <c r="E144" s="26">
        <v>562940</v>
      </c>
      <c r="F144" s="26">
        <v>379010</v>
      </c>
      <c r="G144" s="26">
        <v>370</v>
      </c>
      <c r="H144" s="26">
        <v>737453</v>
      </c>
      <c r="I144" s="26">
        <v>1026196</v>
      </c>
      <c r="J144" s="26">
        <v>242829</v>
      </c>
      <c r="K144" s="26">
        <v>2006478</v>
      </c>
      <c r="L144" s="26">
        <v>32532</v>
      </c>
      <c r="M144" s="26">
        <v>232978</v>
      </c>
      <c r="N144" s="26">
        <v>1773500</v>
      </c>
    </row>
    <row r="145" spans="1:14" x14ac:dyDescent="0.25">
      <c r="A145" s="23" t="s">
        <v>204</v>
      </c>
      <c r="B145" s="26">
        <v>1576967</v>
      </c>
      <c r="C145" s="26">
        <v>570923</v>
      </c>
      <c r="D145" s="26">
        <v>5369</v>
      </c>
      <c r="E145" s="26">
        <v>576292</v>
      </c>
      <c r="F145" s="26">
        <v>379137</v>
      </c>
      <c r="G145" s="26">
        <v>370</v>
      </c>
      <c r="H145" s="26">
        <v>762813</v>
      </c>
      <c r="I145" s="26">
        <v>1037749</v>
      </c>
      <c r="J145" s="26">
        <v>190322</v>
      </c>
      <c r="K145" s="26">
        <v>1990884</v>
      </c>
      <c r="L145" s="26">
        <v>29116</v>
      </c>
      <c r="M145" s="26">
        <v>246248</v>
      </c>
      <c r="N145" s="26">
        <v>1744636</v>
      </c>
    </row>
    <row r="146" spans="1:14" x14ac:dyDescent="0.25">
      <c r="A146" s="23" t="s">
        <v>205</v>
      </c>
      <c r="B146" s="26">
        <v>1574989</v>
      </c>
      <c r="C146" s="26">
        <v>587904</v>
      </c>
      <c r="D146" s="26">
        <v>4986</v>
      </c>
      <c r="E146" s="26">
        <v>592890</v>
      </c>
      <c r="F146" s="26">
        <v>371864</v>
      </c>
      <c r="G146" s="26">
        <v>370</v>
      </c>
      <c r="H146" s="26">
        <v>773297</v>
      </c>
      <c r="I146" s="26">
        <v>1039954</v>
      </c>
      <c r="J146" s="26">
        <v>179030</v>
      </c>
      <c r="K146" s="26">
        <v>1992281</v>
      </c>
      <c r="L146" s="26">
        <v>37837</v>
      </c>
      <c r="M146" s="26">
        <v>234473</v>
      </c>
      <c r="N146" s="26">
        <v>1757808</v>
      </c>
    </row>
    <row r="147" spans="1:14" x14ac:dyDescent="0.25">
      <c r="A147" s="23" t="s">
        <v>206</v>
      </c>
      <c r="B147" s="26">
        <v>1584019</v>
      </c>
      <c r="C147" s="26">
        <v>598822</v>
      </c>
      <c r="D147" s="26">
        <v>5186</v>
      </c>
      <c r="E147" s="26">
        <v>604008</v>
      </c>
      <c r="F147" s="26">
        <v>379505</v>
      </c>
      <c r="G147" s="26">
        <v>370</v>
      </c>
      <c r="H147" s="26">
        <v>788288</v>
      </c>
      <c r="I147" s="26">
        <v>1063186</v>
      </c>
      <c r="J147" s="26">
        <v>175520</v>
      </c>
      <c r="K147" s="26">
        <v>2026994</v>
      </c>
      <c r="L147" s="26">
        <v>28235</v>
      </c>
      <c r="M147" s="26">
        <v>247077</v>
      </c>
      <c r="N147" s="26">
        <v>1779917</v>
      </c>
    </row>
    <row r="148" spans="1:14" x14ac:dyDescent="0.25">
      <c r="A148" s="23" t="s">
        <v>207</v>
      </c>
      <c r="B148" s="26">
        <v>1584498</v>
      </c>
      <c r="C148" s="26">
        <v>595086</v>
      </c>
      <c r="D148" s="26">
        <v>5178</v>
      </c>
      <c r="E148" s="26">
        <v>600264</v>
      </c>
      <c r="F148" s="26">
        <v>380587</v>
      </c>
      <c r="G148" s="26">
        <v>370</v>
      </c>
      <c r="H148" s="26">
        <v>791917</v>
      </c>
      <c r="I148" s="26">
        <v>1055215</v>
      </c>
      <c r="J148" s="26">
        <v>183814</v>
      </c>
      <c r="K148" s="26">
        <v>2030946</v>
      </c>
      <c r="L148" s="26">
        <v>28067</v>
      </c>
      <c r="M148" s="26">
        <v>255208</v>
      </c>
      <c r="N148" s="26">
        <v>1775738</v>
      </c>
    </row>
    <row r="149" spans="1:14" x14ac:dyDescent="0.25">
      <c r="A149" s="23" t="s">
        <v>208</v>
      </c>
      <c r="B149" s="26">
        <v>1607191</v>
      </c>
      <c r="C149" s="26">
        <v>596773</v>
      </c>
      <c r="D149" s="26">
        <v>5241</v>
      </c>
      <c r="E149" s="26">
        <v>602014</v>
      </c>
      <c r="F149" s="26">
        <v>381453</v>
      </c>
      <c r="G149" s="26">
        <v>370</v>
      </c>
      <c r="H149" s="26">
        <v>792400</v>
      </c>
      <c r="I149" s="26">
        <v>1077007</v>
      </c>
      <c r="J149" s="26">
        <v>187345</v>
      </c>
      <c r="K149" s="26">
        <v>2056752</v>
      </c>
      <c r="L149" s="26">
        <v>28738</v>
      </c>
      <c r="M149" s="26">
        <v>258108</v>
      </c>
      <c r="N149" s="26">
        <v>1798644</v>
      </c>
    </row>
    <row r="150" spans="1:14" x14ac:dyDescent="0.25">
      <c r="A150" s="23" t="s">
        <v>209</v>
      </c>
      <c r="B150" s="26">
        <v>1600624</v>
      </c>
      <c r="C150" s="26">
        <v>586153</v>
      </c>
      <c r="D150" s="26">
        <v>4945</v>
      </c>
      <c r="E150" s="26">
        <v>591098</v>
      </c>
      <c r="F150" s="26">
        <v>371391</v>
      </c>
      <c r="G150" s="26">
        <v>370</v>
      </c>
      <c r="H150" s="26">
        <v>782852</v>
      </c>
      <c r="I150" s="26">
        <v>1071845</v>
      </c>
      <c r="J150" s="26">
        <v>184231</v>
      </c>
      <c r="K150" s="26">
        <v>2038928</v>
      </c>
      <c r="L150" s="26">
        <v>43982</v>
      </c>
      <c r="M150" s="26">
        <v>262949</v>
      </c>
      <c r="N150" s="26">
        <v>1775979</v>
      </c>
    </row>
    <row r="151" spans="1:14" x14ac:dyDescent="0.25">
      <c r="A151" s="23" t="s">
        <v>210</v>
      </c>
      <c r="B151" s="26">
        <v>1618782</v>
      </c>
      <c r="C151" s="26">
        <v>602712</v>
      </c>
      <c r="D151" s="26">
        <v>5118</v>
      </c>
      <c r="E151" s="26">
        <v>607830</v>
      </c>
      <c r="F151" s="26">
        <v>382295</v>
      </c>
      <c r="G151" s="26">
        <v>370</v>
      </c>
      <c r="H151" s="26">
        <v>808142</v>
      </c>
      <c r="I151" s="26">
        <v>1092139</v>
      </c>
      <c r="J151" s="26">
        <v>173777</v>
      </c>
      <c r="K151" s="26">
        <v>2074058</v>
      </c>
      <c r="L151" s="26">
        <v>35246</v>
      </c>
      <c r="M151" s="26">
        <v>265357</v>
      </c>
      <c r="N151" s="26">
        <v>1808701</v>
      </c>
    </row>
    <row r="152" spans="1:14" x14ac:dyDescent="0.25">
      <c r="A152" s="23" t="s">
        <v>211</v>
      </c>
      <c r="B152" s="26">
        <v>1624140</v>
      </c>
      <c r="C152" s="26">
        <v>593868</v>
      </c>
      <c r="D152" s="26">
        <v>4957</v>
      </c>
      <c r="E152" s="26">
        <v>598825</v>
      </c>
      <c r="F152" s="26">
        <v>380644</v>
      </c>
      <c r="G152" s="26">
        <v>370</v>
      </c>
      <c r="H152" s="26">
        <v>798868</v>
      </c>
      <c r="I152" s="26">
        <v>1065217</v>
      </c>
      <c r="J152" s="26">
        <v>203020</v>
      </c>
      <c r="K152" s="26">
        <v>2067105</v>
      </c>
      <c r="L152" s="26">
        <v>33940</v>
      </c>
      <c r="M152" s="26">
        <v>259094</v>
      </c>
      <c r="N152" s="26">
        <v>1808011</v>
      </c>
    </row>
    <row r="153" spans="1:14" x14ac:dyDescent="0.25">
      <c r="A153" s="23" t="s">
        <v>212</v>
      </c>
      <c r="B153" s="26">
        <v>1653080</v>
      </c>
      <c r="C153" s="26">
        <v>593567</v>
      </c>
      <c r="D153" s="26">
        <v>5046</v>
      </c>
      <c r="E153" s="26">
        <v>598613</v>
      </c>
      <c r="F153" s="26">
        <v>381479</v>
      </c>
      <c r="G153" s="26">
        <v>370</v>
      </c>
      <c r="H153" s="26">
        <v>800897</v>
      </c>
      <c r="I153" s="26">
        <v>1088266</v>
      </c>
      <c r="J153" s="26">
        <v>220058</v>
      </c>
      <c r="K153" s="26">
        <v>2109221</v>
      </c>
      <c r="L153" s="26">
        <v>32396</v>
      </c>
      <c r="M153" s="26">
        <v>271773</v>
      </c>
      <c r="N153" s="26">
        <v>1837448</v>
      </c>
    </row>
    <row r="154" spans="1:14" x14ac:dyDescent="0.25">
      <c r="A154" s="23" t="s">
        <v>213</v>
      </c>
      <c r="B154" s="26">
        <v>1643351</v>
      </c>
      <c r="C154" s="26">
        <v>594340</v>
      </c>
      <c r="D154" s="26">
        <v>4049</v>
      </c>
      <c r="E154" s="26">
        <v>598389</v>
      </c>
      <c r="F154" s="26">
        <v>394253</v>
      </c>
      <c r="G154" s="26">
        <v>370</v>
      </c>
      <c r="H154" s="26">
        <v>808187</v>
      </c>
      <c r="I154" s="26">
        <v>1084790</v>
      </c>
      <c r="J154" s="26">
        <v>189261</v>
      </c>
      <c r="K154" s="26">
        <v>2082238</v>
      </c>
      <c r="L154" s="26">
        <v>31304</v>
      </c>
      <c r="M154" s="26">
        <v>266425</v>
      </c>
      <c r="N154" s="26">
        <v>1815813</v>
      </c>
    </row>
    <row r="155" spans="1:14" x14ac:dyDescent="0.25">
      <c r="A155" s="23" t="s">
        <v>214</v>
      </c>
      <c r="B155" s="26">
        <v>1781848</v>
      </c>
      <c r="C155" s="26">
        <v>819744</v>
      </c>
      <c r="D155" s="26">
        <v>4955</v>
      </c>
      <c r="E155" s="26">
        <v>824699</v>
      </c>
      <c r="F155" s="26">
        <v>528302</v>
      </c>
      <c r="G155" s="26">
        <v>17986</v>
      </c>
      <c r="H155" s="26">
        <v>1046903</v>
      </c>
      <c r="I155" s="26">
        <v>1095667</v>
      </c>
      <c r="J155" s="26">
        <v>206236</v>
      </c>
      <c r="K155" s="26">
        <v>2348806</v>
      </c>
      <c r="L155" s="26">
        <v>35888</v>
      </c>
      <c r="M155" s="26">
        <v>324435</v>
      </c>
      <c r="N155" s="26">
        <v>2024371</v>
      </c>
    </row>
    <row r="156" spans="1:14" x14ac:dyDescent="0.25">
      <c r="A156" s="23" t="s">
        <v>215</v>
      </c>
      <c r="B156" s="26">
        <v>1846198</v>
      </c>
      <c r="C156" s="26">
        <v>865079</v>
      </c>
      <c r="D156" s="26">
        <v>4891</v>
      </c>
      <c r="E156" s="26">
        <v>869970</v>
      </c>
      <c r="F156" s="26">
        <v>578883</v>
      </c>
      <c r="G156" s="26">
        <v>16094</v>
      </c>
      <c r="H156" s="26">
        <v>1106629</v>
      </c>
      <c r="I156" s="26">
        <v>1126460</v>
      </c>
      <c r="J156" s="26">
        <v>179359</v>
      </c>
      <c r="K156" s="26">
        <v>2412448</v>
      </c>
      <c r="L156" s="26">
        <v>52227</v>
      </c>
      <c r="M156" s="26">
        <v>343484</v>
      </c>
      <c r="N156" s="26">
        <v>2068964</v>
      </c>
    </row>
    <row r="157" spans="1:14" x14ac:dyDescent="0.25">
      <c r="A157" s="23" t="s">
        <v>216</v>
      </c>
      <c r="B157" s="26">
        <v>1912010</v>
      </c>
      <c r="C157" s="26">
        <v>908155</v>
      </c>
      <c r="D157" s="26">
        <v>4721</v>
      </c>
      <c r="E157" s="26">
        <v>912876</v>
      </c>
      <c r="F157" s="26">
        <v>622846</v>
      </c>
      <c r="G157" s="26">
        <v>12532</v>
      </c>
      <c r="H157" s="26">
        <v>1151947</v>
      </c>
      <c r="I157" s="26">
        <v>1165884</v>
      </c>
      <c r="J157" s="26">
        <v>161199</v>
      </c>
      <c r="K157" s="26">
        <v>2479030</v>
      </c>
      <c r="L157" s="26">
        <v>36998</v>
      </c>
      <c r="M157" s="26">
        <v>326520</v>
      </c>
      <c r="N157" s="26">
        <v>2152510</v>
      </c>
    </row>
    <row r="158" spans="1:14" x14ac:dyDescent="0.25">
      <c r="A158" s="23" t="s">
        <v>217</v>
      </c>
      <c r="B158" s="26">
        <v>1930210</v>
      </c>
      <c r="C158" s="26">
        <v>935205</v>
      </c>
      <c r="D158" s="26">
        <v>4872</v>
      </c>
      <c r="E158" s="26">
        <v>940077</v>
      </c>
      <c r="F158" s="26">
        <v>671624</v>
      </c>
      <c r="G158" s="26">
        <v>8299</v>
      </c>
      <c r="H158" s="26">
        <v>1168413</v>
      </c>
      <c r="I158" s="26">
        <v>1152792</v>
      </c>
      <c r="J158" s="26">
        <v>156995</v>
      </c>
      <c r="K158" s="26">
        <v>2478200</v>
      </c>
      <c r="L158" s="26">
        <v>35312</v>
      </c>
      <c r="M158" s="26">
        <v>323148</v>
      </c>
      <c r="N158" s="26">
        <v>2155052</v>
      </c>
    </row>
    <row r="159" spans="1:14" x14ac:dyDescent="0.25">
      <c r="A159" s="23" t="s">
        <v>218</v>
      </c>
      <c r="B159" s="26">
        <v>2003539</v>
      </c>
      <c r="C159" s="26">
        <v>969641</v>
      </c>
      <c r="D159" s="26">
        <v>4775</v>
      </c>
      <c r="E159" s="26">
        <v>974416</v>
      </c>
      <c r="F159" s="26">
        <v>708673</v>
      </c>
      <c r="G159" s="26">
        <v>4778</v>
      </c>
      <c r="H159" s="26">
        <v>1209268</v>
      </c>
      <c r="I159" s="26">
        <v>1177709</v>
      </c>
      <c r="J159" s="26">
        <v>163962</v>
      </c>
      <c r="K159" s="26">
        <v>2550939</v>
      </c>
      <c r="L159" s="26">
        <v>39073</v>
      </c>
      <c r="M159" s="26">
        <v>325508</v>
      </c>
      <c r="N159" s="26">
        <v>2225431</v>
      </c>
    </row>
    <row r="160" spans="1:14" x14ac:dyDescent="0.25">
      <c r="A160" s="23" t="s">
        <v>219</v>
      </c>
      <c r="B160" s="26">
        <v>2005302</v>
      </c>
      <c r="C160" s="26">
        <v>1006745</v>
      </c>
      <c r="D160" s="26">
        <v>4855</v>
      </c>
      <c r="E160" s="26">
        <v>1011600</v>
      </c>
      <c r="F160" s="26">
        <v>737113</v>
      </c>
      <c r="G160" s="26">
        <v>3802</v>
      </c>
      <c r="H160" s="26">
        <v>1248334</v>
      </c>
      <c r="I160" s="26">
        <v>1188490</v>
      </c>
      <c r="J160" s="26">
        <v>160442</v>
      </c>
      <c r="K160" s="26">
        <v>2597266</v>
      </c>
      <c r="L160" s="26">
        <v>39350</v>
      </c>
      <c r="M160" s="26">
        <v>360629</v>
      </c>
      <c r="N160" s="26">
        <v>2236637</v>
      </c>
    </row>
    <row r="161" spans="1:14" x14ac:dyDescent="0.25">
      <c r="A161" s="23" t="s">
        <v>220</v>
      </c>
      <c r="B161" s="26">
        <v>2044171</v>
      </c>
      <c r="C161" s="26">
        <v>1120505</v>
      </c>
      <c r="D161" s="26">
        <v>9895</v>
      </c>
      <c r="E161" s="26">
        <v>1130400</v>
      </c>
      <c r="F161" s="26">
        <v>772818</v>
      </c>
      <c r="G161" s="26">
        <v>2508</v>
      </c>
      <c r="H161" s="26">
        <v>1377447</v>
      </c>
      <c r="I161" s="26">
        <v>1200288</v>
      </c>
      <c r="J161" s="26">
        <v>153738</v>
      </c>
      <c r="K161" s="26">
        <v>2731473</v>
      </c>
      <c r="L161" s="26">
        <v>34481</v>
      </c>
      <c r="M161" s="26">
        <v>366709</v>
      </c>
      <c r="N161" s="26">
        <v>2364764</v>
      </c>
    </row>
    <row r="162" spans="1:14" x14ac:dyDescent="0.25">
      <c r="A162" s="23" t="s">
        <v>221</v>
      </c>
      <c r="B162" s="26">
        <v>2050472</v>
      </c>
      <c r="C162" s="26">
        <v>1105046</v>
      </c>
      <c r="D162" s="26">
        <v>7855</v>
      </c>
      <c r="E162" s="26">
        <v>1112901</v>
      </c>
      <c r="F162" s="26">
        <v>748901</v>
      </c>
      <c r="G162" s="26">
        <v>370</v>
      </c>
      <c r="H162" s="26">
        <v>1362310</v>
      </c>
      <c r="I162" s="26">
        <v>1216413</v>
      </c>
      <c r="J162" s="26">
        <v>144063</v>
      </c>
      <c r="K162" s="26">
        <v>2722786</v>
      </c>
      <c r="L162" s="26">
        <v>33186</v>
      </c>
      <c r="M162" s="26">
        <v>341870</v>
      </c>
      <c r="N162" s="26">
        <v>2380916</v>
      </c>
    </row>
    <row r="163" spans="1:14" x14ac:dyDescent="0.25">
      <c r="A163" s="23" t="s">
        <v>222</v>
      </c>
      <c r="B163" s="26">
        <v>2096814</v>
      </c>
      <c r="C163" s="26">
        <v>1103617</v>
      </c>
      <c r="D163" s="26">
        <v>9139</v>
      </c>
      <c r="E163" s="26">
        <v>1112756</v>
      </c>
      <c r="F163" s="26">
        <v>751445</v>
      </c>
      <c r="G163" s="26">
        <v>370</v>
      </c>
      <c r="H163" s="26">
        <v>1352769</v>
      </c>
      <c r="I163" s="26">
        <v>1270882</v>
      </c>
      <c r="J163" s="26">
        <v>145365</v>
      </c>
      <c r="K163" s="26">
        <v>2769016</v>
      </c>
      <c r="L163" s="26">
        <v>31796</v>
      </c>
      <c r="M163" s="26">
        <v>343057</v>
      </c>
      <c r="N163" s="26">
        <v>2425959</v>
      </c>
    </row>
    <row r="164" spans="1:14" x14ac:dyDescent="0.25">
      <c r="A164" s="23" t="s">
        <v>223</v>
      </c>
      <c r="B164" s="26">
        <v>2128831</v>
      </c>
      <c r="C164" s="26">
        <v>1080612</v>
      </c>
      <c r="D164" s="26">
        <v>12086</v>
      </c>
      <c r="E164" s="26">
        <v>1092698</v>
      </c>
      <c r="F164" s="26">
        <v>749377</v>
      </c>
      <c r="G164" s="26">
        <v>370</v>
      </c>
      <c r="H164" s="26">
        <v>1333881</v>
      </c>
      <c r="I164" s="26">
        <v>1269401</v>
      </c>
      <c r="J164" s="26">
        <v>156541</v>
      </c>
      <c r="K164" s="26">
        <v>2759823</v>
      </c>
      <c r="L164" s="26">
        <v>28010</v>
      </c>
      <c r="M164" s="26">
        <v>316051</v>
      </c>
      <c r="N164" s="26">
        <v>2443772</v>
      </c>
    </row>
    <row r="165" spans="1:14" x14ac:dyDescent="0.25">
      <c r="A165" s="23" t="s">
        <v>224</v>
      </c>
      <c r="B165" s="26">
        <v>2218061</v>
      </c>
      <c r="C165" s="26">
        <v>1074031</v>
      </c>
      <c r="D165" s="26">
        <v>11057</v>
      </c>
      <c r="E165" s="26">
        <v>1085088</v>
      </c>
      <c r="F165" s="26">
        <v>745785</v>
      </c>
      <c r="G165" s="26">
        <v>370</v>
      </c>
      <c r="H165" s="26">
        <v>1327293</v>
      </c>
      <c r="I165" s="26">
        <v>1333439</v>
      </c>
      <c r="J165" s="26">
        <v>167508</v>
      </c>
      <c r="K165" s="26">
        <v>2828240</v>
      </c>
      <c r="L165" s="26">
        <v>55718</v>
      </c>
      <c r="M165" s="26">
        <v>326964</v>
      </c>
      <c r="N165" s="26">
        <v>2501276</v>
      </c>
    </row>
    <row r="166" spans="1:14" x14ac:dyDescent="0.25">
      <c r="A166" s="23" t="s">
        <v>225</v>
      </c>
      <c r="B166" s="26">
        <v>2252763</v>
      </c>
      <c r="C166" s="26">
        <v>1050460</v>
      </c>
      <c r="D166" s="26">
        <v>12191</v>
      </c>
      <c r="E166" s="26">
        <v>1062651</v>
      </c>
      <c r="F166" s="26">
        <v>726133</v>
      </c>
      <c r="G166" s="26">
        <v>370</v>
      </c>
      <c r="H166" s="26">
        <v>1294291</v>
      </c>
      <c r="I166" s="26">
        <v>1383580</v>
      </c>
      <c r="J166" s="26">
        <v>169239</v>
      </c>
      <c r="K166" s="26">
        <v>2847110</v>
      </c>
      <c r="L166" s="26">
        <v>43438</v>
      </c>
      <c r="M166" s="26">
        <v>301637</v>
      </c>
      <c r="N166" s="26">
        <v>2545473</v>
      </c>
    </row>
    <row r="167" spans="1:14" x14ac:dyDescent="0.25">
      <c r="A167" s="23" t="s">
        <v>713</v>
      </c>
      <c r="B167" s="26">
        <v>2330963</v>
      </c>
      <c r="C167" s="26">
        <v>1019630</v>
      </c>
      <c r="D167" s="26">
        <v>10553</v>
      </c>
      <c r="E167" s="26">
        <v>1030183</v>
      </c>
      <c r="F167" s="26">
        <v>715765</v>
      </c>
      <c r="G167" s="26">
        <v>370</v>
      </c>
      <c r="H167" s="26">
        <v>1269934</v>
      </c>
      <c r="I167" s="26">
        <v>1478508</v>
      </c>
      <c r="J167" s="26">
        <v>172323</v>
      </c>
      <c r="K167" s="26">
        <v>2920765</v>
      </c>
      <c r="L167" s="26">
        <v>34624</v>
      </c>
      <c r="M167" s="26">
        <v>310378</v>
      </c>
      <c r="N167" s="26">
        <v>2610387</v>
      </c>
    </row>
    <row r="168" spans="1:14" x14ac:dyDescent="0.25">
      <c r="A168" s="23" t="s">
        <v>716</v>
      </c>
      <c r="B168" s="26">
        <v>2368564</v>
      </c>
      <c r="C168" s="26">
        <v>966466</v>
      </c>
      <c r="D168" s="26">
        <v>11524</v>
      </c>
      <c r="E168" s="26">
        <v>977990</v>
      </c>
      <c r="F168" s="26">
        <v>671103</v>
      </c>
      <c r="G168" s="26">
        <v>370</v>
      </c>
      <c r="H168" s="26">
        <v>1221806</v>
      </c>
      <c r="I168" s="26">
        <v>1514650</v>
      </c>
      <c r="J168" s="26">
        <v>193164</v>
      </c>
      <c r="K168" s="26">
        <v>2929620</v>
      </c>
      <c r="L168" s="26">
        <v>65347</v>
      </c>
      <c r="M168" s="26">
        <v>319886</v>
      </c>
      <c r="N168" s="26">
        <v>2609734</v>
      </c>
    </row>
    <row r="169" spans="1:14" x14ac:dyDescent="0.25">
      <c r="A169" s="23" t="s">
        <v>724</v>
      </c>
      <c r="B169" s="26">
        <v>2432387</v>
      </c>
      <c r="C169" s="26">
        <v>946308</v>
      </c>
      <c r="D169" s="26">
        <v>10586</v>
      </c>
      <c r="E169" s="26">
        <v>956894</v>
      </c>
      <c r="F169" s="26">
        <v>658031</v>
      </c>
      <c r="G169" s="26">
        <v>370</v>
      </c>
      <c r="H169" s="26">
        <v>1205637</v>
      </c>
      <c r="I169" s="26">
        <v>1593616</v>
      </c>
      <c r="J169" s="26">
        <v>187279</v>
      </c>
      <c r="K169" s="26">
        <v>2986532</v>
      </c>
      <c r="L169" s="26">
        <v>35033</v>
      </c>
      <c r="M169" s="26">
        <v>290685</v>
      </c>
      <c r="N169" s="26">
        <v>2695847</v>
      </c>
    </row>
    <row r="170" spans="1:14" x14ac:dyDescent="0.25">
      <c r="A170" s="23" t="s">
        <v>729</v>
      </c>
      <c r="B170" s="26">
        <v>2446233</v>
      </c>
      <c r="C170" s="26">
        <v>917772</v>
      </c>
      <c r="D170" s="26">
        <v>11355</v>
      </c>
      <c r="E170" s="26">
        <v>929127</v>
      </c>
      <c r="F170" s="26">
        <v>643753</v>
      </c>
      <c r="G170" s="26">
        <v>370</v>
      </c>
      <c r="H170" s="26">
        <v>1182840</v>
      </c>
      <c r="I170" s="26">
        <v>1620027</v>
      </c>
      <c r="J170" s="26">
        <v>183688</v>
      </c>
      <c r="K170" s="26">
        <v>2986555</v>
      </c>
      <c r="L170" s="26">
        <v>45430</v>
      </c>
      <c r="M170" s="26">
        <v>300748</v>
      </c>
      <c r="N170" s="26">
        <v>2685807</v>
      </c>
    </row>
    <row r="171" spans="1:14" x14ac:dyDescent="0.25">
      <c r="A171" s="23" t="s">
        <v>734</v>
      </c>
      <c r="B171" s="26">
        <v>2513650</v>
      </c>
      <c r="C171" s="26">
        <v>896092</v>
      </c>
      <c r="D171" s="26">
        <v>15176</v>
      </c>
      <c r="E171" s="26">
        <v>911268</v>
      </c>
      <c r="F171" s="26">
        <v>612743</v>
      </c>
      <c r="G171" s="26">
        <v>370</v>
      </c>
      <c r="H171" s="26">
        <v>1159509</v>
      </c>
      <c r="I171" s="26">
        <v>1704020</v>
      </c>
      <c r="J171" s="26">
        <v>204937</v>
      </c>
      <c r="K171" s="26">
        <v>3068466</v>
      </c>
      <c r="L171" s="26">
        <v>79406</v>
      </c>
      <c r="M171" s="26">
        <v>336067</v>
      </c>
      <c r="N171" s="26">
        <v>2732399</v>
      </c>
    </row>
    <row r="172" spans="1:14" x14ac:dyDescent="0.25">
      <c r="A172" s="23" t="s">
        <v>746</v>
      </c>
      <c r="B172" s="26">
        <v>2558546</v>
      </c>
      <c r="C172" s="26">
        <v>871768</v>
      </c>
      <c r="D172" s="26">
        <v>13037</v>
      </c>
      <c r="E172" s="26">
        <v>884805</v>
      </c>
      <c r="F172" s="26">
        <v>579364</v>
      </c>
      <c r="G172" s="26">
        <v>370</v>
      </c>
      <c r="H172" s="26">
        <v>1141465</v>
      </c>
      <c r="I172" s="26">
        <v>1758369</v>
      </c>
      <c r="J172" s="26">
        <v>216834</v>
      </c>
      <c r="K172" s="26">
        <v>3116668</v>
      </c>
      <c r="L172" s="26">
        <v>103175</v>
      </c>
      <c r="M172" s="26">
        <v>356226</v>
      </c>
      <c r="N172" s="26">
        <v>2760442</v>
      </c>
    </row>
    <row r="173" spans="1:14" x14ac:dyDescent="0.25">
      <c r="A173" s="23" t="s">
        <v>750</v>
      </c>
      <c r="B173" s="26">
        <v>2617205</v>
      </c>
      <c r="C173" s="26">
        <v>843817</v>
      </c>
      <c r="D173" s="26">
        <v>16016</v>
      </c>
      <c r="E173" s="26">
        <v>859833</v>
      </c>
      <c r="F173" s="26">
        <v>577153</v>
      </c>
      <c r="G173" s="26">
        <v>370</v>
      </c>
      <c r="H173" s="26">
        <v>1109035</v>
      </c>
      <c r="I173" s="26">
        <v>1834599</v>
      </c>
      <c r="J173" s="26">
        <v>194317</v>
      </c>
      <c r="K173" s="26">
        <v>3137951</v>
      </c>
      <c r="L173" s="26">
        <v>80178</v>
      </c>
      <c r="M173" s="26">
        <v>318614</v>
      </c>
      <c r="N173" s="26">
        <v>2819337</v>
      </c>
    </row>
    <row r="174" spans="1:14" x14ac:dyDescent="0.25">
      <c r="A174" s="23" t="s">
        <v>756</v>
      </c>
      <c r="B174" s="26">
        <v>2644595</v>
      </c>
      <c r="C174" s="26">
        <v>831662</v>
      </c>
      <c r="D174" s="26">
        <v>14451</v>
      </c>
      <c r="E174" s="26">
        <v>846113</v>
      </c>
      <c r="F174" s="26">
        <v>548913</v>
      </c>
      <c r="G174" s="26">
        <v>370</v>
      </c>
      <c r="H174" s="26">
        <v>1099257</v>
      </c>
      <c r="I174" s="26">
        <v>1895011</v>
      </c>
      <c r="J174" s="26">
        <v>196623</v>
      </c>
      <c r="K174" s="26">
        <v>3190891</v>
      </c>
      <c r="L174" s="26">
        <v>131289</v>
      </c>
      <c r="M174" s="26">
        <v>380755</v>
      </c>
      <c r="N174" s="26">
        <v>2810136</v>
      </c>
    </row>
    <row r="175" spans="1:14" x14ac:dyDescent="0.25">
      <c r="A175" s="23" t="s">
        <v>760</v>
      </c>
      <c r="B175" s="26">
        <v>2710276</v>
      </c>
      <c r="C175" s="26">
        <v>821479</v>
      </c>
      <c r="D175" s="26">
        <v>13887</v>
      </c>
      <c r="E175" s="26">
        <v>835366</v>
      </c>
      <c r="F175" s="26">
        <v>516826</v>
      </c>
      <c r="G175" s="26">
        <v>370</v>
      </c>
      <c r="H175" s="26">
        <v>1096596</v>
      </c>
      <c r="I175" s="26">
        <v>1984428</v>
      </c>
      <c r="J175" s="26">
        <v>203462</v>
      </c>
      <c r="K175" s="26">
        <v>3284486</v>
      </c>
      <c r="L175" s="26">
        <v>157168</v>
      </c>
      <c r="M175" s="26">
        <v>413208</v>
      </c>
      <c r="N175" s="26">
        <v>2871278</v>
      </c>
    </row>
    <row r="176" spans="1:14" x14ac:dyDescent="0.25">
      <c r="A176" s="23" t="s">
        <v>766</v>
      </c>
      <c r="B176" s="26">
        <v>2746631</v>
      </c>
      <c r="C176" s="26">
        <v>812343</v>
      </c>
      <c r="D176" s="26">
        <v>16247</v>
      </c>
      <c r="E176" s="26">
        <v>828590</v>
      </c>
      <c r="F176" s="26">
        <v>487468</v>
      </c>
      <c r="G176" s="26">
        <v>370</v>
      </c>
      <c r="H176" s="26">
        <v>1090092</v>
      </c>
      <c r="I176" s="26">
        <v>2067673</v>
      </c>
      <c r="J176" s="26">
        <v>210450</v>
      </c>
      <c r="K176" s="26">
        <v>3368215</v>
      </c>
      <c r="L176" s="26">
        <v>171238</v>
      </c>
      <c r="M176" s="26">
        <v>452070</v>
      </c>
      <c r="N176" s="26">
        <v>2916145</v>
      </c>
    </row>
    <row r="177" spans="1:14" x14ac:dyDescent="0.25">
      <c r="A177" s="23" t="s">
        <v>226</v>
      </c>
      <c r="B177" s="26">
        <v>353300</v>
      </c>
      <c r="C177" s="26">
        <v>0</v>
      </c>
      <c r="D177" s="26">
        <v>0</v>
      </c>
      <c r="E177" s="26">
        <v>0</v>
      </c>
      <c r="F177" s="26">
        <v>0</v>
      </c>
      <c r="G177" s="26">
        <v>0</v>
      </c>
      <c r="H177" s="26">
        <v>68248</v>
      </c>
      <c r="I177" s="26">
        <v>278885</v>
      </c>
      <c r="J177" s="26">
        <v>51346</v>
      </c>
      <c r="K177" s="26">
        <v>398479</v>
      </c>
      <c r="L177" s="26">
        <v>801</v>
      </c>
      <c r="M177" s="26">
        <v>45980</v>
      </c>
      <c r="N177" s="26">
        <v>352499</v>
      </c>
    </row>
    <row r="178" spans="1:14" x14ac:dyDescent="0.25">
      <c r="A178" s="23" t="s">
        <v>227</v>
      </c>
      <c r="B178" s="26">
        <v>358827</v>
      </c>
      <c r="C178" s="26">
        <v>0</v>
      </c>
      <c r="D178" s="26">
        <v>0</v>
      </c>
      <c r="E178" s="26">
        <v>0</v>
      </c>
      <c r="F178" s="26">
        <v>0</v>
      </c>
      <c r="G178" s="26">
        <v>0</v>
      </c>
      <c r="H178" s="26">
        <v>68705</v>
      </c>
      <c r="I178" s="26">
        <v>282118</v>
      </c>
      <c r="J178" s="26">
        <v>52942</v>
      </c>
      <c r="K178" s="26">
        <v>403765</v>
      </c>
      <c r="L178" s="26">
        <v>807</v>
      </c>
      <c r="M178" s="26">
        <v>45745</v>
      </c>
      <c r="N178" s="26">
        <v>358020</v>
      </c>
    </row>
    <row r="179" spans="1:14" x14ac:dyDescent="0.25">
      <c r="A179" s="23" t="s">
        <v>228</v>
      </c>
      <c r="B179" s="26">
        <v>365190</v>
      </c>
      <c r="C179" s="26">
        <v>0</v>
      </c>
      <c r="D179" s="26">
        <v>0</v>
      </c>
      <c r="E179" s="26">
        <v>0</v>
      </c>
      <c r="F179" s="26">
        <v>0</v>
      </c>
      <c r="G179" s="26">
        <v>0</v>
      </c>
      <c r="H179" s="26">
        <v>68553</v>
      </c>
      <c r="I179" s="26">
        <v>285464</v>
      </c>
      <c r="J179" s="26">
        <v>54659</v>
      </c>
      <c r="K179" s="26">
        <v>408676</v>
      </c>
      <c r="L179" s="26">
        <v>812</v>
      </c>
      <c r="M179" s="26">
        <v>44298</v>
      </c>
      <c r="N179" s="26">
        <v>364378</v>
      </c>
    </row>
    <row r="180" spans="1:14" x14ac:dyDescent="0.25">
      <c r="A180" s="23" t="s">
        <v>229</v>
      </c>
      <c r="B180" s="26">
        <v>361866</v>
      </c>
      <c r="C180" s="26">
        <v>0</v>
      </c>
      <c r="D180" s="26">
        <v>0</v>
      </c>
      <c r="E180" s="26">
        <v>0</v>
      </c>
      <c r="F180" s="26">
        <v>0</v>
      </c>
      <c r="G180" s="26">
        <v>0</v>
      </c>
      <c r="H180" s="26">
        <v>69042</v>
      </c>
      <c r="I180" s="26">
        <v>288048</v>
      </c>
      <c r="J180" s="26">
        <v>48754</v>
      </c>
      <c r="K180" s="26">
        <v>405844</v>
      </c>
      <c r="L180" s="26">
        <v>818</v>
      </c>
      <c r="M180" s="26">
        <v>44796</v>
      </c>
      <c r="N180" s="26">
        <v>361048</v>
      </c>
    </row>
    <row r="181" spans="1:14" x14ac:dyDescent="0.25">
      <c r="A181" s="23" t="s">
        <v>230</v>
      </c>
      <c r="B181" s="26">
        <v>364296</v>
      </c>
      <c r="C181" s="26">
        <v>0</v>
      </c>
      <c r="D181" s="26">
        <v>0</v>
      </c>
      <c r="E181" s="26">
        <v>0</v>
      </c>
      <c r="F181" s="26">
        <v>0</v>
      </c>
      <c r="G181" s="26">
        <v>0</v>
      </c>
      <c r="H181" s="26">
        <v>69647</v>
      </c>
      <c r="I181" s="26">
        <v>286707</v>
      </c>
      <c r="J181" s="26">
        <v>52199</v>
      </c>
      <c r="K181" s="26">
        <v>408553</v>
      </c>
      <c r="L181" s="26">
        <v>824</v>
      </c>
      <c r="M181" s="26">
        <v>45081</v>
      </c>
      <c r="N181" s="26">
        <v>363472</v>
      </c>
    </row>
    <row r="182" spans="1:14" x14ac:dyDescent="0.25">
      <c r="A182" s="23" t="s">
        <v>231</v>
      </c>
      <c r="B182" s="26">
        <v>366214</v>
      </c>
      <c r="C182" s="26">
        <v>0</v>
      </c>
      <c r="D182" s="26">
        <v>0</v>
      </c>
      <c r="E182" s="26">
        <v>0</v>
      </c>
      <c r="F182" s="26">
        <v>0</v>
      </c>
      <c r="G182" s="26">
        <v>0</v>
      </c>
      <c r="H182" s="26">
        <v>69734</v>
      </c>
      <c r="I182" s="26">
        <v>285034</v>
      </c>
      <c r="J182" s="26">
        <v>56998</v>
      </c>
      <c r="K182" s="26">
        <v>411766</v>
      </c>
      <c r="L182" s="26">
        <v>831</v>
      </c>
      <c r="M182" s="26">
        <v>46383</v>
      </c>
      <c r="N182" s="26">
        <v>365383</v>
      </c>
    </row>
    <row r="183" spans="1:14" x14ac:dyDescent="0.25">
      <c r="A183" s="23" t="s">
        <v>232</v>
      </c>
      <c r="B183" s="26">
        <v>361301</v>
      </c>
      <c r="C183" s="26">
        <v>0</v>
      </c>
      <c r="D183" s="26">
        <v>0</v>
      </c>
      <c r="E183" s="26">
        <v>0</v>
      </c>
      <c r="F183" s="26">
        <v>0</v>
      </c>
      <c r="G183" s="26">
        <v>0</v>
      </c>
      <c r="H183" s="26">
        <v>69979</v>
      </c>
      <c r="I183" s="26">
        <v>286563</v>
      </c>
      <c r="J183" s="26">
        <v>47694</v>
      </c>
      <c r="K183" s="26">
        <v>404236</v>
      </c>
      <c r="L183" s="26">
        <v>837</v>
      </c>
      <c r="M183" s="26">
        <v>43772</v>
      </c>
      <c r="N183" s="26">
        <v>360464</v>
      </c>
    </row>
    <row r="184" spans="1:14" x14ac:dyDescent="0.25">
      <c r="A184" s="23" t="s">
        <v>233</v>
      </c>
      <c r="B184" s="26">
        <v>365283</v>
      </c>
      <c r="C184" s="26">
        <v>0</v>
      </c>
      <c r="D184" s="26">
        <v>0</v>
      </c>
      <c r="E184" s="26">
        <v>0</v>
      </c>
      <c r="F184" s="26">
        <v>0</v>
      </c>
      <c r="G184" s="26">
        <v>0</v>
      </c>
      <c r="H184" s="26">
        <v>70351</v>
      </c>
      <c r="I184" s="26">
        <v>286847</v>
      </c>
      <c r="J184" s="26">
        <v>50986</v>
      </c>
      <c r="K184" s="26">
        <v>408184</v>
      </c>
      <c r="L184" s="26">
        <v>843</v>
      </c>
      <c r="M184" s="26">
        <v>43744</v>
      </c>
      <c r="N184" s="26">
        <v>364440</v>
      </c>
    </row>
    <row r="185" spans="1:14" x14ac:dyDescent="0.25">
      <c r="A185" s="23" t="s">
        <v>234</v>
      </c>
      <c r="B185" s="26">
        <v>365873</v>
      </c>
      <c r="C185" s="26">
        <v>0</v>
      </c>
      <c r="D185" s="26">
        <v>0</v>
      </c>
      <c r="E185" s="26">
        <v>0</v>
      </c>
      <c r="F185" s="26">
        <v>0</v>
      </c>
      <c r="G185" s="26">
        <v>0</v>
      </c>
      <c r="H185" s="26">
        <v>69733</v>
      </c>
      <c r="I185" s="26">
        <v>289416</v>
      </c>
      <c r="J185" s="26">
        <v>50063</v>
      </c>
      <c r="K185" s="26">
        <v>409212</v>
      </c>
      <c r="L185" s="26">
        <v>848</v>
      </c>
      <c r="M185" s="26">
        <v>44187</v>
      </c>
      <c r="N185" s="26">
        <v>365025</v>
      </c>
    </row>
    <row r="186" spans="1:14" x14ac:dyDescent="0.25">
      <c r="A186" s="23" t="s">
        <v>235</v>
      </c>
      <c r="B186" s="26">
        <v>355735</v>
      </c>
      <c r="C186" s="26">
        <v>0</v>
      </c>
      <c r="D186" s="26">
        <v>0</v>
      </c>
      <c r="E186" s="26">
        <v>0</v>
      </c>
      <c r="F186" s="26">
        <v>0</v>
      </c>
      <c r="G186" s="26">
        <v>0</v>
      </c>
      <c r="H186" s="26">
        <v>69910</v>
      </c>
      <c r="I186" s="26">
        <v>288587</v>
      </c>
      <c r="J186" s="26">
        <v>40106</v>
      </c>
      <c r="K186" s="26">
        <v>398603</v>
      </c>
      <c r="L186" s="26">
        <v>854</v>
      </c>
      <c r="M186" s="26">
        <v>43722</v>
      </c>
      <c r="N186" s="26">
        <v>354881</v>
      </c>
    </row>
    <row r="187" spans="1:14" x14ac:dyDescent="0.25">
      <c r="A187" s="23" t="s">
        <v>236</v>
      </c>
      <c r="B187" s="26">
        <v>354625</v>
      </c>
      <c r="C187" s="26">
        <v>0</v>
      </c>
      <c r="D187" s="26">
        <v>0</v>
      </c>
      <c r="E187" s="26">
        <v>0</v>
      </c>
      <c r="F187" s="26">
        <v>0</v>
      </c>
      <c r="G187" s="26">
        <v>0</v>
      </c>
      <c r="H187" s="26">
        <v>70119</v>
      </c>
      <c r="I187" s="26">
        <v>288925</v>
      </c>
      <c r="J187" s="26">
        <v>37304</v>
      </c>
      <c r="K187" s="26">
        <v>396348</v>
      </c>
      <c r="L187" s="26">
        <v>860</v>
      </c>
      <c r="M187" s="26">
        <v>42583</v>
      </c>
      <c r="N187" s="26">
        <v>353765</v>
      </c>
    </row>
    <row r="188" spans="1:14" x14ac:dyDescent="0.25">
      <c r="A188" s="23" t="s">
        <v>237</v>
      </c>
      <c r="B188" s="26">
        <v>361223</v>
      </c>
      <c r="C188" s="26">
        <v>0</v>
      </c>
      <c r="D188" s="26">
        <v>0</v>
      </c>
      <c r="E188" s="26">
        <v>0</v>
      </c>
      <c r="F188" s="26">
        <v>0</v>
      </c>
      <c r="G188" s="26">
        <v>0</v>
      </c>
      <c r="H188" s="26">
        <v>69991</v>
      </c>
      <c r="I188" s="26">
        <v>283221</v>
      </c>
      <c r="J188" s="26">
        <v>48777</v>
      </c>
      <c r="K188" s="26">
        <v>401989</v>
      </c>
      <c r="L188" s="26">
        <v>864</v>
      </c>
      <c r="M188" s="26">
        <v>41630</v>
      </c>
      <c r="N188" s="26">
        <v>360359</v>
      </c>
    </row>
    <row r="189" spans="1:14" x14ac:dyDescent="0.25">
      <c r="A189" s="23" t="s">
        <v>238</v>
      </c>
      <c r="B189" s="26">
        <v>358872</v>
      </c>
      <c r="C189" s="26">
        <v>0</v>
      </c>
      <c r="D189" s="26">
        <v>0</v>
      </c>
      <c r="E189" s="26">
        <v>0</v>
      </c>
      <c r="F189" s="26">
        <v>0</v>
      </c>
      <c r="G189" s="26">
        <v>0</v>
      </c>
      <c r="H189" s="26">
        <v>70643</v>
      </c>
      <c r="I189" s="26">
        <v>282496</v>
      </c>
      <c r="J189" s="26">
        <v>47581</v>
      </c>
      <c r="K189" s="26">
        <v>400720</v>
      </c>
      <c r="L189" s="26">
        <v>868</v>
      </c>
      <c r="M189" s="26">
        <v>42716</v>
      </c>
      <c r="N189" s="26">
        <v>358004</v>
      </c>
    </row>
    <row r="190" spans="1:14" x14ac:dyDescent="0.25">
      <c r="A190" s="23" t="s">
        <v>239</v>
      </c>
      <c r="B190" s="26">
        <v>361758</v>
      </c>
      <c r="C190" s="26">
        <v>0</v>
      </c>
      <c r="D190" s="26">
        <v>0</v>
      </c>
      <c r="E190" s="26">
        <v>0</v>
      </c>
      <c r="F190" s="26">
        <v>0</v>
      </c>
      <c r="G190" s="26">
        <v>0</v>
      </c>
      <c r="H190" s="26">
        <v>71109</v>
      </c>
      <c r="I190" s="26">
        <v>284825</v>
      </c>
      <c r="J190" s="26">
        <v>48254</v>
      </c>
      <c r="K190" s="26">
        <v>404188</v>
      </c>
      <c r="L190" s="26">
        <v>871</v>
      </c>
      <c r="M190" s="26">
        <v>43301</v>
      </c>
      <c r="N190" s="26">
        <v>360887</v>
      </c>
    </row>
    <row r="191" spans="1:14" x14ac:dyDescent="0.25">
      <c r="A191" s="23" t="s">
        <v>240</v>
      </c>
      <c r="B191" s="26">
        <v>368206</v>
      </c>
      <c r="C191" s="26">
        <v>0</v>
      </c>
      <c r="D191" s="26">
        <v>0</v>
      </c>
      <c r="E191" s="26">
        <v>0</v>
      </c>
      <c r="F191" s="26">
        <v>0</v>
      </c>
      <c r="G191" s="26">
        <v>0</v>
      </c>
      <c r="H191" s="26">
        <v>70658</v>
      </c>
      <c r="I191" s="26">
        <v>284796</v>
      </c>
      <c r="J191" s="26">
        <v>55639</v>
      </c>
      <c r="K191" s="26">
        <v>411093</v>
      </c>
      <c r="L191" s="26">
        <v>875</v>
      </c>
      <c r="M191" s="26">
        <v>43762</v>
      </c>
      <c r="N191" s="26">
        <v>367331</v>
      </c>
    </row>
    <row r="192" spans="1:14" x14ac:dyDescent="0.25">
      <c r="A192" s="23" t="s">
        <v>241</v>
      </c>
      <c r="B192" s="26">
        <v>363952</v>
      </c>
      <c r="C192" s="26">
        <v>0</v>
      </c>
      <c r="D192" s="26">
        <v>0</v>
      </c>
      <c r="E192" s="26">
        <v>0</v>
      </c>
      <c r="F192" s="26">
        <v>0</v>
      </c>
      <c r="G192" s="26">
        <v>0</v>
      </c>
      <c r="H192" s="26">
        <v>70660</v>
      </c>
      <c r="I192" s="26">
        <v>287817</v>
      </c>
      <c r="J192" s="26">
        <v>49659</v>
      </c>
      <c r="K192" s="26">
        <v>408136</v>
      </c>
      <c r="L192" s="26">
        <v>879</v>
      </c>
      <c r="M192" s="26">
        <v>45063</v>
      </c>
      <c r="N192" s="26">
        <v>363074</v>
      </c>
    </row>
    <row r="193" spans="1:14" x14ac:dyDescent="0.25">
      <c r="A193" s="23" t="s">
        <v>242</v>
      </c>
      <c r="B193" s="26">
        <v>365239</v>
      </c>
      <c r="C193" s="26">
        <v>0</v>
      </c>
      <c r="D193" s="26">
        <v>0</v>
      </c>
      <c r="E193" s="26">
        <v>0</v>
      </c>
      <c r="F193" s="26">
        <v>0</v>
      </c>
      <c r="G193" s="26">
        <v>0</v>
      </c>
      <c r="H193" s="26">
        <v>70893</v>
      </c>
      <c r="I193" s="26">
        <v>288111</v>
      </c>
      <c r="J193" s="26">
        <v>49911</v>
      </c>
      <c r="K193" s="26">
        <v>408915</v>
      </c>
      <c r="L193" s="26">
        <v>882</v>
      </c>
      <c r="M193" s="26">
        <v>44558</v>
      </c>
      <c r="N193" s="26">
        <v>364359</v>
      </c>
    </row>
    <row r="194" spans="1:14" x14ac:dyDescent="0.25">
      <c r="A194" s="23" t="s">
        <v>243</v>
      </c>
      <c r="B194" s="26">
        <v>367030</v>
      </c>
      <c r="C194" s="26">
        <v>0</v>
      </c>
      <c r="D194" s="26">
        <v>0</v>
      </c>
      <c r="E194" s="26">
        <v>0</v>
      </c>
      <c r="F194" s="26">
        <v>0</v>
      </c>
      <c r="G194" s="26">
        <v>0</v>
      </c>
      <c r="H194" s="26">
        <v>71260</v>
      </c>
      <c r="I194" s="26">
        <v>287019</v>
      </c>
      <c r="J194" s="26">
        <v>53378</v>
      </c>
      <c r="K194" s="26">
        <v>411657</v>
      </c>
      <c r="L194" s="26">
        <v>885</v>
      </c>
      <c r="M194" s="26">
        <v>45512</v>
      </c>
      <c r="N194" s="26">
        <v>366145</v>
      </c>
    </row>
    <row r="195" spans="1:14" x14ac:dyDescent="0.25">
      <c r="A195" s="23" t="s">
        <v>244</v>
      </c>
      <c r="B195" s="26">
        <v>360223</v>
      </c>
      <c r="C195" s="26">
        <v>0</v>
      </c>
      <c r="D195" s="26">
        <v>0</v>
      </c>
      <c r="E195" s="26">
        <v>0</v>
      </c>
      <c r="F195" s="26">
        <v>0</v>
      </c>
      <c r="G195" s="26">
        <v>0</v>
      </c>
      <c r="H195" s="26">
        <v>72109</v>
      </c>
      <c r="I195" s="26">
        <v>287274</v>
      </c>
      <c r="J195" s="26">
        <v>44838</v>
      </c>
      <c r="K195" s="26">
        <v>404221</v>
      </c>
      <c r="L195" s="26">
        <v>889</v>
      </c>
      <c r="M195" s="26">
        <v>44887</v>
      </c>
      <c r="N195" s="26">
        <v>359334</v>
      </c>
    </row>
    <row r="196" spans="1:14" x14ac:dyDescent="0.25">
      <c r="A196" s="23" t="s">
        <v>245</v>
      </c>
      <c r="B196" s="26">
        <v>362633</v>
      </c>
      <c r="C196" s="26">
        <v>0</v>
      </c>
      <c r="D196" s="26">
        <v>0</v>
      </c>
      <c r="E196" s="26">
        <v>0</v>
      </c>
      <c r="F196" s="26">
        <v>0</v>
      </c>
      <c r="G196" s="26">
        <v>0</v>
      </c>
      <c r="H196" s="26">
        <v>72313</v>
      </c>
      <c r="I196" s="26">
        <v>284890</v>
      </c>
      <c r="J196" s="26">
        <v>49741</v>
      </c>
      <c r="K196" s="26">
        <v>406944</v>
      </c>
      <c r="L196" s="26">
        <v>893</v>
      </c>
      <c r="M196" s="26">
        <v>45204</v>
      </c>
      <c r="N196" s="26">
        <v>361740</v>
      </c>
    </row>
    <row r="197" spans="1:14" x14ac:dyDescent="0.25">
      <c r="A197" s="23" t="s">
        <v>246</v>
      </c>
      <c r="B197" s="26">
        <v>365172</v>
      </c>
      <c r="C197" s="26">
        <v>0</v>
      </c>
      <c r="D197" s="26">
        <v>0</v>
      </c>
      <c r="E197" s="26">
        <v>0</v>
      </c>
      <c r="F197" s="26">
        <v>0</v>
      </c>
      <c r="G197" s="26">
        <v>0</v>
      </c>
      <c r="H197" s="26">
        <v>71936</v>
      </c>
      <c r="I197" s="26">
        <v>285561</v>
      </c>
      <c r="J197" s="26">
        <v>52685</v>
      </c>
      <c r="K197" s="26">
        <v>410182</v>
      </c>
      <c r="L197" s="26">
        <v>897</v>
      </c>
      <c r="M197" s="26">
        <v>45907</v>
      </c>
      <c r="N197" s="26">
        <v>364275</v>
      </c>
    </row>
    <row r="198" spans="1:14" x14ac:dyDescent="0.25">
      <c r="A198" s="23" t="s">
        <v>247</v>
      </c>
      <c r="B198" s="26">
        <v>354203</v>
      </c>
      <c r="C198" s="26">
        <v>0</v>
      </c>
      <c r="D198" s="26">
        <v>0</v>
      </c>
      <c r="E198" s="26">
        <v>0</v>
      </c>
      <c r="F198" s="26">
        <v>0</v>
      </c>
      <c r="G198" s="26">
        <v>0</v>
      </c>
      <c r="H198" s="26">
        <v>71562</v>
      </c>
      <c r="I198" s="26">
        <v>284781</v>
      </c>
      <c r="J198" s="26">
        <v>42987</v>
      </c>
      <c r="K198" s="26">
        <v>399330</v>
      </c>
      <c r="L198" s="26">
        <v>900</v>
      </c>
      <c r="M198" s="26">
        <v>46027</v>
      </c>
      <c r="N198" s="26">
        <v>353303</v>
      </c>
    </row>
    <row r="199" spans="1:14" x14ac:dyDescent="0.25">
      <c r="A199" s="23" t="s">
        <v>248</v>
      </c>
      <c r="B199" s="26">
        <v>356007</v>
      </c>
      <c r="C199" s="26">
        <v>0</v>
      </c>
      <c r="D199" s="26">
        <v>0</v>
      </c>
      <c r="E199" s="26">
        <v>0</v>
      </c>
      <c r="F199" s="26">
        <v>0</v>
      </c>
      <c r="G199" s="26">
        <v>0</v>
      </c>
      <c r="H199" s="26">
        <v>71240</v>
      </c>
      <c r="I199" s="26">
        <v>284798</v>
      </c>
      <c r="J199" s="26">
        <v>43440</v>
      </c>
      <c r="K199" s="26">
        <v>399478</v>
      </c>
      <c r="L199" s="26">
        <v>904</v>
      </c>
      <c r="M199" s="26">
        <v>44375</v>
      </c>
      <c r="N199" s="26">
        <v>355103</v>
      </c>
    </row>
    <row r="200" spans="1:14" x14ac:dyDescent="0.25">
      <c r="A200" s="23" t="s">
        <v>249</v>
      </c>
      <c r="B200" s="26">
        <v>363984</v>
      </c>
      <c r="C200" s="26">
        <v>0</v>
      </c>
      <c r="D200" s="26">
        <v>0</v>
      </c>
      <c r="E200" s="26">
        <v>0</v>
      </c>
      <c r="F200" s="26">
        <v>0</v>
      </c>
      <c r="G200" s="26">
        <v>0</v>
      </c>
      <c r="H200" s="26">
        <v>71177</v>
      </c>
      <c r="I200" s="26">
        <v>276523</v>
      </c>
      <c r="J200" s="26">
        <v>58373</v>
      </c>
      <c r="K200" s="26">
        <v>406073</v>
      </c>
      <c r="L200" s="26">
        <v>911</v>
      </c>
      <c r="M200" s="26">
        <v>43000</v>
      </c>
      <c r="N200" s="26">
        <v>363073</v>
      </c>
    </row>
    <row r="201" spans="1:14" x14ac:dyDescent="0.25">
      <c r="A201" s="23" t="s">
        <v>250</v>
      </c>
      <c r="B201" s="26">
        <v>361219</v>
      </c>
      <c r="C201" s="26">
        <v>0</v>
      </c>
      <c r="D201" s="26">
        <v>0</v>
      </c>
      <c r="E201" s="26">
        <v>0</v>
      </c>
      <c r="F201" s="26">
        <v>0</v>
      </c>
      <c r="G201" s="26">
        <v>0</v>
      </c>
      <c r="H201" s="26">
        <v>70739</v>
      </c>
      <c r="I201" s="26">
        <v>277173</v>
      </c>
      <c r="J201" s="26">
        <v>55147</v>
      </c>
      <c r="K201" s="26">
        <v>403059</v>
      </c>
      <c r="L201" s="26">
        <v>919</v>
      </c>
      <c r="M201" s="26">
        <v>42759</v>
      </c>
      <c r="N201" s="26">
        <v>360300</v>
      </c>
    </row>
    <row r="202" spans="1:14" x14ac:dyDescent="0.25">
      <c r="A202" s="23" t="s">
        <v>251</v>
      </c>
      <c r="B202" s="26">
        <v>362939</v>
      </c>
      <c r="C202" s="26">
        <v>0</v>
      </c>
      <c r="D202" s="26">
        <v>0</v>
      </c>
      <c r="E202" s="26">
        <v>0</v>
      </c>
      <c r="F202" s="26">
        <v>0</v>
      </c>
      <c r="G202" s="26">
        <v>0</v>
      </c>
      <c r="H202" s="26">
        <v>70821</v>
      </c>
      <c r="I202" s="26">
        <v>278536</v>
      </c>
      <c r="J202" s="26">
        <v>54727</v>
      </c>
      <c r="K202" s="26">
        <v>404084</v>
      </c>
      <c r="L202" s="26">
        <v>926</v>
      </c>
      <c r="M202" s="26">
        <v>42071</v>
      </c>
      <c r="N202" s="26">
        <v>362013</v>
      </c>
    </row>
    <row r="203" spans="1:14" x14ac:dyDescent="0.25">
      <c r="A203" s="23" t="s">
        <v>252</v>
      </c>
      <c r="B203" s="26">
        <v>368303</v>
      </c>
      <c r="C203" s="26">
        <v>0</v>
      </c>
      <c r="D203" s="26">
        <v>0</v>
      </c>
      <c r="E203" s="26">
        <v>0</v>
      </c>
      <c r="F203" s="26">
        <v>0</v>
      </c>
      <c r="G203" s="26">
        <v>0</v>
      </c>
      <c r="H203" s="26">
        <v>70711</v>
      </c>
      <c r="I203" s="26">
        <v>280826</v>
      </c>
      <c r="J203" s="26">
        <v>58258</v>
      </c>
      <c r="K203" s="26">
        <v>409795</v>
      </c>
      <c r="L203" s="26">
        <v>933</v>
      </c>
      <c r="M203" s="26">
        <v>42425</v>
      </c>
      <c r="N203" s="26">
        <v>367370</v>
      </c>
    </row>
    <row r="204" spans="1:14" x14ac:dyDescent="0.25">
      <c r="A204" s="23" t="s">
        <v>253</v>
      </c>
      <c r="B204" s="26">
        <v>362074</v>
      </c>
      <c r="C204" s="26">
        <v>0</v>
      </c>
      <c r="D204" s="26">
        <v>0</v>
      </c>
      <c r="E204" s="26">
        <v>0</v>
      </c>
      <c r="F204" s="26">
        <v>0</v>
      </c>
      <c r="G204" s="26">
        <v>0</v>
      </c>
      <c r="H204" s="26">
        <v>69758</v>
      </c>
      <c r="I204" s="26">
        <v>282145</v>
      </c>
      <c r="J204" s="26">
        <v>52310</v>
      </c>
      <c r="K204" s="26">
        <v>404213</v>
      </c>
      <c r="L204" s="26">
        <v>940</v>
      </c>
      <c r="M204" s="26">
        <v>43079</v>
      </c>
      <c r="N204" s="26">
        <v>361134</v>
      </c>
    </row>
    <row r="205" spans="1:14" x14ac:dyDescent="0.25">
      <c r="A205" s="23" t="s">
        <v>254</v>
      </c>
      <c r="B205" s="26">
        <v>361975</v>
      </c>
      <c r="C205" s="26">
        <v>0</v>
      </c>
      <c r="D205" s="26">
        <v>0</v>
      </c>
      <c r="E205" s="26">
        <v>0</v>
      </c>
      <c r="F205" s="26">
        <v>0</v>
      </c>
      <c r="G205" s="26">
        <v>0</v>
      </c>
      <c r="H205" s="26">
        <v>69922</v>
      </c>
      <c r="I205" s="26">
        <v>275941</v>
      </c>
      <c r="J205" s="26">
        <v>58252</v>
      </c>
      <c r="K205" s="26">
        <v>404115</v>
      </c>
      <c r="L205" s="26">
        <v>947</v>
      </c>
      <c r="M205" s="26">
        <v>43087</v>
      </c>
      <c r="N205" s="26">
        <v>361028</v>
      </c>
    </row>
    <row r="206" spans="1:14" x14ac:dyDescent="0.25">
      <c r="A206" s="23" t="s">
        <v>255</v>
      </c>
      <c r="B206" s="26">
        <v>362794</v>
      </c>
      <c r="C206" s="26">
        <v>0</v>
      </c>
      <c r="D206" s="26">
        <v>0</v>
      </c>
      <c r="E206" s="26">
        <v>0</v>
      </c>
      <c r="F206" s="26">
        <v>0</v>
      </c>
      <c r="G206" s="26">
        <v>0</v>
      </c>
      <c r="H206" s="26">
        <v>70928</v>
      </c>
      <c r="I206" s="26">
        <v>277947</v>
      </c>
      <c r="J206" s="26">
        <v>56048</v>
      </c>
      <c r="K206" s="26">
        <v>404923</v>
      </c>
      <c r="L206" s="26">
        <v>954</v>
      </c>
      <c r="M206" s="26">
        <v>43083</v>
      </c>
      <c r="N206" s="26">
        <v>361840</v>
      </c>
    </row>
    <row r="207" spans="1:14" x14ac:dyDescent="0.25">
      <c r="A207" s="23" t="s">
        <v>256</v>
      </c>
      <c r="B207" s="26">
        <v>353805</v>
      </c>
      <c r="C207" s="26">
        <v>0</v>
      </c>
      <c r="D207" s="26">
        <v>0</v>
      </c>
      <c r="E207" s="26">
        <v>0</v>
      </c>
      <c r="F207" s="26">
        <v>0</v>
      </c>
      <c r="G207" s="26">
        <v>0</v>
      </c>
      <c r="H207" s="26">
        <v>70715</v>
      </c>
      <c r="I207" s="26">
        <v>278940</v>
      </c>
      <c r="J207" s="26">
        <v>46193</v>
      </c>
      <c r="K207" s="26">
        <v>395848</v>
      </c>
      <c r="L207" s="26">
        <v>961</v>
      </c>
      <c r="M207" s="26">
        <v>43004</v>
      </c>
      <c r="N207" s="26">
        <v>352844</v>
      </c>
    </row>
    <row r="208" spans="1:14" x14ac:dyDescent="0.25">
      <c r="A208" s="23" t="s">
        <v>257</v>
      </c>
      <c r="B208" s="26">
        <v>354977</v>
      </c>
      <c r="C208" s="26">
        <v>0</v>
      </c>
      <c r="D208" s="26">
        <v>0</v>
      </c>
      <c r="E208" s="26">
        <v>0</v>
      </c>
      <c r="F208" s="26">
        <v>0</v>
      </c>
      <c r="G208" s="26">
        <v>0</v>
      </c>
      <c r="H208" s="26">
        <v>70700</v>
      </c>
      <c r="I208" s="26">
        <v>279227</v>
      </c>
      <c r="J208" s="26">
        <v>48428</v>
      </c>
      <c r="K208" s="26">
        <v>398355</v>
      </c>
      <c r="L208" s="26">
        <v>968</v>
      </c>
      <c r="M208" s="26">
        <v>44346</v>
      </c>
      <c r="N208" s="26">
        <v>354009</v>
      </c>
    </row>
    <row r="209" spans="1:14" x14ac:dyDescent="0.25">
      <c r="A209" s="23" t="s">
        <v>258</v>
      </c>
      <c r="B209" s="26">
        <v>369259</v>
      </c>
      <c r="C209" s="26">
        <v>0</v>
      </c>
      <c r="D209" s="26">
        <v>0</v>
      </c>
      <c r="E209" s="26">
        <v>0</v>
      </c>
      <c r="F209" s="26">
        <v>0</v>
      </c>
      <c r="G209" s="26">
        <v>0</v>
      </c>
      <c r="H209" s="26">
        <v>71299</v>
      </c>
      <c r="I209" s="26">
        <v>279630</v>
      </c>
      <c r="J209" s="26">
        <v>61136</v>
      </c>
      <c r="K209" s="26">
        <v>412065</v>
      </c>
      <c r="L209" s="26">
        <v>976</v>
      </c>
      <c r="M209" s="26">
        <v>43782</v>
      </c>
      <c r="N209" s="26">
        <v>368283</v>
      </c>
    </row>
    <row r="210" spans="1:14" x14ac:dyDescent="0.25">
      <c r="A210" s="23" t="s">
        <v>259</v>
      </c>
      <c r="B210" s="26">
        <v>350264</v>
      </c>
      <c r="C210" s="26">
        <v>0</v>
      </c>
      <c r="D210" s="26">
        <v>0</v>
      </c>
      <c r="E210" s="26">
        <v>0</v>
      </c>
      <c r="F210" s="26">
        <v>0</v>
      </c>
      <c r="G210" s="26">
        <v>0</v>
      </c>
      <c r="H210" s="26">
        <v>70291</v>
      </c>
      <c r="I210" s="26">
        <v>280097</v>
      </c>
      <c r="J210" s="26">
        <v>42953</v>
      </c>
      <c r="K210" s="26">
        <v>393341</v>
      </c>
      <c r="L210" s="26">
        <v>987</v>
      </c>
      <c r="M210" s="26">
        <v>44064</v>
      </c>
      <c r="N210" s="26">
        <v>349276</v>
      </c>
    </row>
    <row r="211" spans="1:14" x14ac:dyDescent="0.25">
      <c r="A211" s="23" t="s">
        <v>260</v>
      </c>
      <c r="B211" s="26">
        <v>347576</v>
      </c>
      <c r="C211" s="26">
        <v>0</v>
      </c>
      <c r="D211" s="26">
        <v>0</v>
      </c>
      <c r="E211" s="26">
        <v>0</v>
      </c>
      <c r="F211" s="26">
        <v>0</v>
      </c>
      <c r="G211" s="26">
        <v>0</v>
      </c>
      <c r="H211" s="26">
        <v>70196</v>
      </c>
      <c r="I211" s="26">
        <v>280025</v>
      </c>
      <c r="J211" s="26">
        <v>39774</v>
      </c>
      <c r="K211" s="26">
        <v>389995</v>
      </c>
      <c r="L211" s="26">
        <v>1057</v>
      </c>
      <c r="M211" s="26">
        <v>43476</v>
      </c>
      <c r="N211" s="26">
        <v>346517</v>
      </c>
    </row>
    <row r="212" spans="1:14" x14ac:dyDescent="0.25">
      <c r="A212" s="23" t="s">
        <v>261</v>
      </c>
      <c r="B212" s="26">
        <v>354388</v>
      </c>
      <c r="C212" s="26">
        <v>0</v>
      </c>
      <c r="D212" s="26">
        <v>0</v>
      </c>
      <c r="E212" s="26">
        <v>0</v>
      </c>
      <c r="F212" s="26">
        <v>0</v>
      </c>
      <c r="G212" s="26">
        <v>0</v>
      </c>
      <c r="H212" s="26">
        <v>69838</v>
      </c>
      <c r="I212" s="26">
        <v>274446</v>
      </c>
      <c r="J212" s="26">
        <v>55425</v>
      </c>
      <c r="K212" s="26">
        <v>399709</v>
      </c>
      <c r="L212" s="26">
        <v>1070</v>
      </c>
      <c r="M212" s="26">
        <v>46391</v>
      </c>
      <c r="N212" s="26">
        <v>353318</v>
      </c>
    </row>
    <row r="213" spans="1:14" x14ac:dyDescent="0.25">
      <c r="A213" s="23" t="s">
        <v>262</v>
      </c>
      <c r="B213" s="26">
        <v>347894</v>
      </c>
      <c r="C213" s="26">
        <v>0</v>
      </c>
      <c r="D213" s="26">
        <v>0</v>
      </c>
      <c r="E213" s="26">
        <v>0</v>
      </c>
      <c r="F213" s="26">
        <v>0</v>
      </c>
      <c r="G213" s="26">
        <v>0</v>
      </c>
      <c r="H213" s="26">
        <v>70353</v>
      </c>
      <c r="I213" s="26">
        <v>274450</v>
      </c>
      <c r="J213" s="26">
        <v>55593</v>
      </c>
      <c r="K213" s="26">
        <v>400396</v>
      </c>
      <c r="L213" s="26">
        <v>1082</v>
      </c>
      <c r="M213" s="26">
        <v>53584</v>
      </c>
      <c r="N213" s="26">
        <v>346812</v>
      </c>
    </row>
    <row r="214" spans="1:14" x14ac:dyDescent="0.25">
      <c r="A214" s="23" t="s">
        <v>263</v>
      </c>
      <c r="B214" s="26">
        <v>335622</v>
      </c>
      <c r="C214" s="26">
        <v>0</v>
      </c>
      <c r="D214" s="26">
        <v>0</v>
      </c>
      <c r="E214" s="26">
        <v>0</v>
      </c>
      <c r="F214" s="26">
        <v>0</v>
      </c>
      <c r="G214" s="26">
        <v>0</v>
      </c>
      <c r="H214" s="26">
        <v>70158</v>
      </c>
      <c r="I214" s="26">
        <v>277986</v>
      </c>
      <c r="J214" s="26">
        <v>51048</v>
      </c>
      <c r="K214" s="26">
        <v>399192</v>
      </c>
      <c r="L214" s="26">
        <v>1095</v>
      </c>
      <c r="M214" s="26">
        <v>64665</v>
      </c>
      <c r="N214" s="26">
        <v>334527</v>
      </c>
    </row>
    <row r="215" spans="1:14" x14ac:dyDescent="0.25">
      <c r="A215" s="23" t="s">
        <v>264</v>
      </c>
      <c r="B215" s="26">
        <v>342901</v>
      </c>
      <c r="C215" s="26">
        <v>0</v>
      </c>
      <c r="D215" s="26">
        <v>0</v>
      </c>
      <c r="E215" s="26">
        <v>0</v>
      </c>
      <c r="F215" s="26">
        <v>0</v>
      </c>
      <c r="G215" s="26">
        <v>0</v>
      </c>
      <c r="H215" s="26">
        <v>70899</v>
      </c>
      <c r="I215" s="26">
        <v>278338</v>
      </c>
      <c r="J215" s="26">
        <v>57658</v>
      </c>
      <c r="K215" s="26">
        <v>406895</v>
      </c>
      <c r="L215" s="26">
        <v>1108</v>
      </c>
      <c r="M215" s="26">
        <v>65102</v>
      </c>
      <c r="N215" s="26">
        <v>341793</v>
      </c>
    </row>
    <row r="216" spans="1:14" x14ac:dyDescent="0.25">
      <c r="A216" s="23" t="s">
        <v>265</v>
      </c>
      <c r="B216" s="26">
        <v>335124</v>
      </c>
      <c r="C216" s="26">
        <v>0</v>
      </c>
      <c r="D216" s="26">
        <v>0</v>
      </c>
      <c r="E216" s="26">
        <v>0</v>
      </c>
      <c r="F216" s="26">
        <v>0</v>
      </c>
      <c r="G216" s="26">
        <v>0</v>
      </c>
      <c r="H216" s="26">
        <v>72518</v>
      </c>
      <c r="I216" s="26">
        <v>275008</v>
      </c>
      <c r="J216" s="26">
        <v>56371</v>
      </c>
      <c r="K216" s="26">
        <v>403897</v>
      </c>
      <c r="L216" s="26">
        <v>1120</v>
      </c>
      <c r="M216" s="26">
        <v>69893</v>
      </c>
      <c r="N216" s="26">
        <v>334005</v>
      </c>
    </row>
    <row r="217" spans="1:14" x14ac:dyDescent="0.25">
      <c r="A217" s="23" t="s">
        <v>266</v>
      </c>
      <c r="B217" s="26">
        <v>335596</v>
      </c>
      <c r="C217" s="26">
        <v>0</v>
      </c>
      <c r="D217" s="26">
        <v>0</v>
      </c>
      <c r="E217" s="26">
        <v>0</v>
      </c>
      <c r="F217" s="26">
        <v>0</v>
      </c>
      <c r="G217" s="26">
        <v>0</v>
      </c>
      <c r="H217" s="26">
        <v>75716</v>
      </c>
      <c r="I217" s="26">
        <v>274836</v>
      </c>
      <c r="J217" s="26">
        <v>59307</v>
      </c>
      <c r="K217" s="26">
        <v>409859</v>
      </c>
      <c r="L217" s="26">
        <v>1133</v>
      </c>
      <c r="M217" s="26">
        <v>75396</v>
      </c>
      <c r="N217" s="26">
        <v>334465</v>
      </c>
    </row>
    <row r="218" spans="1:14" x14ac:dyDescent="0.25">
      <c r="A218" s="23" t="s">
        <v>267</v>
      </c>
      <c r="B218" s="26">
        <v>327749</v>
      </c>
      <c r="C218" s="26">
        <v>0</v>
      </c>
      <c r="D218" s="26">
        <v>0</v>
      </c>
      <c r="E218" s="26">
        <v>0</v>
      </c>
      <c r="F218" s="26">
        <v>0</v>
      </c>
      <c r="G218" s="26">
        <v>0</v>
      </c>
      <c r="H218" s="26">
        <v>72640</v>
      </c>
      <c r="I218" s="26">
        <v>274107</v>
      </c>
      <c r="J218" s="26">
        <v>52687</v>
      </c>
      <c r="K218" s="26">
        <v>399434</v>
      </c>
      <c r="L218" s="26">
        <v>1146</v>
      </c>
      <c r="M218" s="26">
        <v>72831</v>
      </c>
      <c r="N218" s="26">
        <v>326603</v>
      </c>
    </row>
    <row r="219" spans="1:14" x14ac:dyDescent="0.25">
      <c r="A219" s="23" t="s">
        <v>268</v>
      </c>
      <c r="B219" s="26">
        <v>321035</v>
      </c>
      <c r="C219" s="26">
        <v>0</v>
      </c>
      <c r="D219" s="26">
        <v>0</v>
      </c>
      <c r="E219" s="26">
        <v>0</v>
      </c>
      <c r="F219" s="26">
        <v>0</v>
      </c>
      <c r="G219" s="26">
        <v>0</v>
      </c>
      <c r="H219" s="26">
        <v>71980</v>
      </c>
      <c r="I219" s="26">
        <v>274463</v>
      </c>
      <c r="J219" s="26">
        <v>51526</v>
      </c>
      <c r="K219" s="26">
        <v>397969</v>
      </c>
      <c r="L219" s="26">
        <v>1158</v>
      </c>
      <c r="M219" s="26">
        <v>78092</v>
      </c>
      <c r="N219" s="26">
        <v>319877</v>
      </c>
    </row>
    <row r="220" spans="1:14" x14ac:dyDescent="0.25">
      <c r="A220" s="23" t="s">
        <v>269</v>
      </c>
      <c r="B220" s="26">
        <v>323980</v>
      </c>
      <c r="C220" s="26">
        <v>0</v>
      </c>
      <c r="D220" s="26">
        <v>0</v>
      </c>
      <c r="E220" s="26">
        <v>0</v>
      </c>
      <c r="F220" s="26">
        <v>0</v>
      </c>
      <c r="G220" s="26">
        <v>0</v>
      </c>
      <c r="H220" s="26">
        <v>73063</v>
      </c>
      <c r="I220" s="26">
        <v>275822</v>
      </c>
      <c r="J220" s="26">
        <v>57348</v>
      </c>
      <c r="K220" s="26">
        <v>406233</v>
      </c>
      <c r="L220" s="26">
        <v>1171</v>
      </c>
      <c r="M220" s="26">
        <v>83424</v>
      </c>
      <c r="N220" s="26">
        <v>322809</v>
      </c>
    </row>
    <row r="221" spans="1:14" x14ac:dyDescent="0.25">
      <c r="A221" s="23" t="s">
        <v>270</v>
      </c>
      <c r="B221" s="26">
        <v>334503</v>
      </c>
      <c r="C221" s="26">
        <v>0</v>
      </c>
      <c r="D221" s="26">
        <v>0</v>
      </c>
      <c r="E221" s="26">
        <v>0</v>
      </c>
      <c r="F221" s="26">
        <v>0</v>
      </c>
      <c r="G221" s="26">
        <v>0</v>
      </c>
      <c r="H221" s="26">
        <v>74443</v>
      </c>
      <c r="I221" s="26">
        <v>269364</v>
      </c>
      <c r="J221" s="26">
        <v>62945</v>
      </c>
      <c r="K221" s="26">
        <v>406752</v>
      </c>
      <c r="L221" s="26">
        <v>1184</v>
      </c>
      <c r="M221" s="26">
        <v>73433</v>
      </c>
      <c r="N221" s="26">
        <v>333319</v>
      </c>
    </row>
    <row r="222" spans="1:14" x14ac:dyDescent="0.25">
      <c r="A222" s="23" t="s">
        <v>271</v>
      </c>
      <c r="B222" s="26">
        <v>318227</v>
      </c>
      <c r="C222" s="26">
        <v>0</v>
      </c>
      <c r="D222" s="26">
        <v>0</v>
      </c>
      <c r="E222" s="26">
        <v>0</v>
      </c>
      <c r="F222" s="26">
        <v>0</v>
      </c>
      <c r="G222" s="26">
        <v>0</v>
      </c>
      <c r="H222" s="26">
        <v>71968</v>
      </c>
      <c r="I222" s="26">
        <v>270007</v>
      </c>
      <c r="J222" s="26">
        <v>53451</v>
      </c>
      <c r="K222" s="26">
        <v>395426</v>
      </c>
      <c r="L222" s="26">
        <v>1196</v>
      </c>
      <c r="M222" s="26">
        <v>78395</v>
      </c>
      <c r="N222" s="26">
        <v>317031</v>
      </c>
    </row>
    <row r="223" spans="1:14" x14ac:dyDescent="0.25">
      <c r="A223" s="23" t="s">
        <v>272</v>
      </c>
      <c r="B223" s="26">
        <v>316324</v>
      </c>
      <c r="C223" s="26">
        <v>0</v>
      </c>
      <c r="D223" s="26">
        <v>0</v>
      </c>
      <c r="E223" s="26">
        <v>0</v>
      </c>
      <c r="F223" s="26">
        <v>0</v>
      </c>
      <c r="G223" s="26">
        <v>0</v>
      </c>
      <c r="H223" s="26">
        <v>71948</v>
      </c>
      <c r="I223" s="26">
        <v>265228</v>
      </c>
      <c r="J223" s="26">
        <v>51050</v>
      </c>
      <c r="K223" s="26">
        <v>388226</v>
      </c>
      <c r="L223" s="26">
        <v>1209</v>
      </c>
      <c r="M223" s="26">
        <v>73111</v>
      </c>
      <c r="N223" s="26">
        <v>315115</v>
      </c>
    </row>
    <row r="224" spans="1:14" x14ac:dyDescent="0.25">
      <c r="A224" s="23" t="s">
        <v>273</v>
      </c>
      <c r="B224" s="26">
        <v>323178</v>
      </c>
      <c r="C224" s="26">
        <v>0</v>
      </c>
      <c r="D224" s="26">
        <v>0</v>
      </c>
      <c r="E224" s="26">
        <v>0</v>
      </c>
      <c r="F224" s="26">
        <v>0</v>
      </c>
      <c r="G224" s="26">
        <v>0</v>
      </c>
      <c r="H224" s="26">
        <v>71891</v>
      </c>
      <c r="I224" s="26">
        <v>265607</v>
      </c>
      <c r="J224" s="26">
        <v>53039</v>
      </c>
      <c r="K224" s="26">
        <v>390537</v>
      </c>
      <c r="L224" s="26">
        <v>1212</v>
      </c>
      <c r="M224" s="26">
        <v>68571</v>
      </c>
      <c r="N224" s="26">
        <v>321966</v>
      </c>
    </row>
    <row r="225" spans="1:14" x14ac:dyDescent="0.25">
      <c r="A225" s="23" t="s">
        <v>274</v>
      </c>
      <c r="B225" s="26">
        <v>319758</v>
      </c>
      <c r="C225" s="26">
        <v>0</v>
      </c>
      <c r="D225" s="26">
        <v>0</v>
      </c>
      <c r="E225" s="26">
        <v>0</v>
      </c>
      <c r="F225" s="26">
        <v>0</v>
      </c>
      <c r="G225" s="26">
        <v>0</v>
      </c>
      <c r="H225" s="26">
        <v>71274</v>
      </c>
      <c r="I225" s="26">
        <v>266346</v>
      </c>
      <c r="J225" s="26">
        <v>50056</v>
      </c>
      <c r="K225" s="26">
        <v>387676</v>
      </c>
      <c r="L225" s="26">
        <v>1215</v>
      </c>
      <c r="M225" s="26">
        <v>69133</v>
      </c>
      <c r="N225" s="26">
        <v>318543</v>
      </c>
    </row>
    <row r="226" spans="1:14" x14ac:dyDescent="0.25">
      <c r="A226" s="23" t="s">
        <v>275</v>
      </c>
      <c r="B226" s="26">
        <v>323386</v>
      </c>
      <c r="C226" s="26">
        <v>0</v>
      </c>
      <c r="D226" s="26">
        <v>0</v>
      </c>
      <c r="E226" s="26">
        <v>0</v>
      </c>
      <c r="F226" s="26">
        <v>0</v>
      </c>
      <c r="G226" s="26">
        <v>0</v>
      </c>
      <c r="H226" s="26">
        <v>71161</v>
      </c>
      <c r="I226" s="26">
        <v>268736</v>
      </c>
      <c r="J226" s="26">
        <v>49926</v>
      </c>
      <c r="K226" s="26">
        <v>389823</v>
      </c>
      <c r="L226" s="26">
        <v>1218</v>
      </c>
      <c r="M226" s="26">
        <v>67655</v>
      </c>
      <c r="N226" s="26">
        <v>322168</v>
      </c>
    </row>
    <row r="227" spans="1:14" x14ac:dyDescent="0.25">
      <c r="A227" s="23" t="s">
        <v>276</v>
      </c>
      <c r="B227" s="26">
        <v>331526</v>
      </c>
      <c r="C227" s="26">
        <v>0</v>
      </c>
      <c r="D227" s="26">
        <v>0</v>
      </c>
      <c r="E227" s="26">
        <v>0</v>
      </c>
      <c r="F227" s="26">
        <v>0</v>
      </c>
      <c r="G227" s="26">
        <v>0</v>
      </c>
      <c r="H227" s="26">
        <v>72048</v>
      </c>
      <c r="I227" s="26">
        <v>268839</v>
      </c>
      <c r="J227" s="26">
        <v>53368</v>
      </c>
      <c r="K227" s="26">
        <v>394255</v>
      </c>
      <c r="L227" s="26">
        <v>1220</v>
      </c>
      <c r="M227" s="26">
        <v>63949</v>
      </c>
      <c r="N227" s="26">
        <v>330306</v>
      </c>
    </row>
    <row r="228" spans="1:14" x14ac:dyDescent="0.25">
      <c r="A228" s="23" t="s">
        <v>277</v>
      </c>
      <c r="B228" s="26">
        <v>323473</v>
      </c>
      <c r="C228" s="26">
        <v>0</v>
      </c>
      <c r="D228" s="26">
        <v>0</v>
      </c>
      <c r="E228" s="26">
        <v>0</v>
      </c>
      <c r="F228" s="26">
        <v>0</v>
      </c>
      <c r="G228" s="26">
        <v>0</v>
      </c>
      <c r="H228" s="26">
        <v>71199</v>
      </c>
      <c r="I228" s="26">
        <v>268929</v>
      </c>
      <c r="J228" s="26">
        <v>49600</v>
      </c>
      <c r="K228" s="26">
        <v>389728</v>
      </c>
      <c r="L228" s="26">
        <v>1223</v>
      </c>
      <c r="M228" s="26">
        <v>67478</v>
      </c>
      <c r="N228" s="26">
        <v>322250</v>
      </c>
    </row>
    <row r="229" spans="1:14" x14ac:dyDescent="0.25">
      <c r="A229" s="23" t="s">
        <v>278</v>
      </c>
      <c r="B229" s="26">
        <v>324101</v>
      </c>
      <c r="C229" s="26">
        <v>0</v>
      </c>
      <c r="D229" s="26">
        <v>0</v>
      </c>
      <c r="E229" s="26">
        <v>0</v>
      </c>
      <c r="F229" s="26">
        <v>0</v>
      </c>
      <c r="G229" s="26">
        <v>0</v>
      </c>
      <c r="H229" s="26">
        <v>72259</v>
      </c>
      <c r="I229" s="26">
        <v>268757</v>
      </c>
      <c r="J229" s="26">
        <v>49286</v>
      </c>
      <c r="K229" s="26">
        <v>390302</v>
      </c>
      <c r="L229" s="26">
        <v>1226</v>
      </c>
      <c r="M229" s="26">
        <v>67427</v>
      </c>
      <c r="N229" s="26">
        <v>322875</v>
      </c>
    </row>
    <row r="230" spans="1:14" x14ac:dyDescent="0.25">
      <c r="A230" s="23" t="s">
        <v>279</v>
      </c>
      <c r="B230" s="26">
        <v>325839</v>
      </c>
      <c r="C230" s="26">
        <v>0</v>
      </c>
      <c r="D230" s="26">
        <v>0</v>
      </c>
      <c r="E230" s="26">
        <v>0</v>
      </c>
      <c r="F230" s="26">
        <v>0</v>
      </c>
      <c r="G230" s="26">
        <v>0</v>
      </c>
      <c r="H230" s="26">
        <v>72209</v>
      </c>
      <c r="I230" s="26">
        <v>266616</v>
      </c>
      <c r="J230" s="26">
        <v>51230</v>
      </c>
      <c r="K230" s="26">
        <v>390055</v>
      </c>
      <c r="L230" s="26">
        <v>1229</v>
      </c>
      <c r="M230" s="26">
        <v>65445</v>
      </c>
      <c r="N230" s="26">
        <v>324610</v>
      </c>
    </row>
    <row r="231" spans="1:14" x14ac:dyDescent="0.25">
      <c r="A231" s="23" t="s">
        <v>280</v>
      </c>
      <c r="B231" s="26">
        <v>320680</v>
      </c>
      <c r="C231" s="26">
        <v>0</v>
      </c>
      <c r="D231" s="26">
        <v>0</v>
      </c>
      <c r="E231" s="26">
        <v>0</v>
      </c>
      <c r="F231" s="26">
        <v>0</v>
      </c>
      <c r="G231" s="26">
        <v>0</v>
      </c>
      <c r="H231" s="26">
        <v>72045</v>
      </c>
      <c r="I231" s="26">
        <v>266304</v>
      </c>
      <c r="J231" s="26">
        <v>50899</v>
      </c>
      <c r="K231" s="26">
        <v>389248</v>
      </c>
      <c r="L231" s="26">
        <v>1232</v>
      </c>
      <c r="M231" s="26">
        <v>69800</v>
      </c>
      <c r="N231" s="26">
        <v>319448</v>
      </c>
    </row>
    <row r="232" spans="1:14" x14ac:dyDescent="0.25">
      <c r="A232" s="23" t="s">
        <v>281</v>
      </c>
      <c r="B232" s="26">
        <v>326869</v>
      </c>
      <c r="C232" s="26">
        <v>0</v>
      </c>
      <c r="D232" s="26">
        <v>0</v>
      </c>
      <c r="E232" s="26">
        <v>0</v>
      </c>
      <c r="F232" s="26">
        <v>0</v>
      </c>
      <c r="G232" s="26">
        <v>0</v>
      </c>
      <c r="H232" s="26">
        <v>72930</v>
      </c>
      <c r="I232" s="26">
        <v>256733</v>
      </c>
      <c r="J232" s="26">
        <v>58312</v>
      </c>
      <c r="K232" s="26">
        <v>387975</v>
      </c>
      <c r="L232" s="26">
        <v>1235</v>
      </c>
      <c r="M232" s="26">
        <v>62341</v>
      </c>
      <c r="N232" s="26">
        <v>325634</v>
      </c>
    </row>
    <row r="233" spans="1:14" x14ac:dyDescent="0.25">
      <c r="A233" s="23" t="s">
        <v>282</v>
      </c>
      <c r="B233" s="26">
        <v>336784</v>
      </c>
      <c r="C233" s="26">
        <v>0</v>
      </c>
      <c r="D233" s="26">
        <v>0</v>
      </c>
      <c r="E233" s="26">
        <v>0</v>
      </c>
      <c r="F233" s="26">
        <v>0</v>
      </c>
      <c r="G233" s="26">
        <v>0</v>
      </c>
      <c r="H233" s="26">
        <v>72737</v>
      </c>
      <c r="I233" s="26">
        <v>259840</v>
      </c>
      <c r="J233" s="26">
        <v>61599</v>
      </c>
      <c r="K233" s="26">
        <v>394176</v>
      </c>
      <c r="L233" s="26">
        <v>1237</v>
      </c>
      <c r="M233" s="26">
        <v>58629</v>
      </c>
      <c r="N233" s="26">
        <v>335547</v>
      </c>
    </row>
    <row r="234" spans="1:14" x14ac:dyDescent="0.25">
      <c r="A234" s="23" t="s">
        <v>283</v>
      </c>
      <c r="B234" s="26">
        <v>325936</v>
      </c>
      <c r="C234" s="26">
        <v>0</v>
      </c>
      <c r="D234" s="26">
        <v>0</v>
      </c>
      <c r="E234" s="26">
        <v>0</v>
      </c>
      <c r="F234" s="26">
        <v>0</v>
      </c>
      <c r="G234" s="26">
        <v>0</v>
      </c>
      <c r="H234" s="26">
        <v>72887</v>
      </c>
      <c r="I234" s="26">
        <v>260917</v>
      </c>
      <c r="J234" s="26">
        <v>57762</v>
      </c>
      <c r="K234" s="26">
        <v>391566</v>
      </c>
      <c r="L234" s="26">
        <v>1240</v>
      </c>
      <c r="M234" s="26">
        <v>66870</v>
      </c>
      <c r="N234" s="26">
        <v>324697</v>
      </c>
    </row>
    <row r="235" spans="1:14" x14ac:dyDescent="0.25">
      <c r="A235" s="23" t="s">
        <v>284</v>
      </c>
      <c r="B235" s="26">
        <v>323982</v>
      </c>
      <c r="C235" s="26">
        <v>0</v>
      </c>
      <c r="D235" s="26">
        <v>0</v>
      </c>
      <c r="E235" s="26">
        <v>0</v>
      </c>
      <c r="F235" s="26">
        <v>0</v>
      </c>
      <c r="G235" s="26">
        <v>0</v>
      </c>
      <c r="H235" s="26">
        <v>72342</v>
      </c>
      <c r="I235" s="26">
        <v>261094</v>
      </c>
      <c r="J235" s="26">
        <v>55334</v>
      </c>
      <c r="K235" s="26">
        <v>388770</v>
      </c>
      <c r="L235" s="26">
        <v>1243</v>
      </c>
      <c r="M235" s="26">
        <v>66031</v>
      </c>
      <c r="N235" s="26">
        <v>322741</v>
      </c>
    </row>
    <row r="236" spans="1:14" x14ac:dyDescent="0.25">
      <c r="A236" s="23" t="s">
        <v>285</v>
      </c>
      <c r="B236" s="26">
        <v>331835</v>
      </c>
      <c r="C236" s="26">
        <v>0</v>
      </c>
      <c r="D236" s="26">
        <v>0</v>
      </c>
      <c r="E236" s="26">
        <v>0</v>
      </c>
      <c r="F236" s="26">
        <v>0</v>
      </c>
      <c r="G236" s="26">
        <v>0</v>
      </c>
      <c r="H236" s="26">
        <v>71681</v>
      </c>
      <c r="I236" s="26">
        <v>262872</v>
      </c>
      <c r="J236" s="26">
        <v>57497</v>
      </c>
      <c r="K236" s="26">
        <v>392050</v>
      </c>
      <c r="L236" s="26">
        <v>1231</v>
      </c>
      <c r="M236" s="26">
        <v>61446</v>
      </c>
      <c r="N236" s="26">
        <v>330604</v>
      </c>
    </row>
    <row r="237" spans="1:14" x14ac:dyDescent="0.25">
      <c r="A237" s="23" t="s">
        <v>286</v>
      </c>
      <c r="B237" s="26">
        <v>330212</v>
      </c>
      <c r="C237" s="26">
        <v>0</v>
      </c>
      <c r="D237" s="26">
        <v>0</v>
      </c>
      <c r="E237" s="26">
        <v>0</v>
      </c>
      <c r="F237" s="26">
        <v>0</v>
      </c>
      <c r="G237" s="26">
        <v>0</v>
      </c>
      <c r="H237" s="26">
        <v>72671</v>
      </c>
      <c r="I237" s="26">
        <v>263966</v>
      </c>
      <c r="J237" s="26">
        <v>56185</v>
      </c>
      <c r="K237" s="26">
        <v>392822</v>
      </c>
      <c r="L237" s="26">
        <v>1219</v>
      </c>
      <c r="M237" s="26">
        <v>63829</v>
      </c>
      <c r="N237" s="26">
        <v>328993</v>
      </c>
    </row>
    <row r="238" spans="1:14" x14ac:dyDescent="0.25">
      <c r="A238" s="23" t="s">
        <v>287</v>
      </c>
      <c r="B238" s="26">
        <v>332996</v>
      </c>
      <c r="C238" s="26">
        <v>0</v>
      </c>
      <c r="D238" s="26">
        <v>0</v>
      </c>
      <c r="E238" s="26">
        <v>0</v>
      </c>
      <c r="F238" s="26">
        <v>0</v>
      </c>
      <c r="G238" s="26">
        <v>0</v>
      </c>
      <c r="H238" s="26">
        <v>73276</v>
      </c>
      <c r="I238" s="26">
        <v>265478</v>
      </c>
      <c r="J238" s="26">
        <v>59293</v>
      </c>
      <c r="K238" s="26">
        <v>398047</v>
      </c>
      <c r="L238" s="26">
        <v>1207</v>
      </c>
      <c r="M238" s="26">
        <v>66258</v>
      </c>
      <c r="N238" s="26">
        <v>331789</v>
      </c>
    </row>
    <row r="239" spans="1:14" x14ac:dyDescent="0.25">
      <c r="A239" s="23" t="s">
        <v>288</v>
      </c>
      <c r="B239" s="26">
        <v>340295</v>
      </c>
      <c r="C239" s="26">
        <v>0</v>
      </c>
      <c r="D239" s="26">
        <v>0</v>
      </c>
      <c r="E239" s="26">
        <v>0</v>
      </c>
      <c r="F239" s="26">
        <v>0</v>
      </c>
      <c r="G239" s="26">
        <v>0</v>
      </c>
      <c r="H239" s="26">
        <v>73545</v>
      </c>
      <c r="I239" s="26">
        <v>260518</v>
      </c>
      <c r="J239" s="26">
        <v>67825</v>
      </c>
      <c r="K239" s="26">
        <v>401888</v>
      </c>
      <c r="L239" s="26">
        <v>1194</v>
      </c>
      <c r="M239" s="26">
        <v>62787</v>
      </c>
      <c r="N239" s="26">
        <v>339101</v>
      </c>
    </row>
    <row r="240" spans="1:14" x14ac:dyDescent="0.25">
      <c r="A240" s="23" t="s">
        <v>289</v>
      </c>
      <c r="B240" s="26">
        <v>334878</v>
      </c>
      <c r="C240" s="26">
        <v>0</v>
      </c>
      <c r="D240" s="26">
        <v>0</v>
      </c>
      <c r="E240" s="26">
        <v>0</v>
      </c>
      <c r="F240" s="26">
        <v>0</v>
      </c>
      <c r="G240" s="26">
        <v>0</v>
      </c>
      <c r="H240" s="26">
        <v>72334</v>
      </c>
      <c r="I240" s="26">
        <v>263993</v>
      </c>
      <c r="J240" s="26">
        <v>63617</v>
      </c>
      <c r="K240" s="26">
        <v>399944</v>
      </c>
      <c r="L240" s="26">
        <v>1182</v>
      </c>
      <c r="M240" s="26">
        <v>66248</v>
      </c>
      <c r="N240" s="26">
        <v>333696</v>
      </c>
    </row>
    <row r="241" spans="1:14" x14ac:dyDescent="0.25">
      <c r="A241" s="23" t="s">
        <v>290</v>
      </c>
      <c r="B241" s="26">
        <v>338776</v>
      </c>
      <c r="C241" s="26">
        <v>0</v>
      </c>
      <c r="D241" s="26">
        <v>0</v>
      </c>
      <c r="E241" s="26">
        <v>0</v>
      </c>
      <c r="F241" s="26">
        <v>0</v>
      </c>
      <c r="G241" s="26">
        <v>0</v>
      </c>
      <c r="H241" s="26">
        <v>72458</v>
      </c>
      <c r="I241" s="26">
        <v>258935</v>
      </c>
      <c r="J241" s="26">
        <v>65723</v>
      </c>
      <c r="K241" s="26">
        <v>397116</v>
      </c>
      <c r="L241" s="26">
        <v>1170</v>
      </c>
      <c r="M241" s="26">
        <v>59510</v>
      </c>
      <c r="N241" s="26">
        <v>337606</v>
      </c>
    </row>
    <row r="242" spans="1:14" x14ac:dyDescent="0.25">
      <c r="A242" s="23" t="s">
        <v>291</v>
      </c>
      <c r="B242" s="26">
        <v>344759</v>
      </c>
      <c r="C242" s="26">
        <v>0</v>
      </c>
      <c r="D242" s="26">
        <v>0</v>
      </c>
      <c r="E242" s="26">
        <v>0</v>
      </c>
      <c r="F242" s="26">
        <v>0</v>
      </c>
      <c r="G242" s="26">
        <v>0</v>
      </c>
      <c r="H242" s="26">
        <v>73125</v>
      </c>
      <c r="I242" s="26">
        <v>259649</v>
      </c>
      <c r="J242" s="26">
        <v>72980</v>
      </c>
      <c r="K242" s="26">
        <v>405754</v>
      </c>
      <c r="L242" s="26">
        <v>1158</v>
      </c>
      <c r="M242" s="26">
        <v>62153</v>
      </c>
      <c r="N242" s="26">
        <v>343601</v>
      </c>
    </row>
    <row r="243" spans="1:14" x14ac:dyDescent="0.25">
      <c r="A243" s="23" t="s">
        <v>292</v>
      </c>
      <c r="B243" s="26">
        <v>345202</v>
      </c>
      <c r="C243" s="26">
        <v>0</v>
      </c>
      <c r="D243" s="26">
        <v>0</v>
      </c>
      <c r="E243" s="26">
        <v>0</v>
      </c>
      <c r="F243" s="26">
        <v>0</v>
      </c>
      <c r="G243" s="26">
        <v>0</v>
      </c>
      <c r="H243" s="26">
        <v>73412</v>
      </c>
      <c r="I243" s="26">
        <v>261835</v>
      </c>
      <c r="J243" s="26">
        <v>74151</v>
      </c>
      <c r="K243" s="26">
        <v>409398</v>
      </c>
      <c r="L243" s="26">
        <v>1146</v>
      </c>
      <c r="M243" s="26">
        <v>65342</v>
      </c>
      <c r="N243" s="26">
        <v>344057</v>
      </c>
    </row>
    <row r="244" spans="1:14" x14ac:dyDescent="0.25">
      <c r="A244" s="23" t="s">
        <v>293</v>
      </c>
      <c r="B244" s="26">
        <v>355129</v>
      </c>
      <c r="C244" s="26">
        <v>0</v>
      </c>
      <c r="D244" s="26">
        <v>0</v>
      </c>
      <c r="E244" s="26">
        <v>0</v>
      </c>
      <c r="F244" s="26">
        <v>0</v>
      </c>
      <c r="G244" s="26">
        <v>0</v>
      </c>
      <c r="H244" s="26">
        <v>73053</v>
      </c>
      <c r="I244" s="26">
        <v>262159</v>
      </c>
      <c r="J244" s="26">
        <v>78564</v>
      </c>
      <c r="K244" s="26">
        <v>413776</v>
      </c>
      <c r="L244" s="26">
        <v>1134</v>
      </c>
      <c r="M244" s="26">
        <v>59781</v>
      </c>
      <c r="N244" s="26">
        <v>353997</v>
      </c>
    </row>
    <row r="245" spans="1:14" x14ac:dyDescent="0.25">
      <c r="A245" s="23" t="s">
        <v>294</v>
      </c>
      <c r="B245" s="26">
        <v>369803</v>
      </c>
      <c r="C245" s="26">
        <v>0</v>
      </c>
      <c r="D245" s="26">
        <v>0</v>
      </c>
      <c r="E245" s="26">
        <v>0</v>
      </c>
      <c r="F245" s="26">
        <v>0</v>
      </c>
      <c r="G245" s="26">
        <v>0</v>
      </c>
      <c r="H245" s="26">
        <v>74122</v>
      </c>
      <c r="I245" s="26">
        <v>265380</v>
      </c>
      <c r="J245" s="26">
        <v>85987</v>
      </c>
      <c r="K245" s="26">
        <v>425489</v>
      </c>
      <c r="L245" s="26">
        <v>1121</v>
      </c>
      <c r="M245" s="26">
        <v>56807</v>
      </c>
      <c r="N245" s="26">
        <v>368682</v>
      </c>
    </row>
    <row r="246" spans="1:14" x14ac:dyDescent="0.25">
      <c r="A246" s="23" t="s">
        <v>295</v>
      </c>
      <c r="B246" s="26">
        <v>358056</v>
      </c>
      <c r="C246" s="26">
        <v>0</v>
      </c>
      <c r="D246" s="26">
        <v>0</v>
      </c>
      <c r="E246" s="26">
        <v>0</v>
      </c>
      <c r="F246" s="26">
        <v>0</v>
      </c>
      <c r="G246" s="26">
        <v>0</v>
      </c>
      <c r="H246" s="26">
        <v>71250</v>
      </c>
      <c r="I246" s="26">
        <v>269083</v>
      </c>
      <c r="J246" s="26">
        <v>79471</v>
      </c>
      <c r="K246" s="26">
        <v>419804</v>
      </c>
      <c r="L246" s="26">
        <v>1109</v>
      </c>
      <c r="M246" s="26">
        <v>62857</v>
      </c>
      <c r="N246" s="26">
        <v>356947</v>
      </c>
    </row>
    <row r="247" spans="1:14" x14ac:dyDescent="0.25">
      <c r="A247" s="23" t="s">
        <v>296</v>
      </c>
      <c r="B247" s="26">
        <v>358502</v>
      </c>
      <c r="C247" s="26">
        <v>0</v>
      </c>
      <c r="D247" s="26">
        <v>0</v>
      </c>
      <c r="E247" s="26">
        <v>0</v>
      </c>
      <c r="F247" s="26">
        <v>0</v>
      </c>
      <c r="G247" s="26">
        <v>0</v>
      </c>
      <c r="H247" s="26">
        <v>72025</v>
      </c>
      <c r="I247" s="26">
        <v>271883</v>
      </c>
      <c r="J247" s="26">
        <v>75791</v>
      </c>
      <c r="K247" s="26">
        <v>419699</v>
      </c>
      <c r="L247" s="26">
        <v>1097</v>
      </c>
      <c r="M247" s="26">
        <v>62294</v>
      </c>
      <c r="N247" s="26">
        <v>357405</v>
      </c>
    </row>
    <row r="248" spans="1:14" x14ac:dyDescent="0.25">
      <c r="A248" s="23" t="s">
        <v>297</v>
      </c>
      <c r="B248" s="26">
        <v>370322</v>
      </c>
      <c r="C248" s="26">
        <v>0</v>
      </c>
      <c r="D248" s="26">
        <v>0</v>
      </c>
      <c r="E248" s="26">
        <v>0</v>
      </c>
      <c r="F248" s="26">
        <v>0</v>
      </c>
      <c r="G248" s="26">
        <v>0</v>
      </c>
      <c r="H248" s="26">
        <v>74384</v>
      </c>
      <c r="I248" s="26">
        <v>274230</v>
      </c>
      <c r="J248" s="26">
        <v>78728</v>
      </c>
      <c r="K248" s="26">
        <v>427342</v>
      </c>
      <c r="L248" s="26">
        <v>1115</v>
      </c>
      <c r="M248" s="26">
        <v>58135</v>
      </c>
      <c r="N248" s="26">
        <v>369207</v>
      </c>
    </row>
    <row r="249" spans="1:14" x14ac:dyDescent="0.25">
      <c r="A249" s="23" t="s">
        <v>298</v>
      </c>
      <c r="B249" s="26">
        <v>368081</v>
      </c>
      <c r="C249" s="26">
        <v>0</v>
      </c>
      <c r="D249" s="26">
        <v>0</v>
      </c>
      <c r="E249" s="26">
        <v>0</v>
      </c>
      <c r="F249" s="26">
        <v>0</v>
      </c>
      <c r="G249" s="26">
        <v>0</v>
      </c>
      <c r="H249" s="26">
        <v>73487</v>
      </c>
      <c r="I249" s="26">
        <v>277549</v>
      </c>
      <c r="J249" s="26">
        <v>73262</v>
      </c>
      <c r="K249" s="26">
        <v>424298</v>
      </c>
      <c r="L249" s="26">
        <v>1133</v>
      </c>
      <c r="M249" s="26">
        <v>57350</v>
      </c>
      <c r="N249" s="26">
        <v>366948</v>
      </c>
    </row>
    <row r="250" spans="1:14" x14ac:dyDescent="0.25">
      <c r="A250" s="23" t="s">
        <v>299</v>
      </c>
      <c r="B250" s="26">
        <v>370702</v>
      </c>
      <c r="C250" s="26">
        <v>0</v>
      </c>
      <c r="D250" s="26">
        <v>0</v>
      </c>
      <c r="E250" s="26">
        <v>0</v>
      </c>
      <c r="F250" s="26">
        <v>0</v>
      </c>
      <c r="G250" s="26">
        <v>0</v>
      </c>
      <c r="H250" s="26">
        <v>75095</v>
      </c>
      <c r="I250" s="26">
        <v>277428</v>
      </c>
      <c r="J250" s="26">
        <v>75578</v>
      </c>
      <c r="K250" s="26">
        <v>428101</v>
      </c>
      <c r="L250" s="26">
        <v>1151</v>
      </c>
      <c r="M250" s="26">
        <v>58550</v>
      </c>
      <c r="N250" s="26">
        <v>369551</v>
      </c>
    </row>
    <row r="251" spans="1:14" x14ac:dyDescent="0.25">
      <c r="A251" s="23" t="s">
        <v>300</v>
      </c>
      <c r="B251" s="26">
        <v>376644</v>
      </c>
      <c r="C251" s="26">
        <v>0</v>
      </c>
      <c r="D251" s="26">
        <v>0</v>
      </c>
      <c r="E251" s="26">
        <v>0</v>
      </c>
      <c r="F251" s="26">
        <v>0</v>
      </c>
      <c r="G251" s="26">
        <v>0</v>
      </c>
      <c r="H251" s="26">
        <v>76776</v>
      </c>
      <c r="I251" s="26">
        <v>277602</v>
      </c>
      <c r="J251" s="26">
        <v>76696</v>
      </c>
      <c r="K251" s="26">
        <v>431074</v>
      </c>
      <c r="L251" s="26">
        <v>1169</v>
      </c>
      <c r="M251" s="26">
        <v>55599</v>
      </c>
      <c r="N251" s="26">
        <v>375475</v>
      </c>
    </row>
    <row r="252" spans="1:14" x14ac:dyDescent="0.25">
      <c r="A252" s="23" t="s">
        <v>301</v>
      </c>
      <c r="B252" s="26">
        <v>372452</v>
      </c>
      <c r="C252" s="26">
        <v>0</v>
      </c>
      <c r="D252" s="26">
        <v>0</v>
      </c>
      <c r="E252" s="26">
        <v>0</v>
      </c>
      <c r="F252" s="26">
        <v>0</v>
      </c>
      <c r="G252" s="26">
        <v>0</v>
      </c>
      <c r="H252" s="26">
        <v>78191</v>
      </c>
      <c r="I252" s="26">
        <v>283347</v>
      </c>
      <c r="J252" s="26">
        <v>73035</v>
      </c>
      <c r="K252" s="26">
        <v>434573</v>
      </c>
      <c r="L252" s="26">
        <v>1187</v>
      </c>
      <c r="M252" s="26">
        <v>63308</v>
      </c>
      <c r="N252" s="26">
        <v>371265</v>
      </c>
    </row>
    <row r="253" spans="1:14" x14ac:dyDescent="0.25">
      <c r="A253" s="23" t="s">
        <v>302</v>
      </c>
      <c r="B253" s="26">
        <v>375949</v>
      </c>
      <c r="C253" s="26">
        <v>0</v>
      </c>
      <c r="D253" s="26">
        <v>0</v>
      </c>
      <c r="E253" s="26">
        <v>0</v>
      </c>
      <c r="F253" s="26">
        <v>0</v>
      </c>
      <c r="G253" s="26">
        <v>0</v>
      </c>
      <c r="H253" s="26">
        <v>76961</v>
      </c>
      <c r="I253" s="26">
        <v>286026</v>
      </c>
      <c r="J253" s="26">
        <v>72190</v>
      </c>
      <c r="K253" s="26">
        <v>435177</v>
      </c>
      <c r="L253" s="26">
        <v>1206</v>
      </c>
      <c r="M253" s="26">
        <v>60434</v>
      </c>
      <c r="N253" s="26">
        <v>374743</v>
      </c>
    </row>
    <row r="254" spans="1:14" x14ac:dyDescent="0.25">
      <c r="A254" s="23" t="s">
        <v>303</v>
      </c>
      <c r="B254" s="26">
        <v>384663</v>
      </c>
      <c r="C254" s="26">
        <v>0</v>
      </c>
      <c r="D254" s="26">
        <v>0</v>
      </c>
      <c r="E254" s="26">
        <v>0</v>
      </c>
      <c r="F254" s="26">
        <v>0</v>
      </c>
      <c r="G254" s="26">
        <v>0</v>
      </c>
      <c r="H254" s="26">
        <v>77619</v>
      </c>
      <c r="I254" s="26">
        <v>290655</v>
      </c>
      <c r="J254" s="26">
        <v>74890</v>
      </c>
      <c r="K254" s="26">
        <v>443164</v>
      </c>
      <c r="L254" s="26">
        <v>1224</v>
      </c>
      <c r="M254" s="26">
        <v>59725</v>
      </c>
      <c r="N254" s="26">
        <v>383439</v>
      </c>
    </row>
    <row r="255" spans="1:14" x14ac:dyDescent="0.25">
      <c r="A255" s="23" t="s">
        <v>304</v>
      </c>
      <c r="B255" s="26">
        <v>384387</v>
      </c>
      <c r="C255" s="26">
        <v>0</v>
      </c>
      <c r="D255" s="26">
        <v>0</v>
      </c>
      <c r="E255" s="26">
        <v>0</v>
      </c>
      <c r="F255" s="26">
        <v>0</v>
      </c>
      <c r="G255" s="26">
        <v>0</v>
      </c>
      <c r="H255" s="26">
        <v>77575</v>
      </c>
      <c r="I255" s="26">
        <v>297520</v>
      </c>
      <c r="J255" s="26">
        <v>74916</v>
      </c>
      <c r="K255" s="26">
        <v>450011</v>
      </c>
      <c r="L255" s="26">
        <v>1242</v>
      </c>
      <c r="M255" s="26">
        <v>66866</v>
      </c>
      <c r="N255" s="26">
        <v>383145</v>
      </c>
    </row>
    <row r="256" spans="1:14" x14ac:dyDescent="0.25">
      <c r="A256" s="23" t="s">
        <v>305</v>
      </c>
      <c r="B256" s="26">
        <v>392140</v>
      </c>
      <c r="C256" s="26">
        <v>0</v>
      </c>
      <c r="D256" s="26">
        <v>0</v>
      </c>
      <c r="E256" s="26">
        <v>0</v>
      </c>
      <c r="F256" s="26">
        <v>0</v>
      </c>
      <c r="G256" s="26">
        <v>0</v>
      </c>
      <c r="H256" s="26">
        <v>78349</v>
      </c>
      <c r="I256" s="26">
        <v>298074</v>
      </c>
      <c r="J256" s="26">
        <v>83209</v>
      </c>
      <c r="K256" s="26">
        <v>459632</v>
      </c>
      <c r="L256" s="26">
        <v>1260</v>
      </c>
      <c r="M256" s="26">
        <v>68752</v>
      </c>
      <c r="N256" s="26">
        <v>390880</v>
      </c>
    </row>
    <row r="257" spans="1:14" x14ac:dyDescent="0.25">
      <c r="A257" s="23" t="s">
        <v>306</v>
      </c>
      <c r="B257" s="26">
        <v>405918</v>
      </c>
      <c r="C257" s="26">
        <v>0</v>
      </c>
      <c r="D257" s="26">
        <v>0</v>
      </c>
      <c r="E257" s="26">
        <v>0</v>
      </c>
      <c r="F257" s="26">
        <v>0</v>
      </c>
      <c r="G257" s="26">
        <v>0</v>
      </c>
      <c r="H257" s="26">
        <v>78263</v>
      </c>
      <c r="I257" s="26">
        <v>293813</v>
      </c>
      <c r="J257" s="26">
        <v>88715</v>
      </c>
      <c r="K257" s="26">
        <v>460791</v>
      </c>
      <c r="L257" s="26">
        <v>1278</v>
      </c>
      <c r="M257" s="26">
        <v>56151</v>
      </c>
      <c r="N257" s="26">
        <v>404640</v>
      </c>
    </row>
    <row r="258" spans="1:14" x14ac:dyDescent="0.25">
      <c r="A258" s="23" t="s">
        <v>307</v>
      </c>
      <c r="B258" s="26">
        <v>391865</v>
      </c>
      <c r="C258" s="26">
        <v>0</v>
      </c>
      <c r="D258" s="26">
        <v>0</v>
      </c>
      <c r="E258" s="26">
        <v>0</v>
      </c>
      <c r="F258" s="26">
        <v>0</v>
      </c>
      <c r="G258" s="26">
        <v>0</v>
      </c>
      <c r="H258" s="26">
        <v>76935</v>
      </c>
      <c r="I258" s="26">
        <v>297349</v>
      </c>
      <c r="J258" s="26">
        <v>85616</v>
      </c>
      <c r="K258" s="26">
        <v>459900</v>
      </c>
      <c r="L258" s="26">
        <v>1296</v>
      </c>
      <c r="M258" s="26">
        <v>69331</v>
      </c>
      <c r="N258" s="26">
        <v>390569</v>
      </c>
    </row>
    <row r="259" spans="1:14" x14ac:dyDescent="0.25">
      <c r="A259" s="23" t="s">
        <v>308</v>
      </c>
      <c r="B259" s="26">
        <v>392101</v>
      </c>
      <c r="C259" s="26">
        <v>0</v>
      </c>
      <c r="D259" s="26">
        <v>0</v>
      </c>
      <c r="E259" s="26">
        <v>0</v>
      </c>
      <c r="F259" s="26">
        <v>0</v>
      </c>
      <c r="G259" s="26">
        <v>0</v>
      </c>
      <c r="H259" s="26">
        <v>76760</v>
      </c>
      <c r="I259" s="26">
        <v>300909</v>
      </c>
      <c r="J259" s="26">
        <v>82407</v>
      </c>
      <c r="K259" s="26">
        <v>460076</v>
      </c>
      <c r="L259" s="26">
        <v>1314</v>
      </c>
      <c r="M259" s="26">
        <v>69289</v>
      </c>
      <c r="N259" s="26">
        <v>390787</v>
      </c>
    </row>
    <row r="260" spans="1:14" x14ac:dyDescent="0.25">
      <c r="A260" s="23" t="s">
        <v>309</v>
      </c>
      <c r="B260" s="26">
        <v>405870</v>
      </c>
      <c r="C260" s="26">
        <v>0</v>
      </c>
      <c r="D260" s="26">
        <v>0</v>
      </c>
      <c r="E260" s="26">
        <v>0</v>
      </c>
      <c r="F260" s="26">
        <v>0</v>
      </c>
      <c r="G260" s="26">
        <v>0</v>
      </c>
      <c r="H260" s="26">
        <v>76730</v>
      </c>
      <c r="I260" s="26">
        <v>303438</v>
      </c>
      <c r="J260" s="26">
        <v>85590</v>
      </c>
      <c r="K260" s="26">
        <v>465758</v>
      </c>
      <c r="L260" s="26">
        <v>1326</v>
      </c>
      <c r="M260" s="26">
        <v>61214</v>
      </c>
      <c r="N260" s="26">
        <v>404544</v>
      </c>
    </row>
    <row r="261" spans="1:14" x14ac:dyDescent="0.25">
      <c r="A261" s="23" t="s">
        <v>310</v>
      </c>
      <c r="B261" s="26">
        <v>414775</v>
      </c>
      <c r="C261" s="26">
        <v>0</v>
      </c>
      <c r="D261" s="26">
        <v>0</v>
      </c>
      <c r="E261" s="26">
        <v>0</v>
      </c>
      <c r="F261" s="26">
        <v>0</v>
      </c>
      <c r="G261" s="26">
        <v>0</v>
      </c>
      <c r="H261" s="26">
        <v>76779</v>
      </c>
      <c r="I261" s="26">
        <v>306574</v>
      </c>
      <c r="J261" s="26">
        <v>93315</v>
      </c>
      <c r="K261" s="26">
        <v>476668</v>
      </c>
      <c r="L261" s="26">
        <v>1337</v>
      </c>
      <c r="M261" s="26">
        <v>63230</v>
      </c>
      <c r="N261" s="26">
        <v>413438</v>
      </c>
    </row>
    <row r="262" spans="1:14" x14ac:dyDescent="0.25">
      <c r="A262" s="23" t="s">
        <v>311</v>
      </c>
      <c r="B262" s="26">
        <v>419689</v>
      </c>
      <c r="C262" s="26">
        <v>0</v>
      </c>
      <c r="D262" s="26">
        <v>0</v>
      </c>
      <c r="E262" s="26">
        <v>0</v>
      </c>
      <c r="F262" s="26">
        <v>0</v>
      </c>
      <c r="G262" s="26">
        <v>0</v>
      </c>
      <c r="H262" s="26">
        <v>76742</v>
      </c>
      <c r="I262" s="26">
        <v>312413</v>
      </c>
      <c r="J262" s="26">
        <v>94800</v>
      </c>
      <c r="K262" s="26">
        <v>483955</v>
      </c>
      <c r="L262" s="26">
        <v>1349</v>
      </c>
      <c r="M262" s="26">
        <v>65615</v>
      </c>
      <c r="N262" s="26">
        <v>418340</v>
      </c>
    </row>
    <row r="263" spans="1:14" x14ac:dyDescent="0.25">
      <c r="A263" s="23" t="s">
        <v>312</v>
      </c>
      <c r="B263" s="26">
        <v>431583</v>
      </c>
      <c r="C263" s="26">
        <v>0</v>
      </c>
      <c r="D263" s="26">
        <v>0</v>
      </c>
      <c r="E263" s="26">
        <v>0</v>
      </c>
      <c r="F263" s="26">
        <v>0</v>
      </c>
      <c r="G263" s="26">
        <v>0</v>
      </c>
      <c r="H263" s="26">
        <v>78443</v>
      </c>
      <c r="I263" s="26">
        <v>309752</v>
      </c>
      <c r="J263" s="26">
        <v>102695</v>
      </c>
      <c r="K263" s="26">
        <v>490890</v>
      </c>
      <c r="L263" s="26">
        <v>1361</v>
      </c>
      <c r="M263" s="26">
        <v>60668</v>
      </c>
      <c r="N263" s="26">
        <v>430222</v>
      </c>
    </row>
    <row r="264" spans="1:14" x14ac:dyDescent="0.25">
      <c r="A264" s="23" t="s">
        <v>313</v>
      </c>
      <c r="B264" s="26">
        <v>425499</v>
      </c>
      <c r="C264" s="26">
        <v>0</v>
      </c>
      <c r="D264" s="26">
        <v>0</v>
      </c>
      <c r="E264" s="26">
        <v>0</v>
      </c>
      <c r="F264" s="26">
        <v>0</v>
      </c>
      <c r="G264" s="26">
        <v>0</v>
      </c>
      <c r="H264" s="26">
        <v>77696</v>
      </c>
      <c r="I264" s="26">
        <v>315596</v>
      </c>
      <c r="J264" s="26">
        <v>95936</v>
      </c>
      <c r="K264" s="26">
        <v>489228</v>
      </c>
      <c r="L264" s="26">
        <v>1372</v>
      </c>
      <c r="M264" s="26">
        <v>65101</v>
      </c>
      <c r="N264" s="26">
        <v>424127</v>
      </c>
    </row>
    <row r="265" spans="1:14" x14ac:dyDescent="0.25">
      <c r="A265" s="23" t="s">
        <v>314</v>
      </c>
      <c r="B265" s="26">
        <v>428790</v>
      </c>
      <c r="C265" s="26">
        <v>0</v>
      </c>
      <c r="D265" s="26">
        <v>0</v>
      </c>
      <c r="E265" s="26">
        <v>0</v>
      </c>
      <c r="F265" s="26">
        <v>0</v>
      </c>
      <c r="G265" s="26">
        <v>0</v>
      </c>
      <c r="H265" s="26">
        <v>77869</v>
      </c>
      <c r="I265" s="26">
        <v>318355</v>
      </c>
      <c r="J265" s="26">
        <v>94168</v>
      </c>
      <c r="K265" s="26">
        <v>490392</v>
      </c>
      <c r="L265" s="26">
        <v>1384</v>
      </c>
      <c r="M265" s="26">
        <v>62986</v>
      </c>
      <c r="N265" s="26">
        <v>427406</v>
      </c>
    </row>
    <row r="266" spans="1:14" x14ac:dyDescent="0.25">
      <c r="A266" s="23" t="s">
        <v>315</v>
      </c>
      <c r="B266" s="26">
        <v>439434</v>
      </c>
      <c r="C266" s="26">
        <v>0</v>
      </c>
      <c r="D266" s="26">
        <v>0</v>
      </c>
      <c r="E266" s="26">
        <v>0</v>
      </c>
      <c r="F266" s="26">
        <v>0</v>
      </c>
      <c r="G266" s="26">
        <v>0</v>
      </c>
      <c r="H266" s="26">
        <v>79173</v>
      </c>
      <c r="I266" s="26">
        <v>321042</v>
      </c>
      <c r="J266" s="26">
        <v>99170</v>
      </c>
      <c r="K266" s="26">
        <v>499385</v>
      </c>
      <c r="L266" s="26">
        <v>1396</v>
      </c>
      <c r="M266" s="26">
        <v>61347</v>
      </c>
      <c r="N266" s="26">
        <v>438038</v>
      </c>
    </row>
    <row r="267" spans="1:14" x14ac:dyDescent="0.25">
      <c r="A267" s="23" t="s">
        <v>316</v>
      </c>
      <c r="B267" s="26">
        <v>437611</v>
      </c>
      <c r="C267" s="26">
        <v>0</v>
      </c>
      <c r="D267" s="26">
        <v>0</v>
      </c>
      <c r="E267" s="26">
        <v>0</v>
      </c>
      <c r="F267" s="26">
        <v>0</v>
      </c>
      <c r="G267" s="26">
        <v>0</v>
      </c>
      <c r="H267" s="26">
        <v>78374</v>
      </c>
      <c r="I267" s="26">
        <v>324932</v>
      </c>
      <c r="J267" s="26">
        <v>97099</v>
      </c>
      <c r="K267" s="26">
        <v>500405</v>
      </c>
      <c r="L267" s="26">
        <v>1407</v>
      </c>
      <c r="M267" s="26">
        <v>64201</v>
      </c>
      <c r="N267" s="26">
        <v>436204</v>
      </c>
    </row>
    <row r="268" spans="1:14" x14ac:dyDescent="0.25">
      <c r="A268" s="23" t="s">
        <v>317</v>
      </c>
      <c r="B268" s="26">
        <v>449184</v>
      </c>
      <c r="C268" s="26">
        <v>0</v>
      </c>
      <c r="D268" s="26">
        <v>0</v>
      </c>
      <c r="E268" s="26">
        <v>0</v>
      </c>
      <c r="F268" s="26">
        <v>0</v>
      </c>
      <c r="G268" s="26">
        <v>0</v>
      </c>
      <c r="H268" s="26">
        <v>78701</v>
      </c>
      <c r="I268" s="26">
        <v>323250</v>
      </c>
      <c r="J268" s="26">
        <v>107750</v>
      </c>
      <c r="K268" s="26">
        <v>509701</v>
      </c>
      <c r="L268" s="26">
        <v>1419</v>
      </c>
      <c r="M268" s="26">
        <v>61936</v>
      </c>
      <c r="N268" s="26">
        <v>447765</v>
      </c>
    </row>
    <row r="269" spans="1:14" x14ac:dyDescent="0.25">
      <c r="A269" s="23" t="s">
        <v>318</v>
      </c>
      <c r="B269" s="26">
        <v>465228</v>
      </c>
      <c r="C269" s="26">
        <v>0</v>
      </c>
      <c r="D269" s="26">
        <v>0</v>
      </c>
      <c r="E269" s="26">
        <v>0</v>
      </c>
      <c r="F269" s="26">
        <v>0</v>
      </c>
      <c r="G269" s="26">
        <v>0</v>
      </c>
      <c r="H269" s="26">
        <v>80374</v>
      </c>
      <c r="I269" s="26">
        <v>326108</v>
      </c>
      <c r="J269" s="26">
        <v>118243</v>
      </c>
      <c r="K269" s="26">
        <v>524725</v>
      </c>
      <c r="L269" s="26">
        <v>1431</v>
      </c>
      <c r="M269" s="26">
        <v>60928</v>
      </c>
      <c r="N269" s="26">
        <v>463797</v>
      </c>
    </row>
    <row r="270" spans="1:14" x14ac:dyDescent="0.25">
      <c r="A270" s="23" t="s">
        <v>319</v>
      </c>
      <c r="B270" s="26">
        <v>448704</v>
      </c>
      <c r="C270" s="26">
        <v>0</v>
      </c>
      <c r="D270" s="26">
        <v>0</v>
      </c>
      <c r="E270" s="26">
        <v>0</v>
      </c>
      <c r="F270" s="26">
        <v>0</v>
      </c>
      <c r="G270" s="26">
        <v>0</v>
      </c>
      <c r="H270" s="26">
        <v>78146</v>
      </c>
      <c r="I270" s="26">
        <v>332281</v>
      </c>
      <c r="J270" s="26">
        <v>108219</v>
      </c>
      <c r="K270" s="26">
        <v>518646</v>
      </c>
      <c r="L270" s="26">
        <v>1442</v>
      </c>
      <c r="M270" s="26">
        <v>71384</v>
      </c>
      <c r="N270" s="26">
        <v>447261</v>
      </c>
    </row>
    <row r="271" spans="1:14" x14ac:dyDescent="0.25">
      <c r="A271" s="23" t="s">
        <v>320</v>
      </c>
      <c r="B271" s="26">
        <v>448848</v>
      </c>
      <c r="C271" s="26">
        <v>0</v>
      </c>
      <c r="D271" s="26">
        <v>0</v>
      </c>
      <c r="E271" s="26">
        <v>0</v>
      </c>
      <c r="F271" s="26">
        <v>0</v>
      </c>
      <c r="G271" s="26">
        <v>0</v>
      </c>
      <c r="H271" s="26">
        <v>78638</v>
      </c>
      <c r="I271" s="26">
        <v>335880</v>
      </c>
      <c r="J271" s="26">
        <v>103233</v>
      </c>
      <c r="K271" s="26">
        <v>517751</v>
      </c>
      <c r="L271" s="26">
        <v>1454</v>
      </c>
      <c r="M271" s="26">
        <v>70357</v>
      </c>
      <c r="N271" s="26">
        <v>447392</v>
      </c>
    </row>
    <row r="272" spans="1:14" x14ac:dyDescent="0.25">
      <c r="A272" s="23" t="s">
        <v>321</v>
      </c>
      <c r="B272" s="26">
        <v>462390</v>
      </c>
      <c r="C272" s="26">
        <v>0</v>
      </c>
      <c r="D272" s="26">
        <v>0</v>
      </c>
      <c r="E272" s="26">
        <v>0</v>
      </c>
      <c r="F272" s="26">
        <v>0</v>
      </c>
      <c r="G272" s="26">
        <v>0</v>
      </c>
      <c r="H272" s="26">
        <v>78290</v>
      </c>
      <c r="I272" s="26">
        <v>338860</v>
      </c>
      <c r="J272" s="26">
        <v>106952</v>
      </c>
      <c r="K272" s="26">
        <v>524102</v>
      </c>
      <c r="L272" s="26">
        <v>1511</v>
      </c>
      <c r="M272" s="26">
        <v>63223</v>
      </c>
      <c r="N272" s="26">
        <v>460879</v>
      </c>
    </row>
    <row r="273" spans="1:14" x14ac:dyDescent="0.25">
      <c r="A273" s="23" t="s">
        <v>322</v>
      </c>
      <c r="B273" s="26">
        <v>458742</v>
      </c>
      <c r="C273" s="26">
        <v>0</v>
      </c>
      <c r="D273" s="26">
        <v>0</v>
      </c>
      <c r="E273" s="26">
        <v>0</v>
      </c>
      <c r="F273" s="26">
        <v>0</v>
      </c>
      <c r="G273" s="26">
        <v>0</v>
      </c>
      <c r="H273" s="26">
        <v>76867</v>
      </c>
      <c r="I273" s="26">
        <v>340566</v>
      </c>
      <c r="J273" s="26">
        <v>106414</v>
      </c>
      <c r="K273" s="26">
        <v>523847</v>
      </c>
      <c r="L273" s="26">
        <v>1569</v>
      </c>
      <c r="M273" s="26">
        <v>66674</v>
      </c>
      <c r="N273" s="26">
        <v>457173</v>
      </c>
    </row>
    <row r="274" spans="1:14" x14ac:dyDescent="0.25">
      <c r="A274" s="23" t="s">
        <v>323</v>
      </c>
      <c r="B274" s="26">
        <v>463719</v>
      </c>
      <c r="C274" s="26">
        <v>0</v>
      </c>
      <c r="D274" s="26">
        <v>0</v>
      </c>
      <c r="E274" s="26">
        <v>0</v>
      </c>
      <c r="F274" s="26">
        <v>0</v>
      </c>
      <c r="G274" s="26">
        <v>0</v>
      </c>
      <c r="H274" s="26">
        <v>77708</v>
      </c>
      <c r="I274" s="26">
        <v>344443</v>
      </c>
      <c r="J274" s="26">
        <v>110031</v>
      </c>
      <c r="K274" s="26">
        <v>532182</v>
      </c>
      <c r="L274" s="26">
        <v>1626</v>
      </c>
      <c r="M274" s="26">
        <v>70089</v>
      </c>
      <c r="N274" s="26">
        <v>462093</v>
      </c>
    </row>
    <row r="275" spans="1:14" x14ac:dyDescent="0.25">
      <c r="A275" s="23" t="s">
        <v>324</v>
      </c>
      <c r="B275" s="26">
        <v>474961</v>
      </c>
      <c r="C275" s="26">
        <v>0</v>
      </c>
      <c r="D275" s="26">
        <v>0</v>
      </c>
      <c r="E275" s="26">
        <v>0</v>
      </c>
      <c r="F275" s="26">
        <v>0</v>
      </c>
      <c r="G275" s="26">
        <v>0</v>
      </c>
      <c r="H275" s="26">
        <v>78874</v>
      </c>
      <c r="I275" s="26">
        <v>348127</v>
      </c>
      <c r="J275" s="26">
        <v>116284</v>
      </c>
      <c r="K275" s="26">
        <v>543285</v>
      </c>
      <c r="L275" s="26">
        <v>1684</v>
      </c>
      <c r="M275" s="26">
        <v>70008</v>
      </c>
      <c r="N275" s="26">
        <v>473277</v>
      </c>
    </row>
    <row r="276" spans="1:14" x14ac:dyDescent="0.25">
      <c r="A276" s="23" t="s">
        <v>325</v>
      </c>
      <c r="B276" s="26">
        <v>468180</v>
      </c>
      <c r="C276" s="26">
        <v>0</v>
      </c>
      <c r="D276" s="26">
        <v>0</v>
      </c>
      <c r="E276" s="26">
        <v>0</v>
      </c>
      <c r="F276" s="26">
        <v>0</v>
      </c>
      <c r="G276" s="26">
        <v>0</v>
      </c>
      <c r="H276" s="26">
        <v>78209</v>
      </c>
      <c r="I276" s="26">
        <v>351367</v>
      </c>
      <c r="J276" s="26">
        <v>109563</v>
      </c>
      <c r="K276" s="26">
        <v>539139</v>
      </c>
      <c r="L276" s="26">
        <v>1741</v>
      </c>
      <c r="M276" s="26">
        <v>72700</v>
      </c>
      <c r="N276" s="26">
        <v>466439</v>
      </c>
    </row>
    <row r="277" spans="1:14" x14ac:dyDescent="0.25">
      <c r="A277" s="23" t="s">
        <v>326</v>
      </c>
      <c r="B277" s="26">
        <v>473824</v>
      </c>
      <c r="C277" s="26">
        <v>0</v>
      </c>
      <c r="D277" s="26">
        <v>0</v>
      </c>
      <c r="E277" s="26">
        <v>0</v>
      </c>
      <c r="F277" s="26">
        <v>0</v>
      </c>
      <c r="G277" s="26">
        <v>0</v>
      </c>
      <c r="H277" s="26">
        <v>79122</v>
      </c>
      <c r="I277" s="26">
        <v>354703</v>
      </c>
      <c r="J277" s="26">
        <v>108274</v>
      </c>
      <c r="K277" s="26">
        <v>542099</v>
      </c>
      <c r="L277" s="26">
        <v>1799</v>
      </c>
      <c r="M277" s="26">
        <v>70074</v>
      </c>
      <c r="N277" s="26">
        <v>472025</v>
      </c>
    </row>
    <row r="278" spans="1:14" x14ac:dyDescent="0.25">
      <c r="A278" s="23" t="s">
        <v>327</v>
      </c>
      <c r="B278" s="26">
        <v>485179</v>
      </c>
      <c r="C278" s="26">
        <v>0</v>
      </c>
      <c r="D278" s="26">
        <v>0</v>
      </c>
      <c r="E278" s="26">
        <v>0</v>
      </c>
      <c r="F278" s="26">
        <v>0</v>
      </c>
      <c r="G278" s="26">
        <v>0</v>
      </c>
      <c r="H278" s="26">
        <v>81480</v>
      </c>
      <c r="I278" s="26">
        <v>360864</v>
      </c>
      <c r="J278" s="26">
        <v>112391</v>
      </c>
      <c r="K278" s="26">
        <v>554735</v>
      </c>
      <c r="L278" s="26">
        <v>1856</v>
      </c>
      <c r="M278" s="26">
        <v>71412</v>
      </c>
      <c r="N278" s="26">
        <v>483323</v>
      </c>
    </row>
    <row r="279" spans="1:14" x14ac:dyDescent="0.25">
      <c r="A279" s="23" t="s">
        <v>328</v>
      </c>
      <c r="B279" s="26">
        <v>480542</v>
      </c>
      <c r="C279" s="26">
        <v>0</v>
      </c>
      <c r="D279" s="26">
        <v>0</v>
      </c>
      <c r="E279" s="26">
        <v>0</v>
      </c>
      <c r="F279" s="26">
        <v>0</v>
      </c>
      <c r="G279" s="26">
        <v>0</v>
      </c>
      <c r="H279" s="26">
        <v>81536</v>
      </c>
      <c r="I279" s="26">
        <v>364671</v>
      </c>
      <c r="J279" s="26">
        <v>114049</v>
      </c>
      <c r="K279" s="26">
        <v>560256</v>
      </c>
      <c r="L279" s="26">
        <v>1913</v>
      </c>
      <c r="M279" s="26">
        <v>81627</v>
      </c>
      <c r="N279" s="26">
        <v>478629</v>
      </c>
    </row>
    <row r="280" spans="1:14" x14ac:dyDescent="0.25">
      <c r="A280" s="23" t="s">
        <v>329</v>
      </c>
      <c r="B280" s="26">
        <v>489743</v>
      </c>
      <c r="C280" s="26">
        <v>0</v>
      </c>
      <c r="D280" s="26">
        <v>0</v>
      </c>
      <c r="E280" s="26">
        <v>0</v>
      </c>
      <c r="F280" s="26">
        <v>0</v>
      </c>
      <c r="G280" s="26">
        <v>0</v>
      </c>
      <c r="H280" s="26">
        <v>82728</v>
      </c>
      <c r="I280" s="26">
        <v>369261</v>
      </c>
      <c r="J280" s="26">
        <v>114603</v>
      </c>
      <c r="K280" s="26">
        <v>566592</v>
      </c>
      <c r="L280" s="26">
        <v>1971</v>
      </c>
      <c r="M280" s="26">
        <v>78820</v>
      </c>
      <c r="N280" s="26">
        <v>487772</v>
      </c>
    </row>
    <row r="281" spans="1:14" x14ac:dyDescent="0.25">
      <c r="A281" s="23" t="s">
        <v>330</v>
      </c>
      <c r="B281" s="26">
        <v>505557</v>
      </c>
      <c r="C281" s="26">
        <v>0</v>
      </c>
      <c r="D281" s="26">
        <v>0</v>
      </c>
      <c r="E281" s="26">
        <v>0</v>
      </c>
      <c r="F281" s="26">
        <v>0</v>
      </c>
      <c r="G281" s="26">
        <v>0</v>
      </c>
      <c r="H281" s="26">
        <v>84851</v>
      </c>
      <c r="I281" s="26">
        <v>363328</v>
      </c>
      <c r="J281" s="26">
        <v>123744</v>
      </c>
      <c r="K281" s="26">
        <v>571923</v>
      </c>
      <c r="L281" s="26">
        <v>2028</v>
      </c>
      <c r="M281" s="26">
        <v>68394</v>
      </c>
      <c r="N281" s="26">
        <v>503529</v>
      </c>
    </row>
    <row r="282" spans="1:14" x14ac:dyDescent="0.25">
      <c r="A282" s="23" t="s">
        <v>331</v>
      </c>
      <c r="B282" s="26">
        <v>485007</v>
      </c>
      <c r="C282" s="26">
        <v>0</v>
      </c>
      <c r="D282" s="26">
        <v>0</v>
      </c>
      <c r="E282" s="26">
        <v>0</v>
      </c>
      <c r="F282" s="26">
        <v>0</v>
      </c>
      <c r="G282" s="26">
        <v>0</v>
      </c>
      <c r="H282" s="26">
        <v>83447</v>
      </c>
      <c r="I282" s="26">
        <v>369838</v>
      </c>
      <c r="J282" s="26">
        <v>113619</v>
      </c>
      <c r="K282" s="26">
        <v>566904</v>
      </c>
      <c r="L282" s="26">
        <v>2086</v>
      </c>
      <c r="M282" s="26">
        <v>83983</v>
      </c>
      <c r="N282" s="26">
        <v>482921</v>
      </c>
    </row>
    <row r="283" spans="1:14" x14ac:dyDescent="0.25">
      <c r="A283" s="23" t="s">
        <v>332</v>
      </c>
      <c r="B283" s="26">
        <v>487702</v>
      </c>
      <c r="C283" s="26">
        <v>0</v>
      </c>
      <c r="D283" s="26">
        <v>0</v>
      </c>
      <c r="E283" s="26">
        <v>0</v>
      </c>
      <c r="F283" s="26">
        <v>0</v>
      </c>
      <c r="G283" s="26">
        <v>0</v>
      </c>
      <c r="H283" s="26">
        <v>82162</v>
      </c>
      <c r="I283" s="26">
        <v>373947</v>
      </c>
      <c r="J283" s="26">
        <v>108923</v>
      </c>
      <c r="K283" s="26">
        <v>565032</v>
      </c>
      <c r="L283" s="26">
        <v>2143</v>
      </c>
      <c r="M283" s="26">
        <v>79473</v>
      </c>
      <c r="N283" s="26">
        <v>485559</v>
      </c>
    </row>
    <row r="284" spans="1:14" x14ac:dyDescent="0.25">
      <c r="A284" s="23" t="s">
        <v>333</v>
      </c>
      <c r="B284" s="26">
        <v>501559</v>
      </c>
      <c r="C284" s="26">
        <v>0</v>
      </c>
      <c r="D284" s="26">
        <v>0</v>
      </c>
      <c r="E284" s="26">
        <v>0</v>
      </c>
      <c r="F284" s="26">
        <v>0</v>
      </c>
      <c r="G284" s="26">
        <v>0</v>
      </c>
      <c r="H284" s="26">
        <v>83689</v>
      </c>
      <c r="I284" s="26">
        <v>378107</v>
      </c>
      <c r="J284" s="26">
        <v>113028</v>
      </c>
      <c r="K284" s="26">
        <v>574824</v>
      </c>
      <c r="L284" s="26">
        <v>2133</v>
      </c>
      <c r="M284" s="26">
        <v>75398</v>
      </c>
      <c r="N284" s="26">
        <v>499426</v>
      </c>
    </row>
    <row r="285" spans="1:14" x14ac:dyDescent="0.25">
      <c r="A285" s="23" t="s">
        <v>334</v>
      </c>
      <c r="B285" s="26">
        <v>499964</v>
      </c>
      <c r="C285" s="26">
        <v>0</v>
      </c>
      <c r="D285" s="26">
        <v>0</v>
      </c>
      <c r="E285" s="26">
        <v>0</v>
      </c>
      <c r="F285" s="26">
        <v>0</v>
      </c>
      <c r="G285" s="26">
        <v>0</v>
      </c>
      <c r="H285" s="26">
        <v>83042</v>
      </c>
      <c r="I285" s="26">
        <v>382744</v>
      </c>
      <c r="J285" s="26">
        <v>112416</v>
      </c>
      <c r="K285" s="26">
        <v>578202</v>
      </c>
      <c r="L285" s="26">
        <v>2123</v>
      </c>
      <c r="M285" s="26">
        <v>80361</v>
      </c>
      <c r="N285" s="26">
        <v>497841</v>
      </c>
    </row>
    <row r="286" spans="1:14" x14ac:dyDescent="0.25">
      <c r="A286" s="23" t="s">
        <v>335</v>
      </c>
      <c r="B286" s="26">
        <v>508701</v>
      </c>
      <c r="C286" s="26">
        <v>0</v>
      </c>
      <c r="D286" s="26">
        <v>0</v>
      </c>
      <c r="E286" s="26">
        <v>0</v>
      </c>
      <c r="F286" s="26">
        <v>0</v>
      </c>
      <c r="G286" s="26">
        <v>0</v>
      </c>
      <c r="H286" s="26">
        <v>84287</v>
      </c>
      <c r="I286" s="26">
        <v>388520</v>
      </c>
      <c r="J286" s="26">
        <v>117657</v>
      </c>
      <c r="K286" s="26">
        <v>590464</v>
      </c>
      <c r="L286" s="26">
        <v>2114</v>
      </c>
      <c r="M286" s="26">
        <v>83877</v>
      </c>
      <c r="N286" s="26">
        <v>506587</v>
      </c>
    </row>
    <row r="287" spans="1:14" x14ac:dyDescent="0.25">
      <c r="A287" s="23" t="s">
        <v>336</v>
      </c>
      <c r="B287" s="26">
        <v>522117</v>
      </c>
      <c r="C287" s="26">
        <v>0</v>
      </c>
      <c r="D287" s="26">
        <v>0</v>
      </c>
      <c r="E287" s="26">
        <v>0</v>
      </c>
      <c r="F287" s="26">
        <v>0</v>
      </c>
      <c r="G287" s="26">
        <v>0</v>
      </c>
      <c r="H287" s="26">
        <v>85016</v>
      </c>
      <c r="I287" s="26">
        <v>394429</v>
      </c>
      <c r="J287" s="26">
        <v>118103</v>
      </c>
      <c r="K287" s="26">
        <v>597548</v>
      </c>
      <c r="L287" s="26">
        <v>2104</v>
      </c>
      <c r="M287" s="26">
        <v>77535</v>
      </c>
      <c r="N287" s="26">
        <v>520013</v>
      </c>
    </row>
    <row r="288" spans="1:14" x14ac:dyDescent="0.25">
      <c r="A288" s="23" t="s">
        <v>337</v>
      </c>
      <c r="B288" s="26">
        <v>509676</v>
      </c>
      <c r="C288" s="26">
        <v>0</v>
      </c>
      <c r="D288" s="26">
        <v>0</v>
      </c>
      <c r="E288" s="26">
        <v>0</v>
      </c>
      <c r="F288" s="26">
        <v>0</v>
      </c>
      <c r="G288" s="26">
        <v>0</v>
      </c>
      <c r="H288" s="26">
        <v>84644</v>
      </c>
      <c r="I288" s="26">
        <v>393656</v>
      </c>
      <c r="J288" s="26">
        <v>114035</v>
      </c>
      <c r="K288" s="26">
        <v>592335</v>
      </c>
      <c r="L288" s="26">
        <v>2094</v>
      </c>
      <c r="M288" s="26">
        <v>84753</v>
      </c>
      <c r="N288" s="26">
        <v>507582</v>
      </c>
    </row>
    <row r="289" spans="1:14" x14ac:dyDescent="0.25">
      <c r="A289" s="23" t="s">
        <v>338</v>
      </c>
      <c r="B289" s="26">
        <v>513958</v>
      </c>
      <c r="C289" s="26">
        <v>0</v>
      </c>
      <c r="D289" s="26">
        <v>0</v>
      </c>
      <c r="E289" s="26">
        <v>0</v>
      </c>
      <c r="F289" s="26">
        <v>0</v>
      </c>
      <c r="G289" s="26">
        <v>0</v>
      </c>
      <c r="H289" s="26">
        <v>84401</v>
      </c>
      <c r="I289" s="26">
        <v>397273</v>
      </c>
      <c r="J289" s="26">
        <v>112788</v>
      </c>
      <c r="K289" s="26">
        <v>594462</v>
      </c>
      <c r="L289" s="26">
        <v>2084</v>
      </c>
      <c r="M289" s="26">
        <v>82588</v>
      </c>
      <c r="N289" s="26">
        <v>511874</v>
      </c>
    </row>
    <row r="290" spans="1:14" x14ac:dyDescent="0.25">
      <c r="A290" s="23" t="s">
        <v>339</v>
      </c>
      <c r="B290" s="26">
        <v>526645</v>
      </c>
      <c r="C290" s="26">
        <v>0</v>
      </c>
      <c r="D290" s="26">
        <v>0</v>
      </c>
      <c r="E290" s="26">
        <v>0</v>
      </c>
      <c r="F290" s="26">
        <v>0</v>
      </c>
      <c r="G290" s="26">
        <v>0</v>
      </c>
      <c r="H290" s="26">
        <v>85527</v>
      </c>
      <c r="I290" s="26">
        <v>399990</v>
      </c>
      <c r="J290" s="26">
        <v>120831</v>
      </c>
      <c r="K290" s="26">
        <v>606348</v>
      </c>
      <c r="L290" s="26">
        <v>2074</v>
      </c>
      <c r="M290" s="26">
        <v>81777</v>
      </c>
      <c r="N290" s="26">
        <v>524571</v>
      </c>
    </row>
    <row r="291" spans="1:14" x14ac:dyDescent="0.25">
      <c r="A291" s="23" t="s">
        <v>340</v>
      </c>
      <c r="B291" s="26">
        <v>519835</v>
      </c>
      <c r="C291" s="26">
        <v>0</v>
      </c>
      <c r="D291" s="26">
        <v>0</v>
      </c>
      <c r="E291" s="26">
        <v>0</v>
      </c>
      <c r="F291" s="26">
        <v>0</v>
      </c>
      <c r="G291" s="26">
        <v>0</v>
      </c>
      <c r="H291" s="26">
        <v>87502</v>
      </c>
      <c r="I291" s="26">
        <v>404143</v>
      </c>
      <c r="J291" s="26">
        <v>115770</v>
      </c>
      <c r="K291" s="26">
        <v>607415</v>
      </c>
      <c r="L291" s="26">
        <v>2064</v>
      </c>
      <c r="M291" s="26">
        <v>89644</v>
      </c>
      <c r="N291" s="26">
        <v>517771</v>
      </c>
    </row>
    <row r="292" spans="1:14" x14ac:dyDescent="0.25">
      <c r="A292" s="23" t="s">
        <v>341</v>
      </c>
      <c r="B292" s="26">
        <v>527708</v>
      </c>
      <c r="C292" s="26">
        <v>0</v>
      </c>
      <c r="D292" s="26">
        <v>0</v>
      </c>
      <c r="E292" s="26">
        <v>0</v>
      </c>
      <c r="F292" s="26">
        <v>0</v>
      </c>
      <c r="G292" s="26">
        <v>0</v>
      </c>
      <c r="H292" s="26">
        <v>88681</v>
      </c>
      <c r="I292" s="26">
        <v>409204</v>
      </c>
      <c r="J292" s="26">
        <v>118157</v>
      </c>
      <c r="K292" s="26">
        <v>616042</v>
      </c>
      <c r="L292" s="26">
        <v>2055</v>
      </c>
      <c r="M292" s="26">
        <v>90389</v>
      </c>
      <c r="N292" s="26">
        <v>525653</v>
      </c>
    </row>
    <row r="293" spans="1:14" x14ac:dyDescent="0.25">
      <c r="A293" s="23" t="s">
        <v>342</v>
      </c>
      <c r="B293" s="26">
        <v>541041</v>
      </c>
      <c r="C293" s="26">
        <v>0</v>
      </c>
      <c r="D293" s="26">
        <v>0</v>
      </c>
      <c r="E293" s="26">
        <v>0</v>
      </c>
      <c r="F293" s="26">
        <v>0</v>
      </c>
      <c r="G293" s="26">
        <v>0</v>
      </c>
      <c r="H293" s="26">
        <v>89737</v>
      </c>
      <c r="I293" s="26">
        <v>405604</v>
      </c>
      <c r="J293" s="26">
        <v>123750</v>
      </c>
      <c r="K293" s="26">
        <v>619091</v>
      </c>
      <c r="L293" s="26">
        <v>2045</v>
      </c>
      <c r="M293" s="26">
        <v>80095</v>
      </c>
      <c r="N293" s="26">
        <v>538996</v>
      </c>
    </row>
    <row r="294" spans="1:14" x14ac:dyDescent="0.25">
      <c r="A294" s="23" t="s">
        <v>343</v>
      </c>
      <c r="B294" s="26">
        <v>520611</v>
      </c>
      <c r="C294" s="26">
        <v>0</v>
      </c>
      <c r="D294" s="26">
        <v>0</v>
      </c>
      <c r="E294" s="26">
        <v>0</v>
      </c>
      <c r="F294" s="26">
        <v>0</v>
      </c>
      <c r="G294" s="26">
        <v>0</v>
      </c>
      <c r="H294" s="26">
        <v>89077</v>
      </c>
      <c r="I294" s="26">
        <v>410373</v>
      </c>
      <c r="J294" s="26">
        <v>113130</v>
      </c>
      <c r="K294" s="26">
        <v>612580</v>
      </c>
      <c r="L294" s="26">
        <v>2035</v>
      </c>
      <c r="M294" s="26">
        <v>94004</v>
      </c>
      <c r="N294" s="26">
        <v>518576</v>
      </c>
    </row>
    <row r="295" spans="1:14" x14ac:dyDescent="0.25">
      <c r="A295" s="23" t="s">
        <v>344</v>
      </c>
      <c r="B295" s="26">
        <v>519336</v>
      </c>
      <c r="C295" s="26">
        <v>0</v>
      </c>
      <c r="D295" s="26">
        <v>0</v>
      </c>
      <c r="E295" s="26">
        <v>0</v>
      </c>
      <c r="F295" s="26">
        <v>0</v>
      </c>
      <c r="G295" s="26">
        <v>0</v>
      </c>
      <c r="H295" s="26">
        <v>90358</v>
      </c>
      <c r="I295" s="26">
        <v>415871</v>
      </c>
      <c r="J295" s="26">
        <v>111991</v>
      </c>
      <c r="K295" s="26">
        <v>618220</v>
      </c>
      <c r="L295" s="26">
        <v>2025</v>
      </c>
      <c r="M295" s="26">
        <v>100909</v>
      </c>
      <c r="N295" s="26">
        <v>517311</v>
      </c>
    </row>
    <row r="296" spans="1:14" x14ac:dyDescent="0.25">
      <c r="A296" s="23" t="s">
        <v>345</v>
      </c>
      <c r="B296" s="26">
        <v>537173</v>
      </c>
      <c r="C296" s="26">
        <v>0</v>
      </c>
      <c r="D296" s="26">
        <v>0</v>
      </c>
      <c r="E296" s="26">
        <v>0</v>
      </c>
      <c r="F296" s="26">
        <v>0</v>
      </c>
      <c r="G296" s="26">
        <v>0</v>
      </c>
      <c r="H296" s="26">
        <v>89345</v>
      </c>
      <c r="I296" s="26">
        <v>411215</v>
      </c>
      <c r="J296" s="26">
        <v>117929</v>
      </c>
      <c r="K296" s="26">
        <v>618489</v>
      </c>
      <c r="L296" s="26">
        <v>2017</v>
      </c>
      <c r="M296" s="26">
        <v>83333</v>
      </c>
      <c r="N296" s="26">
        <v>535156</v>
      </c>
    </row>
    <row r="297" spans="1:14" x14ac:dyDescent="0.25">
      <c r="A297" s="23" t="s">
        <v>346</v>
      </c>
      <c r="B297" s="26">
        <v>534191</v>
      </c>
      <c r="C297" s="26">
        <v>0</v>
      </c>
      <c r="D297" s="26">
        <v>0</v>
      </c>
      <c r="E297" s="26">
        <v>0</v>
      </c>
      <c r="F297" s="26">
        <v>0</v>
      </c>
      <c r="G297" s="26">
        <v>0</v>
      </c>
      <c r="H297" s="26">
        <v>89935</v>
      </c>
      <c r="I297" s="26">
        <v>415784</v>
      </c>
      <c r="J297" s="26">
        <v>117142</v>
      </c>
      <c r="K297" s="26">
        <v>622861</v>
      </c>
      <c r="L297" s="26">
        <v>2010</v>
      </c>
      <c r="M297" s="26">
        <v>90680</v>
      </c>
      <c r="N297" s="26">
        <v>532180</v>
      </c>
    </row>
    <row r="298" spans="1:14" x14ac:dyDescent="0.25">
      <c r="A298" s="23" t="s">
        <v>347</v>
      </c>
      <c r="B298" s="26">
        <v>541885</v>
      </c>
      <c r="C298" s="26">
        <v>0</v>
      </c>
      <c r="D298" s="26">
        <v>0</v>
      </c>
      <c r="E298" s="26">
        <v>0</v>
      </c>
      <c r="F298" s="26">
        <v>0</v>
      </c>
      <c r="G298" s="26">
        <v>0</v>
      </c>
      <c r="H298" s="26">
        <v>92294</v>
      </c>
      <c r="I298" s="26">
        <v>422124</v>
      </c>
      <c r="J298" s="26">
        <v>118502</v>
      </c>
      <c r="K298" s="26">
        <v>632920</v>
      </c>
      <c r="L298" s="26">
        <v>2002</v>
      </c>
      <c r="M298" s="26">
        <v>93037</v>
      </c>
      <c r="N298" s="26">
        <v>539881</v>
      </c>
    </row>
    <row r="299" spans="1:14" x14ac:dyDescent="0.25">
      <c r="A299" s="23" t="s">
        <v>348</v>
      </c>
      <c r="B299" s="26">
        <v>553213</v>
      </c>
      <c r="C299" s="26">
        <v>0</v>
      </c>
      <c r="D299" s="26">
        <v>0</v>
      </c>
      <c r="E299" s="26">
        <v>0</v>
      </c>
      <c r="F299" s="26">
        <v>0</v>
      </c>
      <c r="G299" s="26">
        <v>0</v>
      </c>
      <c r="H299" s="26">
        <v>92934</v>
      </c>
      <c r="I299" s="26">
        <v>428109</v>
      </c>
      <c r="J299" s="26">
        <v>118972</v>
      </c>
      <c r="K299" s="26">
        <v>640015</v>
      </c>
      <c r="L299" s="26">
        <v>1995</v>
      </c>
      <c r="M299" s="26">
        <v>88797</v>
      </c>
      <c r="N299" s="26">
        <v>551218</v>
      </c>
    </row>
    <row r="300" spans="1:14" x14ac:dyDescent="0.25">
      <c r="A300" s="23" t="s">
        <v>349</v>
      </c>
      <c r="B300" s="26">
        <v>540207</v>
      </c>
      <c r="C300" s="26">
        <v>0</v>
      </c>
      <c r="D300" s="26">
        <v>0</v>
      </c>
      <c r="E300" s="26">
        <v>0</v>
      </c>
      <c r="F300" s="26">
        <v>0</v>
      </c>
      <c r="G300" s="26">
        <v>0</v>
      </c>
      <c r="H300" s="26">
        <v>91950</v>
      </c>
      <c r="I300" s="26">
        <v>428535</v>
      </c>
      <c r="J300" s="26">
        <v>116718</v>
      </c>
      <c r="K300" s="26">
        <v>637203</v>
      </c>
      <c r="L300" s="26">
        <v>1987</v>
      </c>
      <c r="M300" s="26">
        <v>98983</v>
      </c>
      <c r="N300" s="26">
        <v>538220</v>
      </c>
    </row>
    <row r="301" spans="1:14" x14ac:dyDescent="0.25">
      <c r="A301" s="23" t="s">
        <v>350</v>
      </c>
      <c r="B301" s="26">
        <v>546348</v>
      </c>
      <c r="C301" s="26">
        <v>0</v>
      </c>
      <c r="D301" s="26">
        <v>0</v>
      </c>
      <c r="E301" s="26">
        <v>0</v>
      </c>
      <c r="F301" s="26">
        <v>0</v>
      </c>
      <c r="G301" s="26">
        <v>0</v>
      </c>
      <c r="H301" s="26">
        <v>93526</v>
      </c>
      <c r="I301" s="26">
        <v>431934</v>
      </c>
      <c r="J301" s="26">
        <v>115567</v>
      </c>
      <c r="K301" s="26">
        <v>641027</v>
      </c>
      <c r="L301" s="26">
        <v>1980</v>
      </c>
      <c r="M301" s="26">
        <v>96659</v>
      </c>
      <c r="N301" s="26">
        <v>544368</v>
      </c>
    </row>
    <row r="302" spans="1:14" x14ac:dyDescent="0.25">
      <c r="A302" s="23" t="s">
        <v>351</v>
      </c>
      <c r="B302" s="26">
        <v>554980</v>
      </c>
      <c r="C302" s="26">
        <v>0</v>
      </c>
      <c r="D302" s="26">
        <v>0</v>
      </c>
      <c r="E302" s="26">
        <v>0</v>
      </c>
      <c r="F302" s="26">
        <v>0</v>
      </c>
      <c r="G302" s="26">
        <v>0</v>
      </c>
      <c r="H302" s="26">
        <v>94890</v>
      </c>
      <c r="I302" s="26">
        <v>436693</v>
      </c>
      <c r="J302" s="26">
        <v>117339</v>
      </c>
      <c r="K302" s="26">
        <v>648922</v>
      </c>
      <c r="L302" s="26">
        <v>1972</v>
      </c>
      <c r="M302" s="26">
        <v>95914</v>
      </c>
      <c r="N302" s="26">
        <v>553008</v>
      </c>
    </row>
    <row r="303" spans="1:14" x14ac:dyDescent="0.25">
      <c r="A303" s="23" t="s">
        <v>352</v>
      </c>
      <c r="B303" s="26">
        <v>550603</v>
      </c>
      <c r="C303" s="26">
        <v>0</v>
      </c>
      <c r="D303" s="26">
        <v>0</v>
      </c>
      <c r="E303" s="26">
        <v>0</v>
      </c>
      <c r="F303" s="26">
        <v>0</v>
      </c>
      <c r="G303" s="26">
        <v>0</v>
      </c>
      <c r="H303" s="26">
        <v>95345</v>
      </c>
      <c r="I303" s="26">
        <v>441982</v>
      </c>
      <c r="J303" s="26">
        <v>118019</v>
      </c>
      <c r="K303" s="26">
        <v>655346</v>
      </c>
      <c r="L303" s="26">
        <v>1931</v>
      </c>
      <c r="M303" s="26">
        <v>106674</v>
      </c>
      <c r="N303" s="26">
        <v>548673</v>
      </c>
    </row>
    <row r="304" spans="1:14" x14ac:dyDescent="0.25">
      <c r="A304" s="23" t="s">
        <v>353</v>
      </c>
      <c r="B304" s="26">
        <v>560845</v>
      </c>
      <c r="C304" s="26">
        <v>0</v>
      </c>
      <c r="D304" s="26">
        <v>0</v>
      </c>
      <c r="E304" s="26">
        <v>0</v>
      </c>
      <c r="F304" s="26">
        <v>0</v>
      </c>
      <c r="G304" s="26">
        <v>0</v>
      </c>
      <c r="H304" s="26">
        <v>95955</v>
      </c>
      <c r="I304" s="26">
        <v>448712</v>
      </c>
      <c r="J304" s="26">
        <v>118371</v>
      </c>
      <c r="K304" s="26">
        <v>663038</v>
      </c>
      <c r="L304" s="26">
        <v>1946</v>
      </c>
      <c r="M304" s="26">
        <v>104139</v>
      </c>
      <c r="N304" s="26">
        <v>558901</v>
      </c>
    </row>
    <row r="305" spans="1:14" x14ac:dyDescent="0.25">
      <c r="A305" s="23" t="s">
        <v>354</v>
      </c>
      <c r="B305" s="26">
        <v>576674</v>
      </c>
      <c r="C305" s="26">
        <v>0</v>
      </c>
      <c r="D305" s="26">
        <v>0</v>
      </c>
      <c r="E305" s="26">
        <v>0</v>
      </c>
      <c r="F305" s="26">
        <v>0</v>
      </c>
      <c r="G305" s="26">
        <v>0</v>
      </c>
      <c r="H305" s="26">
        <v>97488</v>
      </c>
      <c r="I305" s="26">
        <v>443304</v>
      </c>
      <c r="J305" s="26">
        <v>126675</v>
      </c>
      <c r="K305" s="26">
        <v>667467</v>
      </c>
      <c r="L305" s="26">
        <v>1961</v>
      </c>
      <c r="M305" s="26">
        <v>92754</v>
      </c>
      <c r="N305" s="26">
        <v>574713</v>
      </c>
    </row>
    <row r="306" spans="1:14" x14ac:dyDescent="0.25">
      <c r="A306" s="23" t="s">
        <v>355</v>
      </c>
      <c r="B306" s="26">
        <v>554320</v>
      </c>
      <c r="C306" s="26">
        <v>0</v>
      </c>
      <c r="D306" s="26">
        <v>0</v>
      </c>
      <c r="E306" s="26">
        <v>0</v>
      </c>
      <c r="F306" s="26">
        <v>0</v>
      </c>
      <c r="G306" s="26">
        <v>0</v>
      </c>
      <c r="H306" s="26">
        <v>98131</v>
      </c>
      <c r="I306" s="26">
        <v>447901</v>
      </c>
      <c r="J306" s="26">
        <v>115816</v>
      </c>
      <c r="K306" s="26">
        <v>661848</v>
      </c>
      <c r="L306" s="26">
        <v>1976</v>
      </c>
      <c r="M306" s="26">
        <v>109504</v>
      </c>
      <c r="N306" s="26">
        <v>552344</v>
      </c>
    </row>
    <row r="307" spans="1:14" x14ac:dyDescent="0.25">
      <c r="A307" s="23" t="s">
        <v>356</v>
      </c>
      <c r="B307" s="26">
        <v>559310</v>
      </c>
      <c r="C307" s="26">
        <v>0</v>
      </c>
      <c r="D307" s="26">
        <v>0</v>
      </c>
      <c r="E307" s="26">
        <v>0</v>
      </c>
      <c r="F307" s="26">
        <v>0</v>
      </c>
      <c r="G307" s="26">
        <v>0</v>
      </c>
      <c r="H307" s="26">
        <v>96992</v>
      </c>
      <c r="I307" s="26">
        <v>454047</v>
      </c>
      <c r="J307" s="26">
        <v>116024</v>
      </c>
      <c r="K307" s="26">
        <v>667063</v>
      </c>
      <c r="L307" s="26">
        <v>1991</v>
      </c>
      <c r="M307" s="26">
        <v>109744</v>
      </c>
      <c r="N307" s="26">
        <v>557319</v>
      </c>
    </row>
    <row r="308" spans="1:14" x14ac:dyDescent="0.25">
      <c r="A308" s="23" t="s">
        <v>357</v>
      </c>
      <c r="B308" s="26">
        <v>569311</v>
      </c>
      <c r="C308" s="26">
        <v>0</v>
      </c>
      <c r="D308" s="26">
        <v>0</v>
      </c>
      <c r="E308" s="26">
        <v>0</v>
      </c>
      <c r="F308" s="26">
        <v>0</v>
      </c>
      <c r="G308" s="26">
        <v>0</v>
      </c>
      <c r="H308" s="26">
        <v>99138</v>
      </c>
      <c r="I308" s="26">
        <v>444833</v>
      </c>
      <c r="J308" s="26">
        <v>117173</v>
      </c>
      <c r="K308" s="26">
        <v>661144</v>
      </c>
      <c r="L308" s="26">
        <v>2105</v>
      </c>
      <c r="M308" s="26">
        <v>93938</v>
      </c>
      <c r="N308" s="26">
        <v>567206</v>
      </c>
    </row>
    <row r="309" spans="1:14" x14ac:dyDescent="0.25">
      <c r="A309" s="23" t="s">
        <v>358</v>
      </c>
      <c r="B309" s="26">
        <v>571827</v>
      </c>
      <c r="C309" s="26">
        <v>0</v>
      </c>
      <c r="D309" s="26">
        <v>0</v>
      </c>
      <c r="E309" s="26">
        <v>0</v>
      </c>
      <c r="F309" s="26">
        <v>0</v>
      </c>
      <c r="G309" s="26">
        <v>0</v>
      </c>
      <c r="H309" s="26">
        <v>100670</v>
      </c>
      <c r="I309" s="26">
        <v>453579</v>
      </c>
      <c r="J309" s="26">
        <v>119835</v>
      </c>
      <c r="K309" s="26">
        <v>674084</v>
      </c>
      <c r="L309" s="26">
        <v>2218</v>
      </c>
      <c r="M309" s="26">
        <v>104475</v>
      </c>
      <c r="N309" s="26">
        <v>569609</v>
      </c>
    </row>
    <row r="310" spans="1:14" x14ac:dyDescent="0.25">
      <c r="A310" s="23" t="s">
        <v>359</v>
      </c>
      <c r="B310" s="26">
        <v>583823</v>
      </c>
      <c r="C310" s="26">
        <v>0</v>
      </c>
      <c r="D310" s="26">
        <v>0</v>
      </c>
      <c r="E310" s="26">
        <v>0</v>
      </c>
      <c r="F310" s="26">
        <v>0</v>
      </c>
      <c r="G310" s="26">
        <v>0</v>
      </c>
      <c r="H310" s="26">
        <v>101622</v>
      </c>
      <c r="I310" s="26">
        <v>457496</v>
      </c>
      <c r="J310" s="26">
        <v>119269</v>
      </c>
      <c r="K310" s="26">
        <v>678387</v>
      </c>
      <c r="L310" s="26">
        <v>2332</v>
      </c>
      <c r="M310" s="26">
        <v>96896</v>
      </c>
      <c r="N310" s="26">
        <v>581491</v>
      </c>
    </row>
    <row r="311" spans="1:14" x14ac:dyDescent="0.25">
      <c r="A311" s="23" t="s">
        <v>360</v>
      </c>
      <c r="B311" s="26">
        <v>602524</v>
      </c>
      <c r="C311" s="26">
        <v>0</v>
      </c>
      <c r="D311" s="26">
        <v>0</v>
      </c>
      <c r="E311" s="26">
        <v>0</v>
      </c>
      <c r="F311" s="26">
        <v>0</v>
      </c>
      <c r="G311" s="26">
        <v>0</v>
      </c>
      <c r="H311" s="26">
        <v>106847</v>
      </c>
      <c r="I311" s="26">
        <v>465825</v>
      </c>
      <c r="J311" s="26">
        <v>115705</v>
      </c>
      <c r="K311" s="26">
        <v>688377</v>
      </c>
      <c r="L311" s="26">
        <v>2446</v>
      </c>
      <c r="M311" s="26">
        <v>88299</v>
      </c>
      <c r="N311" s="26">
        <v>600078</v>
      </c>
    </row>
    <row r="312" spans="1:14" x14ac:dyDescent="0.25">
      <c r="A312" s="23" t="s">
        <v>361</v>
      </c>
      <c r="B312" s="26">
        <v>605025</v>
      </c>
      <c r="C312" s="26">
        <v>0</v>
      </c>
      <c r="D312" s="26">
        <v>0</v>
      </c>
      <c r="E312" s="26">
        <v>0</v>
      </c>
      <c r="F312" s="26">
        <v>0</v>
      </c>
      <c r="G312" s="26">
        <v>0</v>
      </c>
      <c r="H312" s="26">
        <v>100909</v>
      </c>
      <c r="I312" s="26">
        <v>477048</v>
      </c>
      <c r="J312" s="26">
        <v>132218</v>
      </c>
      <c r="K312" s="26">
        <v>710175</v>
      </c>
      <c r="L312" s="26">
        <v>2559</v>
      </c>
      <c r="M312" s="26">
        <v>107709</v>
      </c>
      <c r="N312" s="26">
        <v>602466</v>
      </c>
    </row>
    <row r="313" spans="1:14" x14ac:dyDescent="0.25">
      <c r="A313" s="23" t="s">
        <v>362</v>
      </c>
      <c r="B313" s="26">
        <v>631113</v>
      </c>
      <c r="C313" s="26">
        <v>0</v>
      </c>
      <c r="D313" s="26">
        <v>0</v>
      </c>
      <c r="E313" s="26">
        <v>0</v>
      </c>
      <c r="F313" s="26">
        <v>0</v>
      </c>
      <c r="G313" s="26">
        <v>0</v>
      </c>
      <c r="H313" s="26">
        <v>102315</v>
      </c>
      <c r="I313" s="26">
        <v>481239</v>
      </c>
      <c r="J313" s="26">
        <v>146438</v>
      </c>
      <c r="K313" s="26">
        <v>729992</v>
      </c>
      <c r="L313" s="26">
        <v>2673</v>
      </c>
      <c r="M313" s="26">
        <v>101552</v>
      </c>
      <c r="N313" s="26">
        <v>628440</v>
      </c>
    </row>
    <row r="314" spans="1:14" x14ac:dyDescent="0.25">
      <c r="A314" s="23" t="s">
        <v>363</v>
      </c>
      <c r="B314" s="26">
        <v>684016</v>
      </c>
      <c r="C314" s="26">
        <v>0</v>
      </c>
      <c r="D314" s="26">
        <v>0</v>
      </c>
      <c r="E314" s="26">
        <v>0</v>
      </c>
      <c r="F314" s="26">
        <v>0</v>
      </c>
      <c r="G314" s="26">
        <v>0</v>
      </c>
      <c r="H314" s="26">
        <v>105976</v>
      </c>
      <c r="I314" s="26">
        <v>488785</v>
      </c>
      <c r="J314" s="26">
        <v>187188</v>
      </c>
      <c r="K314" s="26">
        <v>781949</v>
      </c>
      <c r="L314" s="26">
        <v>2787</v>
      </c>
      <c r="M314" s="26">
        <v>100720</v>
      </c>
      <c r="N314" s="26">
        <v>681229</v>
      </c>
    </row>
    <row r="315" spans="1:14" x14ac:dyDescent="0.25">
      <c r="A315" s="23" t="s">
        <v>364</v>
      </c>
      <c r="B315" s="26">
        <v>692574</v>
      </c>
      <c r="C315" s="26">
        <v>0</v>
      </c>
      <c r="D315" s="26">
        <v>0</v>
      </c>
      <c r="E315" s="26">
        <v>0</v>
      </c>
      <c r="F315" s="26">
        <v>0</v>
      </c>
      <c r="G315" s="26">
        <v>0</v>
      </c>
      <c r="H315" s="26">
        <v>111802</v>
      </c>
      <c r="I315" s="26">
        <v>510276</v>
      </c>
      <c r="J315" s="26">
        <v>212234</v>
      </c>
      <c r="K315" s="26">
        <v>834312</v>
      </c>
      <c r="L315" s="26">
        <v>2840</v>
      </c>
      <c r="M315" s="26">
        <v>144578</v>
      </c>
      <c r="N315" s="26">
        <v>689735</v>
      </c>
    </row>
    <row r="316" spans="1:14" x14ac:dyDescent="0.25">
      <c r="A316" s="23" t="s">
        <v>365</v>
      </c>
      <c r="B316" s="26">
        <v>704348</v>
      </c>
      <c r="C316" s="26">
        <v>0</v>
      </c>
      <c r="D316" s="26">
        <v>0</v>
      </c>
      <c r="E316" s="26">
        <v>0</v>
      </c>
      <c r="F316" s="26">
        <v>0</v>
      </c>
      <c r="G316" s="26">
        <v>0</v>
      </c>
      <c r="H316" s="26">
        <v>111631</v>
      </c>
      <c r="I316" s="26">
        <v>528591</v>
      </c>
      <c r="J316" s="26">
        <v>202251</v>
      </c>
      <c r="K316" s="26">
        <v>842473</v>
      </c>
      <c r="L316" s="26">
        <v>2894</v>
      </c>
      <c r="M316" s="26">
        <v>141019</v>
      </c>
      <c r="N316" s="26">
        <v>701456</v>
      </c>
    </row>
    <row r="317" spans="1:14" x14ac:dyDescent="0.25">
      <c r="A317" s="23" t="s">
        <v>366</v>
      </c>
      <c r="B317" s="26">
        <v>752803</v>
      </c>
      <c r="C317" s="26">
        <v>0</v>
      </c>
      <c r="D317" s="26">
        <v>0</v>
      </c>
      <c r="E317" s="26">
        <v>0</v>
      </c>
      <c r="F317" s="26">
        <v>0</v>
      </c>
      <c r="G317" s="26">
        <v>0</v>
      </c>
      <c r="H317" s="26">
        <v>117394</v>
      </c>
      <c r="I317" s="26">
        <v>538884</v>
      </c>
      <c r="J317" s="26">
        <v>200759</v>
      </c>
      <c r="K317" s="26">
        <v>857037</v>
      </c>
      <c r="L317" s="26">
        <v>2948</v>
      </c>
      <c r="M317" s="26">
        <v>107182</v>
      </c>
      <c r="N317" s="26">
        <v>749855</v>
      </c>
    </row>
    <row r="318" spans="1:14" x14ac:dyDescent="0.25">
      <c r="A318" s="23" t="s">
        <v>367</v>
      </c>
      <c r="B318" s="26">
        <v>751648</v>
      </c>
      <c r="C318" s="26">
        <v>0</v>
      </c>
      <c r="D318" s="26">
        <v>0</v>
      </c>
      <c r="E318" s="26">
        <v>0</v>
      </c>
      <c r="F318" s="26">
        <v>0</v>
      </c>
      <c r="G318" s="26">
        <v>0</v>
      </c>
      <c r="H318" s="26">
        <v>128168</v>
      </c>
      <c r="I318" s="26">
        <v>554746</v>
      </c>
      <c r="J318" s="26">
        <v>194527</v>
      </c>
      <c r="K318" s="26">
        <v>877441</v>
      </c>
      <c r="L318" s="26">
        <v>3001</v>
      </c>
      <c r="M318" s="26">
        <v>128794</v>
      </c>
      <c r="N318" s="26">
        <v>748647</v>
      </c>
    </row>
    <row r="319" spans="1:14" x14ac:dyDescent="0.25">
      <c r="A319" s="23" t="s">
        <v>368</v>
      </c>
      <c r="B319" s="26">
        <v>761531</v>
      </c>
      <c r="C319" s="26">
        <v>0</v>
      </c>
      <c r="D319" s="26">
        <v>0</v>
      </c>
      <c r="E319" s="26">
        <v>0</v>
      </c>
      <c r="F319" s="26">
        <v>0</v>
      </c>
      <c r="G319" s="26">
        <v>0</v>
      </c>
      <c r="H319" s="26">
        <v>125868</v>
      </c>
      <c r="I319" s="26">
        <v>572959</v>
      </c>
      <c r="J319" s="26">
        <v>188104</v>
      </c>
      <c r="K319" s="26">
        <v>886931</v>
      </c>
      <c r="L319" s="26">
        <v>3055</v>
      </c>
      <c r="M319" s="26">
        <v>128455</v>
      </c>
      <c r="N319" s="26">
        <v>758476</v>
      </c>
    </row>
    <row r="320" spans="1:14" x14ac:dyDescent="0.25">
      <c r="A320" s="23" t="s">
        <v>369</v>
      </c>
      <c r="B320" s="26">
        <v>787681</v>
      </c>
      <c r="C320" s="26">
        <v>13973</v>
      </c>
      <c r="D320" s="26">
        <v>0</v>
      </c>
      <c r="E320" s="26">
        <v>13973</v>
      </c>
      <c r="F320" s="26">
        <v>12767</v>
      </c>
      <c r="G320" s="26">
        <v>0</v>
      </c>
      <c r="H320" s="26">
        <v>146784</v>
      </c>
      <c r="I320" s="26">
        <v>559218</v>
      </c>
      <c r="J320" s="26">
        <v>193249</v>
      </c>
      <c r="K320" s="26">
        <v>899251</v>
      </c>
      <c r="L320" s="26">
        <v>1730</v>
      </c>
      <c r="M320" s="26">
        <v>112094</v>
      </c>
      <c r="N320" s="26">
        <v>787157</v>
      </c>
    </row>
    <row r="321" spans="1:14" x14ac:dyDescent="0.25">
      <c r="A321" s="23" t="s">
        <v>370</v>
      </c>
      <c r="B321" s="26">
        <v>797589</v>
      </c>
      <c r="C321" s="26">
        <v>46185</v>
      </c>
      <c r="D321" s="26">
        <v>0</v>
      </c>
      <c r="E321" s="26">
        <v>46185</v>
      </c>
      <c r="F321" s="26">
        <v>36930</v>
      </c>
      <c r="G321" s="26">
        <v>0</v>
      </c>
      <c r="H321" s="26">
        <v>171593</v>
      </c>
      <c r="I321" s="26">
        <v>552940</v>
      </c>
      <c r="J321" s="26">
        <v>195026</v>
      </c>
      <c r="K321" s="26">
        <v>919559</v>
      </c>
      <c r="L321" s="26">
        <v>4560</v>
      </c>
      <c r="M321" s="26">
        <v>117275</v>
      </c>
      <c r="N321" s="26">
        <v>802284</v>
      </c>
    </row>
    <row r="322" spans="1:14" x14ac:dyDescent="0.25">
      <c r="A322" s="23" t="s">
        <v>371</v>
      </c>
      <c r="B322" s="26">
        <v>815872</v>
      </c>
      <c r="C322" s="26">
        <v>72831</v>
      </c>
      <c r="D322" s="26">
        <v>0</v>
      </c>
      <c r="E322" s="26">
        <v>72831</v>
      </c>
      <c r="F322" s="26">
        <v>59855</v>
      </c>
      <c r="G322" s="26">
        <v>0</v>
      </c>
      <c r="H322" s="26">
        <v>205135</v>
      </c>
      <c r="I322" s="26">
        <v>539383</v>
      </c>
      <c r="J322" s="26">
        <v>201723</v>
      </c>
      <c r="K322" s="26">
        <v>946241</v>
      </c>
      <c r="L322" s="26">
        <v>5092</v>
      </c>
      <c r="M322" s="26">
        <v>122485</v>
      </c>
      <c r="N322" s="26">
        <v>823756</v>
      </c>
    </row>
    <row r="323" spans="1:14" x14ac:dyDescent="0.25">
      <c r="A323" s="23" t="s">
        <v>372</v>
      </c>
      <c r="B323" s="26">
        <v>839070</v>
      </c>
      <c r="C323" s="26">
        <v>99094</v>
      </c>
      <c r="D323" s="26">
        <v>0</v>
      </c>
      <c r="E323" s="26">
        <v>99094</v>
      </c>
      <c r="F323" s="26">
        <v>85916</v>
      </c>
      <c r="G323" s="26">
        <v>0</v>
      </c>
      <c r="H323" s="26">
        <v>220701</v>
      </c>
      <c r="I323" s="26">
        <v>536632</v>
      </c>
      <c r="J323" s="26">
        <v>203022</v>
      </c>
      <c r="K323" s="26">
        <v>960355</v>
      </c>
      <c r="L323" s="26">
        <v>2524</v>
      </c>
      <c r="M323" s="26">
        <v>110631</v>
      </c>
      <c r="N323" s="26">
        <v>849724</v>
      </c>
    </row>
    <row r="324" spans="1:14" x14ac:dyDescent="0.25">
      <c r="A324" s="23" t="s">
        <v>373</v>
      </c>
      <c r="B324" s="26">
        <v>841943</v>
      </c>
      <c r="C324" s="26">
        <v>125096</v>
      </c>
      <c r="D324" s="26">
        <v>0</v>
      </c>
      <c r="E324" s="26">
        <v>125096</v>
      </c>
      <c r="F324" s="26">
        <v>106670</v>
      </c>
      <c r="G324" s="26">
        <v>0</v>
      </c>
      <c r="H324" s="26">
        <v>245114</v>
      </c>
      <c r="I324" s="26">
        <v>544178</v>
      </c>
      <c r="J324" s="26">
        <v>203194</v>
      </c>
      <c r="K324" s="26">
        <v>992486</v>
      </c>
      <c r="L324" s="26">
        <v>5896</v>
      </c>
      <c r="M324" s="26">
        <v>138013</v>
      </c>
      <c r="N324" s="26">
        <v>854473</v>
      </c>
    </row>
    <row r="325" spans="1:14" x14ac:dyDescent="0.25">
      <c r="A325" s="23" t="s">
        <v>374</v>
      </c>
      <c r="B325" s="26">
        <v>844668</v>
      </c>
      <c r="C325" s="26">
        <v>137482</v>
      </c>
      <c r="D325" s="26">
        <v>0</v>
      </c>
      <c r="E325" s="26">
        <v>137482</v>
      </c>
      <c r="F325" s="26">
        <v>118289</v>
      </c>
      <c r="G325" s="26">
        <v>0</v>
      </c>
      <c r="H325" s="26">
        <v>255191</v>
      </c>
      <c r="I325" s="26">
        <v>539295</v>
      </c>
      <c r="J325" s="26">
        <v>201837</v>
      </c>
      <c r="K325" s="26">
        <v>996323</v>
      </c>
      <c r="L325" s="26">
        <v>5757</v>
      </c>
      <c r="M325" s="26">
        <v>138219</v>
      </c>
      <c r="N325" s="26">
        <v>858104</v>
      </c>
    </row>
    <row r="326" spans="1:14" x14ac:dyDescent="0.25">
      <c r="A326" s="23" t="s">
        <v>375</v>
      </c>
      <c r="B326" s="26">
        <v>864111</v>
      </c>
      <c r="C326" s="26">
        <v>153770</v>
      </c>
      <c r="D326" s="26">
        <v>0</v>
      </c>
      <c r="E326" s="26">
        <v>153770</v>
      </c>
      <c r="F326" s="26">
        <v>136351</v>
      </c>
      <c r="G326" s="26">
        <v>0</v>
      </c>
      <c r="H326" s="26">
        <v>272350</v>
      </c>
      <c r="I326" s="26">
        <v>546916</v>
      </c>
      <c r="J326" s="26">
        <v>199730</v>
      </c>
      <c r="K326" s="26">
        <v>1018996</v>
      </c>
      <c r="L326" s="26">
        <v>3988</v>
      </c>
      <c r="M326" s="26">
        <v>141454</v>
      </c>
      <c r="N326" s="26">
        <v>877542</v>
      </c>
    </row>
    <row r="327" spans="1:14" x14ac:dyDescent="0.25">
      <c r="A327" s="23" t="s">
        <v>376</v>
      </c>
      <c r="B327" s="26">
        <v>870683</v>
      </c>
      <c r="C327" s="26">
        <v>174810</v>
      </c>
      <c r="D327" s="26">
        <v>0</v>
      </c>
      <c r="E327" s="26">
        <v>174810</v>
      </c>
      <c r="F327" s="26">
        <v>153246</v>
      </c>
      <c r="G327" s="26">
        <v>0</v>
      </c>
      <c r="H327" s="26">
        <v>288592</v>
      </c>
      <c r="I327" s="26">
        <v>555223</v>
      </c>
      <c r="J327" s="26">
        <v>198728</v>
      </c>
      <c r="K327" s="26">
        <v>1042543</v>
      </c>
      <c r="L327" s="26">
        <v>6527</v>
      </c>
      <c r="M327" s="26">
        <v>156823</v>
      </c>
      <c r="N327" s="26">
        <v>885720</v>
      </c>
    </row>
    <row r="328" spans="1:14" x14ac:dyDescent="0.25">
      <c r="A328" s="23" t="s">
        <v>377</v>
      </c>
      <c r="B328" s="26">
        <v>885086</v>
      </c>
      <c r="C328" s="26">
        <v>183356</v>
      </c>
      <c r="D328" s="26">
        <v>0</v>
      </c>
      <c r="E328" s="26">
        <v>183356</v>
      </c>
      <c r="F328" s="26">
        <v>161218</v>
      </c>
      <c r="G328" s="26">
        <v>0</v>
      </c>
      <c r="H328" s="26">
        <v>301480</v>
      </c>
      <c r="I328" s="26">
        <v>563237</v>
      </c>
      <c r="J328" s="26">
        <v>198779</v>
      </c>
      <c r="K328" s="26">
        <v>1063496</v>
      </c>
      <c r="L328" s="26">
        <v>6335</v>
      </c>
      <c r="M328" s="26">
        <v>162607</v>
      </c>
      <c r="N328" s="26">
        <v>900889</v>
      </c>
    </row>
    <row r="329" spans="1:14" x14ac:dyDescent="0.25">
      <c r="A329" s="23" t="s">
        <v>378</v>
      </c>
      <c r="B329" s="26">
        <v>944142</v>
      </c>
      <c r="C329" s="26">
        <v>190053</v>
      </c>
      <c r="D329" s="26">
        <v>0</v>
      </c>
      <c r="E329" s="26">
        <v>190053</v>
      </c>
      <c r="F329" s="26">
        <v>167822</v>
      </c>
      <c r="G329" s="26">
        <v>0</v>
      </c>
      <c r="H329" s="26">
        <v>316236</v>
      </c>
      <c r="I329" s="26">
        <v>559315</v>
      </c>
      <c r="J329" s="26">
        <v>206902</v>
      </c>
      <c r="K329" s="26">
        <v>1082453</v>
      </c>
      <c r="L329" s="26">
        <v>7815</v>
      </c>
      <c r="M329" s="26">
        <v>123895</v>
      </c>
      <c r="N329" s="26">
        <v>958558</v>
      </c>
    </row>
    <row r="330" spans="1:14" x14ac:dyDescent="0.25">
      <c r="A330" s="23" t="s">
        <v>379</v>
      </c>
      <c r="B330" s="26">
        <v>979955</v>
      </c>
      <c r="C330" s="26">
        <v>200239</v>
      </c>
      <c r="D330" s="26">
        <v>0</v>
      </c>
      <c r="E330" s="26">
        <v>200239</v>
      </c>
      <c r="F330" s="26">
        <v>177736</v>
      </c>
      <c r="G330" s="26">
        <v>0</v>
      </c>
      <c r="H330" s="26">
        <v>327056</v>
      </c>
      <c r="I330" s="26">
        <v>564564</v>
      </c>
      <c r="J330" s="26">
        <v>249801</v>
      </c>
      <c r="K330" s="26">
        <v>1141421</v>
      </c>
      <c r="L330" s="26">
        <v>7742</v>
      </c>
      <c r="M330" s="26">
        <v>146705</v>
      </c>
      <c r="N330" s="26">
        <v>994716</v>
      </c>
    </row>
    <row r="331" spans="1:14" x14ac:dyDescent="0.25">
      <c r="A331" s="23" t="s">
        <v>380</v>
      </c>
      <c r="B331" s="26">
        <v>986349</v>
      </c>
      <c r="C331" s="26">
        <v>199983</v>
      </c>
      <c r="D331" s="26">
        <v>0</v>
      </c>
      <c r="E331" s="26">
        <v>199983</v>
      </c>
      <c r="F331" s="26">
        <v>177736</v>
      </c>
      <c r="G331" s="26">
        <v>0</v>
      </c>
      <c r="H331" s="26">
        <v>324251</v>
      </c>
      <c r="I331" s="26">
        <v>583449</v>
      </c>
      <c r="J331" s="26">
        <v>243555</v>
      </c>
      <c r="K331" s="26">
        <v>1151255</v>
      </c>
      <c r="L331" s="26">
        <v>7541</v>
      </c>
      <c r="M331" s="26">
        <v>150200</v>
      </c>
      <c r="N331" s="26">
        <v>1001055</v>
      </c>
    </row>
    <row r="332" spans="1:14" x14ac:dyDescent="0.25">
      <c r="A332" s="23" t="s">
        <v>381</v>
      </c>
      <c r="B332" s="26">
        <v>1015434</v>
      </c>
      <c r="C332" s="26">
        <v>199667</v>
      </c>
      <c r="D332" s="26">
        <v>0</v>
      </c>
      <c r="E332" s="26">
        <v>199667</v>
      </c>
      <c r="F332" s="26">
        <v>177736</v>
      </c>
      <c r="G332" s="26">
        <v>0</v>
      </c>
      <c r="H332" s="26">
        <v>326283</v>
      </c>
      <c r="I332" s="26">
        <v>598076</v>
      </c>
      <c r="J332" s="26">
        <v>253302</v>
      </c>
      <c r="K332" s="26">
        <v>1177661</v>
      </c>
      <c r="L332" s="26">
        <v>9479</v>
      </c>
      <c r="M332" s="26">
        <v>149775</v>
      </c>
      <c r="N332" s="26">
        <v>1027886</v>
      </c>
    </row>
    <row r="333" spans="1:14" x14ac:dyDescent="0.25">
      <c r="A333" s="23" t="s">
        <v>382</v>
      </c>
      <c r="B333" s="26">
        <v>1020768</v>
      </c>
      <c r="C333" s="26">
        <v>199590</v>
      </c>
      <c r="D333" s="26">
        <v>0</v>
      </c>
      <c r="E333" s="26">
        <v>199590</v>
      </c>
      <c r="F333" s="26">
        <v>177736</v>
      </c>
      <c r="G333" s="26">
        <v>0</v>
      </c>
      <c r="H333" s="26">
        <v>323082</v>
      </c>
      <c r="I333" s="26">
        <v>616256</v>
      </c>
      <c r="J333" s="26">
        <v>252172</v>
      </c>
      <c r="K333" s="26">
        <v>1191510</v>
      </c>
      <c r="L333" s="26">
        <v>9418</v>
      </c>
      <c r="M333" s="26">
        <v>158306</v>
      </c>
      <c r="N333" s="26">
        <v>1033204</v>
      </c>
    </row>
    <row r="334" spans="1:14" x14ac:dyDescent="0.25">
      <c r="A334" s="23" t="s">
        <v>383</v>
      </c>
      <c r="B334" s="26">
        <v>1034611</v>
      </c>
      <c r="C334" s="26">
        <v>199584</v>
      </c>
      <c r="D334" s="26">
        <v>0</v>
      </c>
      <c r="E334" s="26">
        <v>199584</v>
      </c>
      <c r="F334" s="26">
        <v>177736</v>
      </c>
      <c r="G334" s="26">
        <v>0</v>
      </c>
      <c r="H334" s="26">
        <v>325717</v>
      </c>
      <c r="I334" s="26">
        <v>628311</v>
      </c>
      <c r="J334" s="26">
        <v>252890</v>
      </c>
      <c r="K334" s="26">
        <v>1206918</v>
      </c>
      <c r="L334" s="26">
        <v>9249</v>
      </c>
      <c r="M334" s="26">
        <v>159708</v>
      </c>
      <c r="N334" s="26">
        <v>1047210</v>
      </c>
    </row>
    <row r="335" spans="1:14" x14ac:dyDescent="0.25">
      <c r="A335" s="23" t="s">
        <v>384</v>
      </c>
      <c r="B335" s="26">
        <v>1057096</v>
      </c>
      <c r="C335" s="26">
        <v>199527</v>
      </c>
      <c r="D335" s="26">
        <v>0</v>
      </c>
      <c r="E335" s="26">
        <v>199527</v>
      </c>
      <c r="F335" s="26">
        <v>177736</v>
      </c>
      <c r="G335" s="26">
        <v>0</v>
      </c>
      <c r="H335" s="26">
        <v>323361</v>
      </c>
      <c r="I335" s="26">
        <v>640043</v>
      </c>
      <c r="J335" s="26">
        <v>252695</v>
      </c>
      <c r="K335" s="26">
        <v>1216099</v>
      </c>
      <c r="L335" s="26">
        <v>10772</v>
      </c>
      <c r="M335" s="26">
        <v>147984</v>
      </c>
      <c r="N335" s="26">
        <v>1068115</v>
      </c>
    </row>
    <row r="336" spans="1:14" x14ac:dyDescent="0.25">
      <c r="A336" s="23" t="s">
        <v>385</v>
      </c>
      <c r="B336" s="26">
        <v>1061496</v>
      </c>
      <c r="C336" s="26">
        <v>199525</v>
      </c>
      <c r="D336" s="26">
        <v>0</v>
      </c>
      <c r="E336" s="26">
        <v>199525</v>
      </c>
      <c r="F336" s="26">
        <v>177736</v>
      </c>
      <c r="G336" s="26">
        <v>0</v>
      </c>
      <c r="H336" s="26">
        <v>316704</v>
      </c>
      <c r="I336" s="26">
        <v>658559</v>
      </c>
      <c r="J336" s="26">
        <v>257165</v>
      </c>
      <c r="K336" s="26">
        <v>1232428</v>
      </c>
      <c r="L336" s="26">
        <v>10757</v>
      </c>
      <c r="M336" s="26">
        <v>159900</v>
      </c>
      <c r="N336" s="26">
        <v>1072528</v>
      </c>
    </row>
    <row r="337" spans="1:14" x14ac:dyDescent="0.25">
      <c r="A337" s="23" t="s">
        <v>386</v>
      </c>
      <c r="B337" s="26">
        <v>1071271</v>
      </c>
      <c r="C337" s="26">
        <v>199506</v>
      </c>
      <c r="D337" s="26">
        <v>0</v>
      </c>
      <c r="E337" s="26">
        <v>199506</v>
      </c>
      <c r="F337" s="26">
        <v>177736</v>
      </c>
      <c r="G337" s="26">
        <v>0</v>
      </c>
      <c r="H337" s="26">
        <v>318201</v>
      </c>
      <c r="I337" s="26">
        <v>669383</v>
      </c>
      <c r="J337" s="26">
        <v>261755</v>
      </c>
      <c r="K337" s="26">
        <v>1249339</v>
      </c>
      <c r="L337" s="26">
        <v>10824</v>
      </c>
      <c r="M337" s="26">
        <v>167122</v>
      </c>
      <c r="N337" s="26">
        <v>1082217</v>
      </c>
    </row>
    <row r="338" spans="1:14" x14ac:dyDescent="0.25">
      <c r="A338" s="23" t="s">
        <v>387</v>
      </c>
      <c r="B338" s="26">
        <v>1098305</v>
      </c>
      <c r="C338" s="26">
        <v>199500</v>
      </c>
      <c r="D338" s="26">
        <v>0</v>
      </c>
      <c r="E338" s="26">
        <v>199500</v>
      </c>
      <c r="F338" s="26">
        <v>177736</v>
      </c>
      <c r="G338" s="26">
        <v>0</v>
      </c>
      <c r="H338" s="26">
        <v>323555</v>
      </c>
      <c r="I338" s="26">
        <v>680727</v>
      </c>
      <c r="J338" s="26">
        <v>269010</v>
      </c>
      <c r="K338" s="26">
        <v>1273292</v>
      </c>
      <c r="L338" s="26">
        <v>13194</v>
      </c>
      <c r="M338" s="26">
        <v>166417</v>
      </c>
      <c r="N338" s="26">
        <v>1106875</v>
      </c>
    </row>
    <row r="339" spans="1:14" x14ac:dyDescent="0.25">
      <c r="A339" s="23" t="s">
        <v>388</v>
      </c>
      <c r="B339" s="26">
        <v>1100980</v>
      </c>
      <c r="C339" s="26">
        <v>199473</v>
      </c>
      <c r="D339" s="26">
        <v>0</v>
      </c>
      <c r="E339" s="26">
        <v>199473</v>
      </c>
      <c r="F339" s="26">
        <v>177736</v>
      </c>
      <c r="G339" s="26">
        <v>0</v>
      </c>
      <c r="H339" s="26">
        <v>320996</v>
      </c>
      <c r="I339" s="26">
        <v>697110</v>
      </c>
      <c r="J339" s="26">
        <v>266888</v>
      </c>
      <c r="K339" s="26">
        <v>1284994</v>
      </c>
      <c r="L339" s="26">
        <v>13135</v>
      </c>
      <c r="M339" s="26">
        <v>175412</v>
      </c>
      <c r="N339" s="26">
        <v>1109581</v>
      </c>
    </row>
    <row r="340" spans="1:14" x14ac:dyDescent="0.25">
      <c r="A340" s="23" t="s">
        <v>389</v>
      </c>
      <c r="B340" s="26">
        <v>1118373</v>
      </c>
      <c r="C340" s="26">
        <v>199446</v>
      </c>
      <c r="D340" s="26">
        <v>0</v>
      </c>
      <c r="E340" s="26">
        <v>199446</v>
      </c>
      <c r="F340" s="26">
        <v>177736</v>
      </c>
      <c r="G340" s="26">
        <v>0</v>
      </c>
      <c r="H340" s="26">
        <v>322638</v>
      </c>
      <c r="I340" s="26">
        <v>704734</v>
      </c>
      <c r="J340" s="26">
        <v>261612</v>
      </c>
      <c r="K340" s="26">
        <v>1288984</v>
      </c>
      <c r="L340" s="26">
        <v>13065</v>
      </c>
      <c r="M340" s="26">
        <v>161966</v>
      </c>
      <c r="N340" s="26">
        <v>1127016</v>
      </c>
    </row>
    <row r="341" spans="1:14" x14ac:dyDescent="0.25">
      <c r="A341" s="23" t="s">
        <v>390</v>
      </c>
      <c r="B341" s="26">
        <v>1145515</v>
      </c>
      <c r="C341" s="26">
        <v>199398</v>
      </c>
      <c r="D341" s="26">
        <v>0</v>
      </c>
      <c r="E341" s="26">
        <v>199398</v>
      </c>
      <c r="F341" s="26">
        <v>177736</v>
      </c>
      <c r="G341" s="26">
        <v>0</v>
      </c>
      <c r="H341" s="26">
        <v>326242</v>
      </c>
      <c r="I341" s="26">
        <v>712551</v>
      </c>
      <c r="J341" s="26">
        <v>255906</v>
      </c>
      <c r="K341" s="26">
        <v>1294699</v>
      </c>
      <c r="L341" s="26">
        <v>14717</v>
      </c>
      <c r="M341" s="26">
        <v>142239</v>
      </c>
      <c r="N341" s="26">
        <v>1152460</v>
      </c>
    </row>
    <row r="342" spans="1:14" x14ac:dyDescent="0.25">
      <c r="A342" s="23" t="s">
        <v>391</v>
      </c>
      <c r="B342" s="26">
        <v>1131702</v>
      </c>
      <c r="C342" s="26">
        <v>199331</v>
      </c>
      <c r="D342" s="26">
        <v>0</v>
      </c>
      <c r="E342" s="26">
        <v>199331</v>
      </c>
      <c r="F342" s="26">
        <v>177736</v>
      </c>
      <c r="G342" s="26">
        <v>0</v>
      </c>
      <c r="H342" s="26">
        <v>322818</v>
      </c>
      <c r="I342" s="26">
        <v>723408</v>
      </c>
      <c r="J342" s="26">
        <v>256224</v>
      </c>
      <c r="K342" s="26">
        <v>1302450</v>
      </c>
      <c r="L342" s="26">
        <v>14651</v>
      </c>
      <c r="M342" s="26">
        <v>163804</v>
      </c>
      <c r="N342" s="26">
        <v>1138646</v>
      </c>
    </row>
    <row r="343" spans="1:14" x14ac:dyDescent="0.25">
      <c r="A343" s="23" t="s">
        <v>392</v>
      </c>
      <c r="B343" s="26">
        <v>1138701</v>
      </c>
      <c r="C343" s="26">
        <v>199297</v>
      </c>
      <c r="D343" s="26">
        <v>0</v>
      </c>
      <c r="E343" s="26">
        <v>199297</v>
      </c>
      <c r="F343" s="26">
        <v>177736</v>
      </c>
      <c r="G343" s="26">
        <v>0</v>
      </c>
      <c r="H343" s="26">
        <v>321575</v>
      </c>
      <c r="I343" s="26">
        <v>734083</v>
      </c>
      <c r="J343" s="26">
        <v>256026</v>
      </c>
      <c r="K343" s="26">
        <v>1311684</v>
      </c>
      <c r="L343" s="26">
        <v>14709</v>
      </c>
      <c r="M343" s="26">
        <v>166131</v>
      </c>
      <c r="N343" s="26">
        <v>1145553</v>
      </c>
    </row>
    <row r="344" spans="1:14" x14ac:dyDescent="0.25">
      <c r="A344" s="23" t="s">
        <v>393</v>
      </c>
      <c r="B344" s="26">
        <v>1164093</v>
      </c>
      <c r="C344" s="26">
        <v>199285</v>
      </c>
      <c r="D344" s="26">
        <v>0</v>
      </c>
      <c r="E344" s="26">
        <v>199285</v>
      </c>
      <c r="F344" s="26">
        <v>177736</v>
      </c>
      <c r="G344" s="26">
        <v>0</v>
      </c>
      <c r="H344" s="26">
        <v>324785</v>
      </c>
      <c r="I344" s="26">
        <v>726001</v>
      </c>
      <c r="J344" s="26">
        <v>261348</v>
      </c>
      <c r="K344" s="26">
        <v>1312134</v>
      </c>
      <c r="L344" s="26">
        <v>16919</v>
      </c>
      <c r="M344" s="26">
        <v>143411</v>
      </c>
      <c r="N344" s="26">
        <v>1168723</v>
      </c>
    </row>
    <row r="345" spans="1:14" x14ac:dyDescent="0.25">
      <c r="A345" s="23" t="s">
        <v>394</v>
      </c>
      <c r="B345" s="26">
        <v>1169179</v>
      </c>
      <c r="C345" s="26">
        <v>199239</v>
      </c>
      <c r="D345" s="26">
        <v>0</v>
      </c>
      <c r="E345" s="26">
        <v>199239</v>
      </c>
      <c r="F345" s="26">
        <v>177736</v>
      </c>
      <c r="G345" s="26">
        <v>0</v>
      </c>
      <c r="H345" s="26">
        <v>324446</v>
      </c>
      <c r="I345" s="26">
        <v>740529</v>
      </c>
      <c r="J345" s="26">
        <v>260504</v>
      </c>
      <c r="K345" s="26">
        <v>1325479</v>
      </c>
      <c r="L345" s="26">
        <v>16765</v>
      </c>
      <c r="M345" s="26">
        <v>151562</v>
      </c>
      <c r="N345" s="26">
        <v>1173918</v>
      </c>
    </row>
    <row r="346" spans="1:14" x14ac:dyDescent="0.25">
      <c r="A346" s="23" t="s">
        <v>395</v>
      </c>
      <c r="B346" s="26">
        <v>1178407</v>
      </c>
      <c r="C346" s="26">
        <v>199151</v>
      </c>
      <c r="D346" s="26">
        <v>0</v>
      </c>
      <c r="E346" s="26">
        <v>199151</v>
      </c>
      <c r="F346" s="26">
        <v>177736</v>
      </c>
      <c r="G346" s="26">
        <v>0</v>
      </c>
      <c r="H346" s="26">
        <v>325837</v>
      </c>
      <c r="I346" s="26">
        <v>756838</v>
      </c>
      <c r="J346" s="26">
        <v>262073</v>
      </c>
      <c r="K346" s="26">
        <v>1344748</v>
      </c>
      <c r="L346" s="26">
        <v>16495</v>
      </c>
      <c r="M346" s="26">
        <v>161421</v>
      </c>
      <c r="N346" s="26">
        <v>1183329</v>
      </c>
    </row>
    <row r="347" spans="1:14" x14ac:dyDescent="0.25">
      <c r="A347" s="23" t="s">
        <v>396</v>
      </c>
      <c r="B347" s="26">
        <v>1200138</v>
      </c>
      <c r="C347" s="26">
        <v>199144</v>
      </c>
      <c r="D347" s="26">
        <v>0</v>
      </c>
      <c r="E347" s="26">
        <v>199144</v>
      </c>
      <c r="F347" s="26">
        <v>177736</v>
      </c>
      <c r="G347" s="26">
        <v>0</v>
      </c>
      <c r="H347" s="26">
        <v>331078</v>
      </c>
      <c r="I347" s="26">
        <v>775397</v>
      </c>
      <c r="J347" s="26">
        <v>264510</v>
      </c>
      <c r="K347" s="26">
        <v>1370985</v>
      </c>
      <c r="L347" s="26">
        <v>18635</v>
      </c>
      <c r="M347" s="26">
        <v>168074</v>
      </c>
      <c r="N347" s="26">
        <v>1202911</v>
      </c>
    </row>
    <row r="348" spans="1:14" x14ac:dyDescent="0.25">
      <c r="A348" s="23" t="s">
        <v>397</v>
      </c>
      <c r="B348" s="26">
        <v>1192805</v>
      </c>
      <c r="C348" s="26">
        <v>199130</v>
      </c>
      <c r="D348" s="26">
        <v>0</v>
      </c>
      <c r="E348" s="26">
        <v>199130</v>
      </c>
      <c r="F348" s="26">
        <v>177736</v>
      </c>
      <c r="G348" s="26">
        <v>0</v>
      </c>
      <c r="H348" s="26">
        <v>327174</v>
      </c>
      <c r="I348" s="26">
        <v>787193</v>
      </c>
      <c r="J348" s="26">
        <v>259940</v>
      </c>
      <c r="K348" s="26">
        <v>1374307</v>
      </c>
      <c r="L348" s="26">
        <v>18806</v>
      </c>
      <c r="M348" s="26">
        <v>178914</v>
      </c>
      <c r="N348" s="26">
        <v>1195393</v>
      </c>
    </row>
    <row r="349" spans="1:14" x14ac:dyDescent="0.25">
      <c r="A349" s="23" t="s">
        <v>398</v>
      </c>
      <c r="B349" s="26">
        <v>1209088</v>
      </c>
      <c r="C349" s="26">
        <v>199119</v>
      </c>
      <c r="D349" s="26">
        <v>0</v>
      </c>
      <c r="E349" s="26">
        <v>199119</v>
      </c>
      <c r="F349" s="26">
        <v>177736</v>
      </c>
      <c r="G349" s="26">
        <v>0</v>
      </c>
      <c r="H349" s="26">
        <v>328542</v>
      </c>
      <c r="I349" s="26">
        <v>796846</v>
      </c>
      <c r="J349" s="26">
        <v>259314</v>
      </c>
      <c r="K349" s="26">
        <v>1384702</v>
      </c>
      <c r="L349" s="26">
        <v>18767</v>
      </c>
      <c r="M349" s="26">
        <v>172998</v>
      </c>
      <c r="N349" s="26">
        <v>1211704</v>
      </c>
    </row>
    <row r="350" spans="1:14" x14ac:dyDescent="0.25">
      <c r="A350" s="23" t="s">
        <v>399</v>
      </c>
      <c r="B350" s="26">
        <v>1219506</v>
      </c>
      <c r="C350" s="26">
        <v>199076</v>
      </c>
      <c r="D350" s="26">
        <v>0</v>
      </c>
      <c r="E350" s="26">
        <v>199076</v>
      </c>
      <c r="F350" s="26">
        <v>177736</v>
      </c>
      <c r="G350" s="26">
        <v>0</v>
      </c>
      <c r="H350" s="26">
        <v>335524</v>
      </c>
      <c r="I350" s="26">
        <v>797850</v>
      </c>
      <c r="J350" s="26">
        <v>261162</v>
      </c>
      <c r="K350" s="26">
        <v>1394536</v>
      </c>
      <c r="L350" s="26">
        <v>21785</v>
      </c>
      <c r="M350" s="26">
        <v>175475</v>
      </c>
      <c r="N350" s="26">
        <v>1219061</v>
      </c>
    </row>
    <row r="351" spans="1:14" x14ac:dyDescent="0.25">
      <c r="A351" s="23" t="s">
        <v>400</v>
      </c>
      <c r="B351" s="26">
        <v>1218901</v>
      </c>
      <c r="C351" s="26">
        <v>214349</v>
      </c>
      <c r="D351" s="26">
        <v>0</v>
      </c>
      <c r="E351" s="26">
        <v>214349</v>
      </c>
      <c r="F351" s="26">
        <v>195498</v>
      </c>
      <c r="G351" s="26">
        <v>0</v>
      </c>
      <c r="H351" s="26">
        <v>346437</v>
      </c>
      <c r="I351" s="26">
        <v>796492</v>
      </c>
      <c r="J351" s="26">
        <v>258433</v>
      </c>
      <c r="K351" s="26">
        <v>1401362</v>
      </c>
      <c r="L351" s="26">
        <v>19081</v>
      </c>
      <c r="M351" s="26">
        <v>182691</v>
      </c>
      <c r="N351" s="26">
        <v>1218671</v>
      </c>
    </row>
    <row r="352" spans="1:14" x14ac:dyDescent="0.25">
      <c r="A352" s="23" t="s">
        <v>401</v>
      </c>
      <c r="B352" s="26">
        <v>1228669</v>
      </c>
      <c r="C352" s="26">
        <v>234640</v>
      </c>
      <c r="D352" s="26">
        <v>0</v>
      </c>
      <c r="E352" s="26">
        <v>234640</v>
      </c>
      <c r="F352" s="26">
        <v>215602</v>
      </c>
      <c r="G352" s="26">
        <v>0</v>
      </c>
      <c r="H352" s="26">
        <v>363355</v>
      </c>
      <c r="I352" s="26">
        <v>788174</v>
      </c>
      <c r="J352" s="26">
        <v>259123</v>
      </c>
      <c r="K352" s="26">
        <v>1410652</v>
      </c>
      <c r="L352" s="26">
        <v>19060</v>
      </c>
      <c r="M352" s="26">
        <v>182005</v>
      </c>
      <c r="N352" s="26">
        <v>1228647</v>
      </c>
    </row>
    <row r="353" spans="1:14" x14ac:dyDescent="0.25">
      <c r="A353" s="23" t="s">
        <v>402</v>
      </c>
      <c r="B353" s="26">
        <v>1252734</v>
      </c>
      <c r="C353" s="26">
        <v>249920</v>
      </c>
      <c r="D353" s="26">
        <v>0</v>
      </c>
      <c r="E353" s="26">
        <v>249920</v>
      </c>
      <c r="F353" s="26">
        <v>228141</v>
      </c>
      <c r="G353" s="26">
        <v>0</v>
      </c>
      <c r="H353" s="26">
        <v>385784</v>
      </c>
      <c r="I353" s="26">
        <v>776644</v>
      </c>
      <c r="J353" s="26">
        <v>263916</v>
      </c>
      <c r="K353" s="26">
        <v>1426344</v>
      </c>
      <c r="L353" s="26">
        <v>23937</v>
      </c>
      <c r="M353" s="26">
        <v>175768</v>
      </c>
      <c r="N353" s="26">
        <v>1250576</v>
      </c>
    </row>
    <row r="354" spans="1:14" x14ac:dyDescent="0.25">
      <c r="A354" s="23" t="s">
        <v>403</v>
      </c>
      <c r="B354" s="26">
        <v>1235047</v>
      </c>
      <c r="C354" s="26">
        <v>268602</v>
      </c>
      <c r="D354" s="26">
        <v>0</v>
      </c>
      <c r="E354" s="26">
        <v>268602</v>
      </c>
      <c r="F354" s="26">
        <v>241086</v>
      </c>
      <c r="G354" s="26">
        <v>0</v>
      </c>
      <c r="H354" s="26">
        <v>392723</v>
      </c>
      <c r="I354" s="26">
        <v>780600</v>
      </c>
      <c r="J354" s="26">
        <v>260333</v>
      </c>
      <c r="K354" s="26">
        <v>1433656</v>
      </c>
      <c r="L354" s="26">
        <v>29839</v>
      </c>
      <c r="M354" s="26">
        <v>200932</v>
      </c>
      <c r="N354" s="26">
        <v>1232724</v>
      </c>
    </row>
    <row r="355" spans="1:14" x14ac:dyDescent="0.25">
      <c r="A355" s="23" t="s">
        <v>404</v>
      </c>
      <c r="B355" s="26">
        <v>1241186</v>
      </c>
      <c r="C355" s="26">
        <v>282683</v>
      </c>
      <c r="D355" s="26">
        <v>0</v>
      </c>
      <c r="E355" s="26">
        <v>282683</v>
      </c>
      <c r="F355" s="26">
        <v>256545</v>
      </c>
      <c r="G355" s="26">
        <v>0</v>
      </c>
      <c r="H355" s="26">
        <v>412172</v>
      </c>
      <c r="I355" s="26">
        <v>778333</v>
      </c>
      <c r="J355" s="26">
        <v>258992</v>
      </c>
      <c r="K355" s="26">
        <v>1449497</v>
      </c>
      <c r="L355" s="26">
        <v>28428</v>
      </c>
      <c r="M355" s="26">
        <v>210601</v>
      </c>
      <c r="N355" s="26">
        <v>1238896</v>
      </c>
    </row>
    <row r="356" spans="1:14" x14ac:dyDescent="0.25">
      <c r="A356" s="23" t="s">
        <v>405</v>
      </c>
      <c r="B356" s="26">
        <v>1266612</v>
      </c>
      <c r="C356" s="26">
        <v>303534</v>
      </c>
      <c r="D356" s="26">
        <v>0</v>
      </c>
      <c r="E356" s="26">
        <v>303534</v>
      </c>
      <c r="F356" s="26">
        <v>270703</v>
      </c>
      <c r="G356" s="26">
        <v>0</v>
      </c>
      <c r="H356" s="26">
        <v>442193</v>
      </c>
      <c r="I356" s="26">
        <v>754885</v>
      </c>
      <c r="J356" s="26">
        <v>261616</v>
      </c>
      <c r="K356" s="26">
        <v>1458694</v>
      </c>
      <c r="L356" s="26">
        <v>38295</v>
      </c>
      <c r="M356" s="26">
        <v>197546</v>
      </c>
      <c r="N356" s="26">
        <v>1261148</v>
      </c>
    </row>
    <row r="357" spans="1:14" x14ac:dyDescent="0.25">
      <c r="A357" s="23" t="s">
        <v>406</v>
      </c>
      <c r="B357" s="26">
        <v>1249365</v>
      </c>
      <c r="C357" s="26">
        <v>320312</v>
      </c>
      <c r="D357" s="26">
        <v>0</v>
      </c>
      <c r="E357" s="26">
        <v>320312</v>
      </c>
      <c r="F357" s="26">
        <v>284945</v>
      </c>
      <c r="G357" s="26">
        <v>0</v>
      </c>
      <c r="H357" s="26">
        <v>448348</v>
      </c>
      <c r="I357" s="26">
        <v>750711</v>
      </c>
      <c r="J357" s="26">
        <v>256845</v>
      </c>
      <c r="K357" s="26">
        <v>1455904</v>
      </c>
      <c r="L357" s="26">
        <v>24077</v>
      </c>
      <c r="M357" s="26">
        <v>195249</v>
      </c>
      <c r="N357" s="26">
        <v>1260655</v>
      </c>
    </row>
    <row r="358" spans="1:14" x14ac:dyDescent="0.25">
      <c r="A358" s="23" t="s">
        <v>407</v>
      </c>
      <c r="B358" s="26">
        <v>1256426</v>
      </c>
      <c r="C358" s="26">
        <v>324948</v>
      </c>
      <c r="D358" s="26">
        <v>0</v>
      </c>
      <c r="E358" s="26">
        <v>324948</v>
      </c>
      <c r="F358" s="26">
        <v>284945</v>
      </c>
      <c r="G358" s="26">
        <v>0</v>
      </c>
      <c r="H358" s="26">
        <v>452248</v>
      </c>
      <c r="I358" s="26">
        <v>766568</v>
      </c>
      <c r="J358" s="26">
        <v>257509</v>
      </c>
      <c r="K358" s="26">
        <v>1476325</v>
      </c>
      <c r="L358" s="26">
        <v>25544</v>
      </c>
      <c r="M358" s="26">
        <v>205440</v>
      </c>
      <c r="N358" s="26">
        <v>1270885</v>
      </c>
    </row>
    <row r="359" spans="1:14" x14ac:dyDescent="0.25">
      <c r="A359" s="23" t="s">
        <v>408</v>
      </c>
      <c r="B359" s="26">
        <v>1278009</v>
      </c>
      <c r="C359" s="26">
        <v>324934</v>
      </c>
      <c r="D359" s="26">
        <v>0</v>
      </c>
      <c r="E359" s="26">
        <v>324934</v>
      </c>
      <c r="F359" s="26">
        <v>284945</v>
      </c>
      <c r="G359" s="26">
        <v>0</v>
      </c>
      <c r="H359" s="26">
        <v>454868</v>
      </c>
      <c r="I359" s="26">
        <v>757112</v>
      </c>
      <c r="J359" s="26">
        <v>263291</v>
      </c>
      <c r="K359" s="26">
        <v>1475271</v>
      </c>
      <c r="L359" s="26">
        <v>27874</v>
      </c>
      <c r="M359" s="26">
        <v>185147</v>
      </c>
      <c r="N359" s="26">
        <v>1290124</v>
      </c>
    </row>
    <row r="360" spans="1:14" x14ac:dyDescent="0.25">
      <c r="A360" s="23" t="s">
        <v>409</v>
      </c>
      <c r="B360" s="26">
        <v>1271042</v>
      </c>
      <c r="C360" s="26">
        <v>333876</v>
      </c>
      <c r="D360" s="26">
        <v>0</v>
      </c>
      <c r="E360" s="26">
        <v>333876</v>
      </c>
      <c r="F360" s="26">
        <v>288371</v>
      </c>
      <c r="G360" s="26">
        <v>0</v>
      </c>
      <c r="H360" s="26">
        <v>459713</v>
      </c>
      <c r="I360" s="26">
        <v>770613</v>
      </c>
      <c r="J360" s="26">
        <v>259251</v>
      </c>
      <c r="K360" s="26">
        <v>1489577</v>
      </c>
      <c r="L360" s="26">
        <v>26158</v>
      </c>
      <c r="M360" s="26">
        <v>199188</v>
      </c>
      <c r="N360" s="26">
        <v>1290389</v>
      </c>
    </row>
    <row r="361" spans="1:14" x14ac:dyDescent="0.25">
      <c r="A361" s="23" t="s">
        <v>410</v>
      </c>
      <c r="B361" s="26">
        <v>1277170</v>
      </c>
      <c r="C361" s="26">
        <v>347838</v>
      </c>
      <c r="D361" s="26">
        <v>0</v>
      </c>
      <c r="E361" s="26">
        <v>347838</v>
      </c>
      <c r="F361" s="26">
        <v>304754</v>
      </c>
      <c r="G361" s="26">
        <v>0</v>
      </c>
      <c r="H361" s="26">
        <v>477617</v>
      </c>
      <c r="I361" s="26">
        <v>762176</v>
      </c>
      <c r="J361" s="26">
        <v>255484</v>
      </c>
      <c r="K361" s="26">
        <v>1495277</v>
      </c>
      <c r="L361" s="26">
        <v>28344</v>
      </c>
      <c r="M361" s="26">
        <v>203367</v>
      </c>
      <c r="N361" s="26">
        <v>1291910</v>
      </c>
    </row>
    <row r="362" spans="1:14" x14ac:dyDescent="0.25">
      <c r="A362" s="23" t="s">
        <v>411</v>
      </c>
      <c r="B362" s="26">
        <v>1297158</v>
      </c>
      <c r="C362" s="26">
        <v>359825</v>
      </c>
      <c r="D362" s="26">
        <v>0</v>
      </c>
      <c r="E362" s="26">
        <v>359825</v>
      </c>
      <c r="F362" s="26">
        <v>316343</v>
      </c>
      <c r="G362" s="26">
        <v>0</v>
      </c>
      <c r="H362" s="26">
        <v>491282</v>
      </c>
      <c r="I362" s="26">
        <v>765878</v>
      </c>
      <c r="J362" s="26">
        <v>253032</v>
      </c>
      <c r="K362" s="26">
        <v>1510192</v>
      </c>
      <c r="L362" s="26">
        <v>31756</v>
      </c>
      <c r="M362" s="26">
        <v>201308</v>
      </c>
      <c r="N362" s="26">
        <v>1308884</v>
      </c>
    </row>
    <row r="363" spans="1:14" x14ac:dyDescent="0.25">
      <c r="A363" s="23" t="s">
        <v>412</v>
      </c>
      <c r="B363" s="26">
        <v>1301671</v>
      </c>
      <c r="C363" s="26">
        <v>371784</v>
      </c>
      <c r="D363" s="26">
        <v>0</v>
      </c>
      <c r="E363" s="26">
        <v>371784</v>
      </c>
      <c r="F363" s="26">
        <v>326725</v>
      </c>
      <c r="G363" s="26">
        <v>0</v>
      </c>
      <c r="H363" s="26">
        <v>500595</v>
      </c>
      <c r="I363" s="26">
        <v>773713</v>
      </c>
      <c r="J363" s="26">
        <v>250553</v>
      </c>
      <c r="K363" s="26">
        <v>1524861</v>
      </c>
      <c r="L363" s="26">
        <v>28407</v>
      </c>
      <c r="M363" s="26">
        <v>206538</v>
      </c>
      <c r="N363" s="26">
        <v>1318323</v>
      </c>
    </row>
    <row r="364" spans="1:14" x14ac:dyDescent="0.25">
      <c r="A364" s="23" t="s">
        <v>413</v>
      </c>
      <c r="B364" s="26">
        <v>1315668</v>
      </c>
      <c r="C364" s="26">
        <v>374979</v>
      </c>
      <c r="D364" s="26">
        <v>0</v>
      </c>
      <c r="E364" s="26">
        <v>374979</v>
      </c>
      <c r="F364" s="26">
        <v>326725</v>
      </c>
      <c r="G364" s="26">
        <v>0</v>
      </c>
      <c r="H364" s="26">
        <v>503755</v>
      </c>
      <c r="I364" s="26">
        <v>789316</v>
      </c>
      <c r="J364" s="26">
        <v>245855</v>
      </c>
      <c r="K364" s="26">
        <v>1538926</v>
      </c>
      <c r="L364" s="26">
        <v>31454</v>
      </c>
      <c r="M364" s="26">
        <v>206458</v>
      </c>
      <c r="N364" s="26">
        <v>1332468</v>
      </c>
    </row>
    <row r="365" spans="1:14" x14ac:dyDescent="0.25">
      <c r="A365" s="23" t="s">
        <v>414</v>
      </c>
      <c r="B365" s="26">
        <v>1340022</v>
      </c>
      <c r="C365" s="26">
        <v>374974</v>
      </c>
      <c r="D365" s="26">
        <v>0</v>
      </c>
      <c r="E365" s="26">
        <v>374974</v>
      </c>
      <c r="F365" s="26">
        <v>326725</v>
      </c>
      <c r="G365" s="26">
        <v>0</v>
      </c>
      <c r="H365" s="26">
        <v>509329</v>
      </c>
      <c r="I365" s="26">
        <v>795401</v>
      </c>
      <c r="J365" s="26">
        <v>243832</v>
      </c>
      <c r="K365" s="26">
        <v>1548562</v>
      </c>
      <c r="L365" s="26">
        <v>33976</v>
      </c>
      <c r="M365" s="26">
        <v>194267</v>
      </c>
      <c r="N365" s="26">
        <v>1354295</v>
      </c>
    </row>
    <row r="366" spans="1:14" x14ac:dyDescent="0.25">
      <c r="A366" s="23" t="s">
        <v>415</v>
      </c>
      <c r="B366" s="26">
        <v>1317527</v>
      </c>
      <c r="C366" s="26">
        <v>374966</v>
      </c>
      <c r="D366" s="26">
        <v>0</v>
      </c>
      <c r="E366" s="26">
        <v>374966</v>
      </c>
      <c r="F366" s="26">
        <v>326725</v>
      </c>
      <c r="G366" s="26">
        <v>0</v>
      </c>
      <c r="H366" s="26">
        <v>502512</v>
      </c>
      <c r="I366" s="26">
        <v>807509</v>
      </c>
      <c r="J366" s="26">
        <v>241319</v>
      </c>
      <c r="K366" s="26">
        <v>1551340</v>
      </c>
      <c r="L366" s="26">
        <v>30546</v>
      </c>
      <c r="M366" s="26">
        <v>216118</v>
      </c>
      <c r="N366" s="26">
        <v>1335222</v>
      </c>
    </row>
    <row r="367" spans="1:14" x14ac:dyDescent="0.25">
      <c r="A367" s="23" t="s">
        <v>416</v>
      </c>
      <c r="B367" s="26">
        <v>1318587</v>
      </c>
      <c r="C367" s="26">
        <v>374966</v>
      </c>
      <c r="D367" s="26">
        <v>0</v>
      </c>
      <c r="E367" s="26">
        <v>374966</v>
      </c>
      <c r="F367" s="26">
        <v>326725</v>
      </c>
      <c r="G367" s="26">
        <v>0</v>
      </c>
      <c r="H367" s="26">
        <v>502306</v>
      </c>
      <c r="I367" s="26">
        <v>819045</v>
      </c>
      <c r="J367" s="26">
        <v>241862</v>
      </c>
      <c r="K367" s="26">
        <v>1563213</v>
      </c>
      <c r="L367" s="26">
        <v>26819</v>
      </c>
      <c r="M367" s="26">
        <v>223204</v>
      </c>
      <c r="N367" s="26">
        <v>1340009</v>
      </c>
    </row>
    <row r="368" spans="1:14" x14ac:dyDescent="0.25">
      <c r="A368" s="23" t="s">
        <v>417</v>
      </c>
      <c r="B368" s="26">
        <v>1343810</v>
      </c>
      <c r="C368" s="26">
        <v>374990</v>
      </c>
      <c r="D368" s="26">
        <v>0</v>
      </c>
      <c r="E368" s="26">
        <v>374990</v>
      </c>
      <c r="F368" s="26">
        <v>326296</v>
      </c>
      <c r="G368" s="26">
        <v>0</v>
      </c>
      <c r="H368" s="26">
        <v>506902</v>
      </c>
      <c r="I368" s="26">
        <v>797212</v>
      </c>
      <c r="J368" s="26">
        <v>245077</v>
      </c>
      <c r="K368" s="26">
        <v>1549191</v>
      </c>
      <c r="L368" s="26">
        <v>26351</v>
      </c>
      <c r="M368" s="26">
        <v>183038</v>
      </c>
      <c r="N368" s="26">
        <v>1366153</v>
      </c>
    </row>
    <row r="369" spans="1:14" x14ac:dyDescent="0.25">
      <c r="A369" s="23" t="s">
        <v>418</v>
      </c>
      <c r="B369" s="26">
        <v>1342933</v>
      </c>
      <c r="C369" s="26">
        <v>374986</v>
      </c>
      <c r="D369" s="26">
        <v>0</v>
      </c>
      <c r="E369" s="26">
        <v>374986</v>
      </c>
      <c r="F369" s="26">
        <v>326296</v>
      </c>
      <c r="G369" s="26">
        <v>0</v>
      </c>
      <c r="H369" s="26">
        <v>501533</v>
      </c>
      <c r="I369" s="26">
        <v>807415</v>
      </c>
      <c r="J369" s="26">
        <v>242175</v>
      </c>
      <c r="K369" s="26">
        <v>1551123</v>
      </c>
      <c r="L369" s="26">
        <v>22312</v>
      </c>
      <c r="M369" s="26">
        <v>181812</v>
      </c>
      <c r="N369" s="26">
        <v>1369311</v>
      </c>
    </row>
    <row r="370" spans="1:14" x14ac:dyDescent="0.25">
      <c r="A370" s="23" t="s">
        <v>419</v>
      </c>
      <c r="B370" s="26">
        <v>1353736</v>
      </c>
      <c r="C370" s="26">
        <v>374986</v>
      </c>
      <c r="D370" s="26">
        <v>0</v>
      </c>
      <c r="E370" s="26">
        <v>374986</v>
      </c>
      <c r="F370" s="26">
        <v>326296</v>
      </c>
      <c r="G370" s="26">
        <v>0</v>
      </c>
      <c r="H370" s="26">
        <v>502898</v>
      </c>
      <c r="I370" s="26">
        <v>819748</v>
      </c>
      <c r="J370" s="26">
        <v>242461</v>
      </c>
      <c r="K370" s="26">
        <v>1565107</v>
      </c>
      <c r="L370" s="26">
        <v>18256</v>
      </c>
      <c r="M370" s="26">
        <v>180937</v>
      </c>
      <c r="N370" s="26">
        <v>1384170</v>
      </c>
    </row>
    <row r="371" spans="1:14" x14ac:dyDescent="0.25">
      <c r="A371" s="23" t="s">
        <v>420</v>
      </c>
      <c r="B371" s="26">
        <v>1365897</v>
      </c>
      <c r="C371" s="26">
        <v>374985</v>
      </c>
      <c r="D371" s="26">
        <v>0</v>
      </c>
      <c r="E371" s="26">
        <v>374985</v>
      </c>
      <c r="F371" s="26">
        <v>326296</v>
      </c>
      <c r="G371" s="26">
        <v>0</v>
      </c>
      <c r="H371" s="26">
        <v>507416</v>
      </c>
      <c r="I371" s="26">
        <v>838370</v>
      </c>
      <c r="J371" s="26">
        <v>237964</v>
      </c>
      <c r="K371" s="26">
        <v>1583750</v>
      </c>
      <c r="L371" s="26">
        <v>16861</v>
      </c>
      <c r="M371" s="26">
        <v>186025</v>
      </c>
      <c r="N371" s="26">
        <v>1397725</v>
      </c>
    </row>
    <row r="372" spans="1:14" x14ac:dyDescent="0.25">
      <c r="A372" s="23" t="s">
        <v>421</v>
      </c>
      <c r="B372" s="26">
        <v>1356886</v>
      </c>
      <c r="C372" s="26">
        <v>374984</v>
      </c>
      <c r="D372" s="26">
        <v>0</v>
      </c>
      <c r="E372" s="26">
        <v>374984</v>
      </c>
      <c r="F372" s="26">
        <v>326296</v>
      </c>
      <c r="G372" s="26">
        <v>0</v>
      </c>
      <c r="H372" s="26">
        <v>502637</v>
      </c>
      <c r="I372" s="26">
        <v>850980</v>
      </c>
      <c r="J372" s="26">
        <v>233431</v>
      </c>
      <c r="K372" s="26">
        <v>1587048</v>
      </c>
      <c r="L372" s="26">
        <v>11883</v>
      </c>
      <c r="M372" s="26">
        <v>193357</v>
      </c>
      <c r="N372" s="26">
        <v>1393692</v>
      </c>
    </row>
    <row r="373" spans="1:14" x14ac:dyDescent="0.25">
      <c r="A373" s="23" t="s">
        <v>422</v>
      </c>
      <c r="B373" s="26">
        <v>1359117</v>
      </c>
      <c r="C373" s="26">
        <v>374984</v>
      </c>
      <c r="D373" s="26">
        <v>0</v>
      </c>
      <c r="E373" s="26">
        <v>374984</v>
      </c>
      <c r="F373" s="26">
        <v>326296</v>
      </c>
      <c r="G373" s="26">
        <v>0</v>
      </c>
      <c r="H373" s="26">
        <v>508197</v>
      </c>
      <c r="I373" s="26">
        <v>842334</v>
      </c>
      <c r="J373" s="26">
        <v>230636</v>
      </c>
      <c r="K373" s="26">
        <v>1581167</v>
      </c>
      <c r="L373" s="26">
        <v>8022</v>
      </c>
      <c r="M373" s="26">
        <v>181384</v>
      </c>
      <c r="N373" s="26">
        <v>1399785</v>
      </c>
    </row>
    <row r="374" spans="1:14" x14ac:dyDescent="0.25">
      <c r="A374" s="23" t="s">
        <v>423</v>
      </c>
      <c r="B374" s="26">
        <v>1376043</v>
      </c>
      <c r="C374" s="26">
        <v>374984</v>
      </c>
      <c r="D374" s="26">
        <v>0</v>
      </c>
      <c r="E374" s="26">
        <v>374984</v>
      </c>
      <c r="F374" s="26">
        <v>326296</v>
      </c>
      <c r="G374" s="26">
        <v>0</v>
      </c>
      <c r="H374" s="26">
        <v>505554</v>
      </c>
      <c r="I374" s="26">
        <v>855225</v>
      </c>
      <c r="J374" s="26">
        <v>232364</v>
      </c>
      <c r="K374" s="26">
        <v>1593143</v>
      </c>
      <c r="L374" s="26">
        <v>9288</v>
      </c>
      <c r="M374" s="26">
        <v>177700</v>
      </c>
      <c r="N374" s="26">
        <v>1415443</v>
      </c>
    </row>
    <row r="375" spans="1:14" x14ac:dyDescent="0.25">
      <c r="A375" s="23" t="s">
        <v>424</v>
      </c>
      <c r="B375" s="26">
        <v>1370827</v>
      </c>
      <c r="C375" s="26">
        <v>374991</v>
      </c>
      <c r="D375" s="26">
        <v>0</v>
      </c>
      <c r="E375" s="26">
        <v>374991</v>
      </c>
      <c r="F375" s="26">
        <v>326535</v>
      </c>
      <c r="G375" s="26">
        <v>0</v>
      </c>
      <c r="H375" s="26">
        <v>503145</v>
      </c>
      <c r="I375" s="26">
        <v>872588</v>
      </c>
      <c r="J375" s="26">
        <v>229398</v>
      </c>
      <c r="K375" s="26">
        <v>1605131</v>
      </c>
      <c r="L375" s="26">
        <v>3117</v>
      </c>
      <c r="M375" s="26">
        <v>188965</v>
      </c>
      <c r="N375" s="26">
        <v>1416167</v>
      </c>
    </row>
    <row r="376" spans="1:14" x14ac:dyDescent="0.25">
      <c r="A376" s="23" t="s">
        <v>425</v>
      </c>
      <c r="B376" s="26">
        <v>1385918</v>
      </c>
      <c r="C376" s="26">
        <v>374991</v>
      </c>
      <c r="D376" s="26">
        <v>0</v>
      </c>
      <c r="E376" s="26">
        <v>374991</v>
      </c>
      <c r="F376" s="26">
        <v>326535</v>
      </c>
      <c r="G376" s="26">
        <v>0</v>
      </c>
      <c r="H376" s="26">
        <v>501669</v>
      </c>
      <c r="I376" s="26">
        <v>889462</v>
      </c>
      <c r="J376" s="26">
        <v>225975</v>
      </c>
      <c r="K376" s="26">
        <v>1617106</v>
      </c>
      <c r="L376" s="26">
        <v>2928</v>
      </c>
      <c r="M376" s="26">
        <v>185660</v>
      </c>
      <c r="N376" s="26">
        <v>1431448</v>
      </c>
    </row>
    <row r="377" spans="1:14" x14ac:dyDescent="0.25">
      <c r="A377" s="23" t="s">
        <v>426</v>
      </c>
      <c r="B377" s="26">
        <v>1409542</v>
      </c>
      <c r="C377" s="26">
        <v>374991</v>
      </c>
      <c r="D377" s="26">
        <v>0</v>
      </c>
      <c r="E377" s="26">
        <v>374991</v>
      </c>
      <c r="F377" s="26">
        <v>326535</v>
      </c>
      <c r="G377" s="26">
        <v>0</v>
      </c>
      <c r="H377" s="26">
        <v>502589</v>
      </c>
      <c r="I377" s="26">
        <v>896415</v>
      </c>
      <c r="J377" s="26">
        <v>223367</v>
      </c>
      <c r="K377" s="26">
        <v>1622371</v>
      </c>
      <c r="L377" s="26">
        <v>5429</v>
      </c>
      <c r="M377" s="26">
        <v>169802</v>
      </c>
      <c r="N377" s="26">
        <v>1452569</v>
      </c>
    </row>
    <row r="378" spans="1:14" x14ac:dyDescent="0.25">
      <c r="A378" s="23" t="s">
        <v>427</v>
      </c>
      <c r="B378" s="26">
        <v>1395368</v>
      </c>
      <c r="C378" s="26">
        <v>374991</v>
      </c>
      <c r="D378" s="26">
        <v>0</v>
      </c>
      <c r="E378" s="26">
        <v>374991</v>
      </c>
      <c r="F378" s="26">
        <v>326535</v>
      </c>
      <c r="G378" s="26">
        <v>0</v>
      </c>
      <c r="H378" s="26">
        <v>497999</v>
      </c>
      <c r="I378" s="26">
        <v>908909</v>
      </c>
      <c r="J378" s="26">
        <v>225474</v>
      </c>
      <c r="K378" s="26">
        <v>1632382</v>
      </c>
      <c r="L378" s="26">
        <v>3537</v>
      </c>
      <c r="M378" s="26">
        <v>192095</v>
      </c>
      <c r="N378" s="26">
        <v>1440287</v>
      </c>
    </row>
    <row r="379" spans="1:14" x14ac:dyDescent="0.25">
      <c r="A379" s="23" t="s">
        <v>428</v>
      </c>
      <c r="B379" s="26">
        <v>1401486</v>
      </c>
      <c r="C379" s="26">
        <v>374991</v>
      </c>
      <c r="D379" s="26">
        <v>0</v>
      </c>
      <c r="E379" s="26">
        <v>374991</v>
      </c>
      <c r="F379" s="26">
        <v>326535</v>
      </c>
      <c r="G379" s="26">
        <v>0</v>
      </c>
      <c r="H379" s="26">
        <v>499906</v>
      </c>
      <c r="I379" s="26">
        <v>921650</v>
      </c>
      <c r="J379" s="26">
        <v>226973</v>
      </c>
      <c r="K379" s="26">
        <v>1648529</v>
      </c>
      <c r="L379" s="26">
        <v>3556</v>
      </c>
      <c r="M379" s="26">
        <v>202143</v>
      </c>
      <c r="N379" s="26">
        <v>1446386</v>
      </c>
    </row>
    <row r="380" spans="1:14" x14ac:dyDescent="0.25">
      <c r="A380" s="23" t="s">
        <v>429</v>
      </c>
      <c r="B380" s="26">
        <v>1419361</v>
      </c>
      <c r="C380" s="26">
        <v>374939</v>
      </c>
      <c r="D380" s="26">
        <v>0</v>
      </c>
      <c r="E380" s="26">
        <v>374939</v>
      </c>
      <c r="F380" s="26">
        <v>325894</v>
      </c>
      <c r="G380" s="26">
        <v>0</v>
      </c>
      <c r="H380" s="26">
        <v>507520</v>
      </c>
      <c r="I380" s="26">
        <v>898445</v>
      </c>
      <c r="J380" s="26">
        <v>237922</v>
      </c>
      <c r="K380" s="26">
        <v>1643887</v>
      </c>
      <c r="L380" s="26">
        <v>7282</v>
      </c>
      <c r="M380" s="26">
        <v>182763</v>
      </c>
      <c r="N380" s="26">
        <v>1461124</v>
      </c>
    </row>
    <row r="381" spans="1:14" x14ac:dyDescent="0.25">
      <c r="A381" s="23" t="s">
        <v>430</v>
      </c>
      <c r="B381" s="26">
        <v>1420468</v>
      </c>
      <c r="C381" s="26">
        <v>374939</v>
      </c>
      <c r="D381" s="26">
        <v>0</v>
      </c>
      <c r="E381" s="26">
        <v>374939</v>
      </c>
      <c r="F381" s="26">
        <v>325894</v>
      </c>
      <c r="G381" s="26">
        <v>0</v>
      </c>
      <c r="H381" s="26">
        <v>504746</v>
      </c>
      <c r="I381" s="26">
        <v>912329</v>
      </c>
      <c r="J381" s="26">
        <v>233384</v>
      </c>
      <c r="K381" s="26">
        <v>1650459</v>
      </c>
      <c r="L381" s="26">
        <v>3032</v>
      </c>
      <c r="M381" s="26">
        <v>183978</v>
      </c>
      <c r="N381" s="26">
        <v>1466482</v>
      </c>
    </row>
    <row r="382" spans="1:14" x14ac:dyDescent="0.25">
      <c r="A382" s="23" t="s">
        <v>431</v>
      </c>
      <c r="B382" s="26">
        <v>1434476</v>
      </c>
      <c r="C382" s="26">
        <v>374939</v>
      </c>
      <c r="D382" s="26">
        <v>0</v>
      </c>
      <c r="E382" s="26">
        <v>374939</v>
      </c>
      <c r="F382" s="26">
        <v>325894</v>
      </c>
      <c r="G382" s="26">
        <v>0</v>
      </c>
      <c r="H382" s="26">
        <v>508360</v>
      </c>
      <c r="I382" s="26">
        <v>917586</v>
      </c>
      <c r="J382" s="26">
        <v>231776</v>
      </c>
      <c r="K382" s="26">
        <v>1657722</v>
      </c>
      <c r="L382" s="26">
        <v>2886</v>
      </c>
      <c r="M382" s="26">
        <v>177087</v>
      </c>
      <c r="N382" s="26">
        <v>1480637</v>
      </c>
    </row>
    <row r="383" spans="1:14" x14ac:dyDescent="0.25">
      <c r="A383" s="23" t="s">
        <v>432</v>
      </c>
      <c r="B383" s="26">
        <v>1454351</v>
      </c>
      <c r="C383" s="26">
        <v>374939</v>
      </c>
      <c r="D383" s="26">
        <v>0</v>
      </c>
      <c r="E383" s="26">
        <v>374939</v>
      </c>
      <c r="F383" s="26">
        <v>325894</v>
      </c>
      <c r="G383" s="26">
        <v>0</v>
      </c>
      <c r="H383" s="26">
        <v>514666</v>
      </c>
      <c r="I383" s="26">
        <v>932450</v>
      </c>
      <c r="J383" s="26">
        <v>232161</v>
      </c>
      <c r="K383" s="26">
        <v>1679277</v>
      </c>
      <c r="L383" s="26">
        <v>5467</v>
      </c>
      <c r="M383" s="26">
        <v>181348</v>
      </c>
      <c r="N383" s="26">
        <v>1497929</v>
      </c>
    </row>
    <row r="384" spans="1:14" x14ac:dyDescent="0.25">
      <c r="A384" s="23" t="s">
        <v>433</v>
      </c>
      <c r="B384" s="26">
        <v>1449436</v>
      </c>
      <c r="C384" s="26">
        <v>374939</v>
      </c>
      <c r="D384" s="26">
        <v>0</v>
      </c>
      <c r="E384" s="26">
        <v>374939</v>
      </c>
      <c r="F384" s="26">
        <v>325894</v>
      </c>
      <c r="G384" s="26">
        <v>0</v>
      </c>
      <c r="H384" s="26">
        <v>511006</v>
      </c>
      <c r="I384" s="26">
        <v>948425</v>
      </c>
      <c r="J384" s="26">
        <v>231154</v>
      </c>
      <c r="K384" s="26">
        <v>1690585</v>
      </c>
      <c r="L384" s="26">
        <v>5322</v>
      </c>
      <c r="M384" s="26">
        <v>197426</v>
      </c>
      <c r="N384" s="26">
        <v>1493159</v>
      </c>
    </row>
    <row r="385" spans="1:14" x14ac:dyDescent="0.25">
      <c r="A385" s="23" t="s">
        <v>434</v>
      </c>
      <c r="B385" s="26">
        <v>1452982</v>
      </c>
      <c r="C385" s="26">
        <v>374939</v>
      </c>
      <c r="D385" s="26">
        <v>0</v>
      </c>
      <c r="E385" s="26">
        <v>374939</v>
      </c>
      <c r="F385" s="26">
        <v>325894</v>
      </c>
      <c r="G385" s="26">
        <v>0</v>
      </c>
      <c r="H385" s="26">
        <v>507154</v>
      </c>
      <c r="I385" s="26">
        <v>958140</v>
      </c>
      <c r="J385" s="26">
        <v>233238</v>
      </c>
      <c r="K385" s="26">
        <v>1698532</v>
      </c>
      <c r="L385" s="26">
        <v>5367</v>
      </c>
      <c r="M385" s="26">
        <v>201872</v>
      </c>
      <c r="N385" s="26">
        <v>1496660</v>
      </c>
    </row>
    <row r="386" spans="1:14" x14ac:dyDescent="0.25">
      <c r="A386" s="23" t="s">
        <v>435</v>
      </c>
      <c r="B386" s="26">
        <v>1474306</v>
      </c>
      <c r="C386" s="26">
        <v>365311</v>
      </c>
      <c r="D386" s="26">
        <v>0</v>
      </c>
      <c r="E386" s="26">
        <v>365311</v>
      </c>
      <c r="F386" s="26">
        <v>321918</v>
      </c>
      <c r="G386" s="26">
        <v>0</v>
      </c>
      <c r="H386" s="26">
        <v>501265</v>
      </c>
      <c r="I386" s="26">
        <v>934572</v>
      </c>
      <c r="J386" s="26">
        <v>243899</v>
      </c>
      <c r="K386" s="26">
        <v>1679736</v>
      </c>
      <c r="L386" s="26">
        <v>3836</v>
      </c>
      <c r="M386" s="26">
        <v>165873</v>
      </c>
      <c r="N386" s="26">
        <v>1513863</v>
      </c>
    </row>
    <row r="387" spans="1:14" x14ac:dyDescent="0.25">
      <c r="A387" s="23" t="s">
        <v>436</v>
      </c>
      <c r="B387" s="26">
        <v>1473606</v>
      </c>
      <c r="C387" s="26">
        <v>374911</v>
      </c>
      <c r="D387" s="26">
        <v>0</v>
      </c>
      <c r="E387" s="26">
        <v>374911</v>
      </c>
      <c r="F387" s="26">
        <v>326254</v>
      </c>
      <c r="G387" s="26">
        <v>0</v>
      </c>
      <c r="H387" s="26">
        <v>510657</v>
      </c>
      <c r="I387" s="26">
        <v>948002</v>
      </c>
      <c r="J387" s="26">
        <v>241345</v>
      </c>
      <c r="K387" s="26">
        <v>1700004</v>
      </c>
      <c r="L387" s="26">
        <v>3102</v>
      </c>
      <c r="M387" s="26">
        <v>180843</v>
      </c>
      <c r="N387" s="26">
        <v>1519161</v>
      </c>
    </row>
    <row r="388" spans="1:14" x14ac:dyDescent="0.25">
      <c r="A388" s="23" t="s">
        <v>437</v>
      </c>
      <c r="B388" s="26">
        <v>1482058</v>
      </c>
      <c r="C388" s="26">
        <v>374911</v>
      </c>
      <c r="D388" s="26">
        <v>0</v>
      </c>
      <c r="E388" s="26">
        <v>374911</v>
      </c>
      <c r="F388" s="26">
        <v>326254</v>
      </c>
      <c r="G388" s="26">
        <v>0</v>
      </c>
      <c r="H388" s="26">
        <v>511415</v>
      </c>
      <c r="I388" s="26">
        <v>954488</v>
      </c>
      <c r="J388" s="26">
        <v>246416</v>
      </c>
      <c r="K388" s="26">
        <v>1712319</v>
      </c>
      <c r="L388" s="26">
        <v>2957</v>
      </c>
      <c r="M388" s="26">
        <v>184561</v>
      </c>
      <c r="N388" s="26">
        <v>1527758</v>
      </c>
    </row>
    <row r="389" spans="1:14" x14ac:dyDescent="0.25">
      <c r="A389" s="23" t="s">
        <v>438</v>
      </c>
      <c r="B389" s="26">
        <v>1507709</v>
      </c>
      <c r="C389" s="26">
        <v>374911</v>
      </c>
      <c r="D389" s="26">
        <v>0</v>
      </c>
      <c r="E389" s="26">
        <v>374911</v>
      </c>
      <c r="F389" s="26">
        <v>326254</v>
      </c>
      <c r="G389" s="26">
        <v>0</v>
      </c>
      <c r="H389" s="26">
        <v>519357</v>
      </c>
      <c r="I389" s="26">
        <v>961610</v>
      </c>
      <c r="J389" s="26">
        <v>248162</v>
      </c>
      <c r="K389" s="26">
        <v>1729129</v>
      </c>
      <c r="L389" s="26">
        <v>5599</v>
      </c>
      <c r="M389" s="26">
        <v>178362</v>
      </c>
      <c r="N389" s="26">
        <v>1550767</v>
      </c>
    </row>
    <row r="390" spans="1:14" x14ac:dyDescent="0.25">
      <c r="A390" s="23" t="s">
        <v>439</v>
      </c>
      <c r="B390" s="26">
        <v>1483364</v>
      </c>
      <c r="C390" s="26">
        <v>374932</v>
      </c>
      <c r="D390" s="26">
        <v>0</v>
      </c>
      <c r="E390" s="26">
        <v>374932</v>
      </c>
      <c r="F390" s="26">
        <v>325831</v>
      </c>
      <c r="G390" s="26">
        <v>0</v>
      </c>
      <c r="H390" s="26">
        <v>521233</v>
      </c>
      <c r="I390" s="26">
        <v>946565</v>
      </c>
      <c r="J390" s="26">
        <v>243234</v>
      </c>
      <c r="K390" s="26">
        <v>1711032</v>
      </c>
      <c r="L390" s="26">
        <v>3688</v>
      </c>
      <c r="M390" s="26">
        <v>182255</v>
      </c>
      <c r="N390" s="26">
        <v>1528776</v>
      </c>
    </row>
    <row r="391" spans="1:14" x14ac:dyDescent="0.25">
      <c r="A391" s="23" t="s">
        <v>440</v>
      </c>
      <c r="B391" s="26">
        <v>1486901</v>
      </c>
      <c r="C391" s="26">
        <v>400525</v>
      </c>
      <c r="D391" s="26">
        <v>3944</v>
      </c>
      <c r="E391" s="26">
        <v>404469</v>
      </c>
      <c r="F391" s="26">
        <v>334388</v>
      </c>
      <c r="G391" s="26">
        <v>370</v>
      </c>
      <c r="H391" s="26">
        <v>547040</v>
      </c>
      <c r="I391" s="26">
        <v>941491</v>
      </c>
      <c r="J391" s="26">
        <v>245987</v>
      </c>
      <c r="K391" s="26">
        <v>1734518</v>
      </c>
      <c r="L391" s="26">
        <v>21702</v>
      </c>
      <c r="M391" s="26">
        <v>199608</v>
      </c>
      <c r="N391" s="26">
        <v>1534908</v>
      </c>
    </row>
    <row r="392" spans="1:14" x14ac:dyDescent="0.25">
      <c r="A392" s="23" t="s">
        <v>441</v>
      </c>
      <c r="B392" s="26">
        <v>1506523</v>
      </c>
      <c r="C392" s="26">
        <v>400908</v>
      </c>
      <c r="D392" s="26">
        <v>4095</v>
      </c>
      <c r="E392" s="26">
        <v>405003</v>
      </c>
      <c r="F392" s="26">
        <v>334424</v>
      </c>
      <c r="G392" s="26">
        <v>370</v>
      </c>
      <c r="H392" s="26">
        <v>550278</v>
      </c>
      <c r="I392" s="26">
        <v>947031</v>
      </c>
      <c r="J392" s="26">
        <v>253784</v>
      </c>
      <c r="K392" s="26">
        <v>1751093</v>
      </c>
      <c r="L392" s="26">
        <v>24880</v>
      </c>
      <c r="M392" s="26">
        <v>199241</v>
      </c>
      <c r="N392" s="26">
        <v>1551852</v>
      </c>
    </row>
    <row r="393" spans="1:14" x14ac:dyDescent="0.25">
      <c r="A393" s="23" t="s">
        <v>442</v>
      </c>
      <c r="B393" s="26">
        <v>1501915</v>
      </c>
      <c r="C393" s="26">
        <v>410052</v>
      </c>
      <c r="D393" s="26">
        <v>4087</v>
      </c>
      <c r="E393" s="26">
        <v>414139</v>
      </c>
      <c r="F393" s="26">
        <v>334482</v>
      </c>
      <c r="G393" s="26">
        <v>370</v>
      </c>
      <c r="H393" s="26">
        <v>555103</v>
      </c>
      <c r="I393" s="26">
        <v>957932</v>
      </c>
      <c r="J393" s="26">
        <v>248720</v>
      </c>
      <c r="K393" s="26">
        <v>1761755</v>
      </c>
      <c r="L393" s="26">
        <v>27891</v>
      </c>
      <c r="M393" s="26">
        <v>208444</v>
      </c>
      <c r="N393" s="26">
        <v>1553311</v>
      </c>
    </row>
    <row r="394" spans="1:14" x14ac:dyDescent="0.25">
      <c r="A394" s="23" t="s">
        <v>443</v>
      </c>
      <c r="B394" s="26">
        <v>1513051</v>
      </c>
      <c r="C394" s="26">
        <v>414243</v>
      </c>
      <c r="D394" s="26">
        <v>4186</v>
      </c>
      <c r="E394" s="26">
        <v>418429</v>
      </c>
      <c r="F394" s="26">
        <v>334557</v>
      </c>
      <c r="G394" s="26">
        <v>370</v>
      </c>
      <c r="H394" s="26">
        <v>565309</v>
      </c>
      <c r="I394" s="26">
        <v>965190</v>
      </c>
      <c r="J394" s="26">
        <v>252201</v>
      </c>
      <c r="K394" s="26">
        <v>1782700</v>
      </c>
      <c r="L394" s="26">
        <v>31914</v>
      </c>
      <c r="M394" s="26">
        <v>218061</v>
      </c>
      <c r="N394" s="26">
        <v>1564639</v>
      </c>
    </row>
    <row r="395" spans="1:14" x14ac:dyDescent="0.25">
      <c r="A395" s="23" t="s">
        <v>444</v>
      </c>
      <c r="B395" s="26">
        <v>1530116</v>
      </c>
      <c r="C395" s="26">
        <v>409976</v>
      </c>
      <c r="D395" s="26">
        <v>4192</v>
      </c>
      <c r="E395" s="26">
        <v>414168</v>
      </c>
      <c r="F395" s="26">
        <v>334565</v>
      </c>
      <c r="G395" s="26">
        <v>370</v>
      </c>
      <c r="H395" s="26">
        <v>566089</v>
      </c>
      <c r="I395" s="26">
        <v>976626</v>
      </c>
      <c r="J395" s="26">
        <v>255121</v>
      </c>
      <c r="K395" s="26">
        <v>1797836</v>
      </c>
      <c r="L395" s="26">
        <v>31425</v>
      </c>
      <c r="M395" s="26">
        <v>219912</v>
      </c>
      <c r="N395" s="26">
        <v>1577924</v>
      </c>
    </row>
    <row r="396" spans="1:14" x14ac:dyDescent="0.25">
      <c r="A396" s="23" t="s">
        <v>445</v>
      </c>
      <c r="B396" s="26">
        <v>1523254</v>
      </c>
      <c r="C396" s="26">
        <v>413295</v>
      </c>
      <c r="D396" s="26">
        <v>4254</v>
      </c>
      <c r="E396" s="26">
        <v>417549</v>
      </c>
      <c r="F396" s="26">
        <v>334669</v>
      </c>
      <c r="G396" s="26">
        <v>370</v>
      </c>
      <c r="H396" s="26">
        <v>567414</v>
      </c>
      <c r="I396" s="26">
        <v>988068</v>
      </c>
      <c r="J396" s="26">
        <v>250735</v>
      </c>
      <c r="K396" s="26">
        <v>1806217</v>
      </c>
      <c r="L396" s="26">
        <v>33483</v>
      </c>
      <c r="M396" s="26">
        <v>233936</v>
      </c>
      <c r="N396" s="26">
        <v>1572281</v>
      </c>
    </row>
    <row r="397" spans="1:14" x14ac:dyDescent="0.25">
      <c r="A397" s="23" t="s">
        <v>446</v>
      </c>
      <c r="B397" s="26">
        <v>1522516</v>
      </c>
      <c r="C397" s="26">
        <v>413083</v>
      </c>
      <c r="D397" s="26">
        <v>4314</v>
      </c>
      <c r="E397" s="26">
        <v>417397</v>
      </c>
      <c r="F397" s="26">
        <v>334694</v>
      </c>
      <c r="G397" s="26">
        <v>370</v>
      </c>
      <c r="H397" s="26">
        <v>566102</v>
      </c>
      <c r="I397" s="26">
        <v>993778</v>
      </c>
      <c r="J397" s="26">
        <v>255114</v>
      </c>
      <c r="K397" s="26">
        <v>1814994</v>
      </c>
      <c r="L397" s="26">
        <v>35035</v>
      </c>
      <c r="M397" s="26">
        <v>245180</v>
      </c>
      <c r="N397" s="26">
        <v>1569814</v>
      </c>
    </row>
    <row r="398" spans="1:14" x14ac:dyDescent="0.25">
      <c r="A398" s="23" t="s">
        <v>447</v>
      </c>
      <c r="B398" s="26">
        <v>1539876</v>
      </c>
      <c r="C398" s="26">
        <v>408013</v>
      </c>
      <c r="D398" s="26">
        <v>4367</v>
      </c>
      <c r="E398" s="26">
        <v>412380</v>
      </c>
      <c r="F398" s="26">
        <v>333478</v>
      </c>
      <c r="G398" s="26">
        <v>370</v>
      </c>
      <c r="H398" s="26">
        <v>564962</v>
      </c>
      <c r="I398" s="26">
        <v>973950</v>
      </c>
      <c r="J398" s="26">
        <v>258508</v>
      </c>
      <c r="K398" s="26">
        <v>1797420</v>
      </c>
      <c r="L398" s="26">
        <v>34916</v>
      </c>
      <c r="M398" s="26">
        <v>213928</v>
      </c>
      <c r="N398" s="26">
        <v>1583492</v>
      </c>
    </row>
    <row r="399" spans="1:14" x14ac:dyDescent="0.25">
      <c r="A399" s="23" t="s">
        <v>448</v>
      </c>
      <c r="B399" s="26">
        <v>1539478</v>
      </c>
      <c r="C399" s="26">
        <v>414801</v>
      </c>
      <c r="D399" s="26">
        <v>4429</v>
      </c>
      <c r="E399" s="26">
        <v>419230</v>
      </c>
      <c r="F399" s="26">
        <v>333665</v>
      </c>
      <c r="G399" s="26">
        <v>370</v>
      </c>
      <c r="H399" s="26">
        <v>569874</v>
      </c>
      <c r="I399" s="26">
        <v>990644</v>
      </c>
      <c r="J399" s="26">
        <v>254707</v>
      </c>
      <c r="K399" s="26">
        <v>1815225</v>
      </c>
      <c r="L399" s="26">
        <v>33027</v>
      </c>
      <c r="M399" s="26">
        <v>223579</v>
      </c>
      <c r="N399" s="26">
        <v>1591646</v>
      </c>
    </row>
    <row r="400" spans="1:14" x14ac:dyDescent="0.25">
      <c r="A400" s="23" t="s">
        <v>449</v>
      </c>
      <c r="B400" s="26">
        <v>1546070</v>
      </c>
      <c r="C400" s="26">
        <v>412430</v>
      </c>
      <c r="D400" s="26">
        <v>4508</v>
      </c>
      <c r="E400" s="26">
        <v>416938</v>
      </c>
      <c r="F400" s="26">
        <v>333792</v>
      </c>
      <c r="G400" s="26">
        <v>370</v>
      </c>
      <c r="H400" s="26">
        <v>570394</v>
      </c>
      <c r="I400" s="26">
        <v>995974</v>
      </c>
      <c r="J400" s="26">
        <v>259545</v>
      </c>
      <c r="K400" s="26">
        <v>1825913</v>
      </c>
      <c r="L400" s="26">
        <v>32604</v>
      </c>
      <c r="M400" s="26">
        <v>229671</v>
      </c>
      <c r="N400" s="26">
        <v>1596242</v>
      </c>
    </row>
    <row r="401" spans="1:14" x14ac:dyDescent="0.25">
      <c r="A401" s="23" t="s">
        <v>450</v>
      </c>
      <c r="B401" s="26">
        <v>1556981</v>
      </c>
      <c r="C401" s="26">
        <v>409743</v>
      </c>
      <c r="D401" s="26">
        <v>4620</v>
      </c>
      <c r="E401" s="26">
        <v>414363</v>
      </c>
      <c r="F401" s="26">
        <v>333308</v>
      </c>
      <c r="G401" s="26">
        <v>370</v>
      </c>
      <c r="H401" s="26">
        <v>565212</v>
      </c>
      <c r="I401" s="26">
        <v>999300</v>
      </c>
      <c r="J401" s="26">
        <v>259025</v>
      </c>
      <c r="K401" s="26">
        <v>1823537</v>
      </c>
      <c r="L401" s="26">
        <v>34814</v>
      </c>
      <c r="M401" s="26">
        <v>220685</v>
      </c>
      <c r="N401" s="26">
        <v>1602852</v>
      </c>
    </row>
    <row r="402" spans="1:14" x14ac:dyDescent="0.25">
      <c r="A402" s="23" t="s">
        <v>451</v>
      </c>
      <c r="B402" s="26">
        <v>1534312</v>
      </c>
      <c r="C402" s="26">
        <v>407295</v>
      </c>
      <c r="D402" s="26">
        <v>4705</v>
      </c>
      <c r="E402" s="26">
        <v>412000</v>
      </c>
      <c r="F402" s="26">
        <v>328467</v>
      </c>
      <c r="G402" s="26">
        <v>370</v>
      </c>
      <c r="H402" s="26">
        <v>561953</v>
      </c>
      <c r="I402" s="26">
        <v>982944</v>
      </c>
      <c r="J402" s="26">
        <v>261048</v>
      </c>
      <c r="K402" s="26">
        <v>1805945</v>
      </c>
      <c r="L402" s="26">
        <v>36077</v>
      </c>
      <c r="M402" s="26">
        <v>224547</v>
      </c>
      <c r="N402" s="26">
        <v>1581398</v>
      </c>
    </row>
    <row r="403" spans="1:14" x14ac:dyDescent="0.25">
      <c r="A403" s="23" t="s">
        <v>452</v>
      </c>
      <c r="B403" s="26">
        <v>1532762</v>
      </c>
      <c r="C403" s="26">
        <v>412432</v>
      </c>
      <c r="D403" s="26">
        <v>4809</v>
      </c>
      <c r="E403" s="26">
        <v>417241</v>
      </c>
      <c r="F403" s="26">
        <v>332905</v>
      </c>
      <c r="G403" s="26">
        <v>370</v>
      </c>
      <c r="H403" s="26">
        <v>566778</v>
      </c>
      <c r="I403" s="26">
        <v>987833</v>
      </c>
      <c r="J403" s="26">
        <v>254049</v>
      </c>
      <c r="K403" s="26">
        <v>1808660</v>
      </c>
      <c r="L403" s="26">
        <v>35747</v>
      </c>
      <c r="M403" s="26">
        <v>227679</v>
      </c>
      <c r="N403" s="26">
        <v>1580981</v>
      </c>
    </row>
    <row r="404" spans="1:14" x14ac:dyDescent="0.25">
      <c r="A404" s="23" t="s">
        <v>453</v>
      </c>
      <c r="B404" s="26">
        <v>1551914</v>
      </c>
      <c r="C404" s="26">
        <v>413181</v>
      </c>
      <c r="D404" s="26">
        <v>4792</v>
      </c>
      <c r="E404" s="26">
        <v>417973</v>
      </c>
      <c r="F404" s="26">
        <v>332825</v>
      </c>
      <c r="G404" s="26">
        <v>370</v>
      </c>
      <c r="H404" s="26">
        <v>567838</v>
      </c>
      <c r="I404" s="26">
        <v>992332</v>
      </c>
      <c r="J404" s="26">
        <v>253729</v>
      </c>
      <c r="K404" s="26">
        <v>1813899</v>
      </c>
      <c r="L404" s="26">
        <v>41664</v>
      </c>
      <c r="M404" s="26">
        <v>218871</v>
      </c>
      <c r="N404" s="26">
        <v>1595028</v>
      </c>
    </row>
    <row r="405" spans="1:14" x14ac:dyDescent="0.25">
      <c r="A405" s="23" t="s">
        <v>454</v>
      </c>
      <c r="B405" s="26">
        <v>1551981</v>
      </c>
      <c r="C405" s="26">
        <v>419162</v>
      </c>
      <c r="D405" s="26">
        <v>4850</v>
      </c>
      <c r="E405" s="26">
        <v>424012</v>
      </c>
      <c r="F405" s="26">
        <v>332655</v>
      </c>
      <c r="G405" s="26">
        <v>370</v>
      </c>
      <c r="H405" s="26">
        <v>573819</v>
      </c>
      <c r="I405" s="26">
        <v>1008140</v>
      </c>
      <c r="J405" s="26">
        <v>253416</v>
      </c>
      <c r="K405" s="26">
        <v>1835375</v>
      </c>
      <c r="L405" s="26">
        <v>39493</v>
      </c>
      <c r="M405" s="26">
        <v>231900</v>
      </c>
      <c r="N405" s="26">
        <v>1603475</v>
      </c>
    </row>
    <row r="406" spans="1:14" x14ac:dyDescent="0.25">
      <c r="A406" s="23" t="s">
        <v>455</v>
      </c>
      <c r="B406" s="26">
        <v>1558250</v>
      </c>
      <c r="C406" s="26">
        <v>419287</v>
      </c>
      <c r="D406" s="26">
        <v>4887</v>
      </c>
      <c r="E406" s="26">
        <v>424174</v>
      </c>
      <c r="F406" s="26">
        <v>332554</v>
      </c>
      <c r="G406" s="26">
        <v>370</v>
      </c>
      <c r="H406" s="26">
        <v>574284</v>
      </c>
      <c r="I406" s="26">
        <v>1020996</v>
      </c>
      <c r="J406" s="26">
        <v>248807</v>
      </c>
      <c r="K406" s="26">
        <v>1844087</v>
      </c>
      <c r="L406" s="26">
        <v>37684</v>
      </c>
      <c r="M406" s="26">
        <v>232271</v>
      </c>
      <c r="N406" s="26">
        <v>1611816</v>
      </c>
    </row>
    <row r="407" spans="1:14" x14ac:dyDescent="0.25">
      <c r="A407" s="23" t="s">
        <v>456</v>
      </c>
      <c r="B407" s="26">
        <v>1571326</v>
      </c>
      <c r="C407" s="26">
        <v>419532</v>
      </c>
      <c r="D407" s="26">
        <v>5235</v>
      </c>
      <c r="E407" s="26">
        <v>424767</v>
      </c>
      <c r="F407" s="26">
        <v>332458</v>
      </c>
      <c r="G407" s="26">
        <v>370</v>
      </c>
      <c r="H407" s="26">
        <v>573598</v>
      </c>
      <c r="I407" s="26">
        <v>1025878</v>
      </c>
      <c r="J407" s="26">
        <v>259958</v>
      </c>
      <c r="K407" s="26">
        <v>1859434</v>
      </c>
      <c r="L407" s="26">
        <v>43254</v>
      </c>
      <c r="M407" s="26">
        <v>239423</v>
      </c>
      <c r="N407" s="26">
        <v>1620011</v>
      </c>
    </row>
    <row r="408" spans="1:14" x14ac:dyDescent="0.25">
      <c r="A408" s="23" t="s">
        <v>457</v>
      </c>
      <c r="B408" s="26">
        <v>1559479</v>
      </c>
      <c r="C408" s="26">
        <v>424382</v>
      </c>
      <c r="D408" s="26">
        <v>5413</v>
      </c>
      <c r="E408" s="26">
        <v>429795</v>
      </c>
      <c r="F408" s="26">
        <v>332436</v>
      </c>
      <c r="G408" s="26">
        <v>370</v>
      </c>
      <c r="H408" s="26">
        <v>578596</v>
      </c>
      <c r="I408" s="26">
        <v>1016181</v>
      </c>
      <c r="J408" s="26">
        <v>269482</v>
      </c>
      <c r="K408" s="26">
        <v>1864259</v>
      </c>
      <c r="L408" s="26">
        <v>46492</v>
      </c>
      <c r="M408" s="26">
        <v>254283</v>
      </c>
      <c r="N408" s="26">
        <v>1609976</v>
      </c>
    </row>
    <row r="409" spans="1:14" x14ac:dyDescent="0.25">
      <c r="A409" s="23" t="s">
        <v>458</v>
      </c>
      <c r="B409" s="26">
        <v>1564175</v>
      </c>
      <c r="C409" s="26">
        <v>438333</v>
      </c>
      <c r="D409" s="26">
        <v>5535</v>
      </c>
      <c r="E409" s="26">
        <v>443868</v>
      </c>
      <c r="F409" s="26">
        <v>341245</v>
      </c>
      <c r="G409" s="26">
        <v>370</v>
      </c>
      <c r="H409" s="26">
        <v>594598</v>
      </c>
      <c r="I409" s="26">
        <v>1013028</v>
      </c>
      <c r="J409" s="26">
        <v>280215</v>
      </c>
      <c r="K409" s="26">
        <v>1887841</v>
      </c>
      <c r="L409" s="26">
        <v>47672</v>
      </c>
      <c r="M409" s="26">
        <v>269085</v>
      </c>
      <c r="N409" s="26">
        <v>1618756</v>
      </c>
    </row>
    <row r="410" spans="1:14" x14ac:dyDescent="0.25">
      <c r="A410" s="23" t="s">
        <v>459</v>
      </c>
      <c r="B410" s="26">
        <v>1581250</v>
      </c>
      <c r="C410" s="26">
        <v>436892</v>
      </c>
      <c r="D410" s="26">
        <v>5625</v>
      </c>
      <c r="E410" s="26">
        <v>442517</v>
      </c>
      <c r="F410" s="26">
        <v>341401</v>
      </c>
      <c r="G410" s="26">
        <v>370</v>
      </c>
      <c r="H410" s="26">
        <v>594169</v>
      </c>
      <c r="I410" s="26">
        <v>993479</v>
      </c>
      <c r="J410" s="26">
        <v>281567</v>
      </c>
      <c r="K410" s="26">
        <v>1869215</v>
      </c>
      <c r="L410" s="26">
        <v>53334</v>
      </c>
      <c r="M410" s="26">
        <v>240553</v>
      </c>
      <c r="N410" s="26">
        <v>1628662</v>
      </c>
    </row>
    <row r="411" spans="1:14" x14ac:dyDescent="0.25">
      <c r="A411" s="23" t="s">
        <v>460</v>
      </c>
      <c r="B411" s="26">
        <v>1573919</v>
      </c>
      <c r="C411" s="26">
        <v>454670</v>
      </c>
      <c r="D411" s="26">
        <v>6014</v>
      </c>
      <c r="E411" s="26">
        <v>460684</v>
      </c>
      <c r="F411" s="26">
        <v>352701</v>
      </c>
      <c r="G411" s="26">
        <v>370</v>
      </c>
      <c r="H411" s="26">
        <v>615971</v>
      </c>
      <c r="I411" s="26">
        <v>995364</v>
      </c>
      <c r="J411" s="26">
        <v>277925</v>
      </c>
      <c r="K411" s="26">
        <v>1889260</v>
      </c>
      <c r="L411" s="26">
        <v>40884</v>
      </c>
      <c r="M411" s="26">
        <v>248612</v>
      </c>
      <c r="N411" s="26">
        <v>1640648</v>
      </c>
    </row>
    <row r="412" spans="1:14" x14ac:dyDescent="0.25">
      <c r="A412" s="23" t="s">
        <v>461</v>
      </c>
      <c r="B412" s="26">
        <v>1585037</v>
      </c>
      <c r="C412" s="26">
        <v>468006</v>
      </c>
      <c r="D412" s="26">
        <v>6122</v>
      </c>
      <c r="E412" s="26">
        <v>474128</v>
      </c>
      <c r="F412" s="26">
        <v>363004</v>
      </c>
      <c r="G412" s="26">
        <v>370</v>
      </c>
      <c r="H412" s="26">
        <v>633154</v>
      </c>
      <c r="I412" s="26">
        <v>997607</v>
      </c>
      <c r="J412" s="26">
        <v>271108</v>
      </c>
      <c r="K412" s="26">
        <v>1901869</v>
      </c>
      <c r="L412" s="26">
        <v>37123</v>
      </c>
      <c r="M412" s="26">
        <v>243201</v>
      </c>
      <c r="N412" s="26">
        <v>1658668</v>
      </c>
    </row>
    <row r="413" spans="1:14" x14ac:dyDescent="0.25">
      <c r="A413" s="23" t="s">
        <v>462</v>
      </c>
      <c r="B413" s="26">
        <v>1605015</v>
      </c>
      <c r="C413" s="26">
        <v>483190</v>
      </c>
      <c r="D413" s="26">
        <v>6370</v>
      </c>
      <c r="E413" s="26">
        <v>489560</v>
      </c>
      <c r="F413" s="26">
        <v>368853</v>
      </c>
      <c r="G413" s="26">
        <v>370</v>
      </c>
      <c r="H413" s="26">
        <v>658447</v>
      </c>
      <c r="I413" s="26">
        <v>1000328</v>
      </c>
      <c r="J413" s="26">
        <v>269621</v>
      </c>
      <c r="K413" s="26">
        <v>1928396</v>
      </c>
      <c r="L413" s="26">
        <v>34711</v>
      </c>
      <c r="M413" s="26">
        <v>237755</v>
      </c>
      <c r="N413" s="26">
        <v>1690641</v>
      </c>
    </row>
    <row r="414" spans="1:14" x14ac:dyDescent="0.25">
      <c r="A414" s="23" t="s">
        <v>463</v>
      </c>
      <c r="B414" s="26">
        <v>1570641</v>
      </c>
      <c r="C414" s="26">
        <v>492141</v>
      </c>
      <c r="D414" s="26">
        <v>6353</v>
      </c>
      <c r="E414" s="26">
        <v>498494</v>
      </c>
      <c r="F414" s="26">
        <v>366011</v>
      </c>
      <c r="G414" s="26">
        <v>370</v>
      </c>
      <c r="H414" s="26">
        <v>662610</v>
      </c>
      <c r="I414" s="26">
        <v>988470</v>
      </c>
      <c r="J414" s="26">
        <v>257167</v>
      </c>
      <c r="K414" s="26">
        <v>1908247</v>
      </c>
      <c r="L414" s="26">
        <v>41796</v>
      </c>
      <c r="M414" s="26">
        <v>247289</v>
      </c>
      <c r="N414" s="26">
        <v>1660958</v>
      </c>
    </row>
    <row r="415" spans="1:14" x14ac:dyDescent="0.25">
      <c r="A415" s="23" t="s">
        <v>464</v>
      </c>
      <c r="B415" s="26">
        <v>1572406</v>
      </c>
      <c r="C415" s="26">
        <v>514044</v>
      </c>
      <c r="D415" s="26">
        <v>6558</v>
      </c>
      <c r="E415" s="26">
        <v>520602</v>
      </c>
      <c r="F415" s="26">
        <v>374606</v>
      </c>
      <c r="G415" s="26">
        <v>370</v>
      </c>
      <c r="H415" s="26">
        <v>687947</v>
      </c>
      <c r="I415" s="26">
        <v>995222</v>
      </c>
      <c r="J415" s="26">
        <v>252443</v>
      </c>
      <c r="K415" s="26">
        <v>1935612</v>
      </c>
      <c r="L415" s="26">
        <v>34224</v>
      </c>
      <c r="M415" s="26">
        <v>251804</v>
      </c>
      <c r="N415" s="26">
        <v>1683808</v>
      </c>
    </row>
    <row r="416" spans="1:14" x14ac:dyDescent="0.25">
      <c r="A416" s="23" t="s">
        <v>465</v>
      </c>
      <c r="B416" s="26">
        <v>1592925</v>
      </c>
      <c r="C416" s="26">
        <v>528648</v>
      </c>
      <c r="D416" s="26">
        <v>6471</v>
      </c>
      <c r="E416" s="26">
        <v>535119</v>
      </c>
      <c r="F416" s="26">
        <v>377984</v>
      </c>
      <c r="G416" s="26">
        <v>370</v>
      </c>
      <c r="H416" s="26">
        <v>707391</v>
      </c>
      <c r="I416" s="26">
        <v>1000840</v>
      </c>
      <c r="J416" s="26">
        <v>244429</v>
      </c>
      <c r="K416" s="26">
        <v>1952660</v>
      </c>
      <c r="L416" s="26">
        <v>35157</v>
      </c>
      <c r="M416" s="26">
        <v>238127</v>
      </c>
      <c r="N416" s="26">
        <v>1714533</v>
      </c>
    </row>
    <row r="417" spans="1:14" x14ac:dyDescent="0.25">
      <c r="A417" s="23" t="s">
        <v>466</v>
      </c>
      <c r="B417" s="26">
        <v>1578969</v>
      </c>
      <c r="C417" s="26">
        <v>538156</v>
      </c>
      <c r="D417" s="26">
        <v>6291</v>
      </c>
      <c r="E417" s="26">
        <v>544447</v>
      </c>
      <c r="F417" s="26">
        <v>378108</v>
      </c>
      <c r="G417" s="26">
        <v>370</v>
      </c>
      <c r="H417" s="26">
        <v>709071</v>
      </c>
      <c r="I417" s="26">
        <v>1012943</v>
      </c>
      <c r="J417" s="26">
        <v>235599</v>
      </c>
      <c r="K417" s="26">
        <v>1957613</v>
      </c>
      <c r="L417" s="26">
        <v>31713</v>
      </c>
      <c r="M417" s="26">
        <v>244388</v>
      </c>
      <c r="N417" s="26">
        <v>1713225</v>
      </c>
    </row>
    <row r="418" spans="1:14" x14ac:dyDescent="0.25">
      <c r="A418" s="23" t="s">
        <v>467</v>
      </c>
      <c r="B418" s="26">
        <v>1589320</v>
      </c>
      <c r="C418" s="26">
        <v>543755</v>
      </c>
      <c r="D418" s="26">
        <v>6216</v>
      </c>
      <c r="E418" s="26">
        <v>549971</v>
      </c>
      <c r="F418" s="26">
        <v>378222</v>
      </c>
      <c r="G418" s="26">
        <v>370</v>
      </c>
      <c r="H418" s="26">
        <v>712843</v>
      </c>
      <c r="I418" s="26">
        <v>1024838</v>
      </c>
      <c r="J418" s="26">
        <v>230083</v>
      </c>
      <c r="K418" s="26">
        <v>1967764</v>
      </c>
      <c r="L418" s="26">
        <v>33577</v>
      </c>
      <c r="M418" s="26">
        <v>240642</v>
      </c>
      <c r="N418" s="26">
        <v>1727122</v>
      </c>
    </row>
    <row r="419" spans="1:14" x14ac:dyDescent="0.25">
      <c r="A419" s="23" t="s">
        <v>468</v>
      </c>
      <c r="B419" s="26">
        <v>1609455</v>
      </c>
      <c r="C419" s="26">
        <v>547300</v>
      </c>
      <c r="D419" s="26">
        <v>6135</v>
      </c>
      <c r="E419" s="26">
        <v>553435</v>
      </c>
      <c r="F419" s="26">
        <v>378246</v>
      </c>
      <c r="G419" s="26">
        <v>370</v>
      </c>
      <c r="H419" s="26">
        <v>721208</v>
      </c>
      <c r="I419" s="26">
        <v>1035389</v>
      </c>
      <c r="J419" s="26">
        <v>230448</v>
      </c>
      <c r="K419" s="26">
        <v>1987045</v>
      </c>
      <c r="L419" s="26">
        <v>34207</v>
      </c>
      <c r="M419" s="26">
        <v>236978</v>
      </c>
      <c r="N419" s="26">
        <v>1750067</v>
      </c>
    </row>
    <row r="420" spans="1:14" x14ac:dyDescent="0.25">
      <c r="A420" s="23" t="s">
        <v>469</v>
      </c>
      <c r="B420" s="26">
        <v>1600190</v>
      </c>
      <c r="C420" s="26">
        <v>554023</v>
      </c>
      <c r="D420" s="26">
        <v>6039</v>
      </c>
      <c r="E420" s="26">
        <v>560062</v>
      </c>
      <c r="F420" s="26">
        <v>378451</v>
      </c>
      <c r="G420" s="26">
        <v>370</v>
      </c>
      <c r="H420" s="26">
        <v>723211</v>
      </c>
      <c r="I420" s="26">
        <v>1043249</v>
      </c>
      <c r="J420" s="26">
        <v>229460</v>
      </c>
      <c r="K420" s="26">
        <v>1995920</v>
      </c>
      <c r="L420" s="26">
        <v>32447</v>
      </c>
      <c r="M420" s="26">
        <v>246936</v>
      </c>
      <c r="N420" s="26">
        <v>1748984</v>
      </c>
    </row>
    <row r="421" spans="1:14" x14ac:dyDescent="0.25">
      <c r="A421" s="23" t="s">
        <v>470</v>
      </c>
      <c r="B421" s="26">
        <v>1601859</v>
      </c>
      <c r="C421" s="26">
        <v>554734</v>
      </c>
      <c r="D421" s="26">
        <v>5998</v>
      </c>
      <c r="E421" s="26">
        <v>560732</v>
      </c>
      <c r="F421" s="26">
        <v>373559</v>
      </c>
      <c r="G421" s="26">
        <v>370</v>
      </c>
      <c r="H421" s="26">
        <v>726824</v>
      </c>
      <c r="I421" s="26">
        <v>1047248</v>
      </c>
      <c r="J421" s="26">
        <v>239420</v>
      </c>
      <c r="K421" s="26">
        <v>2013492</v>
      </c>
      <c r="L421" s="26">
        <v>38168</v>
      </c>
      <c r="M421" s="26">
        <v>262998</v>
      </c>
      <c r="N421" s="26">
        <v>1750494</v>
      </c>
    </row>
    <row r="422" spans="1:14" x14ac:dyDescent="0.25">
      <c r="A422" s="23" t="s">
        <v>471</v>
      </c>
      <c r="B422" s="26">
        <v>1622472</v>
      </c>
      <c r="C422" s="26">
        <v>557189</v>
      </c>
      <c r="D422" s="26">
        <v>5751</v>
      </c>
      <c r="E422" s="26">
        <v>562940</v>
      </c>
      <c r="F422" s="26">
        <v>379010</v>
      </c>
      <c r="G422" s="26">
        <v>370</v>
      </c>
      <c r="H422" s="26">
        <v>737453</v>
      </c>
      <c r="I422" s="26">
        <v>1026196</v>
      </c>
      <c r="J422" s="26">
        <v>242829</v>
      </c>
      <c r="K422" s="26">
        <v>2006478</v>
      </c>
      <c r="L422" s="26">
        <v>32532</v>
      </c>
      <c r="M422" s="26">
        <v>232978</v>
      </c>
      <c r="N422" s="26">
        <v>1773500</v>
      </c>
    </row>
    <row r="423" spans="1:14" x14ac:dyDescent="0.25">
      <c r="A423" s="23" t="s">
        <v>472</v>
      </c>
      <c r="B423" s="26">
        <v>1594771</v>
      </c>
      <c r="C423" s="26">
        <v>565737</v>
      </c>
      <c r="D423" s="26">
        <v>5676</v>
      </c>
      <c r="E423" s="26">
        <v>571413</v>
      </c>
      <c r="F423" s="26">
        <v>379123</v>
      </c>
      <c r="G423" s="26">
        <v>370</v>
      </c>
      <c r="H423" s="26">
        <v>740126</v>
      </c>
      <c r="I423" s="26">
        <v>1037337</v>
      </c>
      <c r="J423" s="26">
        <v>222235</v>
      </c>
      <c r="K423" s="26">
        <v>1999698</v>
      </c>
      <c r="L423" s="26">
        <v>27682</v>
      </c>
      <c r="M423" s="26">
        <v>240689</v>
      </c>
      <c r="N423" s="26">
        <v>1759009</v>
      </c>
    </row>
    <row r="424" spans="1:14" x14ac:dyDescent="0.25">
      <c r="A424" s="23" t="s">
        <v>473</v>
      </c>
      <c r="B424" s="26">
        <v>1581861</v>
      </c>
      <c r="C424" s="26">
        <v>566227</v>
      </c>
      <c r="D424" s="26">
        <v>5489</v>
      </c>
      <c r="E424" s="26">
        <v>571716</v>
      </c>
      <c r="F424" s="26">
        <v>379163</v>
      </c>
      <c r="G424" s="26">
        <v>370</v>
      </c>
      <c r="H424" s="26">
        <v>740831</v>
      </c>
      <c r="I424" s="26">
        <v>1031406</v>
      </c>
      <c r="J424" s="26">
        <v>203212</v>
      </c>
      <c r="K424" s="26">
        <v>1975449</v>
      </c>
      <c r="L424" s="26">
        <v>25575</v>
      </c>
      <c r="M424" s="26">
        <v>226980</v>
      </c>
      <c r="N424" s="26">
        <v>1748469</v>
      </c>
    </row>
    <row r="425" spans="1:14" x14ac:dyDescent="0.25">
      <c r="A425" s="23" t="s">
        <v>474</v>
      </c>
      <c r="B425" s="26">
        <v>1576967</v>
      </c>
      <c r="C425" s="26">
        <v>570923</v>
      </c>
      <c r="D425" s="26">
        <v>5369</v>
      </c>
      <c r="E425" s="26">
        <v>576292</v>
      </c>
      <c r="F425" s="26">
        <v>379137</v>
      </c>
      <c r="G425" s="26">
        <v>370</v>
      </c>
      <c r="H425" s="26">
        <v>762813</v>
      </c>
      <c r="I425" s="26">
        <v>1037749</v>
      </c>
      <c r="J425" s="26">
        <v>190322</v>
      </c>
      <c r="K425" s="26">
        <v>1990884</v>
      </c>
      <c r="L425" s="26">
        <v>29116</v>
      </c>
      <c r="M425" s="26">
        <v>246248</v>
      </c>
      <c r="N425" s="26">
        <v>1744636</v>
      </c>
    </row>
    <row r="426" spans="1:14" x14ac:dyDescent="0.25">
      <c r="A426" s="23" t="s">
        <v>475</v>
      </c>
      <c r="B426" s="26">
        <v>1554780</v>
      </c>
      <c r="C426" s="26">
        <v>574397</v>
      </c>
      <c r="D426" s="26">
        <v>5102</v>
      </c>
      <c r="E426" s="26">
        <v>579499</v>
      </c>
      <c r="F426" s="26">
        <v>379125</v>
      </c>
      <c r="G426" s="26">
        <v>370</v>
      </c>
      <c r="H426" s="26">
        <v>750197</v>
      </c>
      <c r="I426" s="26">
        <v>1046273</v>
      </c>
      <c r="J426" s="26">
        <v>174673</v>
      </c>
      <c r="K426" s="26">
        <v>1971143</v>
      </c>
      <c r="L426" s="26">
        <v>27767</v>
      </c>
      <c r="M426" s="26">
        <v>244126</v>
      </c>
      <c r="N426" s="26">
        <v>1727017</v>
      </c>
    </row>
    <row r="427" spans="1:14" x14ac:dyDescent="0.25">
      <c r="A427" s="23" t="s">
        <v>476</v>
      </c>
      <c r="B427" s="26">
        <v>1555550</v>
      </c>
      <c r="C427" s="26">
        <v>598310</v>
      </c>
      <c r="D427" s="26">
        <v>6220</v>
      </c>
      <c r="E427" s="26">
        <v>604530</v>
      </c>
      <c r="F427" s="26">
        <v>379172</v>
      </c>
      <c r="G427" s="26">
        <v>370</v>
      </c>
      <c r="H427" s="26">
        <v>778122</v>
      </c>
      <c r="I427" s="26">
        <v>1055444</v>
      </c>
      <c r="J427" s="26">
        <v>174290</v>
      </c>
      <c r="K427" s="26">
        <v>2007856</v>
      </c>
      <c r="L427" s="26">
        <v>28615</v>
      </c>
      <c r="M427" s="26">
        <v>255933</v>
      </c>
      <c r="N427" s="26">
        <v>1751923</v>
      </c>
    </row>
    <row r="428" spans="1:14" x14ac:dyDescent="0.25">
      <c r="A428" s="23" t="s">
        <v>477</v>
      </c>
      <c r="B428" s="26">
        <v>1574989</v>
      </c>
      <c r="C428" s="26">
        <v>587904</v>
      </c>
      <c r="D428" s="26">
        <v>4986</v>
      </c>
      <c r="E428" s="26">
        <v>592890</v>
      </c>
      <c r="F428" s="26">
        <v>371864</v>
      </c>
      <c r="G428" s="26">
        <v>370</v>
      </c>
      <c r="H428" s="26">
        <v>773297</v>
      </c>
      <c r="I428" s="26">
        <v>1039954</v>
      </c>
      <c r="J428" s="26">
        <v>179030</v>
      </c>
      <c r="K428" s="26">
        <v>1992281</v>
      </c>
      <c r="L428" s="26">
        <v>37837</v>
      </c>
      <c r="M428" s="26">
        <v>234473</v>
      </c>
      <c r="N428" s="26">
        <v>1757808</v>
      </c>
    </row>
    <row r="429" spans="1:14" x14ac:dyDescent="0.25">
      <c r="A429" s="23" t="s">
        <v>478</v>
      </c>
      <c r="B429" s="26">
        <v>1567458</v>
      </c>
      <c r="C429" s="26">
        <v>602828</v>
      </c>
      <c r="D429" s="26">
        <v>5005</v>
      </c>
      <c r="E429" s="26">
        <v>607833</v>
      </c>
      <c r="F429" s="26">
        <v>379092</v>
      </c>
      <c r="G429" s="26">
        <v>370</v>
      </c>
      <c r="H429" s="26">
        <v>786764</v>
      </c>
      <c r="I429" s="26">
        <v>1043299</v>
      </c>
      <c r="J429" s="26">
        <v>174658</v>
      </c>
      <c r="K429" s="26">
        <v>2004721</v>
      </c>
      <c r="L429" s="26">
        <v>26024</v>
      </c>
      <c r="M429" s="26">
        <v>234916</v>
      </c>
      <c r="N429" s="26">
        <v>1769805</v>
      </c>
    </row>
    <row r="430" spans="1:14" x14ac:dyDescent="0.25">
      <c r="A430" s="23" t="s">
        <v>479</v>
      </c>
      <c r="B430" s="26">
        <v>1570349</v>
      </c>
      <c r="C430" s="26">
        <v>602422</v>
      </c>
      <c r="D430" s="26">
        <v>5172</v>
      </c>
      <c r="E430" s="26">
        <v>607594</v>
      </c>
      <c r="F430" s="26">
        <v>379153</v>
      </c>
      <c r="G430" s="26">
        <v>370</v>
      </c>
      <c r="H430" s="26">
        <v>787207</v>
      </c>
      <c r="I430" s="26">
        <v>1056869</v>
      </c>
      <c r="J430" s="26">
        <v>174125</v>
      </c>
      <c r="K430" s="26">
        <v>2018201</v>
      </c>
      <c r="L430" s="26">
        <v>26368</v>
      </c>
      <c r="M430" s="26">
        <v>246149</v>
      </c>
      <c r="N430" s="26">
        <v>1772052</v>
      </c>
    </row>
    <row r="431" spans="1:14" x14ac:dyDescent="0.25">
      <c r="A431" s="23" t="s">
        <v>480</v>
      </c>
      <c r="B431" s="26">
        <v>1584019</v>
      </c>
      <c r="C431" s="26">
        <v>598822</v>
      </c>
      <c r="D431" s="26">
        <v>5186</v>
      </c>
      <c r="E431" s="26">
        <v>604008</v>
      </c>
      <c r="F431" s="26">
        <v>379505</v>
      </c>
      <c r="G431" s="26">
        <v>370</v>
      </c>
      <c r="H431" s="26">
        <v>788288</v>
      </c>
      <c r="I431" s="26">
        <v>1063186</v>
      </c>
      <c r="J431" s="26">
        <v>175520</v>
      </c>
      <c r="K431" s="26">
        <v>2026994</v>
      </c>
      <c r="L431" s="26">
        <v>28235</v>
      </c>
      <c r="M431" s="26">
        <v>247077</v>
      </c>
      <c r="N431" s="26">
        <v>1779917</v>
      </c>
    </row>
    <row r="432" spans="1:14" x14ac:dyDescent="0.25">
      <c r="A432" s="23" t="s">
        <v>481</v>
      </c>
      <c r="B432" s="26">
        <v>1566915</v>
      </c>
      <c r="C432" s="26">
        <v>595863</v>
      </c>
      <c r="D432" s="26">
        <v>5144</v>
      </c>
      <c r="E432" s="26">
        <v>601007</v>
      </c>
      <c r="F432" s="26">
        <v>379629</v>
      </c>
      <c r="G432" s="26">
        <v>370</v>
      </c>
      <c r="H432" s="26">
        <v>791194</v>
      </c>
      <c r="I432" s="26">
        <v>1042986</v>
      </c>
      <c r="J432" s="26">
        <v>178646</v>
      </c>
      <c r="K432" s="26">
        <v>2012826</v>
      </c>
      <c r="L432" s="26">
        <v>25720</v>
      </c>
      <c r="M432" s="26">
        <v>250623</v>
      </c>
      <c r="N432" s="26">
        <v>1762203</v>
      </c>
    </row>
    <row r="433" spans="1:14" x14ac:dyDescent="0.25">
      <c r="A433" s="23" t="s">
        <v>482</v>
      </c>
      <c r="B433" s="26">
        <v>1571342</v>
      </c>
      <c r="C433" s="26">
        <v>601183</v>
      </c>
      <c r="D433" s="26">
        <v>5204</v>
      </c>
      <c r="E433" s="26">
        <v>606387</v>
      </c>
      <c r="F433" s="26">
        <v>380120</v>
      </c>
      <c r="G433" s="26">
        <v>370</v>
      </c>
      <c r="H433" s="26">
        <v>795211</v>
      </c>
      <c r="I433" s="26">
        <v>1047178</v>
      </c>
      <c r="J433" s="26">
        <v>183967</v>
      </c>
      <c r="K433" s="26">
        <v>2026356</v>
      </c>
      <c r="L433" s="26">
        <v>26851</v>
      </c>
      <c r="M433" s="26">
        <v>255968</v>
      </c>
      <c r="N433" s="26">
        <v>1770388</v>
      </c>
    </row>
    <row r="434" spans="1:14" x14ac:dyDescent="0.25">
      <c r="A434" s="23" t="s">
        <v>483</v>
      </c>
      <c r="B434" s="26">
        <v>1584498</v>
      </c>
      <c r="C434" s="26">
        <v>595086</v>
      </c>
      <c r="D434" s="26">
        <v>5178</v>
      </c>
      <c r="E434" s="26">
        <v>600264</v>
      </c>
      <c r="F434" s="26">
        <v>380587</v>
      </c>
      <c r="G434" s="26">
        <v>370</v>
      </c>
      <c r="H434" s="26">
        <v>791917</v>
      </c>
      <c r="I434" s="26">
        <v>1055215</v>
      </c>
      <c r="J434" s="26">
        <v>183814</v>
      </c>
      <c r="K434" s="26">
        <v>2030946</v>
      </c>
      <c r="L434" s="26">
        <v>28067</v>
      </c>
      <c r="M434" s="26">
        <v>255208</v>
      </c>
      <c r="N434" s="26">
        <v>1775738</v>
      </c>
    </row>
    <row r="435" spans="1:14" x14ac:dyDescent="0.25">
      <c r="A435" s="23" t="s">
        <v>484</v>
      </c>
      <c r="B435" s="26">
        <v>1583535</v>
      </c>
      <c r="C435" s="26">
        <v>599355</v>
      </c>
      <c r="D435" s="26">
        <v>5267</v>
      </c>
      <c r="E435" s="26">
        <v>604622</v>
      </c>
      <c r="F435" s="26">
        <v>381085</v>
      </c>
      <c r="G435" s="26">
        <v>370</v>
      </c>
      <c r="H435" s="26">
        <v>790103</v>
      </c>
      <c r="I435" s="26">
        <v>1067271</v>
      </c>
      <c r="J435" s="26">
        <v>181537</v>
      </c>
      <c r="K435" s="26">
        <v>2038911</v>
      </c>
      <c r="L435" s="26">
        <v>25132</v>
      </c>
      <c r="M435" s="26">
        <v>257341</v>
      </c>
      <c r="N435" s="26">
        <v>1781570</v>
      </c>
    </row>
    <row r="436" spans="1:14" x14ac:dyDescent="0.25">
      <c r="A436" s="23" t="s">
        <v>485</v>
      </c>
      <c r="B436" s="26">
        <v>1590386</v>
      </c>
      <c r="C436" s="26">
        <v>597482</v>
      </c>
      <c r="D436" s="26">
        <v>5241</v>
      </c>
      <c r="E436" s="26">
        <v>602723</v>
      </c>
      <c r="F436" s="26">
        <v>381374</v>
      </c>
      <c r="G436" s="26">
        <v>370</v>
      </c>
      <c r="H436" s="26">
        <v>790576</v>
      </c>
      <c r="I436" s="26">
        <v>1071561</v>
      </c>
      <c r="J436" s="26">
        <v>187500</v>
      </c>
      <c r="K436" s="26">
        <v>2049637</v>
      </c>
      <c r="L436" s="26">
        <v>24511</v>
      </c>
      <c r="M436" s="26">
        <v>262783</v>
      </c>
      <c r="N436" s="26">
        <v>1786854</v>
      </c>
    </row>
    <row r="437" spans="1:14" x14ac:dyDescent="0.25">
      <c r="A437" s="23" t="s">
        <v>486</v>
      </c>
      <c r="B437" s="26">
        <v>1607191</v>
      </c>
      <c r="C437" s="26">
        <v>596773</v>
      </c>
      <c r="D437" s="26">
        <v>5241</v>
      </c>
      <c r="E437" s="26">
        <v>602014</v>
      </c>
      <c r="F437" s="26">
        <v>381453</v>
      </c>
      <c r="G437" s="26">
        <v>370</v>
      </c>
      <c r="H437" s="26">
        <v>792400</v>
      </c>
      <c r="I437" s="26">
        <v>1077007</v>
      </c>
      <c r="J437" s="26">
        <v>187345</v>
      </c>
      <c r="K437" s="26">
        <v>2056752</v>
      </c>
      <c r="L437" s="26">
        <v>28738</v>
      </c>
      <c r="M437" s="26">
        <v>258108</v>
      </c>
      <c r="N437" s="26">
        <v>1798644</v>
      </c>
    </row>
    <row r="438" spans="1:14" x14ac:dyDescent="0.25">
      <c r="A438" s="23" t="s">
        <v>487</v>
      </c>
      <c r="B438" s="26">
        <v>1581310</v>
      </c>
      <c r="C438" s="26">
        <v>592339</v>
      </c>
      <c r="D438" s="26">
        <v>5087</v>
      </c>
      <c r="E438" s="26">
        <v>597426</v>
      </c>
      <c r="F438" s="26">
        <v>381460</v>
      </c>
      <c r="G438" s="26">
        <v>370</v>
      </c>
      <c r="H438" s="26">
        <v>780490</v>
      </c>
      <c r="I438" s="26">
        <v>1082129</v>
      </c>
      <c r="J438" s="26">
        <v>178894</v>
      </c>
      <c r="K438" s="26">
        <v>2041513</v>
      </c>
      <c r="L438" s="26">
        <v>27565</v>
      </c>
      <c r="M438" s="26">
        <v>272172</v>
      </c>
      <c r="N438" s="26">
        <v>1769341</v>
      </c>
    </row>
    <row r="439" spans="1:14" x14ac:dyDescent="0.25">
      <c r="A439" s="23" t="s">
        <v>488</v>
      </c>
      <c r="B439" s="26">
        <v>1582411</v>
      </c>
      <c r="C439" s="26">
        <v>595482</v>
      </c>
      <c r="D439" s="26">
        <v>6153</v>
      </c>
      <c r="E439" s="26">
        <v>601635</v>
      </c>
      <c r="F439" s="26">
        <v>381501</v>
      </c>
      <c r="G439" s="26">
        <v>370</v>
      </c>
      <c r="H439" s="26">
        <v>788026</v>
      </c>
      <c r="I439" s="26">
        <v>1089801</v>
      </c>
      <c r="J439" s="26">
        <v>177115</v>
      </c>
      <c r="K439" s="26">
        <v>2054942</v>
      </c>
      <c r="L439" s="26">
        <v>29599</v>
      </c>
      <c r="M439" s="26">
        <v>282366</v>
      </c>
      <c r="N439" s="26">
        <v>1772576</v>
      </c>
    </row>
    <row r="440" spans="1:14" x14ac:dyDescent="0.25">
      <c r="A440" s="23" t="s">
        <v>489</v>
      </c>
      <c r="B440" s="26">
        <v>1600624</v>
      </c>
      <c r="C440" s="26">
        <v>586153</v>
      </c>
      <c r="D440" s="26">
        <v>4945</v>
      </c>
      <c r="E440" s="26">
        <v>591098</v>
      </c>
      <c r="F440" s="26">
        <v>371391</v>
      </c>
      <c r="G440" s="26">
        <v>370</v>
      </c>
      <c r="H440" s="26">
        <v>782852</v>
      </c>
      <c r="I440" s="26">
        <v>1071845</v>
      </c>
      <c r="J440" s="26">
        <v>184231</v>
      </c>
      <c r="K440" s="26">
        <v>2038928</v>
      </c>
      <c r="L440" s="26">
        <v>43982</v>
      </c>
      <c r="M440" s="26">
        <v>262949</v>
      </c>
      <c r="N440" s="26">
        <v>1775979</v>
      </c>
    </row>
    <row r="441" spans="1:14" x14ac:dyDescent="0.25">
      <c r="A441" s="23" t="s">
        <v>490</v>
      </c>
      <c r="B441" s="26">
        <v>1592321</v>
      </c>
      <c r="C441" s="26">
        <v>601843</v>
      </c>
      <c r="D441" s="26">
        <v>5012</v>
      </c>
      <c r="E441" s="26">
        <v>606855</v>
      </c>
      <c r="F441" s="26">
        <v>381708</v>
      </c>
      <c r="G441" s="26">
        <v>370</v>
      </c>
      <c r="H441" s="26">
        <v>797485</v>
      </c>
      <c r="I441" s="26">
        <v>1071847</v>
      </c>
      <c r="J441" s="26">
        <v>179261</v>
      </c>
      <c r="K441" s="26">
        <v>2048593</v>
      </c>
      <c r="L441" s="26">
        <v>30145</v>
      </c>
      <c r="M441" s="26">
        <v>261640</v>
      </c>
      <c r="N441" s="26">
        <v>1786953</v>
      </c>
    </row>
    <row r="442" spans="1:14" x14ac:dyDescent="0.25">
      <c r="A442" s="23" t="s">
        <v>491</v>
      </c>
      <c r="B442" s="26">
        <v>1604024</v>
      </c>
      <c r="C442" s="26">
        <v>600284</v>
      </c>
      <c r="D442" s="26">
        <v>5110</v>
      </c>
      <c r="E442" s="26">
        <v>605394</v>
      </c>
      <c r="F442" s="26">
        <v>381960</v>
      </c>
      <c r="G442" s="26">
        <v>370</v>
      </c>
      <c r="H442" s="26">
        <v>800890</v>
      </c>
      <c r="I442" s="26">
        <v>1080056</v>
      </c>
      <c r="J442" s="26">
        <v>171875</v>
      </c>
      <c r="K442" s="26">
        <v>2052821</v>
      </c>
      <c r="L442" s="26">
        <v>30632</v>
      </c>
      <c r="M442" s="26">
        <v>256365</v>
      </c>
      <c r="N442" s="26">
        <v>1796456</v>
      </c>
    </row>
    <row r="443" spans="1:14" x14ac:dyDescent="0.25">
      <c r="A443" s="23" t="s">
        <v>492</v>
      </c>
      <c r="B443" s="26">
        <v>1618782</v>
      </c>
      <c r="C443" s="26">
        <v>602712</v>
      </c>
      <c r="D443" s="26">
        <v>5118</v>
      </c>
      <c r="E443" s="26">
        <v>607830</v>
      </c>
      <c r="F443" s="26">
        <v>382295</v>
      </c>
      <c r="G443" s="26">
        <v>370</v>
      </c>
      <c r="H443" s="26">
        <v>808142</v>
      </c>
      <c r="I443" s="26">
        <v>1092139</v>
      </c>
      <c r="J443" s="26">
        <v>173777</v>
      </c>
      <c r="K443" s="26">
        <v>2074058</v>
      </c>
      <c r="L443" s="26">
        <v>35246</v>
      </c>
      <c r="M443" s="26">
        <v>265357</v>
      </c>
      <c r="N443" s="26">
        <v>1808701</v>
      </c>
    </row>
    <row r="444" spans="1:14" x14ac:dyDescent="0.25">
      <c r="A444" s="23" t="s">
        <v>493</v>
      </c>
      <c r="B444" s="26">
        <v>1606461</v>
      </c>
      <c r="C444" s="26">
        <v>602816</v>
      </c>
      <c r="D444" s="26">
        <v>5145</v>
      </c>
      <c r="E444" s="26">
        <v>607961</v>
      </c>
      <c r="F444" s="26">
        <v>382191</v>
      </c>
      <c r="G444" s="26">
        <v>370</v>
      </c>
      <c r="H444" s="26">
        <v>809697</v>
      </c>
      <c r="I444" s="26">
        <v>1072980</v>
      </c>
      <c r="J444" s="26">
        <v>191853</v>
      </c>
      <c r="K444" s="26">
        <v>2074530</v>
      </c>
      <c r="L444" s="26">
        <v>37364</v>
      </c>
      <c r="M444" s="26">
        <v>280033</v>
      </c>
      <c r="N444" s="26">
        <v>1794497</v>
      </c>
    </row>
    <row r="445" spans="1:14" x14ac:dyDescent="0.25">
      <c r="A445" s="23" t="s">
        <v>494</v>
      </c>
      <c r="B445" s="26">
        <v>1610878</v>
      </c>
      <c r="C445" s="26">
        <v>595151</v>
      </c>
      <c r="D445" s="26">
        <v>5122</v>
      </c>
      <c r="E445" s="26">
        <v>600273</v>
      </c>
      <c r="F445" s="26">
        <v>382151</v>
      </c>
      <c r="G445" s="26">
        <v>370</v>
      </c>
      <c r="H445" s="26">
        <v>798598</v>
      </c>
      <c r="I445" s="26">
        <v>1080981</v>
      </c>
      <c r="J445" s="26">
        <v>203803</v>
      </c>
      <c r="K445" s="26">
        <v>2083382</v>
      </c>
      <c r="L445" s="26">
        <v>36225</v>
      </c>
      <c r="M445" s="26">
        <v>290977</v>
      </c>
      <c r="N445" s="26">
        <v>1792405</v>
      </c>
    </row>
    <row r="446" spans="1:14" x14ac:dyDescent="0.25">
      <c r="A446" s="23" t="s">
        <v>495</v>
      </c>
      <c r="B446" s="26">
        <v>1624140</v>
      </c>
      <c r="C446" s="26">
        <v>593868</v>
      </c>
      <c r="D446" s="26">
        <v>4957</v>
      </c>
      <c r="E446" s="26">
        <v>598825</v>
      </c>
      <c r="F446" s="26">
        <v>380644</v>
      </c>
      <c r="G446" s="26">
        <v>370</v>
      </c>
      <c r="H446" s="26">
        <v>798868</v>
      </c>
      <c r="I446" s="26">
        <v>1065217</v>
      </c>
      <c r="J446" s="26">
        <v>203020</v>
      </c>
      <c r="K446" s="26">
        <v>2067105</v>
      </c>
      <c r="L446" s="26">
        <v>33940</v>
      </c>
      <c r="M446" s="26">
        <v>259094</v>
      </c>
      <c r="N446" s="26">
        <v>1808011</v>
      </c>
    </row>
    <row r="447" spans="1:14" x14ac:dyDescent="0.25">
      <c r="A447" s="23" t="s">
        <v>496</v>
      </c>
      <c r="B447" s="26">
        <v>1628770</v>
      </c>
      <c r="C447" s="26">
        <v>599944</v>
      </c>
      <c r="D447" s="26">
        <v>4920</v>
      </c>
      <c r="E447" s="26">
        <v>604864</v>
      </c>
      <c r="F447" s="26">
        <v>380987</v>
      </c>
      <c r="G447" s="26">
        <v>370</v>
      </c>
      <c r="H447" s="26">
        <v>798890</v>
      </c>
      <c r="I447" s="26">
        <v>1079173</v>
      </c>
      <c r="J447" s="26">
        <v>214779</v>
      </c>
      <c r="K447" s="26">
        <v>2092842</v>
      </c>
      <c r="L447" s="26">
        <v>30478</v>
      </c>
      <c r="M447" s="26">
        <v>271043</v>
      </c>
      <c r="N447" s="26">
        <v>1821799</v>
      </c>
    </row>
    <row r="448" spans="1:14" x14ac:dyDescent="0.25">
      <c r="A448" s="23" t="s">
        <v>497</v>
      </c>
      <c r="B448" s="26">
        <v>1636513</v>
      </c>
      <c r="C448" s="26">
        <v>596778</v>
      </c>
      <c r="D448" s="26">
        <v>4982</v>
      </c>
      <c r="E448" s="26">
        <v>601760</v>
      </c>
      <c r="F448" s="26">
        <v>381220</v>
      </c>
      <c r="G448" s="26">
        <v>370</v>
      </c>
      <c r="H448" s="26">
        <v>799555</v>
      </c>
      <c r="I448" s="26">
        <v>1079652</v>
      </c>
      <c r="J448" s="26">
        <v>217178</v>
      </c>
      <c r="K448" s="26">
        <v>2096385</v>
      </c>
      <c r="L448" s="26">
        <v>28660</v>
      </c>
      <c r="M448" s="26">
        <v>268362</v>
      </c>
      <c r="N448" s="26">
        <v>1828023</v>
      </c>
    </row>
    <row r="449" spans="1:14" x14ac:dyDescent="0.25">
      <c r="A449" s="23" t="s">
        <v>498</v>
      </c>
      <c r="B449" s="26">
        <v>1653080</v>
      </c>
      <c r="C449" s="26">
        <v>593567</v>
      </c>
      <c r="D449" s="26">
        <v>5046</v>
      </c>
      <c r="E449" s="26">
        <v>598613</v>
      </c>
      <c r="F449" s="26">
        <v>381479</v>
      </c>
      <c r="G449" s="26">
        <v>370</v>
      </c>
      <c r="H449" s="26">
        <v>800897</v>
      </c>
      <c r="I449" s="26">
        <v>1088266</v>
      </c>
      <c r="J449" s="26">
        <v>220058</v>
      </c>
      <c r="K449" s="26">
        <v>2109221</v>
      </c>
      <c r="L449" s="26">
        <v>32396</v>
      </c>
      <c r="M449" s="26">
        <v>271773</v>
      </c>
      <c r="N449" s="26">
        <v>1837448</v>
      </c>
    </row>
    <row r="450" spans="1:14" x14ac:dyDescent="0.25">
      <c r="A450" s="23" t="s">
        <v>499</v>
      </c>
      <c r="B450" s="26">
        <v>1633309</v>
      </c>
      <c r="C450" s="26">
        <v>587628</v>
      </c>
      <c r="D450" s="26">
        <v>5018</v>
      </c>
      <c r="E450" s="26">
        <v>592646</v>
      </c>
      <c r="F450" s="26">
        <v>381527</v>
      </c>
      <c r="G450" s="26">
        <v>370</v>
      </c>
      <c r="H450" s="26">
        <v>792247</v>
      </c>
      <c r="I450" s="26">
        <v>1102333</v>
      </c>
      <c r="J450" s="26">
        <v>194958</v>
      </c>
      <c r="K450" s="26">
        <v>2089538</v>
      </c>
      <c r="L450" s="26">
        <v>31303</v>
      </c>
      <c r="M450" s="26">
        <v>276783</v>
      </c>
      <c r="N450" s="26">
        <v>1812755</v>
      </c>
    </row>
    <row r="451" spans="1:14" x14ac:dyDescent="0.25">
      <c r="A451" s="23" t="s">
        <v>500</v>
      </c>
      <c r="B451" s="26">
        <v>1631281</v>
      </c>
      <c r="C451" s="26">
        <v>585928</v>
      </c>
      <c r="D451" s="26">
        <v>5013</v>
      </c>
      <c r="E451" s="26">
        <v>590941</v>
      </c>
      <c r="F451" s="26">
        <v>381537</v>
      </c>
      <c r="G451" s="26">
        <v>370</v>
      </c>
      <c r="H451" s="26">
        <v>789965</v>
      </c>
      <c r="I451" s="26">
        <v>1113660</v>
      </c>
      <c r="J451" s="26">
        <v>180010</v>
      </c>
      <c r="K451" s="26">
        <v>2083635</v>
      </c>
      <c r="L451" s="26">
        <v>31748</v>
      </c>
      <c r="M451" s="26">
        <v>275068</v>
      </c>
      <c r="N451" s="26">
        <v>1808567</v>
      </c>
    </row>
    <row r="452" spans="1:14" x14ac:dyDescent="0.25">
      <c r="A452" s="23" t="s">
        <v>501</v>
      </c>
      <c r="B452" s="26">
        <v>1643351</v>
      </c>
      <c r="C452" s="26">
        <v>594340</v>
      </c>
      <c r="D452" s="26">
        <v>4049</v>
      </c>
      <c r="E452" s="26">
        <v>598389</v>
      </c>
      <c r="F452" s="26">
        <v>394253</v>
      </c>
      <c r="G452" s="26">
        <v>370</v>
      </c>
      <c r="H452" s="26">
        <v>808187</v>
      </c>
      <c r="I452" s="26">
        <v>1084790</v>
      </c>
      <c r="J452" s="26">
        <v>189261</v>
      </c>
      <c r="K452" s="26">
        <v>2082238</v>
      </c>
      <c r="L452" s="26">
        <v>31304</v>
      </c>
      <c r="M452" s="26">
        <v>266425</v>
      </c>
      <c r="N452" s="26">
        <v>1815813</v>
      </c>
    </row>
    <row r="453" spans="1:14" x14ac:dyDescent="0.25">
      <c r="A453" s="23" t="s">
        <v>502</v>
      </c>
      <c r="B453" s="26">
        <v>1687330</v>
      </c>
      <c r="C453" s="26">
        <v>708599</v>
      </c>
      <c r="D453" s="26">
        <v>4987</v>
      </c>
      <c r="E453" s="26">
        <v>713586</v>
      </c>
      <c r="F453" s="26">
        <v>437901</v>
      </c>
      <c r="G453" s="26">
        <v>16280</v>
      </c>
      <c r="H453" s="26">
        <v>935111</v>
      </c>
      <c r="I453" s="26">
        <v>1074111</v>
      </c>
      <c r="J453" s="26">
        <v>204990</v>
      </c>
      <c r="K453" s="26">
        <v>2214212</v>
      </c>
      <c r="L453" s="26">
        <v>28768</v>
      </c>
      <c r="M453" s="26">
        <v>296245</v>
      </c>
      <c r="N453" s="26">
        <v>1917967</v>
      </c>
    </row>
    <row r="454" spans="1:14" x14ac:dyDescent="0.25">
      <c r="A454" s="23" t="s">
        <v>503</v>
      </c>
      <c r="B454" s="26">
        <v>1741218</v>
      </c>
      <c r="C454" s="26">
        <v>778795</v>
      </c>
      <c r="D454" s="26">
        <v>5038</v>
      </c>
      <c r="E454" s="26">
        <v>783833</v>
      </c>
      <c r="F454" s="26">
        <v>484591</v>
      </c>
      <c r="G454" s="26">
        <v>19349</v>
      </c>
      <c r="H454" s="26">
        <v>1002718</v>
      </c>
      <c r="I454" s="26">
        <v>1084074</v>
      </c>
      <c r="J454" s="26">
        <v>220805</v>
      </c>
      <c r="K454" s="26">
        <v>2307597</v>
      </c>
      <c r="L454" s="26">
        <v>32149</v>
      </c>
      <c r="M454" s="26">
        <v>318635</v>
      </c>
      <c r="N454" s="26">
        <v>1988962</v>
      </c>
    </row>
    <row r="455" spans="1:14" x14ac:dyDescent="0.25">
      <c r="A455" s="23" t="s">
        <v>504</v>
      </c>
      <c r="B455" s="26">
        <v>1781848</v>
      </c>
      <c r="C455" s="26">
        <v>819744</v>
      </c>
      <c r="D455" s="26">
        <v>4955</v>
      </c>
      <c r="E455" s="26">
        <v>824699</v>
      </c>
      <c r="F455" s="26">
        <v>528302</v>
      </c>
      <c r="G455" s="26">
        <v>17986</v>
      </c>
      <c r="H455" s="26">
        <v>1046903</v>
      </c>
      <c r="I455" s="26">
        <v>1095667</v>
      </c>
      <c r="J455" s="26">
        <v>206236</v>
      </c>
      <c r="K455" s="26">
        <v>2348806</v>
      </c>
      <c r="L455" s="26">
        <v>35888</v>
      </c>
      <c r="M455" s="26">
        <v>324435</v>
      </c>
      <c r="N455" s="26">
        <v>2024371</v>
      </c>
    </row>
    <row r="456" spans="1:14" x14ac:dyDescent="0.25">
      <c r="A456" s="23" t="s">
        <v>505</v>
      </c>
      <c r="B456" s="26">
        <v>1799591</v>
      </c>
      <c r="C456" s="26">
        <v>838872</v>
      </c>
      <c r="D456" s="26">
        <v>4844</v>
      </c>
      <c r="E456" s="26">
        <v>843716</v>
      </c>
      <c r="F456" s="26">
        <v>548838</v>
      </c>
      <c r="G456" s="26">
        <v>17763</v>
      </c>
      <c r="H456" s="26">
        <v>1072984</v>
      </c>
      <c r="I456" s="26">
        <v>1097653</v>
      </c>
      <c r="J456" s="26">
        <v>199460</v>
      </c>
      <c r="K456" s="26">
        <v>2370097</v>
      </c>
      <c r="L456" s="26">
        <v>41380</v>
      </c>
      <c r="M456" s="26">
        <v>334771</v>
      </c>
      <c r="N456" s="26">
        <v>2035326</v>
      </c>
    </row>
    <row r="457" spans="1:14" x14ac:dyDescent="0.25">
      <c r="A457" s="23" t="s">
        <v>506</v>
      </c>
      <c r="B457" s="26">
        <v>1822376</v>
      </c>
      <c r="C457" s="26">
        <v>865961</v>
      </c>
      <c r="D457" s="26">
        <v>4821</v>
      </c>
      <c r="E457" s="26">
        <v>870782</v>
      </c>
      <c r="F457" s="26">
        <v>566776</v>
      </c>
      <c r="G457" s="26">
        <v>17902</v>
      </c>
      <c r="H457" s="26">
        <v>1108522</v>
      </c>
      <c r="I457" s="26">
        <v>1116208</v>
      </c>
      <c r="J457" s="26">
        <v>191190</v>
      </c>
      <c r="K457" s="26">
        <v>2415920</v>
      </c>
      <c r="L457" s="26">
        <v>41962</v>
      </c>
      <c r="M457" s="26">
        <v>349402</v>
      </c>
      <c r="N457" s="26">
        <v>2066518</v>
      </c>
    </row>
    <row r="458" spans="1:14" x14ac:dyDescent="0.25">
      <c r="A458" s="23" t="s">
        <v>507</v>
      </c>
      <c r="B458" s="26">
        <v>1846198</v>
      </c>
      <c r="C458" s="26">
        <v>865079</v>
      </c>
      <c r="D458" s="26">
        <v>4891</v>
      </c>
      <c r="E458" s="26">
        <v>869970</v>
      </c>
      <c r="F458" s="26">
        <v>578883</v>
      </c>
      <c r="G458" s="26">
        <v>16094</v>
      </c>
      <c r="H458" s="26">
        <v>1106629</v>
      </c>
      <c r="I458" s="26">
        <v>1126460</v>
      </c>
      <c r="J458" s="26">
        <v>179359</v>
      </c>
      <c r="K458" s="26">
        <v>2412448</v>
      </c>
      <c r="L458" s="26">
        <v>52227</v>
      </c>
      <c r="M458" s="26">
        <v>343484</v>
      </c>
      <c r="N458" s="26">
        <v>2068964</v>
      </c>
    </row>
    <row r="459" spans="1:14" x14ac:dyDescent="0.25">
      <c r="A459" s="23" t="s">
        <v>508</v>
      </c>
      <c r="B459" s="26">
        <v>1855475</v>
      </c>
      <c r="C459" s="26">
        <v>887696</v>
      </c>
      <c r="D459" s="26">
        <v>4881</v>
      </c>
      <c r="E459" s="26">
        <v>892577</v>
      </c>
      <c r="F459" s="26">
        <v>594632</v>
      </c>
      <c r="G459" s="26">
        <v>15661</v>
      </c>
      <c r="H459" s="26">
        <v>1128040</v>
      </c>
      <c r="I459" s="26">
        <v>1144653</v>
      </c>
      <c r="J459" s="26">
        <v>164218</v>
      </c>
      <c r="K459" s="26">
        <v>2436911</v>
      </c>
      <c r="L459" s="26">
        <v>37721</v>
      </c>
      <c r="M459" s="26">
        <v>336873</v>
      </c>
      <c r="N459" s="26">
        <v>2100038</v>
      </c>
    </row>
    <row r="460" spans="1:14" x14ac:dyDescent="0.25">
      <c r="A460" s="23" t="s">
        <v>509</v>
      </c>
      <c r="B460" s="26">
        <v>1879243</v>
      </c>
      <c r="C460" s="26">
        <v>904941</v>
      </c>
      <c r="D460" s="26">
        <v>4790</v>
      </c>
      <c r="E460" s="26">
        <v>909731</v>
      </c>
      <c r="F460" s="26">
        <v>612109</v>
      </c>
      <c r="G460" s="26">
        <v>15501</v>
      </c>
      <c r="H460" s="26">
        <v>1138189</v>
      </c>
      <c r="I460" s="26">
        <v>1157140</v>
      </c>
      <c r="J460" s="26">
        <v>151151</v>
      </c>
      <c r="K460" s="26">
        <v>2446480</v>
      </c>
      <c r="L460" s="26">
        <v>32641</v>
      </c>
      <c r="M460" s="26">
        <v>317757</v>
      </c>
      <c r="N460" s="26">
        <v>2128723</v>
      </c>
    </row>
    <row r="461" spans="1:14" x14ac:dyDescent="0.25">
      <c r="A461" s="23" t="s">
        <v>510</v>
      </c>
      <c r="B461" s="26">
        <v>1912010</v>
      </c>
      <c r="C461" s="26">
        <v>908155</v>
      </c>
      <c r="D461" s="26">
        <v>4721</v>
      </c>
      <c r="E461" s="26">
        <v>912876</v>
      </c>
      <c r="F461" s="26">
        <v>622846</v>
      </c>
      <c r="G461" s="26">
        <v>12532</v>
      </c>
      <c r="H461" s="26">
        <v>1151947</v>
      </c>
      <c r="I461" s="26">
        <v>1165884</v>
      </c>
      <c r="J461" s="26">
        <v>161199</v>
      </c>
      <c r="K461" s="26">
        <v>2479030</v>
      </c>
      <c r="L461" s="26">
        <v>36998</v>
      </c>
      <c r="M461" s="26">
        <v>326520</v>
      </c>
      <c r="N461" s="26">
        <v>2152510</v>
      </c>
    </row>
    <row r="462" spans="1:14" x14ac:dyDescent="0.25">
      <c r="A462" s="23" t="s">
        <v>511</v>
      </c>
      <c r="B462" s="26">
        <v>1897379</v>
      </c>
      <c r="C462" s="26">
        <v>915474</v>
      </c>
      <c r="D462" s="26">
        <v>4738</v>
      </c>
      <c r="E462" s="26">
        <v>920212</v>
      </c>
      <c r="F462" s="26">
        <v>632678</v>
      </c>
      <c r="G462" s="26">
        <v>12428</v>
      </c>
      <c r="H462" s="26">
        <v>1144139</v>
      </c>
      <c r="I462" s="26">
        <v>1146572</v>
      </c>
      <c r="J462" s="26">
        <v>152726</v>
      </c>
      <c r="K462" s="26">
        <v>2443437</v>
      </c>
      <c r="L462" s="26">
        <v>38566</v>
      </c>
      <c r="M462" s="26">
        <v>309518</v>
      </c>
      <c r="N462" s="26">
        <v>2133919</v>
      </c>
    </row>
    <row r="463" spans="1:14" x14ac:dyDescent="0.25">
      <c r="A463" s="23" t="s">
        <v>512</v>
      </c>
      <c r="B463" s="26">
        <v>1910327</v>
      </c>
      <c r="C463" s="26">
        <v>934227</v>
      </c>
      <c r="D463" s="26">
        <v>4731</v>
      </c>
      <c r="E463" s="26">
        <v>938958</v>
      </c>
      <c r="F463" s="26">
        <v>649838</v>
      </c>
      <c r="G463" s="26">
        <v>12143</v>
      </c>
      <c r="H463" s="26">
        <v>1161405</v>
      </c>
      <c r="I463" s="26">
        <v>1152788</v>
      </c>
      <c r="J463" s="26">
        <v>153353</v>
      </c>
      <c r="K463" s="26">
        <v>2467546</v>
      </c>
      <c r="L463" s="26">
        <v>30149</v>
      </c>
      <c r="M463" s="26">
        <v>310391</v>
      </c>
      <c r="N463" s="26">
        <v>2157155</v>
      </c>
    </row>
    <row r="464" spans="1:14" x14ac:dyDescent="0.25">
      <c r="A464" s="23" t="s">
        <v>513</v>
      </c>
      <c r="B464" s="26">
        <v>1930210</v>
      </c>
      <c r="C464" s="26">
        <v>935205</v>
      </c>
      <c r="D464" s="26">
        <v>4872</v>
      </c>
      <c r="E464" s="26">
        <v>940077</v>
      </c>
      <c r="F464" s="26">
        <v>671624</v>
      </c>
      <c r="G464" s="26">
        <v>8299</v>
      </c>
      <c r="H464" s="26">
        <v>1168413</v>
      </c>
      <c r="I464" s="26">
        <v>1152792</v>
      </c>
      <c r="J464" s="26">
        <v>156995</v>
      </c>
      <c r="K464" s="26">
        <v>2478200</v>
      </c>
      <c r="L464" s="26">
        <v>35312</v>
      </c>
      <c r="M464" s="26">
        <v>323148</v>
      </c>
      <c r="N464" s="26">
        <v>2155052</v>
      </c>
    </row>
    <row r="465" spans="1:14" x14ac:dyDescent="0.25">
      <c r="A465" s="23" t="s">
        <v>514</v>
      </c>
      <c r="B465" s="26">
        <v>1957777</v>
      </c>
      <c r="C465" s="26">
        <v>958870</v>
      </c>
      <c r="D465" s="26">
        <v>4821</v>
      </c>
      <c r="E465" s="26">
        <v>963691</v>
      </c>
      <c r="F465" s="26">
        <v>688754</v>
      </c>
      <c r="G465" s="26">
        <v>7772</v>
      </c>
      <c r="H465" s="26">
        <v>1194167</v>
      </c>
      <c r="I465" s="26">
        <v>1162199</v>
      </c>
      <c r="J465" s="26">
        <v>161227</v>
      </c>
      <c r="K465" s="26">
        <v>2517593</v>
      </c>
      <c r="L465" s="26">
        <v>33257</v>
      </c>
      <c r="M465" s="26">
        <v>325908</v>
      </c>
      <c r="N465" s="26">
        <v>2191685</v>
      </c>
    </row>
    <row r="466" spans="1:14" x14ac:dyDescent="0.25">
      <c r="A466" s="23" t="s">
        <v>515</v>
      </c>
      <c r="B466" s="26">
        <v>1981066</v>
      </c>
      <c r="C466" s="26">
        <v>971145</v>
      </c>
      <c r="D466" s="26">
        <v>4753</v>
      </c>
      <c r="E466" s="26">
        <v>975898</v>
      </c>
      <c r="F466" s="26">
        <v>703590</v>
      </c>
      <c r="G466" s="26">
        <v>4952</v>
      </c>
      <c r="H466" s="26">
        <v>1213122</v>
      </c>
      <c r="I466" s="26">
        <v>1171979</v>
      </c>
      <c r="J466" s="26">
        <v>166202</v>
      </c>
      <c r="K466" s="26">
        <v>2551303</v>
      </c>
      <c r="L466" s="26">
        <v>30273</v>
      </c>
      <c r="M466" s="26">
        <v>333154</v>
      </c>
      <c r="N466" s="26">
        <v>2218149</v>
      </c>
    </row>
    <row r="467" spans="1:14" x14ac:dyDescent="0.25">
      <c r="A467" s="23" t="s">
        <v>516</v>
      </c>
      <c r="B467" s="26">
        <v>2003539</v>
      </c>
      <c r="C467" s="26">
        <v>969641</v>
      </c>
      <c r="D467" s="26">
        <v>4775</v>
      </c>
      <c r="E467" s="26">
        <v>974416</v>
      </c>
      <c r="F467" s="26">
        <v>708673</v>
      </c>
      <c r="G467" s="26">
        <v>4778</v>
      </c>
      <c r="H467" s="26">
        <v>1209268</v>
      </c>
      <c r="I467" s="26">
        <v>1177709</v>
      </c>
      <c r="J467" s="26">
        <v>163962</v>
      </c>
      <c r="K467" s="26">
        <v>2550939</v>
      </c>
      <c r="L467" s="26">
        <v>39073</v>
      </c>
      <c r="M467" s="26">
        <v>325508</v>
      </c>
      <c r="N467" s="26">
        <v>2225431</v>
      </c>
    </row>
    <row r="468" spans="1:14" x14ac:dyDescent="0.25">
      <c r="A468" s="23" t="s">
        <v>517</v>
      </c>
      <c r="B468" s="26">
        <v>2002055</v>
      </c>
      <c r="C468" s="26">
        <v>988473</v>
      </c>
      <c r="D468" s="26">
        <v>4783</v>
      </c>
      <c r="E468" s="26">
        <v>993256</v>
      </c>
      <c r="F468" s="26">
        <v>721813</v>
      </c>
      <c r="G468" s="26">
        <v>4430</v>
      </c>
      <c r="H468" s="26">
        <v>1224874</v>
      </c>
      <c r="I468" s="26">
        <v>1187188</v>
      </c>
      <c r="J468" s="26">
        <v>159454</v>
      </c>
      <c r="K468" s="26">
        <v>2571516</v>
      </c>
      <c r="L468" s="26">
        <v>30016</v>
      </c>
      <c r="M468" s="26">
        <v>332464</v>
      </c>
      <c r="N468" s="26">
        <v>2239052</v>
      </c>
    </row>
    <row r="469" spans="1:14" x14ac:dyDescent="0.25">
      <c r="A469" s="23" t="s">
        <v>518</v>
      </c>
      <c r="B469" s="26">
        <v>1992106</v>
      </c>
      <c r="C469" s="26">
        <v>1000712</v>
      </c>
      <c r="D469" s="26">
        <v>4801</v>
      </c>
      <c r="E469" s="26">
        <v>1005513</v>
      </c>
      <c r="F469" s="26">
        <v>735900</v>
      </c>
      <c r="G469" s="26">
        <v>4276</v>
      </c>
      <c r="H469" s="26">
        <v>1239824</v>
      </c>
      <c r="I469" s="26">
        <v>1186757</v>
      </c>
      <c r="J469" s="26">
        <v>156968</v>
      </c>
      <c r="K469" s="26">
        <v>2583549</v>
      </c>
      <c r="L469" s="26">
        <v>28275</v>
      </c>
      <c r="M469" s="26">
        <v>354381</v>
      </c>
      <c r="N469" s="26">
        <v>2229168</v>
      </c>
    </row>
    <row r="470" spans="1:14" x14ac:dyDescent="0.25">
      <c r="A470" s="23" t="s">
        <v>519</v>
      </c>
      <c r="B470" s="26">
        <v>2005302</v>
      </c>
      <c r="C470" s="26">
        <v>1006745</v>
      </c>
      <c r="D470" s="26">
        <v>4855</v>
      </c>
      <c r="E470" s="26">
        <v>1011600</v>
      </c>
      <c r="F470" s="26">
        <v>737113</v>
      </c>
      <c r="G470" s="26">
        <v>3802</v>
      </c>
      <c r="H470" s="26">
        <v>1248334</v>
      </c>
      <c r="I470" s="26">
        <v>1188490</v>
      </c>
      <c r="J470" s="26">
        <v>160442</v>
      </c>
      <c r="K470" s="26">
        <v>2597266</v>
      </c>
      <c r="L470" s="26">
        <v>39350</v>
      </c>
      <c r="M470" s="26">
        <v>360629</v>
      </c>
      <c r="N470" s="26">
        <v>2236637</v>
      </c>
    </row>
    <row r="471" spans="1:14" x14ac:dyDescent="0.25">
      <c r="A471" s="23" t="s">
        <v>520</v>
      </c>
      <c r="B471" s="26">
        <v>2011832</v>
      </c>
      <c r="C471" s="26">
        <v>1086751</v>
      </c>
      <c r="D471" s="26">
        <v>7818</v>
      </c>
      <c r="E471" s="26">
        <v>1094569</v>
      </c>
      <c r="F471" s="26">
        <v>750748</v>
      </c>
      <c r="G471" s="26">
        <v>3205</v>
      </c>
      <c r="H471" s="26">
        <v>1331611</v>
      </c>
      <c r="I471" s="26">
        <v>1199887</v>
      </c>
      <c r="J471" s="26">
        <v>154558</v>
      </c>
      <c r="K471" s="26">
        <v>2686056</v>
      </c>
      <c r="L471" s="26">
        <v>31075</v>
      </c>
      <c r="M471" s="26">
        <v>364683</v>
      </c>
      <c r="N471" s="26">
        <v>2321373</v>
      </c>
    </row>
    <row r="472" spans="1:14" x14ac:dyDescent="0.25">
      <c r="A472" s="23" t="s">
        <v>521</v>
      </c>
      <c r="B472" s="26">
        <v>2020558</v>
      </c>
      <c r="C472" s="26">
        <v>1120598</v>
      </c>
      <c r="D472" s="26">
        <v>9051</v>
      </c>
      <c r="E472" s="26">
        <v>1129649</v>
      </c>
      <c r="F472" s="26">
        <v>765127</v>
      </c>
      <c r="G472" s="26">
        <v>2608</v>
      </c>
      <c r="H472" s="26">
        <v>1363800</v>
      </c>
      <c r="I472" s="26">
        <v>1198496</v>
      </c>
      <c r="J472" s="26">
        <v>150671</v>
      </c>
      <c r="K472" s="26">
        <v>2712967</v>
      </c>
      <c r="L472" s="26">
        <v>30363</v>
      </c>
      <c r="M472" s="26">
        <v>360858</v>
      </c>
      <c r="N472" s="26">
        <v>2352109</v>
      </c>
    </row>
    <row r="473" spans="1:14" x14ac:dyDescent="0.25">
      <c r="A473" s="23" t="s">
        <v>522</v>
      </c>
      <c r="B473" s="26">
        <v>2044171</v>
      </c>
      <c r="C473" s="26">
        <v>1120505</v>
      </c>
      <c r="D473" s="26">
        <v>9895</v>
      </c>
      <c r="E473" s="26">
        <v>1130400</v>
      </c>
      <c r="F473" s="26">
        <v>772818</v>
      </c>
      <c r="G473" s="26">
        <v>2508</v>
      </c>
      <c r="H473" s="26">
        <v>1377447</v>
      </c>
      <c r="I473" s="26">
        <v>1200288</v>
      </c>
      <c r="J473" s="26">
        <v>153738</v>
      </c>
      <c r="K473" s="26">
        <v>2731473</v>
      </c>
      <c r="L473" s="26">
        <v>34481</v>
      </c>
      <c r="M473" s="26">
        <v>366709</v>
      </c>
      <c r="N473" s="26">
        <v>2364764</v>
      </c>
    </row>
    <row r="474" spans="1:14" x14ac:dyDescent="0.25">
      <c r="A474" s="23" t="s">
        <v>523</v>
      </c>
      <c r="B474" s="26">
        <v>2023043</v>
      </c>
      <c r="C474" s="26">
        <v>1128541</v>
      </c>
      <c r="D474" s="26">
        <v>8620</v>
      </c>
      <c r="E474" s="26">
        <v>1137161</v>
      </c>
      <c r="F474" s="26">
        <v>773378</v>
      </c>
      <c r="G474" s="26">
        <v>2344</v>
      </c>
      <c r="H474" s="26">
        <v>1371879</v>
      </c>
      <c r="I474" s="26">
        <v>1209814</v>
      </c>
      <c r="J474" s="26">
        <v>140445</v>
      </c>
      <c r="K474" s="26">
        <v>2722138</v>
      </c>
      <c r="L474" s="26">
        <v>32850</v>
      </c>
      <c r="M474" s="26">
        <v>370506</v>
      </c>
      <c r="N474" s="26">
        <v>2351633</v>
      </c>
    </row>
    <row r="475" spans="1:14" x14ac:dyDescent="0.25">
      <c r="A475" s="23" t="s">
        <v>524</v>
      </c>
      <c r="B475" s="26">
        <v>2031044</v>
      </c>
      <c r="C475" s="26">
        <v>1121523</v>
      </c>
      <c r="D475" s="26">
        <v>6924</v>
      </c>
      <c r="E475" s="26">
        <v>1128447</v>
      </c>
      <c r="F475" s="26">
        <v>774009</v>
      </c>
      <c r="G475" s="26">
        <v>1648</v>
      </c>
      <c r="H475" s="26">
        <v>1378645</v>
      </c>
      <c r="I475" s="26">
        <v>1220649</v>
      </c>
      <c r="J475" s="26">
        <v>139996</v>
      </c>
      <c r="K475" s="26">
        <v>2739290</v>
      </c>
      <c r="L475" s="26">
        <v>30728</v>
      </c>
      <c r="M475" s="26">
        <v>386184</v>
      </c>
      <c r="N475" s="26">
        <v>2353108</v>
      </c>
    </row>
    <row r="476" spans="1:14" x14ac:dyDescent="0.25">
      <c r="A476" s="23" t="s">
        <v>525</v>
      </c>
      <c r="B476" s="26">
        <v>2050472</v>
      </c>
      <c r="C476" s="26">
        <v>1105046</v>
      </c>
      <c r="D476" s="26">
        <v>7855</v>
      </c>
      <c r="E476" s="26">
        <v>1112901</v>
      </c>
      <c r="F476" s="26">
        <v>748901</v>
      </c>
      <c r="G476" s="26">
        <v>370</v>
      </c>
      <c r="H476" s="26">
        <v>1362310</v>
      </c>
      <c r="I476" s="26">
        <v>1216413</v>
      </c>
      <c r="J476" s="26">
        <v>144063</v>
      </c>
      <c r="K476" s="26">
        <v>2722786</v>
      </c>
      <c r="L476" s="26">
        <v>33186</v>
      </c>
      <c r="M476" s="26">
        <v>341870</v>
      </c>
      <c r="N476" s="26">
        <v>2380916</v>
      </c>
    </row>
    <row r="477" spans="1:14" x14ac:dyDescent="0.25">
      <c r="A477" s="23" t="s">
        <v>526</v>
      </c>
      <c r="B477" s="26">
        <v>2051614</v>
      </c>
      <c r="C477" s="26">
        <v>1106368</v>
      </c>
      <c r="D477" s="26">
        <v>8213</v>
      </c>
      <c r="E477" s="26">
        <v>1114581</v>
      </c>
      <c r="F477" s="26">
        <v>749662</v>
      </c>
      <c r="G477" s="26">
        <v>370</v>
      </c>
      <c r="H477" s="26">
        <v>1350020</v>
      </c>
      <c r="I477" s="26">
        <v>1230325</v>
      </c>
      <c r="J477" s="26">
        <v>143157</v>
      </c>
      <c r="K477" s="26">
        <v>2723502</v>
      </c>
      <c r="L477" s="26">
        <v>31743</v>
      </c>
      <c r="M477" s="26">
        <v>339082</v>
      </c>
      <c r="N477" s="26">
        <v>2384421</v>
      </c>
    </row>
    <row r="478" spans="1:14" x14ac:dyDescent="0.25">
      <c r="A478" s="23" t="s">
        <v>527</v>
      </c>
      <c r="B478" s="26">
        <v>2068977</v>
      </c>
      <c r="C478" s="26">
        <v>1106242</v>
      </c>
      <c r="D478" s="26">
        <v>8065</v>
      </c>
      <c r="E478" s="26">
        <v>1114307</v>
      </c>
      <c r="F478" s="26">
        <v>750489</v>
      </c>
      <c r="G478" s="26">
        <v>370</v>
      </c>
      <c r="H478" s="26">
        <v>1357438</v>
      </c>
      <c r="I478" s="26">
        <v>1242458</v>
      </c>
      <c r="J478" s="26">
        <v>140883</v>
      </c>
      <c r="K478" s="26">
        <v>2740779</v>
      </c>
      <c r="L478" s="26">
        <v>30796</v>
      </c>
      <c r="M478" s="26">
        <v>339150</v>
      </c>
      <c r="N478" s="26">
        <v>2401631</v>
      </c>
    </row>
    <row r="479" spans="1:14" x14ac:dyDescent="0.25">
      <c r="A479" s="23" t="s">
        <v>528</v>
      </c>
      <c r="B479" s="26">
        <v>2096814</v>
      </c>
      <c r="C479" s="26">
        <v>1103617</v>
      </c>
      <c r="D479" s="26">
        <v>9139</v>
      </c>
      <c r="E479" s="26">
        <v>1112756</v>
      </c>
      <c r="F479" s="26">
        <v>751445</v>
      </c>
      <c r="G479" s="26">
        <v>370</v>
      </c>
      <c r="H479" s="26">
        <v>1352769</v>
      </c>
      <c r="I479" s="26">
        <v>1270882</v>
      </c>
      <c r="J479" s="26">
        <v>145365</v>
      </c>
      <c r="K479" s="26">
        <v>2769016</v>
      </c>
      <c r="L479" s="26">
        <v>31796</v>
      </c>
      <c r="M479" s="26">
        <v>343057</v>
      </c>
      <c r="N479" s="26">
        <v>2425959</v>
      </c>
    </row>
    <row r="480" spans="1:14" x14ac:dyDescent="0.25">
      <c r="A480" s="23" t="s">
        <v>529</v>
      </c>
      <c r="B480" s="26">
        <v>2097779</v>
      </c>
      <c r="C480" s="26">
        <v>1094112</v>
      </c>
      <c r="D480" s="26">
        <v>9010</v>
      </c>
      <c r="E480" s="26">
        <v>1103122</v>
      </c>
      <c r="F480" s="26">
        <v>748818</v>
      </c>
      <c r="G480" s="26">
        <v>370</v>
      </c>
      <c r="H480" s="26">
        <v>1343508</v>
      </c>
      <c r="I480" s="26">
        <v>1262324</v>
      </c>
      <c r="J480" s="26">
        <v>149946</v>
      </c>
      <c r="K480" s="26">
        <v>2755778</v>
      </c>
      <c r="L480" s="26">
        <v>30820</v>
      </c>
      <c r="M480" s="26">
        <v>334885</v>
      </c>
      <c r="N480" s="26">
        <v>2420893</v>
      </c>
    </row>
    <row r="481" spans="1:14" x14ac:dyDescent="0.25">
      <c r="A481" s="23" t="s">
        <v>530</v>
      </c>
      <c r="B481" s="26">
        <v>2107237</v>
      </c>
      <c r="C481" s="26">
        <v>1091674</v>
      </c>
      <c r="D481" s="26">
        <v>9847</v>
      </c>
      <c r="E481" s="26">
        <v>1101521</v>
      </c>
      <c r="F481" s="26">
        <v>750060</v>
      </c>
      <c r="G481" s="26">
        <v>370</v>
      </c>
      <c r="H481" s="26">
        <v>1337199</v>
      </c>
      <c r="I481" s="26">
        <v>1275037</v>
      </c>
      <c r="J481" s="26">
        <v>155997</v>
      </c>
      <c r="K481" s="26">
        <v>2768233</v>
      </c>
      <c r="L481" s="26">
        <v>27877</v>
      </c>
      <c r="M481" s="26">
        <v>337782</v>
      </c>
      <c r="N481" s="26">
        <v>2430451</v>
      </c>
    </row>
    <row r="482" spans="1:14" x14ac:dyDescent="0.25">
      <c r="A482" s="23" t="s">
        <v>531</v>
      </c>
      <c r="B482" s="26">
        <v>2128831</v>
      </c>
      <c r="C482" s="26">
        <v>1080612</v>
      </c>
      <c r="D482" s="26">
        <v>12086</v>
      </c>
      <c r="E482" s="26">
        <v>1092698</v>
      </c>
      <c r="F482" s="26">
        <v>749377</v>
      </c>
      <c r="G482" s="26">
        <v>370</v>
      </c>
      <c r="H482" s="26">
        <v>1333881</v>
      </c>
      <c r="I482" s="26">
        <v>1269401</v>
      </c>
      <c r="J482" s="26">
        <v>156541</v>
      </c>
      <c r="K482" s="26">
        <v>2759823</v>
      </c>
      <c r="L482" s="26">
        <v>28010</v>
      </c>
      <c r="M482" s="26">
        <v>316051</v>
      </c>
      <c r="N482" s="26">
        <v>2443772</v>
      </c>
    </row>
    <row r="483" spans="1:14" x14ac:dyDescent="0.25">
      <c r="A483" s="23" t="s">
        <v>532</v>
      </c>
      <c r="B483" s="26">
        <v>2151161</v>
      </c>
      <c r="C483" s="26">
        <v>1092382</v>
      </c>
      <c r="D483" s="26">
        <v>12072</v>
      </c>
      <c r="E483" s="26">
        <v>1104454</v>
      </c>
      <c r="F483" s="26">
        <v>770764</v>
      </c>
      <c r="G483" s="26">
        <v>370</v>
      </c>
      <c r="H483" s="26">
        <v>1350834</v>
      </c>
      <c r="I483" s="26">
        <v>1275057</v>
      </c>
      <c r="J483" s="26">
        <v>159523</v>
      </c>
      <c r="K483" s="26">
        <v>2785414</v>
      </c>
      <c r="L483" s="26">
        <v>29089</v>
      </c>
      <c r="M483" s="26">
        <v>330022</v>
      </c>
      <c r="N483" s="26">
        <v>2455392</v>
      </c>
    </row>
    <row r="484" spans="1:14" x14ac:dyDescent="0.25">
      <c r="A484" s="23" t="s">
        <v>533</v>
      </c>
      <c r="B484" s="26">
        <v>2175674</v>
      </c>
      <c r="C484" s="26">
        <v>1090786</v>
      </c>
      <c r="D484" s="26">
        <v>11825</v>
      </c>
      <c r="E484" s="26">
        <v>1102611</v>
      </c>
      <c r="F484" s="26">
        <v>764324</v>
      </c>
      <c r="G484" s="26">
        <v>370</v>
      </c>
      <c r="H484" s="26">
        <v>1337499</v>
      </c>
      <c r="I484" s="26">
        <v>1283166</v>
      </c>
      <c r="J484" s="26">
        <v>164965</v>
      </c>
      <c r="K484" s="26">
        <v>2785630</v>
      </c>
      <c r="L484" s="26">
        <v>34933</v>
      </c>
      <c r="M484" s="26">
        <v>306972</v>
      </c>
      <c r="N484" s="26">
        <v>2478658</v>
      </c>
    </row>
    <row r="485" spans="1:14" x14ac:dyDescent="0.25">
      <c r="A485" s="23" t="s">
        <v>534</v>
      </c>
      <c r="B485" s="26">
        <v>2218061</v>
      </c>
      <c r="C485" s="26">
        <v>1074031</v>
      </c>
      <c r="D485" s="26">
        <v>11057</v>
      </c>
      <c r="E485" s="26">
        <v>1085088</v>
      </c>
      <c r="F485" s="26">
        <v>745785</v>
      </c>
      <c r="G485" s="26">
        <v>370</v>
      </c>
      <c r="H485" s="26">
        <v>1327293</v>
      </c>
      <c r="I485" s="26">
        <v>1333439</v>
      </c>
      <c r="J485" s="26">
        <v>167508</v>
      </c>
      <c r="K485" s="26">
        <v>2828240</v>
      </c>
      <c r="L485" s="26">
        <v>55718</v>
      </c>
      <c r="M485" s="26">
        <v>326964</v>
      </c>
      <c r="N485" s="26">
        <v>2501276</v>
      </c>
    </row>
    <row r="486" spans="1:14" x14ac:dyDescent="0.25">
      <c r="A486" s="23" t="s">
        <v>535</v>
      </c>
      <c r="B486" s="26">
        <v>2201613</v>
      </c>
      <c r="C486" s="26">
        <v>1053135</v>
      </c>
      <c r="D486" s="26">
        <v>10097</v>
      </c>
      <c r="E486" s="26">
        <v>1063232</v>
      </c>
      <c r="F486" s="26">
        <v>734682</v>
      </c>
      <c r="G486" s="26">
        <v>370</v>
      </c>
      <c r="H486" s="26">
        <v>1298294</v>
      </c>
      <c r="I486" s="26">
        <v>1333334</v>
      </c>
      <c r="J486" s="26">
        <v>165723</v>
      </c>
      <c r="K486" s="26">
        <v>2797351</v>
      </c>
      <c r="L486" s="26">
        <v>40689</v>
      </c>
      <c r="M486" s="26">
        <v>308247</v>
      </c>
      <c r="N486" s="26">
        <v>2489104</v>
      </c>
    </row>
    <row r="487" spans="1:14" x14ac:dyDescent="0.25">
      <c r="A487" s="23" t="s">
        <v>536</v>
      </c>
      <c r="B487" s="26">
        <v>2220553</v>
      </c>
      <c r="C487" s="26">
        <v>1052701</v>
      </c>
      <c r="D487" s="26">
        <v>13061</v>
      </c>
      <c r="E487" s="26">
        <v>1065762</v>
      </c>
      <c r="F487" s="26">
        <v>729931</v>
      </c>
      <c r="G487" s="26">
        <v>370</v>
      </c>
      <c r="H487" s="26">
        <v>1294876</v>
      </c>
      <c r="I487" s="26">
        <v>1358582</v>
      </c>
      <c r="J487" s="26">
        <v>167829</v>
      </c>
      <c r="K487" s="26">
        <v>2821287</v>
      </c>
      <c r="L487" s="26">
        <v>42536</v>
      </c>
      <c r="M487" s="26">
        <v>307809</v>
      </c>
      <c r="N487" s="26">
        <v>2513478</v>
      </c>
    </row>
    <row r="488" spans="1:14" x14ac:dyDescent="0.25">
      <c r="A488" s="23" t="s">
        <v>43</v>
      </c>
      <c r="B488" s="26">
        <v>2252763</v>
      </c>
      <c r="C488" s="26">
        <v>1050460</v>
      </c>
      <c r="D488" s="26">
        <v>12191</v>
      </c>
      <c r="E488" s="26">
        <v>1062651</v>
      </c>
      <c r="F488" s="26">
        <v>726133</v>
      </c>
      <c r="G488" s="26">
        <v>370</v>
      </c>
      <c r="H488" s="26">
        <v>1294291</v>
      </c>
      <c r="I488" s="26">
        <v>1383580</v>
      </c>
      <c r="J488" s="26">
        <v>169239</v>
      </c>
      <c r="K488" s="26">
        <v>2847110</v>
      </c>
      <c r="L488" s="26">
        <v>43438</v>
      </c>
      <c r="M488" s="26">
        <v>301637</v>
      </c>
      <c r="N488" s="26">
        <v>2545473</v>
      </c>
    </row>
    <row r="489" spans="1:14" x14ac:dyDescent="0.25">
      <c r="A489" s="23" t="s">
        <v>708</v>
      </c>
      <c r="B489" s="26">
        <v>2277855</v>
      </c>
      <c r="C489" s="26">
        <v>1020726</v>
      </c>
      <c r="D489" s="26">
        <v>12199</v>
      </c>
      <c r="E489" s="26">
        <v>1032925</v>
      </c>
      <c r="F489" s="26">
        <v>723960</v>
      </c>
      <c r="G489" s="26">
        <v>370</v>
      </c>
      <c r="H489" s="26">
        <v>1270236</v>
      </c>
      <c r="I489" s="26">
        <v>1415067</v>
      </c>
      <c r="J489" s="26">
        <v>167821</v>
      </c>
      <c r="K489" s="26">
        <v>2853124</v>
      </c>
      <c r="L489" s="26">
        <v>34183</v>
      </c>
      <c r="M489" s="26">
        <v>300857</v>
      </c>
      <c r="N489" s="26">
        <v>2552266</v>
      </c>
    </row>
    <row r="490" spans="1:14" x14ac:dyDescent="0.25">
      <c r="A490" s="23" t="s">
        <v>709</v>
      </c>
      <c r="B490" s="26">
        <v>2299651</v>
      </c>
      <c r="C490" s="26">
        <v>1025615</v>
      </c>
      <c r="D490" s="26">
        <v>10770</v>
      </c>
      <c r="E490" s="26">
        <v>1036385</v>
      </c>
      <c r="F490" s="26">
        <v>722252</v>
      </c>
      <c r="G490" s="26">
        <v>370</v>
      </c>
      <c r="H490" s="26">
        <v>1277609</v>
      </c>
      <c r="I490" s="26">
        <v>1442886</v>
      </c>
      <c r="J490" s="26">
        <v>168192</v>
      </c>
      <c r="K490" s="26">
        <v>2888687</v>
      </c>
      <c r="L490" s="26">
        <v>31747</v>
      </c>
      <c r="M490" s="26">
        <v>307020</v>
      </c>
      <c r="N490" s="26">
        <v>2581665</v>
      </c>
    </row>
    <row r="491" spans="1:14" x14ac:dyDescent="0.25">
      <c r="A491" s="23" t="s">
        <v>714</v>
      </c>
      <c r="B491" s="26">
        <v>2330963</v>
      </c>
      <c r="C491" s="26">
        <v>1019630</v>
      </c>
      <c r="D491" s="26">
        <v>10553</v>
      </c>
      <c r="E491" s="26">
        <v>1030183</v>
      </c>
      <c r="F491" s="26">
        <v>715765</v>
      </c>
      <c r="G491" s="26">
        <v>370</v>
      </c>
      <c r="H491" s="26">
        <v>1269934</v>
      </c>
      <c r="I491" s="26">
        <v>1478508</v>
      </c>
      <c r="J491" s="26">
        <v>172323</v>
      </c>
      <c r="K491" s="26">
        <v>2920765</v>
      </c>
      <c r="L491" s="26">
        <v>34624</v>
      </c>
      <c r="M491" s="26">
        <v>310378</v>
      </c>
      <c r="N491" s="26">
        <v>2610387</v>
      </c>
    </row>
    <row r="492" spans="1:14" x14ac:dyDescent="0.25">
      <c r="A492" s="23" t="s">
        <v>715</v>
      </c>
      <c r="B492" s="26">
        <v>2345005</v>
      </c>
      <c r="C492" s="26">
        <v>981612</v>
      </c>
      <c r="D492" s="26">
        <v>10733</v>
      </c>
      <c r="E492" s="26">
        <v>992345</v>
      </c>
      <c r="F492" s="26">
        <v>697745</v>
      </c>
      <c r="G492" s="26">
        <v>370</v>
      </c>
      <c r="H492" s="26">
        <v>1241926</v>
      </c>
      <c r="I492" s="26">
        <v>1489819</v>
      </c>
      <c r="J492" s="26">
        <v>183971</v>
      </c>
      <c r="K492" s="26">
        <v>2915716</v>
      </c>
      <c r="L492" s="26">
        <v>47318</v>
      </c>
      <c r="M492" s="26">
        <v>323799</v>
      </c>
      <c r="N492" s="26">
        <v>2591917</v>
      </c>
    </row>
    <row r="493" spans="1:14" x14ac:dyDescent="0.25">
      <c r="A493" s="23" t="s">
        <v>751</v>
      </c>
      <c r="B493" s="26">
        <v>2355563</v>
      </c>
      <c r="C493" s="26">
        <v>980415</v>
      </c>
      <c r="D493" s="26">
        <v>11248</v>
      </c>
      <c r="E493" s="26">
        <v>991663</v>
      </c>
      <c r="F493" s="26">
        <v>694477</v>
      </c>
      <c r="G493" s="26">
        <v>370</v>
      </c>
      <c r="H493" s="26">
        <v>1235555</v>
      </c>
      <c r="I493" s="26">
        <v>1507710</v>
      </c>
      <c r="J493" s="26">
        <v>193698</v>
      </c>
      <c r="K493" s="26">
        <v>2936963</v>
      </c>
      <c r="L493" s="26">
        <v>45328</v>
      </c>
      <c r="M493" s="26">
        <v>329912</v>
      </c>
      <c r="N493" s="26">
        <v>2607051</v>
      </c>
    </row>
    <row r="494" spans="1:14" x14ac:dyDescent="0.25">
      <c r="A494" s="23" t="s">
        <v>717</v>
      </c>
      <c r="B494" s="26">
        <v>2368564</v>
      </c>
      <c r="C494" s="26">
        <v>966466</v>
      </c>
      <c r="D494" s="26">
        <v>11524</v>
      </c>
      <c r="E494" s="26">
        <v>977990</v>
      </c>
      <c r="F494" s="26">
        <v>671103</v>
      </c>
      <c r="G494" s="26">
        <v>370</v>
      </c>
      <c r="H494" s="26">
        <v>1221806</v>
      </c>
      <c r="I494" s="26">
        <v>1514650</v>
      </c>
      <c r="J494" s="26">
        <v>193164</v>
      </c>
      <c r="K494" s="26">
        <v>2929620</v>
      </c>
      <c r="L494" s="26">
        <v>65347</v>
      </c>
      <c r="M494" s="26">
        <v>319886</v>
      </c>
      <c r="N494" s="26">
        <v>2609734</v>
      </c>
    </row>
    <row r="495" spans="1:14" x14ac:dyDescent="0.25">
      <c r="A495" s="23" t="s">
        <v>721</v>
      </c>
      <c r="B495" s="26">
        <v>2389241</v>
      </c>
      <c r="C495" s="26">
        <v>949672</v>
      </c>
      <c r="D495" s="26">
        <v>11353</v>
      </c>
      <c r="E495" s="26">
        <v>961025</v>
      </c>
      <c r="F495" s="26">
        <v>664304</v>
      </c>
      <c r="G495" s="26">
        <v>370</v>
      </c>
      <c r="H495" s="26">
        <v>1214559</v>
      </c>
      <c r="I495" s="26">
        <v>1545882</v>
      </c>
      <c r="J495" s="26">
        <v>191207</v>
      </c>
      <c r="K495" s="26">
        <v>2951648</v>
      </c>
      <c r="L495" s="26">
        <v>34784</v>
      </c>
      <c r="M495" s="26">
        <v>300840</v>
      </c>
      <c r="N495" s="26">
        <v>2650809</v>
      </c>
    </row>
    <row r="496" spans="1:14" x14ac:dyDescent="0.25">
      <c r="A496" s="23" t="s">
        <v>723</v>
      </c>
      <c r="B496" s="26">
        <v>2413005</v>
      </c>
      <c r="C496" s="26">
        <v>948990</v>
      </c>
      <c r="D496" s="26">
        <v>11692</v>
      </c>
      <c r="E496" s="26">
        <v>960682</v>
      </c>
      <c r="F496" s="26">
        <v>660721</v>
      </c>
      <c r="G496" s="26">
        <v>370</v>
      </c>
      <c r="H496" s="26">
        <v>1208478</v>
      </c>
      <c r="I496" s="26">
        <v>1576741</v>
      </c>
      <c r="J496" s="26">
        <v>190986</v>
      </c>
      <c r="K496" s="26">
        <v>2976205</v>
      </c>
      <c r="L496" s="26">
        <v>35090</v>
      </c>
      <c r="M496" s="26">
        <v>298699</v>
      </c>
      <c r="N496" s="26">
        <v>2677508</v>
      </c>
    </row>
    <row r="497" spans="1:14" x14ac:dyDescent="0.25">
      <c r="A497" s="23" t="s">
        <v>725</v>
      </c>
      <c r="B497" s="26">
        <v>2432387</v>
      </c>
      <c r="C497" s="26">
        <v>946308</v>
      </c>
      <c r="D497" s="26">
        <v>10586</v>
      </c>
      <c r="E497" s="26">
        <v>956894</v>
      </c>
      <c r="F497" s="26">
        <v>658031</v>
      </c>
      <c r="G497" s="26">
        <v>370</v>
      </c>
      <c r="H497" s="26">
        <v>1205637</v>
      </c>
      <c r="I497" s="26">
        <v>1593616</v>
      </c>
      <c r="J497" s="26">
        <v>187279</v>
      </c>
      <c r="K497" s="26">
        <v>2986532</v>
      </c>
      <c r="L497" s="26">
        <v>35033</v>
      </c>
      <c r="M497" s="26">
        <v>290685</v>
      </c>
      <c r="N497" s="26">
        <v>2695847</v>
      </c>
    </row>
    <row r="498" spans="1:14" x14ac:dyDescent="0.25">
      <c r="A498" s="23" t="s">
        <v>726</v>
      </c>
      <c r="B498" s="26">
        <v>2412488</v>
      </c>
      <c r="C498" s="26">
        <v>924947</v>
      </c>
      <c r="D498" s="26">
        <v>11498</v>
      </c>
      <c r="E498" s="26">
        <v>936445</v>
      </c>
      <c r="F498" s="26">
        <v>652282</v>
      </c>
      <c r="G498" s="26">
        <v>370</v>
      </c>
      <c r="H498" s="26">
        <v>1188025</v>
      </c>
      <c r="I498" s="26">
        <v>1592111</v>
      </c>
      <c r="J498" s="26">
        <v>174331</v>
      </c>
      <c r="K498" s="26">
        <v>2954467</v>
      </c>
      <c r="L498" s="26">
        <v>41914</v>
      </c>
      <c r="M498" s="26">
        <v>300100</v>
      </c>
      <c r="N498" s="26">
        <v>2654367</v>
      </c>
    </row>
    <row r="499" spans="1:14" x14ac:dyDescent="0.25">
      <c r="A499" s="23" t="s">
        <v>728</v>
      </c>
      <c r="B499" s="26">
        <v>2425922</v>
      </c>
      <c r="C499" s="26">
        <v>921918</v>
      </c>
      <c r="D499" s="26">
        <v>10376</v>
      </c>
      <c r="E499" s="26">
        <v>932294</v>
      </c>
      <c r="F499" s="26">
        <v>648103</v>
      </c>
      <c r="G499" s="26">
        <v>370</v>
      </c>
      <c r="H499" s="26">
        <v>1185352</v>
      </c>
      <c r="I499" s="26">
        <v>1622620</v>
      </c>
      <c r="J499" s="26">
        <v>175674</v>
      </c>
      <c r="K499" s="26">
        <v>2983646</v>
      </c>
      <c r="L499" s="26">
        <v>39037</v>
      </c>
      <c r="M499" s="26">
        <v>312940</v>
      </c>
      <c r="N499" s="26">
        <v>2670706</v>
      </c>
    </row>
    <row r="500" spans="1:14" x14ac:dyDescent="0.25">
      <c r="A500" s="23" t="s">
        <v>730</v>
      </c>
      <c r="B500" s="26">
        <v>2446233</v>
      </c>
      <c r="C500" s="26">
        <v>917772</v>
      </c>
      <c r="D500" s="26">
        <v>11355</v>
      </c>
      <c r="E500" s="26">
        <v>929127</v>
      </c>
      <c r="F500" s="26">
        <v>643753</v>
      </c>
      <c r="G500" s="26">
        <v>370</v>
      </c>
      <c r="H500" s="26">
        <v>1182840</v>
      </c>
      <c r="I500" s="26">
        <v>1620027</v>
      </c>
      <c r="J500" s="26">
        <v>183688</v>
      </c>
      <c r="K500" s="26">
        <v>2986555</v>
      </c>
      <c r="L500" s="26">
        <v>45430</v>
      </c>
      <c r="M500" s="26">
        <v>300748</v>
      </c>
      <c r="N500" s="26">
        <v>2685807</v>
      </c>
    </row>
    <row r="501" spans="1:14" x14ac:dyDescent="0.25">
      <c r="A501" s="23" t="s">
        <v>732</v>
      </c>
      <c r="B501" s="26">
        <v>2466900</v>
      </c>
      <c r="C501" s="26">
        <v>886446</v>
      </c>
      <c r="D501" s="26">
        <v>12759</v>
      </c>
      <c r="E501" s="26">
        <v>899205</v>
      </c>
      <c r="F501" s="26">
        <v>619430</v>
      </c>
      <c r="G501" s="26">
        <v>370</v>
      </c>
      <c r="H501" s="26">
        <v>1156693</v>
      </c>
      <c r="I501" s="26">
        <v>1639056</v>
      </c>
      <c r="J501" s="26">
        <v>193956</v>
      </c>
      <c r="K501" s="26">
        <v>2989705</v>
      </c>
      <c r="L501" s="26">
        <v>70020</v>
      </c>
      <c r="M501" s="26">
        <v>313420</v>
      </c>
      <c r="N501" s="26">
        <v>2676285</v>
      </c>
    </row>
    <row r="502" spans="1:14" x14ac:dyDescent="0.25">
      <c r="A502" s="23" t="s">
        <v>733</v>
      </c>
      <c r="B502" s="26">
        <v>2498342</v>
      </c>
      <c r="C502" s="26">
        <v>897139</v>
      </c>
      <c r="D502" s="26">
        <v>13694</v>
      </c>
      <c r="E502" s="26">
        <v>910833</v>
      </c>
      <c r="F502" s="26">
        <v>616585</v>
      </c>
      <c r="G502" s="26">
        <v>370</v>
      </c>
      <c r="H502" s="26">
        <v>1166030</v>
      </c>
      <c r="I502" s="26">
        <v>1668000</v>
      </c>
      <c r="J502" s="26">
        <v>197427</v>
      </c>
      <c r="K502" s="26">
        <v>3031457</v>
      </c>
      <c r="L502" s="26">
        <v>71100</v>
      </c>
      <c r="M502" s="26">
        <v>310337</v>
      </c>
      <c r="N502" s="26">
        <v>2721120</v>
      </c>
    </row>
    <row r="503" spans="1:14" x14ac:dyDescent="0.25">
      <c r="A503" s="23" t="s">
        <v>735</v>
      </c>
      <c r="B503" s="26">
        <v>2513650</v>
      </c>
      <c r="C503" s="26">
        <v>896092</v>
      </c>
      <c r="D503" s="26">
        <v>15176</v>
      </c>
      <c r="E503" s="26">
        <v>911268</v>
      </c>
      <c r="F503" s="26">
        <v>612743</v>
      </c>
      <c r="G503" s="26">
        <v>370</v>
      </c>
      <c r="H503" s="26">
        <v>1159509</v>
      </c>
      <c r="I503" s="26">
        <v>1704020</v>
      </c>
      <c r="J503" s="26">
        <v>204937</v>
      </c>
      <c r="K503" s="26">
        <v>3068466</v>
      </c>
      <c r="L503" s="26">
        <v>79406</v>
      </c>
      <c r="M503" s="26">
        <v>336067</v>
      </c>
      <c r="N503" s="26">
        <v>2732399</v>
      </c>
    </row>
    <row r="504" spans="1:14" x14ac:dyDescent="0.25">
      <c r="A504" s="23" t="s">
        <v>739</v>
      </c>
      <c r="B504" s="26">
        <v>2528352</v>
      </c>
      <c r="C504" s="26">
        <v>881712</v>
      </c>
      <c r="D504" s="26">
        <v>15382</v>
      </c>
      <c r="E504" s="26">
        <v>897094</v>
      </c>
      <c r="F504" s="26">
        <v>608598</v>
      </c>
      <c r="G504" s="26">
        <v>370</v>
      </c>
      <c r="H504" s="26">
        <v>1147339</v>
      </c>
      <c r="I504" s="26">
        <v>1714578</v>
      </c>
      <c r="J504" s="26">
        <v>218403</v>
      </c>
      <c r="K504" s="26">
        <v>3080320</v>
      </c>
      <c r="L504" s="26">
        <v>78318</v>
      </c>
      <c r="M504" s="26">
        <v>342160</v>
      </c>
      <c r="N504" s="26">
        <v>2738160</v>
      </c>
    </row>
    <row r="505" spans="1:14" x14ac:dyDescent="0.25">
      <c r="A505" s="23" t="s">
        <v>740</v>
      </c>
      <c r="B505" s="26">
        <v>2543895</v>
      </c>
      <c r="C505" s="26">
        <v>888147</v>
      </c>
      <c r="D505" s="26">
        <v>16040</v>
      </c>
      <c r="E505" s="26">
        <v>904187</v>
      </c>
      <c r="F505" s="26">
        <v>606274</v>
      </c>
      <c r="G505" s="26">
        <v>370</v>
      </c>
      <c r="H505" s="26">
        <v>1159811</v>
      </c>
      <c r="I505" s="26">
        <v>1734487</v>
      </c>
      <c r="J505" s="26">
        <v>221888</v>
      </c>
      <c r="K505" s="26">
        <v>3116186</v>
      </c>
      <c r="L505" s="26">
        <v>80464</v>
      </c>
      <c r="M505" s="26">
        <v>355212</v>
      </c>
      <c r="N505" s="26">
        <v>2760974</v>
      </c>
    </row>
    <row r="506" spans="1:14" x14ac:dyDescent="0.25">
      <c r="A506" s="23" t="s">
        <v>747</v>
      </c>
      <c r="B506" s="26">
        <v>2558546</v>
      </c>
      <c r="C506" s="26">
        <v>871768</v>
      </c>
      <c r="D506" s="26">
        <v>13037</v>
      </c>
      <c r="E506" s="26">
        <v>884805</v>
      </c>
      <c r="F506" s="26">
        <v>579364</v>
      </c>
      <c r="G506" s="26">
        <v>370</v>
      </c>
      <c r="H506" s="26">
        <v>1141465</v>
      </c>
      <c r="I506" s="26">
        <v>1758369</v>
      </c>
      <c r="J506" s="26">
        <v>216834</v>
      </c>
      <c r="K506" s="26">
        <v>3116668</v>
      </c>
      <c r="L506" s="26">
        <v>103175</v>
      </c>
      <c r="M506" s="26">
        <v>356226</v>
      </c>
      <c r="N506" s="26">
        <v>2760442</v>
      </c>
    </row>
    <row r="507" spans="1:14" x14ac:dyDescent="0.25">
      <c r="A507" s="23" t="s">
        <v>748</v>
      </c>
      <c r="B507" s="26">
        <v>2579966</v>
      </c>
      <c r="C507" s="26">
        <v>856592</v>
      </c>
      <c r="D507" s="26">
        <v>13286</v>
      </c>
      <c r="E507" s="26">
        <v>869878</v>
      </c>
      <c r="F507" s="26">
        <v>576756</v>
      </c>
      <c r="G507" s="26">
        <v>370</v>
      </c>
      <c r="H507" s="26">
        <v>1122060</v>
      </c>
      <c r="I507" s="26">
        <v>1794322</v>
      </c>
      <c r="J507" s="26">
        <v>209991</v>
      </c>
      <c r="K507" s="26">
        <v>3126373</v>
      </c>
      <c r="L507" s="26">
        <v>88778</v>
      </c>
      <c r="M507" s="26">
        <v>342433</v>
      </c>
      <c r="N507" s="26">
        <v>2783939</v>
      </c>
    </row>
    <row r="508" spans="1:14" x14ac:dyDescent="0.25">
      <c r="A508" s="23" t="s">
        <v>749</v>
      </c>
      <c r="B508" s="26">
        <v>2598163</v>
      </c>
      <c r="C508" s="26">
        <v>864896</v>
      </c>
      <c r="D508" s="26">
        <v>15249</v>
      </c>
      <c r="E508" s="26">
        <v>880145</v>
      </c>
      <c r="F508" s="26">
        <v>576992</v>
      </c>
      <c r="G508" s="26">
        <v>370</v>
      </c>
      <c r="H508" s="26">
        <v>1133978</v>
      </c>
      <c r="I508" s="26">
        <v>1814566</v>
      </c>
      <c r="J508" s="26">
        <v>205326</v>
      </c>
      <c r="K508" s="26">
        <v>3153870</v>
      </c>
      <c r="L508" s="26">
        <v>81848</v>
      </c>
      <c r="M508" s="26">
        <v>334772</v>
      </c>
      <c r="N508" s="26">
        <v>2819096</v>
      </c>
    </row>
    <row r="509" spans="1:14" x14ac:dyDescent="0.25">
      <c r="A509" s="23" t="s">
        <v>752</v>
      </c>
      <c r="B509" s="26">
        <v>2617205</v>
      </c>
      <c r="C509" s="26">
        <v>843817</v>
      </c>
      <c r="D509" s="26">
        <v>16016</v>
      </c>
      <c r="E509" s="26">
        <v>859833</v>
      </c>
      <c r="F509" s="26">
        <v>577153</v>
      </c>
      <c r="G509" s="26">
        <v>370</v>
      </c>
      <c r="H509" s="26">
        <v>1109035</v>
      </c>
      <c r="I509" s="26">
        <v>1834599</v>
      </c>
      <c r="J509" s="26">
        <v>194317</v>
      </c>
      <c r="K509" s="26">
        <v>3137951</v>
      </c>
      <c r="L509" s="26">
        <v>80178</v>
      </c>
      <c r="M509" s="26">
        <v>318614</v>
      </c>
      <c r="N509" s="26">
        <v>2819337</v>
      </c>
    </row>
    <row r="510" spans="1:14" x14ac:dyDescent="0.25">
      <c r="A510" s="23" t="s">
        <v>753</v>
      </c>
      <c r="B510" s="26">
        <v>2604252</v>
      </c>
      <c r="C510" s="26">
        <v>832837</v>
      </c>
      <c r="D510" s="26">
        <v>14472</v>
      </c>
      <c r="E510" s="26">
        <v>847309</v>
      </c>
      <c r="F510" s="26">
        <v>568722</v>
      </c>
      <c r="G510" s="26">
        <v>370</v>
      </c>
      <c r="H510" s="26">
        <v>1097671</v>
      </c>
      <c r="I510" s="26">
        <v>1840764</v>
      </c>
      <c r="J510" s="26">
        <v>192750</v>
      </c>
      <c r="K510" s="26">
        <v>3131185</v>
      </c>
      <c r="L510" s="26">
        <v>103668</v>
      </c>
      <c r="M510" s="26">
        <v>352384</v>
      </c>
      <c r="N510" s="26">
        <v>2778801</v>
      </c>
    </row>
    <row r="511" spans="1:14" x14ac:dyDescent="0.25">
      <c r="A511" s="23" t="s">
        <v>754</v>
      </c>
      <c r="B511" s="26">
        <v>2619175</v>
      </c>
      <c r="C511" s="26">
        <v>844035</v>
      </c>
      <c r="D511" s="26">
        <v>15740</v>
      </c>
      <c r="E511" s="26">
        <v>859775</v>
      </c>
      <c r="F511" s="26">
        <v>568803</v>
      </c>
      <c r="G511" s="26">
        <v>370</v>
      </c>
      <c r="H511" s="26">
        <v>1118139</v>
      </c>
      <c r="I511" s="26">
        <v>1875793</v>
      </c>
      <c r="J511" s="26">
        <v>191242</v>
      </c>
      <c r="K511" s="26">
        <v>3185174</v>
      </c>
      <c r="L511" s="26">
        <v>110074</v>
      </c>
      <c r="M511" s="26">
        <v>385471</v>
      </c>
      <c r="N511" s="26">
        <v>2799704</v>
      </c>
    </row>
    <row r="512" spans="1:14" x14ac:dyDescent="0.25">
      <c r="A512" s="23" t="s">
        <v>757</v>
      </c>
      <c r="B512" s="26">
        <v>2644595</v>
      </c>
      <c r="C512" s="26">
        <v>831662</v>
      </c>
      <c r="D512" s="26">
        <v>14451</v>
      </c>
      <c r="E512" s="26">
        <v>846113</v>
      </c>
      <c r="F512" s="26">
        <v>548913</v>
      </c>
      <c r="G512" s="26">
        <v>370</v>
      </c>
      <c r="H512" s="26">
        <v>1099257</v>
      </c>
      <c r="I512" s="26">
        <v>1895011</v>
      </c>
      <c r="J512" s="26">
        <v>196623</v>
      </c>
      <c r="K512" s="26">
        <v>3190891</v>
      </c>
      <c r="L512" s="26">
        <v>131289</v>
      </c>
      <c r="M512" s="26">
        <v>380755</v>
      </c>
      <c r="N512" s="26">
        <v>2810136</v>
      </c>
    </row>
    <row r="513" spans="1:14" x14ac:dyDescent="0.25">
      <c r="A513" s="23" t="s">
        <v>758</v>
      </c>
      <c r="B513" s="26">
        <v>2656199</v>
      </c>
      <c r="C513" s="26">
        <v>818229</v>
      </c>
      <c r="D513" s="26">
        <v>14419</v>
      </c>
      <c r="E513" s="26">
        <v>832648</v>
      </c>
      <c r="F513" s="26">
        <v>546327</v>
      </c>
      <c r="G513" s="26">
        <v>370</v>
      </c>
      <c r="H513" s="26">
        <v>1089894</v>
      </c>
      <c r="I513" s="26">
        <v>1923428</v>
      </c>
      <c r="J513" s="26">
        <v>194363</v>
      </c>
      <c r="K513" s="26">
        <v>3207685</v>
      </c>
      <c r="L513" s="26">
        <v>112581</v>
      </c>
      <c r="M513" s="26">
        <v>378116</v>
      </c>
      <c r="N513" s="26">
        <v>2829569</v>
      </c>
    </row>
    <row r="514" spans="1:14" x14ac:dyDescent="0.25">
      <c r="A514" s="23" t="s">
        <v>759</v>
      </c>
      <c r="B514" s="26">
        <v>2685368</v>
      </c>
      <c r="C514" s="26">
        <v>836324</v>
      </c>
      <c r="D514" s="26">
        <v>11709</v>
      </c>
      <c r="E514" s="26">
        <v>848033</v>
      </c>
      <c r="F514" s="26">
        <v>546457</v>
      </c>
      <c r="G514" s="26">
        <v>370</v>
      </c>
      <c r="H514" s="26">
        <v>1118537</v>
      </c>
      <c r="I514" s="26">
        <v>1957803</v>
      </c>
      <c r="J514" s="26">
        <v>198914</v>
      </c>
      <c r="K514" s="26">
        <v>3275254</v>
      </c>
      <c r="L514" s="26">
        <v>114784</v>
      </c>
      <c r="M514" s="26">
        <v>403464</v>
      </c>
      <c r="N514" s="26">
        <v>2871790</v>
      </c>
    </row>
    <row r="515" spans="1:14" x14ac:dyDescent="0.25">
      <c r="A515" s="23" t="s">
        <v>761</v>
      </c>
      <c r="B515" s="26">
        <v>2710276</v>
      </c>
      <c r="C515" s="26">
        <v>821479</v>
      </c>
      <c r="D515" s="26">
        <v>13887</v>
      </c>
      <c r="E515" s="26">
        <v>835366</v>
      </c>
      <c r="F515" s="26">
        <v>516826</v>
      </c>
      <c r="G515" s="26">
        <v>370</v>
      </c>
      <c r="H515" s="26">
        <v>1096596</v>
      </c>
      <c r="I515" s="26">
        <v>1984428</v>
      </c>
      <c r="J515" s="26">
        <v>203462</v>
      </c>
      <c r="K515" s="26">
        <v>3284486</v>
      </c>
      <c r="L515" s="26">
        <v>157168</v>
      </c>
      <c r="M515" s="26">
        <v>413208</v>
      </c>
      <c r="N515" s="26">
        <v>2871278</v>
      </c>
    </row>
    <row r="516" spans="1:14" x14ac:dyDescent="0.25">
      <c r="A516" s="23" t="s">
        <v>762</v>
      </c>
      <c r="B516" s="26">
        <v>2712330</v>
      </c>
      <c r="C516" s="26">
        <v>816377</v>
      </c>
      <c r="D516" s="26">
        <v>14726</v>
      </c>
      <c r="E516" s="26">
        <v>831103</v>
      </c>
      <c r="F516" s="26">
        <v>514154</v>
      </c>
      <c r="G516" s="26">
        <v>370</v>
      </c>
      <c r="H516" s="26">
        <v>1092054</v>
      </c>
      <c r="I516" s="26">
        <v>2020796</v>
      </c>
      <c r="J516" s="26">
        <v>199905</v>
      </c>
      <c r="K516" s="26">
        <v>3312755</v>
      </c>
      <c r="L516" s="26">
        <v>136191</v>
      </c>
      <c r="M516" s="26">
        <v>420037</v>
      </c>
      <c r="N516" s="26">
        <v>2892718</v>
      </c>
    </row>
    <row r="517" spans="1:14" x14ac:dyDescent="0.25">
      <c r="A517" s="23" t="s">
        <v>763</v>
      </c>
      <c r="B517" s="26">
        <v>2729567</v>
      </c>
      <c r="C517" s="26">
        <v>817663</v>
      </c>
      <c r="D517" s="26">
        <v>15763</v>
      </c>
      <c r="E517" s="26">
        <v>833426</v>
      </c>
      <c r="F517" s="26">
        <v>514298</v>
      </c>
      <c r="G517" s="26">
        <v>370</v>
      </c>
      <c r="H517" s="26">
        <v>1095891</v>
      </c>
      <c r="I517" s="26">
        <v>2041212</v>
      </c>
      <c r="J517" s="26">
        <v>203045</v>
      </c>
      <c r="K517" s="26">
        <v>3340148</v>
      </c>
      <c r="L517" s="26">
        <v>137758</v>
      </c>
      <c r="M517" s="26">
        <v>429581</v>
      </c>
      <c r="N517" s="26">
        <v>2910567</v>
      </c>
    </row>
    <row r="518" spans="1:14" x14ac:dyDescent="0.25">
      <c r="A518" s="23" t="s">
        <v>767</v>
      </c>
      <c r="B518" s="26">
        <v>2746631</v>
      </c>
      <c r="C518" s="26">
        <v>812343</v>
      </c>
      <c r="D518" s="26">
        <v>16247</v>
      </c>
      <c r="E518" s="26">
        <v>828590</v>
      </c>
      <c r="F518" s="26">
        <v>487468</v>
      </c>
      <c r="G518" s="26">
        <v>370</v>
      </c>
      <c r="H518" s="26">
        <v>1090092</v>
      </c>
      <c r="I518" s="26">
        <v>2067673</v>
      </c>
      <c r="J518" s="26">
        <v>210450</v>
      </c>
      <c r="K518" s="26">
        <v>3368215</v>
      </c>
      <c r="L518" s="26">
        <v>171238</v>
      </c>
      <c r="M518" s="26">
        <v>452070</v>
      </c>
      <c r="N518" s="26">
        <v>2916145</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18"/>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8" width="21.90625" style="11" customWidth="1"/>
    <col min="19" max="16384" width="9.1796875" style="11"/>
  </cols>
  <sheetData>
    <row r="1" spans="1:18" ht="15.6" customHeight="1" x14ac:dyDescent="0.3">
      <c r="A1" s="15" t="s">
        <v>720</v>
      </c>
    </row>
    <row r="2" spans="1:18" ht="15.6" customHeight="1" x14ac:dyDescent="0.25">
      <c r="A2" s="23" t="s">
        <v>59</v>
      </c>
    </row>
    <row r="3" spans="1:18" ht="15.6" customHeight="1" x14ac:dyDescent="0.25">
      <c r="A3" s="23" t="s">
        <v>60</v>
      </c>
    </row>
    <row r="4" spans="1:18" ht="15.6" customHeight="1" x14ac:dyDescent="0.25">
      <c r="A4" s="23" t="s">
        <v>61</v>
      </c>
    </row>
    <row r="5" spans="1:18" s="22" customFormat="1" ht="120" customHeight="1" x14ac:dyDescent="0.2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699</v>
      </c>
      <c r="O5" s="22" t="s">
        <v>700</v>
      </c>
      <c r="P5" s="22" t="s">
        <v>701</v>
      </c>
      <c r="Q5" s="22" t="s">
        <v>616</v>
      </c>
      <c r="R5" s="22" t="s">
        <v>702</v>
      </c>
    </row>
    <row r="6" spans="1:18" s="22" customFormat="1" ht="31.2" customHeight="1" x14ac:dyDescent="0.25">
      <c r="A6" s="6" t="s">
        <v>72</v>
      </c>
      <c r="B6" s="22">
        <v>64</v>
      </c>
      <c r="C6" s="22">
        <v>65</v>
      </c>
      <c r="D6" s="22">
        <v>66</v>
      </c>
      <c r="E6" s="22">
        <v>67</v>
      </c>
      <c r="F6" s="22">
        <v>68</v>
      </c>
      <c r="G6" s="22">
        <v>69</v>
      </c>
      <c r="H6" s="28" t="s">
        <v>698</v>
      </c>
      <c r="I6" s="22">
        <v>71</v>
      </c>
      <c r="J6" s="22">
        <v>72</v>
      </c>
      <c r="K6" s="22">
        <v>73</v>
      </c>
      <c r="L6" s="22">
        <v>74</v>
      </c>
      <c r="M6" s="22">
        <v>75</v>
      </c>
      <c r="N6" s="28" t="s">
        <v>703</v>
      </c>
      <c r="O6" s="28" t="s">
        <v>704</v>
      </c>
      <c r="P6" s="28" t="s">
        <v>705</v>
      </c>
      <c r="Q6" s="22">
        <v>79</v>
      </c>
      <c r="R6" s="28" t="s">
        <v>706</v>
      </c>
    </row>
    <row r="7" spans="1:18" s="25" customFormat="1" ht="15.6" customHeight="1" x14ac:dyDescent="0.2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2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443863</v>
      </c>
      <c r="R8" s="26">
        <v>111604</v>
      </c>
    </row>
    <row r="9" spans="1:18" x14ac:dyDescent="0.2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460642</v>
      </c>
      <c r="R9" s="26">
        <v>140939</v>
      </c>
    </row>
    <row r="10" spans="1:18" x14ac:dyDescent="0.2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478260</v>
      </c>
      <c r="R10" s="26">
        <v>163861</v>
      </c>
    </row>
    <row r="11" spans="1:18" x14ac:dyDescent="0.2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500478</v>
      </c>
      <c r="R11" s="26">
        <v>166241</v>
      </c>
    </row>
    <row r="12" spans="1:18" x14ac:dyDescent="0.2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533687</v>
      </c>
      <c r="R12" s="26">
        <v>148256</v>
      </c>
    </row>
    <row r="13" spans="1:18" x14ac:dyDescent="0.2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553271</v>
      </c>
      <c r="R13" s="26">
        <v>143035</v>
      </c>
    </row>
    <row r="14" spans="1:18" x14ac:dyDescent="0.2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616877</v>
      </c>
      <c r="R14" s="26">
        <v>156440</v>
      </c>
    </row>
    <row r="15" spans="1:18" x14ac:dyDescent="0.2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669035</v>
      </c>
      <c r="R15" s="26">
        <v>189704</v>
      </c>
    </row>
    <row r="16" spans="1:18" x14ac:dyDescent="0.2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722235</v>
      </c>
      <c r="R16" s="26">
        <v>219912</v>
      </c>
    </row>
    <row r="17" spans="1:18" x14ac:dyDescent="0.2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742664</v>
      </c>
      <c r="R17" s="26">
        <v>192291</v>
      </c>
    </row>
    <row r="18" spans="1:18" x14ac:dyDescent="0.2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827712</v>
      </c>
      <c r="R18" s="26">
        <v>122341</v>
      </c>
    </row>
    <row r="19" spans="1:18" x14ac:dyDescent="0.25">
      <c r="A19" s="23">
        <v>2009</v>
      </c>
      <c r="B19" s="26">
        <v>958558</v>
      </c>
      <c r="C19" s="26">
        <v>9810</v>
      </c>
      <c r="D19" s="26">
        <v>45</v>
      </c>
      <c r="E19" s="26">
        <v>271720</v>
      </c>
      <c r="F19" s="26">
        <v>829</v>
      </c>
      <c r="G19" s="26">
        <v>56309</v>
      </c>
      <c r="H19" s="26">
        <v>338713</v>
      </c>
      <c r="I19" s="26">
        <v>65792</v>
      </c>
      <c r="J19" s="26">
        <v>225887</v>
      </c>
      <c r="K19" s="26">
        <v>1053</v>
      </c>
      <c r="L19" s="26">
        <v>108904</v>
      </c>
      <c r="M19" s="26">
        <v>23313</v>
      </c>
      <c r="N19" s="26">
        <v>424949</v>
      </c>
      <c r="O19" s="26">
        <v>872322</v>
      </c>
      <c r="P19" s="26">
        <v>-872322</v>
      </c>
      <c r="Q19" s="26">
        <v>861098</v>
      </c>
      <c r="R19" s="26">
        <v>-11224</v>
      </c>
    </row>
    <row r="20" spans="1:18" x14ac:dyDescent="0.25">
      <c r="A20" s="23">
        <v>2010</v>
      </c>
      <c r="B20" s="26">
        <v>1152460</v>
      </c>
      <c r="C20" s="26">
        <v>10098</v>
      </c>
      <c r="D20" s="26">
        <v>0</v>
      </c>
      <c r="E20" s="26">
        <v>271133</v>
      </c>
      <c r="F20" s="26">
        <v>2841</v>
      </c>
      <c r="G20" s="26">
        <v>55222</v>
      </c>
      <c r="H20" s="26">
        <v>339294</v>
      </c>
      <c r="I20" s="26">
        <v>135528</v>
      </c>
      <c r="J20" s="26">
        <v>253204</v>
      </c>
      <c r="K20" s="26">
        <v>1103</v>
      </c>
      <c r="L20" s="26">
        <v>101064</v>
      </c>
      <c r="M20" s="26">
        <v>37675</v>
      </c>
      <c r="N20" s="26">
        <v>528574</v>
      </c>
      <c r="O20" s="26">
        <v>963180</v>
      </c>
      <c r="P20" s="26">
        <v>-963180</v>
      </c>
      <c r="Q20" s="26">
        <v>951882</v>
      </c>
      <c r="R20" s="26">
        <v>-11298</v>
      </c>
    </row>
    <row r="21" spans="1:18" x14ac:dyDescent="0.25">
      <c r="A21" s="23">
        <v>2011</v>
      </c>
      <c r="B21" s="26">
        <v>1250576</v>
      </c>
      <c r="C21" s="26">
        <v>10063</v>
      </c>
      <c r="D21" s="26">
        <v>0</v>
      </c>
      <c r="E21" s="26">
        <v>286046</v>
      </c>
      <c r="F21" s="26">
        <v>3434</v>
      </c>
      <c r="G21" s="26">
        <v>52930</v>
      </c>
      <c r="H21" s="26">
        <v>352473</v>
      </c>
      <c r="I21" s="26">
        <v>131746</v>
      </c>
      <c r="J21" s="26">
        <v>235458</v>
      </c>
      <c r="K21" s="26">
        <v>1166</v>
      </c>
      <c r="L21" s="26">
        <v>97185</v>
      </c>
      <c r="M21" s="26">
        <v>40689</v>
      </c>
      <c r="N21" s="26">
        <v>506244</v>
      </c>
      <c r="O21" s="26">
        <v>1096805</v>
      </c>
      <c r="P21" s="26">
        <v>-1096805</v>
      </c>
      <c r="Q21" s="26">
        <v>996013</v>
      </c>
      <c r="R21" s="26">
        <v>-100792</v>
      </c>
    </row>
    <row r="22" spans="1:18" x14ac:dyDescent="0.25">
      <c r="A22" s="23">
        <v>2012</v>
      </c>
      <c r="B22" s="26">
        <v>1354295</v>
      </c>
      <c r="C22" s="26">
        <v>9637</v>
      </c>
      <c r="D22" s="26">
        <v>0</v>
      </c>
      <c r="E22" s="26">
        <v>304524</v>
      </c>
      <c r="F22" s="26">
        <v>2468</v>
      </c>
      <c r="G22" s="26">
        <v>91117</v>
      </c>
      <c r="H22" s="26">
        <v>407746</v>
      </c>
      <c r="I22" s="26">
        <v>133529</v>
      </c>
      <c r="J22" s="26">
        <v>274258</v>
      </c>
      <c r="K22" s="26">
        <v>1237</v>
      </c>
      <c r="L22" s="26">
        <v>101402</v>
      </c>
      <c r="M22" s="26">
        <v>38295</v>
      </c>
      <c r="N22" s="26">
        <v>548721</v>
      </c>
      <c r="O22" s="26">
        <v>1213320</v>
      </c>
      <c r="P22" s="26">
        <v>-1213320</v>
      </c>
      <c r="Q22" s="26">
        <v>1025259</v>
      </c>
      <c r="R22" s="26">
        <v>-188061</v>
      </c>
    </row>
    <row r="23" spans="1:18" x14ac:dyDescent="0.25">
      <c r="A23" s="23">
        <v>2013</v>
      </c>
      <c r="B23" s="26">
        <v>1452569</v>
      </c>
      <c r="C23" s="26">
        <v>9450</v>
      </c>
      <c r="D23" s="26">
        <v>0</v>
      </c>
      <c r="E23" s="26">
        <v>319407</v>
      </c>
      <c r="F23" s="26">
        <v>1323</v>
      </c>
      <c r="G23" s="26">
        <v>95159</v>
      </c>
      <c r="H23" s="26">
        <v>425339</v>
      </c>
      <c r="I23" s="26">
        <v>135340</v>
      </c>
      <c r="J23" s="26">
        <v>309259</v>
      </c>
      <c r="K23" s="26">
        <v>1362</v>
      </c>
      <c r="L23" s="26">
        <v>108131</v>
      </c>
      <c r="M23" s="26">
        <v>28445</v>
      </c>
      <c r="N23" s="26">
        <v>582537</v>
      </c>
      <c r="O23" s="26">
        <v>1295371</v>
      </c>
      <c r="P23" s="26">
        <v>-1295371</v>
      </c>
      <c r="Q23" s="26">
        <v>1083749</v>
      </c>
      <c r="R23" s="26">
        <v>-211622</v>
      </c>
    </row>
    <row r="24" spans="1:18" x14ac:dyDescent="0.25">
      <c r="A24" s="23">
        <v>2014</v>
      </c>
      <c r="B24" s="26">
        <v>1550767</v>
      </c>
      <c r="C24" s="26">
        <v>9406</v>
      </c>
      <c r="D24" s="26">
        <v>0</v>
      </c>
      <c r="E24" s="26">
        <v>338452</v>
      </c>
      <c r="F24" s="26">
        <v>1208</v>
      </c>
      <c r="G24" s="26">
        <v>96376</v>
      </c>
      <c r="H24" s="26">
        <v>445442</v>
      </c>
      <c r="I24" s="26">
        <v>136712</v>
      </c>
      <c r="J24" s="26">
        <v>336119</v>
      </c>
      <c r="K24" s="26">
        <v>1357</v>
      </c>
      <c r="L24" s="26">
        <v>114526</v>
      </c>
      <c r="M24" s="26">
        <v>26132</v>
      </c>
      <c r="N24" s="26">
        <v>614846</v>
      </c>
      <c r="O24" s="26">
        <v>1381363</v>
      </c>
      <c r="P24" s="26">
        <v>-1381363</v>
      </c>
      <c r="Q24" s="26">
        <v>1190579</v>
      </c>
      <c r="R24" s="26">
        <v>-190784</v>
      </c>
    </row>
    <row r="25" spans="1:18" x14ac:dyDescent="0.25">
      <c r="A25" s="23">
        <v>2015</v>
      </c>
      <c r="B25" s="26">
        <v>1602852</v>
      </c>
      <c r="C25" s="26">
        <v>9476</v>
      </c>
      <c r="D25" s="26">
        <v>0</v>
      </c>
      <c r="E25" s="26">
        <v>341426</v>
      </c>
      <c r="F25" s="26">
        <v>2745</v>
      </c>
      <c r="G25" s="26">
        <v>97538</v>
      </c>
      <c r="H25" s="26">
        <v>451185</v>
      </c>
      <c r="I25" s="26">
        <v>129767</v>
      </c>
      <c r="J25" s="26">
        <v>325200</v>
      </c>
      <c r="K25" s="26">
        <v>1331</v>
      </c>
      <c r="L25" s="26">
        <v>115755</v>
      </c>
      <c r="M25" s="26">
        <v>26523</v>
      </c>
      <c r="N25" s="26">
        <v>598576</v>
      </c>
      <c r="O25" s="26">
        <v>1455461</v>
      </c>
      <c r="P25" s="26">
        <v>-1455461</v>
      </c>
      <c r="Q25" s="26">
        <v>1281821</v>
      </c>
      <c r="R25" s="26">
        <v>-173640</v>
      </c>
    </row>
    <row r="26" spans="1:18" x14ac:dyDescent="0.25">
      <c r="A26" s="23">
        <v>2016</v>
      </c>
      <c r="B26" s="26">
        <v>1690641</v>
      </c>
      <c r="C26" s="26">
        <v>11072</v>
      </c>
      <c r="D26" s="26">
        <v>0</v>
      </c>
      <c r="E26" s="26">
        <v>404744</v>
      </c>
      <c r="F26" s="26">
        <v>1947</v>
      </c>
      <c r="G26" s="26">
        <v>97907</v>
      </c>
      <c r="H26" s="26">
        <v>515670</v>
      </c>
      <c r="I26" s="26">
        <v>158037</v>
      </c>
      <c r="J26" s="26">
        <v>360706</v>
      </c>
      <c r="K26" s="26">
        <v>2070</v>
      </c>
      <c r="L26" s="26">
        <v>124021</v>
      </c>
      <c r="M26" s="26">
        <v>32078</v>
      </c>
      <c r="N26" s="26">
        <v>676912</v>
      </c>
      <c r="O26" s="26">
        <v>1529399</v>
      </c>
      <c r="P26" s="26">
        <v>-1529399</v>
      </c>
      <c r="Q26" s="26">
        <v>1347645</v>
      </c>
      <c r="R26" s="26">
        <v>-181754</v>
      </c>
    </row>
    <row r="27" spans="1:18" x14ac:dyDescent="0.25">
      <c r="A27" s="23">
        <v>2017</v>
      </c>
      <c r="B27" s="26">
        <v>1744636</v>
      </c>
      <c r="C27" s="26">
        <v>10681</v>
      </c>
      <c r="D27" s="26">
        <v>0</v>
      </c>
      <c r="E27" s="26">
        <v>438029</v>
      </c>
      <c r="F27" s="26">
        <v>1855</v>
      </c>
      <c r="G27" s="26">
        <v>89166</v>
      </c>
      <c r="H27" s="26">
        <v>539731</v>
      </c>
      <c r="I27" s="26">
        <v>236407</v>
      </c>
      <c r="J27" s="26">
        <v>381288</v>
      </c>
      <c r="K27" s="26">
        <v>2695</v>
      </c>
      <c r="L27" s="26">
        <v>124420</v>
      </c>
      <c r="M27" s="26">
        <v>38091</v>
      </c>
      <c r="N27" s="26">
        <v>782901</v>
      </c>
      <c r="O27" s="26">
        <v>1501466</v>
      </c>
      <c r="P27" s="26">
        <v>-1501466</v>
      </c>
      <c r="Q27" s="26">
        <v>1227651</v>
      </c>
      <c r="R27" s="26">
        <v>-273815</v>
      </c>
    </row>
    <row r="28" spans="1:18" x14ac:dyDescent="0.25">
      <c r="A28" s="23">
        <v>2018</v>
      </c>
      <c r="B28" s="26">
        <v>1798644</v>
      </c>
      <c r="C28" s="26">
        <v>11102</v>
      </c>
      <c r="D28" s="26">
        <v>0</v>
      </c>
      <c r="E28" s="26">
        <v>428986</v>
      </c>
      <c r="F28" s="26">
        <v>1459</v>
      </c>
      <c r="G28" s="26">
        <v>94427</v>
      </c>
      <c r="H28" s="26">
        <v>535974</v>
      </c>
      <c r="I28" s="26">
        <v>257343</v>
      </c>
      <c r="J28" s="26">
        <v>391399</v>
      </c>
      <c r="K28" s="26">
        <v>3312</v>
      </c>
      <c r="L28" s="26">
        <v>124945</v>
      </c>
      <c r="M28" s="26">
        <v>35859</v>
      </c>
      <c r="N28" s="26">
        <v>812858</v>
      </c>
      <c r="O28" s="26">
        <v>1521760</v>
      </c>
      <c r="P28" s="26">
        <v>-1521760</v>
      </c>
      <c r="Q28" s="26">
        <v>1284494</v>
      </c>
      <c r="R28" s="26">
        <v>-237266</v>
      </c>
    </row>
    <row r="29" spans="1:18" x14ac:dyDescent="0.25">
      <c r="A29" s="23">
        <v>2019</v>
      </c>
      <c r="B29" s="26">
        <v>1837448</v>
      </c>
      <c r="C29" s="26">
        <v>10680</v>
      </c>
      <c r="D29" s="26">
        <v>0</v>
      </c>
      <c r="E29" s="26">
        <v>442088</v>
      </c>
      <c r="F29" s="26">
        <v>1177</v>
      </c>
      <c r="G29" s="26">
        <v>99922</v>
      </c>
      <c r="H29" s="26">
        <v>553867</v>
      </c>
      <c r="I29" s="26">
        <v>257178</v>
      </c>
      <c r="J29" s="26">
        <v>392705</v>
      </c>
      <c r="K29" s="26">
        <v>3304</v>
      </c>
      <c r="L29" s="26">
        <v>115596</v>
      </c>
      <c r="M29" s="26">
        <v>36416</v>
      </c>
      <c r="N29" s="26">
        <v>805199</v>
      </c>
      <c r="O29" s="26">
        <v>1586116</v>
      </c>
      <c r="P29" s="26">
        <v>-1586116</v>
      </c>
      <c r="Q29" s="26">
        <v>1310697</v>
      </c>
      <c r="R29" s="26">
        <v>-275419</v>
      </c>
    </row>
    <row r="30" spans="1:18" x14ac:dyDescent="0.25">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1358700</v>
      </c>
      <c r="R30" s="26">
        <v>-478555</v>
      </c>
    </row>
    <row r="31" spans="1:18" x14ac:dyDescent="0.25">
      <c r="A31" s="23">
        <v>2021</v>
      </c>
      <c r="B31" s="26">
        <v>2364764</v>
      </c>
      <c r="C31" s="26">
        <v>30684</v>
      </c>
      <c r="D31" s="26">
        <v>0</v>
      </c>
      <c r="E31" s="26">
        <v>501205</v>
      </c>
      <c r="F31" s="26">
        <v>2390</v>
      </c>
      <c r="G31" s="26">
        <v>109723</v>
      </c>
      <c r="H31" s="26">
        <v>644002</v>
      </c>
      <c r="I31" s="26">
        <v>348252</v>
      </c>
      <c r="J31" s="26">
        <v>509387</v>
      </c>
      <c r="K31" s="26">
        <v>3505</v>
      </c>
      <c r="L31" s="26">
        <v>127753</v>
      </c>
      <c r="M31" s="26">
        <v>42863</v>
      </c>
      <c r="N31" s="26">
        <v>1031760</v>
      </c>
      <c r="O31" s="26">
        <v>1977006</v>
      </c>
      <c r="P31" s="26">
        <v>-1977006</v>
      </c>
      <c r="Q31" s="26">
        <v>1519195</v>
      </c>
      <c r="R31" s="26">
        <v>-457811</v>
      </c>
    </row>
    <row r="32" spans="1:18" x14ac:dyDescent="0.25">
      <c r="A32" s="23">
        <v>2022</v>
      </c>
      <c r="B32" s="26">
        <v>2501276</v>
      </c>
      <c r="C32" s="26">
        <v>35543</v>
      </c>
      <c r="D32" s="26">
        <v>0</v>
      </c>
      <c r="E32" s="26">
        <v>508102</v>
      </c>
      <c r="F32" s="26">
        <v>2494</v>
      </c>
      <c r="G32" s="26">
        <v>114557</v>
      </c>
      <c r="H32" s="26">
        <v>660696</v>
      </c>
      <c r="I32" s="26">
        <v>353555</v>
      </c>
      <c r="J32" s="26">
        <v>520157</v>
      </c>
      <c r="K32" s="26">
        <v>3148</v>
      </c>
      <c r="L32" s="26">
        <v>145302</v>
      </c>
      <c r="M32" s="26">
        <v>35235</v>
      </c>
      <c r="N32" s="26">
        <v>1057397</v>
      </c>
      <c r="O32" s="26">
        <v>2104575</v>
      </c>
      <c r="P32" s="26">
        <v>-2104575</v>
      </c>
      <c r="Q32" s="26">
        <v>1536250</v>
      </c>
      <c r="R32" s="26">
        <v>-568325</v>
      </c>
    </row>
    <row r="33" spans="1:18" x14ac:dyDescent="0.25">
      <c r="A33" s="23">
        <v>2023</v>
      </c>
      <c r="B33" s="26">
        <v>2695847</v>
      </c>
      <c r="C33" s="26">
        <v>31093</v>
      </c>
      <c r="D33" s="26">
        <v>0</v>
      </c>
      <c r="E33" s="26">
        <v>525458</v>
      </c>
      <c r="F33" s="26">
        <v>1995</v>
      </c>
      <c r="G33" s="26">
        <v>118050</v>
      </c>
      <c r="H33" s="26">
        <v>676596</v>
      </c>
      <c r="I33" s="26">
        <v>351389</v>
      </c>
      <c r="J33" s="26">
        <v>550075</v>
      </c>
      <c r="K33" s="26">
        <v>3419</v>
      </c>
      <c r="L33" s="26">
        <v>151548</v>
      </c>
      <c r="M33" s="26">
        <v>27316</v>
      </c>
      <c r="N33" s="26">
        <v>1083747</v>
      </c>
      <c r="O33" s="26">
        <v>2288696</v>
      </c>
      <c r="P33" s="26">
        <v>-2288696</v>
      </c>
      <c r="Q33" s="26">
        <v>1548723</v>
      </c>
      <c r="R33" s="26">
        <v>-739973</v>
      </c>
    </row>
    <row r="34" spans="1:18" x14ac:dyDescent="0.25">
      <c r="A34" s="23">
        <v>2024</v>
      </c>
      <c r="B34" s="26">
        <v>2819337</v>
      </c>
      <c r="C34" s="26">
        <v>30616</v>
      </c>
      <c r="D34" s="26">
        <v>0</v>
      </c>
      <c r="E34" s="26">
        <v>550471</v>
      </c>
      <c r="F34" s="26">
        <v>1794</v>
      </c>
      <c r="G34" s="26">
        <v>123918</v>
      </c>
      <c r="H34" s="26">
        <v>706799</v>
      </c>
      <c r="I34" s="26">
        <v>321912</v>
      </c>
      <c r="J34" s="26">
        <v>570317</v>
      </c>
      <c r="K34" s="26">
        <v>3311</v>
      </c>
      <c r="L34" s="26">
        <v>153717</v>
      </c>
      <c r="M34" s="26">
        <v>23888</v>
      </c>
      <c r="N34" s="26">
        <v>1073145</v>
      </c>
      <c r="O34" s="26">
        <v>2452991</v>
      </c>
      <c r="P34" s="26">
        <v>-2452991</v>
      </c>
      <c r="Q34" s="26">
        <v>1615641</v>
      </c>
      <c r="R34" s="26">
        <v>-837350</v>
      </c>
    </row>
    <row r="35" spans="1:18" x14ac:dyDescent="0.25">
      <c r="A35" s="23" t="s">
        <v>96</v>
      </c>
      <c r="B35" s="26">
        <v>360359</v>
      </c>
      <c r="C35" s="26">
        <v>1521</v>
      </c>
      <c r="D35" s="26">
        <v>0</v>
      </c>
      <c r="E35" s="26">
        <v>140199</v>
      </c>
      <c r="F35" s="26">
        <v>0</v>
      </c>
      <c r="G35" s="26">
        <v>16595</v>
      </c>
      <c r="H35" s="26">
        <v>158315</v>
      </c>
      <c r="I35" s="26">
        <v>13876</v>
      </c>
      <c r="J35" s="26">
        <v>126088</v>
      </c>
      <c r="K35" s="26">
        <v>780</v>
      </c>
      <c r="L35" s="26">
        <v>45423</v>
      </c>
      <c r="M35" s="26">
        <v>6375</v>
      </c>
      <c r="N35" s="26">
        <v>192542</v>
      </c>
      <c r="O35" s="26">
        <v>326132</v>
      </c>
      <c r="P35" s="26">
        <v>-326132</v>
      </c>
      <c r="Q35" s="26">
        <v>434575</v>
      </c>
      <c r="R35" s="26">
        <v>108443</v>
      </c>
    </row>
    <row r="36" spans="1:18" ht="16.95" customHeight="1" x14ac:dyDescent="0.25">
      <c r="A36" s="23" t="s">
        <v>97</v>
      </c>
      <c r="B36" s="26">
        <v>363073</v>
      </c>
      <c r="C36" s="26">
        <v>1612</v>
      </c>
      <c r="D36" s="26">
        <v>0</v>
      </c>
      <c r="E36" s="26">
        <v>148067</v>
      </c>
      <c r="F36" s="26">
        <v>0</v>
      </c>
      <c r="G36" s="26">
        <v>18162</v>
      </c>
      <c r="H36" s="26">
        <v>167841</v>
      </c>
      <c r="I36" s="26">
        <v>14386</v>
      </c>
      <c r="J36" s="26">
        <v>136212</v>
      </c>
      <c r="K36" s="26">
        <v>741</v>
      </c>
      <c r="L36" s="26">
        <v>37668</v>
      </c>
      <c r="M36" s="26">
        <v>11126</v>
      </c>
      <c r="N36" s="26">
        <v>200133</v>
      </c>
      <c r="O36" s="26">
        <v>330781</v>
      </c>
      <c r="P36" s="26">
        <v>-330781</v>
      </c>
      <c r="Q36" s="26">
        <v>449273</v>
      </c>
      <c r="R36" s="26">
        <v>118492</v>
      </c>
    </row>
    <row r="37" spans="1:18" x14ac:dyDescent="0.25">
      <c r="A37" s="23" t="s">
        <v>98</v>
      </c>
      <c r="B37" s="26">
        <v>353318</v>
      </c>
      <c r="C37" s="26">
        <v>1615</v>
      </c>
      <c r="D37" s="26">
        <v>0</v>
      </c>
      <c r="E37" s="26">
        <v>156327</v>
      </c>
      <c r="F37" s="26">
        <v>0</v>
      </c>
      <c r="G37" s="26">
        <v>18978</v>
      </c>
      <c r="H37" s="26">
        <v>176920</v>
      </c>
      <c r="I37" s="26">
        <v>17459</v>
      </c>
      <c r="J37" s="26">
        <v>152194</v>
      </c>
      <c r="K37" s="26">
        <v>746</v>
      </c>
      <c r="L37" s="26">
        <v>43308</v>
      </c>
      <c r="M37" s="26">
        <v>16872</v>
      </c>
      <c r="N37" s="26">
        <v>230579</v>
      </c>
      <c r="O37" s="26">
        <v>299659</v>
      </c>
      <c r="P37" s="26">
        <v>-299659</v>
      </c>
      <c r="Q37" s="26">
        <v>468178</v>
      </c>
      <c r="R37" s="26">
        <v>168519</v>
      </c>
    </row>
    <row r="38" spans="1:18" x14ac:dyDescent="0.25">
      <c r="A38" s="23" t="s">
        <v>99</v>
      </c>
      <c r="B38" s="26">
        <v>321966</v>
      </c>
      <c r="C38" s="26">
        <v>1692</v>
      </c>
      <c r="D38" s="26">
        <v>0</v>
      </c>
      <c r="E38" s="26">
        <v>165160</v>
      </c>
      <c r="F38" s="26">
        <v>0</v>
      </c>
      <c r="G38" s="26">
        <v>41707</v>
      </c>
      <c r="H38" s="26">
        <v>208559</v>
      </c>
      <c r="I38" s="26">
        <v>21665</v>
      </c>
      <c r="J38" s="26">
        <v>139710</v>
      </c>
      <c r="K38" s="26">
        <v>785</v>
      </c>
      <c r="L38" s="26">
        <v>47503</v>
      </c>
      <c r="M38" s="26">
        <v>14161</v>
      </c>
      <c r="N38" s="26">
        <v>223824</v>
      </c>
      <c r="O38" s="26">
        <v>306701</v>
      </c>
      <c r="P38" s="26">
        <v>-306701</v>
      </c>
      <c r="Q38" s="26">
        <v>484860</v>
      </c>
      <c r="R38" s="26">
        <v>178159</v>
      </c>
    </row>
    <row r="39" spans="1:18" x14ac:dyDescent="0.25">
      <c r="A39" s="23" t="s">
        <v>100</v>
      </c>
      <c r="B39" s="26">
        <v>330604</v>
      </c>
      <c r="C39" s="26">
        <v>1676</v>
      </c>
      <c r="D39" s="26">
        <v>0</v>
      </c>
      <c r="E39" s="26">
        <v>174621</v>
      </c>
      <c r="F39" s="26">
        <v>0</v>
      </c>
      <c r="G39" s="26">
        <v>40815</v>
      </c>
      <c r="H39" s="26">
        <v>217112</v>
      </c>
      <c r="I39" s="26">
        <v>24554</v>
      </c>
      <c r="J39" s="26">
        <v>128406</v>
      </c>
      <c r="K39" s="26">
        <v>818</v>
      </c>
      <c r="L39" s="26">
        <v>49328</v>
      </c>
      <c r="M39" s="26">
        <v>10871</v>
      </c>
      <c r="N39" s="26">
        <v>213977</v>
      </c>
      <c r="O39" s="26">
        <v>333739</v>
      </c>
      <c r="P39" s="26">
        <v>-333739</v>
      </c>
      <c r="Q39" s="26">
        <v>511397</v>
      </c>
      <c r="R39" s="26">
        <v>177658</v>
      </c>
    </row>
    <row r="40" spans="1:18" x14ac:dyDescent="0.25">
      <c r="A40" s="23" t="s">
        <v>101</v>
      </c>
      <c r="B40" s="26">
        <v>369207</v>
      </c>
      <c r="C40" s="26">
        <v>1664</v>
      </c>
      <c r="D40" s="26">
        <v>68</v>
      </c>
      <c r="E40" s="26">
        <v>184381</v>
      </c>
      <c r="F40" s="26">
        <v>0</v>
      </c>
      <c r="G40" s="26">
        <v>41470</v>
      </c>
      <c r="H40" s="26">
        <v>227583</v>
      </c>
      <c r="I40" s="26">
        <v>27630</v>
      </c>
      <c r="J40" s="26">
        <v>117157</v>
      </c>
      <c r="K40" s="26">
        <v>831</v>
      </c>
      <c r="L40" s="26">
        <v>51335</v>
      </c>
      <c r="M40" s="26">
        <v>11433</v>
      </c>
      <c r="N40" s="26">
        <v>208386</v>
      </c>
      <c r="O40" s="26">
        <v>388404</v>
      </c>
      <c r="P40" s="26">
        <v>-388404</v>
      </c>
      <c r="Q40" s="26">
        <v>544850</v>
      </c>
      <c r="R40" s="26">
        <v>156446</v>
      </c>
    </row>
    <row r="41" spans="1:18" x14ac:dyDescent="0.25">
      <c r="A41" s="23" t="s">
        <v>102</v>
      </c>
      <c r="B41" s="26">
        <v>404544</v>
      </c>
      <c r="C41" s="26">
        <v>1544</v>
      </c>
      <c r="D41" s="26">
        <v>169</v>
      </c>
      <c r="E41" s="26">
        <v>195557</v>
      </c>
      <c r="F41" s="26">
        <v>0</v>
      </c>
      <c r="G41" s="26">
        <v>40695</v>
      </c>
      <c r="H41" s="26">
        <v>237965</v>
      </c>
      <c r="I41" s="26">
        <v>28834</v>
      </c>
      <c r="J41" s="26">
        <v>131095</v>
      </c>
      <c r="K41" s="26">
        <v>851</v>
      </c>
      <c r="L41" s="26">
        <v>60254</v>
      </c>
      <c r="M41" s="26">
        <v>12461</v>
      </c>
      <c r="N41" s="26">
        <v>233495</v>
      </c>
      <c r="O41" s="26">
        <v>409014</v>
      </c>
      <c r="P41" s="26">
        <v>-409014</v>
      </c>
      <c r="Q41" s="26">
        <v>570445</v>
      </c>
      <c r="R41" s="26">
        <v>161431</v>
      </c>
    </row>
    <row r="42" spans="1:18" x14ac:dyDescent="0.25">
      <c r="A42" s="23" t="s">
        <v>103</v>
      </c>
      <c r="B42" s="26">
        <v>460879</v>
      </c>
      <c r="C42" s="26">
        <v>1535</v>
      </c>
      <c r="D42" s="26">
        <v>1783</v>
      </c>
      <c r="E42" s="26">
        <v>209198</v>
      </c>
      <c r="F42" s="26">
        <v>3</v>
      </c>
      <c r="G42" s="26">
        <v>44104</v>
      </c>
      <c r="H42" s="26">
        <v>256623</v>
      </c>
      <c r="I42" s="26">
        <v>30055</v>
      </c>
      <c r="J42" s="26">
        <v>143542</v>
      </c>
      <c r="K42" s="26">
        <v>888</v>
      </c>
      <c r="L42" s="26">
        <v>68921</v>
      </c>
      <c r="M42" s="26">
        <v>14401</v>
      </c>
      <c r="N42" s="26">
        <v>257807</v>
      </c>
      <c r="O42" s="26">
        <v>459695</v>
      </c>
      <c r="P42" s="26">
        <v>-459695</v>
      </c>
      <c r="Q42" s="26">
        <v>632945</v>
      </c>
      <c r="R42" s="26">
        <v>173250</v>
      </c>
    </row>
    <row r="43" spans="1:18" x14ac:dyDescent="0.25">
      <c r="A43" s="23" t="s">
        <v>104</v>
      </c>
      <c r="B43" s="26">
        <v>499426</v>
      </c>
      <c r="C43" s="26">
        <v>1589</v>
      </c>
      <c r="D43" s="26">
        <v>4026</v>
      </c>
      <c r="E43" s="26">
        <v>220565</v>
      </c>
      <c r="F43" s="26">
        <v>78</v>
      </c>
      <c r="G43" s="26">
        <v>41909</v>
      </c>
      <c r="H43" s="26">
        <v>268167</v>
      </c>
      <c r="I43" s="26">
        <v>31778</v>
      </c>
      <c r="J43" s="26">
        <v>167759</v>
      </c>
      <c r="K43" s="26">
        <v>942</v>
      </c>
      <c r="L43" s="26">
        <v>79723</v>
      </c>
      <c r="M43" s="26">
        <v>15970</v>
      </c>
      <c r="N43" s="26">
        <v>296172</v>
      </c>
      <c r="O43" s="26">
        <v>471421</v>
      </c>
      <c r="P43" s="26">
        <v>-471421</v>
      </c>
      <c r="Q43" s="26">
        <v>687239</v>
      </c>
      <c r="R43" s="26">
        <v>215818</v>
      </c>
    </row>
    <row r="44" spans="1:18" x14ac:dyDescent="0.25">
      <c r="A44" s="23" t="s">
        <v>105</v>
      </c>
      <c r="B44" s="26">
        <v>535156</v>
      </c>
      <c r="C44" s="26">
        <v>1475</v>
      </c>
      <c r="D44" s="26">
        <v>3053</v>
      </c>
      <c r="E44" s="26">
        <v>233804</v>
      </c>
      <c r="F44" s="26">
        <v>340</v>
      </c>
      <c r="G44" s="26">
        <v>40672</v>
      </c>
      <c r="H44" s="26">
        <v>279344</v>
      </c>
      <c r="I44" s="26">
        <v>32878</v>
      </c>
      <c r="J44" s="26">
        <v>181075</v>
      </c>
      <c r="K44" s="26">
        <v>914</v>
      </c>
      <c r="L44" s="26">
        <v>87295</v>
      </c>
      <c r="M44" s="26">
        <v>17686</v>
      </c>
      <c r="N44" s="26">
        <v>319848</v>
      </c>
      <c r="O44" s="26">
        <v>494652</v>
      </c>
      <c r="P44" s="26">
        <v>-494652</v>
      </c>
      <c r="Q44" s="26">
        <v>728382</v>
      </c>
      <c r="R44" s="26">
        <v>233730</v>
      </c>
    </row>
    <row r="45" spans="1:18" x14ac:dyDescent="0.25">
      <c r="A45" s="23" t="s">
        <v>106</v>
      </c>
      <c r="B45" s="26">
        <v>567206</v>
      </c>
      <c r="C45" s="26">
        <v>1582</v>
      </c>
      <c r="D45" s="26">
        <v>6873</v>
      </c>
      <c r="E45" s="26">
        <v>247147</v>
      </c>
      <c r="F45" s="26">
        <v>209</v>
      </c>
      <c r="G45" s="26">
        <v>41226</v>
      </c>
      <c r="H45" s="26">
        <v>297037</v>
      </c>
      <c r="I45" s="26">
        <v>36735</v>
      </c>
      <c r="J45" s="26">
        <v>176469</v>
      </c>
      <c r="K45" s="26">
        <v>966</v>
      </c>
      <c r="L45" s="26">
        <v>88350</v>
      </c>
      <c r="M45" s="26">
        <v>16880</v>
      </c>
      <c r="N45" s="26">
        <v>319400</v>
      </c>
      <c r="O45" s="26">
        <v>544843</v>
      </c>
      <c r="P45" s="26">
        <v>-544843</v>
      </c>
      <c r="Q45" s="26">
        <v>757445</v>
      </c>
      <c r="R45" s="26">
        <v>212602</v>
      </c>
    </row>
    <row r="46" spans="1:18" x14ac:dyDescent="0.25">
      <c r="A46" s="23" t="s">
        <v>107</v>
      </c>
      <c r="B46" s="26">
        <v>787157</v>
      </c>
      <c r="C46" s="26">
        <v>1994</v>
      </c>
      <c r="D46" s="26">
        <v>45</v>
      </c>
      <c r="E46" s="26">
        <v>264138</v>
      </c>
      <c r="F46" s="26">
        <v>810</v>
      </c>
      <c r="G46" s="26">
        <v>56972</v>
      </c>
      <c r="H46" s="26">
        <v>323959</v>
      </c>
      <c r="I46" s="26">
        <v>61120</v>
      </c>
      <c r="J46" s="26">
        <v>173824</v>
      </c>
      <c r="K46" s="26">
        <v>1036</v>
      </c>
      <c r="L46" s="26">
        <v>103422</v>
      </c>
      <c r="M46" s="26">
        <v>32054</v>
      </c>
      <c r="N46" s="26">
        <v>371456</v>
      </c>
      <c r="O46" s="26">
        <v>739660</v>
      </c>
      <c r="P46" s="26">
        <v>-739660</v>
      </c>
      <c r="Q46" s="26">
        <v>844751</v>
      </c>
      <c r="R46" s="26">
        <v>105091</v>
      </c>
    </row>
    <row r="47" spans="1:18" x14ac:dyDescent="0.25">
      <c r="A47" s="23" t="s">
        <v>108</v>
      </c>
      <c r="B47" s="26">
        <v>1027886</v>
      </c>
      <c r="C47" s="26">
        <v>10155</v>
      </c>
      <c r="D47" s="26">
        <v>45</v>
      </c>
      <c r="E47" s="26">
        <v>274235</v>
      </c>
      <c r="F47" s="26">
        <v>3435</v>
      </c>
      <c r="G47" s="26">
        <v>55507</v>
      </c>
      <c r="H47" s="26">
        <v>343377</v>
      </c>
      <c r="I47" s="26">
        <v>106401</v>
      </c>
      <c r="J47" s="26">
        <v>247045</v>
      </c>
      <c r="K47" s="26">
        <v>1067</v>
      </c>
      <c r="L47" s="26">
        <v>119094</v>
      </c>
      <c r="M47" s="26">
        <v>30250</v>
      </c>
      <c r="N47" s="26">
        <v>503857</v>
      </c>
      <c r="O47" s="26">
        <v>867406</v>
      </c>
      <c r="P47" s="26">
        <v>-867406</v>
      </c>
      <c r="Q47" s="26">
        <v>887091</v>
      </c>
      <c r="R47" s="26">
        <v>19685</v>
      </c>
    </row>
    <row r="48" spans="1:18" x14ac:dyDescent="0.25">
      <c r="A48" s="23" t="s">
        <v>109</v>
      </c>
      <c r="B48" s="26">
        <v>1168723</v>
      </c>
      <c r="C48" s="26">
        <v>9985</v>
      </c>
      <c r="D48" s="26">
        <v>0</v>
      </c>
      <c r="E48" s="26">
        <v>270098</v>
      </c>
      <c r="F48" s="26">
        <v>2947</v>
      </c>
      <c r="G48" s="26">
        <v>55455</v>
      </c>
      <c r="H48" s="26">
        <v>338485</v>
      </c>
      <c r="I48" s="26">
        <v>135053</v>
      </c>
      <c r="J48" s="26">
        <v>255809</v>
      </c>
      <c r="K48" s="26">
        <v>1116</v>
      </c>
      <c r="L48" s="26">
        <v>107590</v>
      </c>
      <c r="M48" s="26">
        <v>37473</v>
      </c>
      <c r="N48" s="26">
        <v>537041</v>
      </c>
      <c r="O48" s="26">
        <v>970167</v>
      </c>
      <c r="P48" s="26">
        <v>-970167</v>
      </c>
      <c r="Q48" s="26">
        <v>967474</v>
      </c>
      <c r="R48" s="26">
        <v>-2693</v>
      </c>
    </row>
    <row r="49" spans="1:18" x14ac:dyDescent="0.25">
      <c r="A49" s="23" t="s">
        <v>110</v>
      </c>
      <c r="B49" s="26">
        <v>1261148</v>
      </c>
      <c r="C49" s="26">
        <v>9806</v>
      </c>
      <c r="D49" s="26">
        <v>0</v>
      </c>
      <c r="E49" s="26">
        <v>291360</v>
      </c>
      <c r="F49" s="26">
        <v>3169</v>
      </c>
      <c r="G49" s="26">
        <v>52927</v>
      </c>
      <c r="H49" s="26">
        <v>357262</v>
      </c>
      <c r="I49" s="26">
        <v>133732</v>
      </c>
      <c r="J49" s="26">
        <v>246428</v>
      </c>
      <c r="K49" s="26">
        <v>1184</v>
      </c>
      <c r="L49" s="26">
        <v>101400</v>
      </c>
      <c r="M49" s="26">
        <v>33679</v>
      </c>
      <c r="N49" s="26">
        <v>516423</v>
      </c>
      <c r="O49" s="26">
        <v>1101987</v>
      </c>
      <c r="P49" s="26">
        <v>-1101987</v>
      </c>
      <c r="Q49" s="26">
        <v>1009174</v>
      </c>
      <c r="R49" s="26">
        <v>-92813</v>
      </c>
    </row>
    <row r="50" spans="1:18" x14ac:dyDescent="0.25">
      <c r="A50" s="23" t="s">
        <v>111</v>
      </c>
      <c r="B50" s="26">
        <v>1366153</v>
      </c>
      <c r="C50" s="26">
        <v>10039</v>
      </c>
      <c r="D50" s="26">
        <v>0</v>
      </c>
      <c r="E50" s="26">
        <v>308962</v>
      </c>
      <c r="F50" s="26">
        <v>2536</v>
      </c>
      <c r="G50" s="26">
        <v>94095</v>
      </c>
      <c r="H50" s="26">
        <v>415632</v>
      </c>
      <c r="I50" s="26">
        <v>135260</v>
      </c>
      <c r="J50" s="26">
        <v>277455</v>
      </c>
      <c r="K50" s="26">
        <v>1284</v>
      </c>
      <c r="L50" s="26">
        <v>107010</v>
      </c>
      <c r="M50" s="26">
        <v>33303</v>
      </c>
      <c r="N50" s="26">
        <v>554312</v>
      </c>
      <c r="O50" s="26">
        <v>1227473</v>
      </c>
      <c r="P50" s="26">
        <v>-1227473</v>
      </c>
      <c r="Q50" s="26">
        <v>1041275</v>
      </c>
      <c r="R50" s="26">
        <v>-186198</v>
      </c>
    </row>
    <row r="51" spans="1:18" x14ac:dyDescent="0.25">
      <c r="A51" s="23" t="s">
        <v>112</v>
      </c>
      <c r="B51" s="26">
        <v>1461124</v>
      </c>
      <c r="C51" s="26">
        <v>9411</v>
      </c>
      <c r="D51" s="26">
        <v>0</v>
      </c>
      <c r="E51" s="26">
        <v>322899</v>
      </c>
      <c r="F51" s="26">
        <v>1256</v>
      </c>
      <c r="G51" s="26">
        <v>97945</v>
      </c>
      <c r="H51" s="26">
        <v>431511</v>
      </c>
      <c r="I51" s="26">
        <v>137525</v>
      </c>
      <c r="J51" s="26">
        <v>308406</v>
      </c>
      <c r="K51" s="26">
        <v>1360</v>
      </c>
      <c r="L51" s="26">
        <v>112962</v>
      </c>
      <c r="M51" s="26">
        <v>29404</v>
      </c>
      <c r="N51" s="26">
        <v>589657</v>
      </c>
      <c r="O51" s="26">
        <v>1302978</v>
      </c>
      <c r="P51" s="26">
        <v>-1302978</v>
      </c>
      <c r="Q51" s="26">
        <v>1118076</v>
      </c>
      <c r="R51" s="26">
        <v>-184902</v>
      </c>
    </row>
    <row r="52" spans="1:18" x14ac:dyDescent="0.25">
      <c r="A52" s="23" t="s">
        <v>113</v>
      </c>
      <c r="B52" s="26">
        <v>1551852</v>
      </c>
      <c r="C52" s="26">
        <v>9446</v>
      </c>
      <c r="D52" s="26">
        <v>0</v>
      </c>
      <c r="E52" s="26">
        <v>343643</v>
      </c>
      <c r="F52" s="26">
        <v>2441</v>
      </c>
      <c r="G52" s="26">
        <v>100001</v>
      </c>
      <c r="H52" s="26">
        <v>455531</v>
      </c>
      <c r="I52" s="26">
        <v>139681</v>
      </c>
      <c r="J52" s="26">
        <v>336691</v>
      </c>
      <c r="K52" s="26">
        <v>1357</v>
      </c>
      <c r="L52" s="26">
        <v>118375</v>
      </c>
      <c r="M52" s="26">
        <v>27263</v>
      </c>
      <c r="N52" s="26">
        <v>623367</v>
      </c>
      <c r="O52" s="26">
        <v>1384016</v>
      </c>
      <c r="P52" s="26">
        <v>-1384016</v>
      </c>
      <c r="Q52" s="26">
        <v>1218918</v>
      </c>
      <c r="R52" s="26">
        <v>-165098</v>
      </c>
    </row>
    <row r="53" spans="1:18" x14ac:dyDescent="0.25">
      <c r="A53" s="23" t="s">
        <v>114</v>
      </c>
      <c r="B53" s="26">
        <v>1595028</v>
      </c>
      <c r="C53" s="26">
        <v>9912</v>
      </c>
      <c r="D53" s="26">
        <v>0</v>
      </c>
      <c r="E53" s="26">
        <v>340727</v>
      </c>
      <c r="F53" s="26">
        <v>3481</v>
      </c>
      <c r="G53" s="26">
        <v>98624</v>
      </c>
      <c r="H53" s="26">
        <v>452744</v>
      </c>
      <c r="I53" s="26">
        <v>132994</v>
      </c>
      <c r="J53" s="26">
        <v>318340</v>
      </c>
      <c r="K53" s="26">
        <v>1429</v>
      </c>
      <c r="L53" s="26">
        <v>119999</v>
      </c>
      <c r="M53" s="26">
        <v>26788</v>
      </c>
      <c r="N53" s="26">
        <v>599550</v>
      </c>
      <c r="O53" s="26">
        <v>1448222</v>
      </c>
      <c r="P53" s="26">
        <v>-1448222</v>
      </c>
      <c r="Q53" s="26">
        <v>1300265</v>
      </c>
      <c r="R53" s="26">
        <v>-147957</v>
      </c>
    </row>
    <row r="54" spans="1:18" x14ac:dyDescent="0.25">
      <c r="A54" s="23" t="s">
        <v>115</v>
      </c>
      <c r="B54" s="26">
        <v>1714533</v>
      </c>
      <c r="C54" s="26">
        <v>11042</v>
      </c>
      <c r="D54" s="26">
        <v>0</v>
      </c>
      <c r="E54" s="26">
        <v>426104</v>
      </c>
      <c r="F54" s="26">
        <v>1945</v>
      </c>
      <c r="G54" s="26">
        <v>98925</v>
      </c>
      <c r="H54" s="26">
        <v>538016</v>
      </c>
      <c r="I54" s="26">
        <v>194527</v>
      </c>
      <c r="J54" s="26">
        <v>373561</v>
      </c>
      <c r="K54" s="26">
        <v>2228</v>
      </c>
      <c r="L54" s="26">
        <v>127700</v>
      </c>
      <c r="M54" s="26">
        <v>35559</v>
      </c>
      <c r="N54" s="26">
        <v>733575</v>
      </c>
      <c r="O54" s="26">
        <v>1518974</v>
      </c>
      <c r="P54" s="26">
        <v>-1518974</v>
      </c>
      <c r="Q54" s="26">
        <v>1338096</v>
      </c>
      <c r="R54" s="26">
        <v>-180878</v>
      </c>
    </row>
    <row r="55" spans="1:18" x14ac:dyDescent="0.25">
      <c r="A55" s="23" t="s">
        <v>116</v>
      </c>
      <c r="B55" s="26">
        <v>1757808</v>
      </c>
      <c r="C55" s="26">
        <v>10477</v>
      </c>
      <c r="D55" s="26">
        <v>0</v>
      </c>
      <c r="E55" s="26">
        <v>442008</v>
      </c>
      <c r="F55" s="26">
        <v>1786</v>
      </c>
      <c r="G55" s="26">
        <v>91193</v>
      </c>
      <c r="H55" s="26">
        <v>545464</v>
      </c>
      <c r="I55" s="26">
        <v>260978</v>
      </c>
      <c r="J55" s="26">
        <v>380319</v>
      </c>
      <c r="K55" s="26">
        <v>2680</v>
      </c>
      <c r="L55" s="26">
        <v>125006</v>
      </c>
      <c r="M55" s="26">
        <v>39970</v>
      </c>
      <c r="N55" s="26">
        <v>808953</v>
      </c>
      <c r="O55" s="26">
        <v>1494319</v>
      </c>
      <c r="P55" s="26">
        <v>-1494319</v>
      </c>
      <c r="Q55" s="26">
        <v>1245133</v>
      </c>
      <c r="R55" s="26">
        <v>-249186</v>
      </c>
    </row>
    <row r="56" spans="1:18" x14ac:dyDescent="0.25">
      <c r="A56" s="23" t="s">
        <v>117</v>
      </c>
      <c r="B56" s="26">
        <v>1775979</v>
      </c>
      <c r="C56" s="26">
        <v>10735</v>
      </c>
      <c r="D56" s="26">
        <v>0</v>
      </c>
      <c r="E56" s="26">
        <v>424767</v>
      </c>
      <c r="F56" s="26">
        <v>1330</v>
      </c>
      <c r="G56" s="26">
        <v>98061</v>
      </c>
      <c r="H56" s="26">
        <v>534893</v>
      </c>
      <c r="I56" s="26">
        <v>260525</v>
      </c>
      <c r="J56" s="26">
        <v>399184</v>
      </c>
      <c r="K56" s="26">
        <v>3329</v>
      </c>
      <c r="L56" s="26">
        <v>135041</v>
      </c>
      <c r="M56" s="26">
        <v>35334</v>
      </c>
      <c r="N56" s="26">
        <v>833413</v>
      </c>
      <c r="O56" s="26">
        <v>1477459</v>
      </c>
      <c r="P56" s="26">
        <v>-1477459</v>
      </c>
      <c r="Q56" s="26">
        <v>1296817</v>
      </c>
      <c r="R56" s="26">
        <v>-180642</v>
      </c>
    </row>
    <row r="57" spans="1:18" x14ac:dyDescent="0.25">
      <c r="A57" s="23" t="s">
        <v>118</v>
      </c>
      <c r="B57" s="26">
        <v>1815813</v>
      </c>
      <c r="C57" s="26">
        <v>11190</v>
      </c>
      <c r="D57" s="26">
        <v>0</v>
      </c>
      <c r="E57" s="26">
        <v>447921</v>
      </c>
      <c r="F57" s="26">
        <v>1314</v>
      </c>
      <c r="G57" s="26">
        <v>102993</v>
      </c>
      <c r="H57" s="26">
        <v>563418</v>
      </c>
      <c r="I57" s="26">
        <v>254771</v>
      </c>
      <c r="J57" s="26">
        <v>380254</v>
      </c>
      <c r="K57" s="26">
        <v>3435</v>
      </c>
      <c r="L57" s="26">
        <v>118323</v>
      </c>
      <c r="M57" s="26">
        <v>36986</v>
      </c>
      <c r="N57" s="26">
        <v>793769</v>
      </c>
      <c r="O57" s="26">
        <v>1585462</v>
      </c>
      <c r="P57" s="26">
        <v>-1585462</v>
      </c>
      <c r="Q57" s="26">
        <v>1321401</v>
      </c>
      <c r="R57" s="26">
        <v>-264061</v>
      </c>
    </row>
    <row r="58" spans="1:18" x14ac:dyDescent="0.25">
      <c r="A58" s="23" t="s">
        <v>119</v>
      </c>
      <c r="B58" s="26">
        <v>2155052</v>
      </c>
      <c r="C58" s="26">
        <v>10434</v>
      </c>
      <c r="D58" s="26">
        <v>0</v>
      </c>
      <c r="E58" s="26">
        <v>490835</v>
      </c>
      <c r="F58" s="26">
        <v>2233</v>
      </c>
      <c r="G58" s="26">
        <v>104903</v>
      </c>
      <c r="H58" s="26">
        <v>608405</v>
      </c>
      <c r="I58" s="26">
        <v>262267</v>
      </c>
      <c r="J58" s="26">
        <v>465747</v>
      </c>
      <c r="K58" s="26">
        <v>3653</v>
      </c>
      <c r="L58" s="26">
        <v>138402</v>
      </c>
      <c r="M58" s="26">
        <v>43877</v>
      </c>
      <c r="N58" s="26">
        <v>913946</v>
      </c>
      <c r="O58" s="26">
        <v>1849511</v>
      </c>
      <c r="P58" s="26">
        <v>-1849511</v>
      </c>
      <c r="Q58" s="26">
        <v>1402876</v>
      </c>
      <c r="R58" s="26">
        <v>-446635</v>
      </c>
    </row>
    <row r="59" spans="1:18" x14ac:dyDescent="0.25">
      <c r="A59" s="23" t="s">
        <v>120</v>
      </c>
      <c r="B59" s="26">
        <v>2380916</v>
      </c>
      <c r="C59" s="26">
        <v>31019</v>
      </c>
      <c r="D59" s="26">
        <v>0</v>
      </c>
      <c r="E59" s="26">
        <v>505110</v>
      </c>
      <c r="F59" s="26">
        <v>2963</v>
      </c>
      <c r="G59" s="26">
        <v>117086</v>
      </c>
      <c r="H59" s="26">
        <v>656178</v>
      </c>
      <c r="I59" s="26">
        <v>350017</v>
      </c>
      <c r="J59" s="26">
        <v>520256</v>
      </c>
      <c r="K59" s="26">
        <v>3232</v>
      </c>
      <c r="L59" s="26">
        <v>139855</v>
      </c>
      <c r="M59" s="26">
        <v>41022</v>
      </c>
      <c r="N59" s="26">
        <v>1054382</v>
      </c>
      <c r="O59" s="26">
        <v>1982712</v>
      </c>
      <c r="P59" s="26">
        <v>-1982712</v>
      </c>
      <c r="Q59" s="26">
        <v>1532425</v>
      </c>
      <c r="R59" s="26">
        <v>-450287</v>
      </c>
    </row>
    <row r="60" spans="1:18" x14ac:dyDescent="0.25">
      <c r="A60" s="23" t="s">
        <v>121</v>
      </c>
      <c r="B60" s="26">
        <v>2545473</v>
      </c>
      <c r="C60" s="26">
        <v>32015</v>
      </c>
      <c r="D60" s="26">
        <v>0</v>
      </c>
      <c r="E60" s="26">
        <v>507323</v>
      </c>
      <c r="F60" s="26">
        <v>2371</v>
      </c>
      <c r="G60" s="26">
        <v>118912</v>
      </c>
      <c r="H60" s="26">
        <v>660621</v>
      </c>
      <c r="I60" s="26">
        <v>348243</v>
      </c>
      <c r="J60" s="26">
        <v>517448</v>
      </c>
      <c r="K60" s="26">
        <v>3116</v>
      </c>
      <c r="L60" s="26">
        <v>150488</v>
      </c>
      <c r="M60" s="26">
        <v>28657</v>
      </c>
      <c r="N60" s="26">
        <v>1047952</v>
      </c>
      <c r="O60" s="26">
        <v>2158142</v>
      </c>
      <c r="P60" s="26">
        <v>-2158142</v>
      </c>
      <c r="Q60" s="26">
        <v>1553491</v>
      </c>
      <c r="R60" s="26">
        <v>-604651</v>
      </c>
    </row>
    <row r="61" spans="1:18" x14ac:dyDescent="0.25">
      <c r="A61" s="23" t="s">
        <v>731</v>
      </c>
      <c r="B61" s="26">
        <v>2685807</v>
      </c>
      <c r="C61" s="26">
        <v>30873</v>
      </c>
      <c r="D61" s="26">
        <v>0</v>
      </c>
      <c r="E61" s="26">
        <v>532236</v>
      </c>
      <c r="F61" s="26">
        <v>2026</v>
      </c>
      <c r="G61" s="26">
        <v>120166</v>
      </c>
      <c r="H61" s="26">
        <v>685301</v>
      </c>
      <c r="I61" s="26">
        <v>350654</v>
      </c>
      <c r="J61" s="26">
        <v>562515</v>
      </c>
      <c r="K61" s="26">
        <v>3525</v>
      </c>
      <c r="L61" s="26">
        <v>157529</v>
      </c>
      <c r="M61" s="26">
        <v>27760</v>
      </c>
      <c r="N61" s="26">
        <v>1101983</v>
      </c>
      <c r="O61" s="26">
        <v>2269125</v>
      </c>
      <c r="P61" s="26">
        <v>-2269125</v>
      </c>
      <c r="Q61" s="26">
        <v>1567006</v>
      </c>
      <c r="R61" s="26">
        <v>-702119</v>
      </c>
    </row>
    <row r="62" spans="1:18" x14ac:dyDescent="0.25">
      <c r="A62" s="23" t="s">
        <v>755</v>
      </c>
      <c r="B62" s="26">
        <v>2810136</v>
      </c>
      <c r="C62" s="26">
        <v>29969</v>
      </c>
      <c r="D62" s="26">
        <v>0</v>
      </c>
      <c r="E62" s="26">
        <v>557274</v>
      </c>
      <c r="F62" s="26">
        <v>1889</v>
      </c>
      <c r="G62" s="26">
        <v>116546</v>
      </c>
      <c r="H62" s="26">
        <v>705678</v>
      </c>
      <c r="I62" s="26">
        <v>314357</v>
      </c>
      <c r="J62" s="26">
        <v>570083</v>
      </c>
      <c r="K62" s="26">
        <v>3239</v>
      </c>
      <c r="L62" s="26">
        <v>164655</v>
      </c>
      <c r="M62" s="26">
        <v>24592</v>
      </c>
      <c r="N62" s="26">
        <v>1076926</v>
      </c>
      <c r="O62" s="26">
        <v>2438888</v>
      </c>
      <c r="P62" s="26">
        <v>-2438888</v>
      </c>
      <c r="Q62" s="26">
        <v>1643078</v>
      </c>
      <c r="R62" s="26">
        <v>-795810</v>
      </c>
    </row>
    <row r="63" spans="1:18" x14ac:dyDescent="0.25">
      <c r="A63" s="23" t="s">
        <v>122</v>
      </c>
      <c r="B63" s="26">
        <v>364378</v>
      </c>
      <c r="C63" s="26">
        <v>1597</v>
      </c>
      <c r="D63" s="26">
        <v>0</v>
      </c>
      <c r="E63" s="26">
        <v>132812</v>
      </c>
      <c r="F63" s="26">
        <v>0</v>
      </c>
      <c r="G63" s="26">
        <v>16129</v>
      </c>
      <c r="H63" s="26">
        <v>150538</v>
      </c>
      <c r="I63" s="26">
        <v>13353</v>
      </c>
      <c r="J63" s="26">
        <v>124948</v>
      </c>
      <c r="K63" s="26">
        <v>732</v>
      </c>
      <c r="L63" s="26">
        <v>44697</v>
      </c>
      <c r="M63" s="26">
        <v>5835</v>
      </c>
      <c r="N63" s="26">
        <v>189565</v>
      </c>
      <c r="O63" s="26">
        <v>325351</v>
      </c>
      <c r="P63" s="26">
        <v>-325351</v>
      </c>
      <c r="Q63" s="26">
        <v>422783</v>
      </c>
      <c r="R63" s="26">
        <v>97432</v>
      </c>
    </row>
    <row r="64" spans="1:18" x14ac:dyDescent="0.25">
      <c r="A64" s="23" t="s">
        <v>123</v>
      </c>
      <c r="B64" s="26">
        <v>365383</v>
      </c>
      <c r="C64" s="26">
        <v>1619</v>
      </c>
      <c r="D64" s="26">
        <v>0</v>
      </c>
      <c r="E64" s="26">
        <v>135271</v>
      </c>
      <c r="F64" s="26">
        <v>0</v>
      </c>
      <c r="G64" s="26">
        <v>18192</v>
      </c>
      <c r="H64" s="26">
        <v>155082</v>
      </c>
      <c r="I64" s="26">
        <v>13492</v>
      </c>
      <c r="J64" s="26">
        <v>125459</v>
      </c>
      <c r="K64" s="26">
        <v>735</v>
      </c>
      <c r="L64" s="26">
        <v>44158</v>
      </c>
      <c r="M64" s="26">
        <v>6039</v>
      </c>
      <c r="N64" s="26">
        <v>189883</v>
      </c>
      <c r="O64" s="26">
        <v>330582</v>
      </c>
      <c r="P64" s="26">
        <v>-330582</v>
      </c>
      <c r="Q64" s="26">
        <v>426766</v>
      </c>
      <c r="R64" s="26">
        <v>96184</v>
      </c>
    </row>
    <row r="65" spans="1:18" x14ac:dyDescent="0.25">
      <c r="A65" s="23" t="s">
        <v>124</v>
      </c>
      <c r="B65" s="26">
        <v>365025</v>
      </c>
      <c r="C65" s="26">
        <v>1561</v>
      </c>
      <c r="D65" s="26">
        <v>0</v>
      </c>
      <c r="E65" s="26">
        <v>137730</v>
      </c>
      <c r="F65" s="26">
        <v>0</v>
      </c>
      <c r="G65" s="26">
        <v>17066</v>
      </c>
      <c r="H65" s="26">
        <v>156357</v>
      </c>
      <c r="I65" s="26">
        <v>13862</v>
      </c>
      <c r="J65" s="26">
        <v>125820</v>
      </c>
      <c r="K65" s="26">
        <v>738</v>
      </c>
      <c r="L65" s="26">
        <v>43843</v>
      </c>
      <c r="M65" s="26">
        <v>6696</v>
      </c>
      <c r="N65" s="26">
        <v>190959</v>
      </c>
      <c r="O65" s="26">
        <v>330423</v>
      </c>
      <c r="P65" s="26">
        <v>-330423</v>
      </c>
      <c r="Q65" s="26">
        <v>431787</v>
      </c>
      <c r="R65" s="26">
        <v>101364</v>
      </c>
    </row>
    <row r="66" spans="1:18" x14ac:dyDescent="0.25">
      <c r="A66" s="23" t="s">
        <v>125</v>
      </c>
      <c r="B66" s="26">
        <v>360359</v>
      </c>
      <c r="C66" s="26">
        <v>1521</v>
      </c>
      <c r="D66" s="26">
        <v>0</v>
      </c>
      <c r="E66" s="26">
        <v>140199</v>
      </c>
      <c r="F66" s="26">
        <v>0</v>
      </c>
      <c r="G66" s="26">
        <v>16595</v>
      </c>
      <c r="H66" s="26">
        <v>158315</v>
      </c>
      <c r="I66" s="26">
        <v>13876</v>
      </c>
      <c r="J66" s="26">
        <v>126088</v>
      </c>
      <c r="K66" s="26">
        <v>780</v>
      </c>
      <c r="L66" s="26">
        <v>45423</v>
      </c>
      <c r="M66" s="26">
        <v>6375</v>
      </c>
      <c r="N66" s="26">
        <v>192542</v>
      </c>
      <c r="O66" s="26">
        <v>326132</v>
      </c>
      <c r="P66" s="26">
        <v>-326132</v>
      </c>
      <c r="Q66" s="26">
        <v>434575</v>
      </c>
      <c r="R66" s="26">
        <v>108443</v>
      </c>
    </row>
    <row r="67" spans="1:18" x14ac:dyDescent="0.25">
      <c r="A67" s="23" t="s">
        <v>126</v>
      </c>
      <c r="B67" s="26">
        <v>367331</v>
      </c>
      <c r="C67" s="26">
        <v>1532</v>
      </c>
      <c r="D67" s="26">
        <v>0</v>
      </c>
      <c r="E67" s="26">
        <v>142166</v>
      </c>
      <c r="F67" s="26">
        <v>0</v>
      </c>
      <c r="G67" s="26">
        <v>17060</v>
      </c>
      <c r="H67" s="26">
        <v>160758</v>
      </c>
      <c r="I67" s="26">
        <v>13833</v>
      </c>
      <c r="J67" s="26">
        <v>128266</v>
      </c>
      <c r="K67" s="26">
        <v>792</v>
      </c>
      <c r="L67" s="26">
        <v>44085</v>
      </c>
      <c r="M67" s="26">
        <v>7903</v>
      </c>
      <c r="N67" s="26">
        <v>194879</v>
      </c>
      <c r="O67" s="26">
        <v>333210</v>
      </c>
      <c r="P67" s="26">
        <v>-333210</v>
      </c>
      <c r="Q67" s="26">
        <v>436427</v>
      </c>
      <c r="R67" s="26">
        <v>103217</v>
      </c>
    </row>
    <row r="68" spans="1:18" x14ac:dyDescent="0.25">
      <c r="A68" s="23" t="s">
        <v>127</v>
      </c>
      <c r="B68" s="26">
        <v>366145</v>
      </c>
      <c r="C68" s="26">
        <v>1547</v>
      </c>
      <c r="D68" s="26">
        <v>0</v>
      </c>
      <c r="E68" s="26">
        <v>144131</v>
      </c>
      <c r="F68" s="26">
        <v>0</v>
      </c>
      <c r="G68" s="26">
        <v>18458</v>
      </c>
      <c r="H68" s="26">
        <v>164136</v>
      </c>
      <c r="I68" s="26">
        <v>13961</v>
      </c>
      <c r="J68" s="26">
        <v>130424</v>
      </c>
      <c r="K68" s="26">
        <v>765</v>
      </c>
      <c r="L68" s="26">
        <v>43530</v>
      </c>
      <c r="M68" s="26">
        <v>8268</v>
      </c>
      <c r="N68" s="26">
        <v>196948</v>
      </c>
      <c r="O68" s="26">
        <v>333333</v>
      </c>
      <c r="P68" s="26">
        <v>-333333</v>
      </c>
      <c r="Q68" s="26">
        <v>440045</v>
      </c>
      <c r="R68" s="26">
        <v>106712</v>
      </c>
    </row>
    <row r="69" spans="1:18" x14ac:dyDescent="0.25">
      <c r="A69" s="23" t="s">
        <v>128</v>
      </c>
      <c r="B69" s="26">
        <v>364275</v>
      </c>
      <c r="C69" s="26">
        <v>1619</v>
      </c>
      <c r="D69" s="26">
        <v>0</v>
      </c>
      <c r="E69" s="26">
        <v>146099</v>
      </c>
      <c r="F69" s="26">
        <v>0</v>
      </c>
      <c r="G69" s="26">
        <v>17818</v>
      </c>
      <c r="H69" s="26">
        <v>165536</v>
      </c>
      <c r="I69" s="26">
        <v>13890</v>
      </c>
      <c r="J69" s="26">
        <v>133067</v>
      </c>
      <c r="K69" s="26">
        <v>732</v>
      </c>
      <c r="L69" s="26">
        <v>41203</v>
      </c>
      <c r="M69" s="26">
        <v>8660</v>
      </c>
      <c r="N69" s="26">
        <v>197552</v>
      </c>
      <c r="O69" s="26">
        <v>332259</v>
      </c>
      <c r="P69" s="26">
        <v>-332259</v>
      </c>
      <c r="Q69" s="26">
        <v>443863</v>
      </c>
      <c r="R69" s="26">
        <v>111604</v>
      </c>
    </row>
    <row r="70" spans="1:18" x14ac:dyDescent="0.25">
      <c r="A70" s="23" t="s">
        <v>129</v>
      </c>
      <c r="B70" s="26">
        <v>363073</v>
      </c>
      <c r="C70" s="26">
        <v>1612</v>
      </c>
      <c r="D70" s="26">
        <v>0</v>
      </c>
      <c r="E70" s="26">
        <v>148067</v>
      </c>
      <c r="F70" s="26">
        <v>0</v>
      </c>
      <c r="G70" s="26">
        <v>18162</v>
      </c>
      <c r="H70" s="26">
        <v>167841</v>
      </c>
      <c r="I70" s="26">
        <v>14386</v>
      </c>
      <c r="J70" s="26">
        <v>136212</v>
      </c>
      <c r="K70" s="26">
        <v>741</v>
      </c>
      <c r="L70" s="26">
        <v>37668</v>
      </c>
      <c r="M70" s="26">
        <v>11126</v>
      </c>
      <c r="N70" s="26">
        <v>200133</v>
      </c>
      <c r="O70" s="26">
        <v>330781</v>
      </c>
      <c r="P70" s="26">
        <v>-330781</v>
      </c>
      <c r="Q70" s="26">
        <v>449273</v>
      </c>
      <c r="R70" s="26">
        <v>118492</v>
      </c>
    </row>
    <row r="71" spans="1:18" x14ac:dyDescent="0.25">
      <c r="A71" s="23" t="s">
        <v>130</v>
      </c>
      <c r="B71" s="26">
        <v>367370</v>
      </c>
      <c r="C71" s="26">
        <v>1623</v>
      </c>
      <c r="D71" s="26">
        <v>0</v>
      </c>
      <c r="E71" s="26">
        <v>150132</v>
      </c>
      <c r="F71" s="26">
        <v>0</v>
      </c>
      <c r="G71" s="26">
        <v>17660</v>
      </c>
      <c r="H71" s="26">
        <v>169415</v>
      </c>
      <c r="I71" s="26">
        <v>15227</v>
      </c>
      <c r="J71" s="26">
        <v>139774</v>
      </c>
      <c r="K71" s="26">
        <v>739</v>
      </c>
      <c r="L71" s="26">
        <v>36546</v>
      </c>
      <c r="M71" s="26">
        <v>12922</v>
      </c>
      <c r="N71" s="26">
        <v>205208</v>
      </c>
      <c r="O71" s="26">
        <v>331577</v>
      </c>
      <c r="P71" s="26">
        <v>-331577</v>
      </c>
      <c r="Q71" s="26">
        <v>452564</v>
      </c>
      <c r="R71" s="26">
        <v>120987</v>
      </c>
    </row>
    <row r="72" spans="1:18" x14ac:dyDescent="0.25">
      <c r="A72" s="23" t="s">
        <v>131</v>
      </c>
      <c r="B72" s="26">
        <v>361840</v>
      </c>
      <c r="C72" s="26">
        <v>1612</v>
      </c>
      <c r="D72" s="26">
        <v>0</v>
      </c>
      <c r="E72" s="26">
        <v>152197</v>
      </c>
      <c r="F72" s="26">
        <v>0</v>
      </c>
      <c r="G72" s="26">
        <v>17446</v>
      </c>
      <c r="H72" s="26">
        <v>171255</v>
      </c>
      <c r="I72" s="26">
        <v>15955</v>
      </c>
      <c r="J72" s="26">
        <v>143996</v>
      </c>
      <c r="K72" s="26">
        <v>725</v>
      </c>
      <c r="L72" s="26">
        <v>37804</v>
      </c>
      <c r="M72" s="26">
        <v>14807</v>
      </c>
      <c r="N72" s="26">
        <v>213287</v>
      </c>
      <c r="O72" s="26">
        <v>319808</v>
      </c>
      <c r="P72" s="26">
        <v>-319808</v>
      </c>
      <c r="Q72" s="26">
        <v>458879</v>
      </c>
      <c r="R72" s="26">
        <v>139071</v>
      </c>
    </row>
    <row r="73" spans="1:18" x14ac:dyDescent="0.25">
      <c r="A73" s="23" t="s">
        <v>132</v>
      </c>
      <c r="B73" s="26">
        <v>368283</v>
      </c>
      <c r="C73" s="26">
        <v>1623</v>
      </c>
      <c r="D73" s="26">
        <v>0</v>
      </c>
      <c r="E73" s="26">
        <v>154262</v>
      </c>
      <c r="F73" s="26">
        <v>0</v>
      </c>
      <c r="G73" s="26">
        <v>17353</v>
      </c>
      <c r="H73" s="26">
        <v>173238</v>
      </c>
      <c r="I73" s="26">
        <v>16600</v>
      </c>
      <c r="J73" s="26">
        <v>148382</v>
      </c>
      <c r="K73" s="26">
        <v>734</v>
      </c>
      <c r="L73" s="26">
        <v>40038</v>
      </c>
      <c r="M73" s="26">
        <v>16064</v>
      </c>
      <c r="N73" s="26">
        <v>221818</v>
      </c>
      <c r="O73" s="26">
        <v>319703</v>
      </c>
      <c r="P73" s="26">
        <v>-319703</v>
      </c>
      <c r="Q73" s="26">
        <v>460642</v>
      </c>
      <c r="R73" s="26">
        <v>140939</v>
      </c>
    </row>
    <row r="74" spans="1:18" x14ac:dyDescent="0.25">
      <c r="A74" s="23" t="s">
        <v>133</v>
      </c>
      <c r="B74" s="26">
        <v>353318</v>
      </c>
      <c r="C74" s="26">
        <v>1615</v>
      </c>
      <c r="D74" s="26">
        <v>0</v>
      </c>
      <c r="E74" s="26">
        <v>156327</v>
      </c>
      <c r="F74" s="26">
        <v>0</v>
      </c>
      <c r="G74" s="26">
        <v>18978</v>
      </c>
      <c r="H74" s="26">
        <v>176920</v>
      </c>
      <c r="I74" s="26">
        <v>17459</v>
      </c>
      <c r="J74" s="26">
        <v>152194</v>
      </c>
      <c r="K74" s="26">
        <v>746</v>
      </c>
      <c r="L74" s="26">
        <v>43308</v>
      </c>
      <c r="M74" s="26">
        <v>16872</v>
      </c>
      <c r="N74" s="26">
        <v>230579</v>
      </c>
      <c r="O74" s="26">
        <v>299659</v>
      </c>
      <c r="P74" s="26">
        <v>-299659</v>
      </c>
      <c r="Q74" s="26">
        <v>468178</v>
      </c>
      <c r="R74" s="26">
        <v>168519</v>
      </c>
    </row>
    <row r="75" spans="1:18" x14ac:dyDescent="0.25">
      <c r="A75" s="23" t="s">
        <v>134</v>
      </c>
      <c r="B75" s="26">
        <v>341793</v>
      </c>
      <c r="C75" s="26">
        <v>1692</v>
      </c>
      <c r="D75" s="26">
        <v>0</v>
      </c>
      <c r="E75" s="26">
        <v>158535</v>
      </c>
      <c r="F75" s="26">
        <v>0</v>
      </c>
      <c r="G75" s="26">
        <v>30962</v>
      </c>
      <c r="H75" s="26">
        <v>191189</v>
      </c>
      <c r="I75" s="26">
        <v>18561</v>
      </c>
      <c r="J75" s="26">
        <v>149653</v>
      </c>
      <c r="K75" s="26">
        <v>764</v>
      </c>
      <c r="L75" s="26">
        <v>45536</v>
      </c>
      <c r="M75" s="26">
        <v>15964</v>
      </c>
      <c r="N75" s="26">
        <v>230478</v>
      </c>
      <c r="O75" s="26">
        <v>302504</v>
      </c>
      <c r="P75" s="26">
        <v>-302504</v>
      </c>
      <c r="Q75" s="26">
        <v>471147</v>
      </c>
      <c r="R75" s="26">
        <v>168643</v>
      </c>
    </row>
    <row r="76" spans="1:18" x14ac:dyDescent="0.25">
      <c r="A76" s="23" t="s">
        <v>135</v>
      </c>
      <c r="B76" s="26">
        <v>326603</v>
      </c>
      <c r="C76" s="26">
        <v>1689</v>
      </c>
      <c r="D76" s="26">
        <v>0</v>
      </c>
      <c r="E76" s="26">
        <v>160744</v>
      </c>
      <c r="F76" s="26">
        <v>0</v>
      </c>
      <c r="G76" s="26">
        <v>41180</v>
      </c>
      <c r="H76" s="26">
        <v>203613</v>
      </c>
      <c r="I76" s="26">
        <v>19982</v>
      </c>
      <c r="J76" s="26">
        <v>146668</v>
      </c>
      <c r="K76" s="26">
        <v>778</v>
      </c>
      <c r="L76" s="26">
        <v>49206</v>
      </c>
      <c r="M76" s="26">
        <v>14389</v>
      </c>
      <c r="N76" s="26">
        <v>231023</v>
      </c>
      <c r="O76" s="26">
        <v>299193</v>
      </c>
      <c r="P76" s="26">
        <v>-299193</v>
      </c>
      <c r="Q76" s="26">
        <v>473611</v>
      </c>
      <c r="R76" s="26">
        <v>174418</v>
      </c>
    </row>
    <row r="77" spans="1:18" x14ac:dyDescent="0.25">
      <c r="A77" s="23" t="s">
        <v>136</v>
      </c>
      <c r="B77" s="26">
        <v>333319</v>
      </c>
      <c r="C77" s="26">
        <v>1670</v>
      </c>
      <c r="D77" s="26">
        <v>0</v>
      </c>
      <c r="E77" s="26">
        <v>162952</v>
      </c>
      <c r="F77" s="26">
        <v>0</v>
      </c>
      <c r="G77" s="26">
        <v>42148</v>
      </c>
      <c r="H77" s="26">
        <v>206770</v>
      </c>
      <c r="I77" s="26">
        <v>20249</v>
      </c>
      <c r="J77" s="26">
        <v>143806</v>
      </c>
      <c r="K77" s="26">
        <v>781</v>
      </c>
      <c r="L77" s="26">
        <v>45989</v>
      </c>
      <c r="M77" s="26">
        <v>14865</v>
      </c>
      <c r="N77" s="26">
        <v>225690</v>
      </c>
      <c r="O77" s="26">
        <v>314399</v>
      </c>
      <c r="P77" s="26">
        <v>-314399</v>
      </c>
      <c r="Q77" s="26">
        <v>478260</v>
      </c>
      <c r="R77" s="26">
        <v>163861</v>
      </c>
    </row>
    <row r="78" spans="1:18" x14ac:dyDescent="0.25">
      <c r="A78" s="23" t="s">
        <v>137</v>
      </c>
      <c r="B78" s="26">
        <v>321966</v>
      </c>
      <c r="C78" s="26">
        <v>1692</v>
      </c>
      <c r="D78" s="26">
        <v>0</v>
      </c>
      <c r="E78" s="26">
        <v>165160</v>
      </c>
      <c r="F78" s="26">
        <v>0</v>
      </c>
      <c r="G78" s="26">
        <v>41707</v>
      </c>
      <c r="H78" s="26">
        <v>208559</v>
      </c>
      <c r="I78" s="26">
        <v>21665</v>
      </c>
      <c r="J78" s="26">
        <v>139710</v>
      </c>
      <c r="K78" s="26">
        <v>785</v>
      </c>
      <c r="L78" s="26">
        <v>47503</v>
      </c>
      <c r="M78" s="26">
        <v>14161</v>
      </c>
      <c r="N78" s="26">
        <v>223824</v>
      </c>
      <c r="O78" s="26">
        <v>306701</v>
      </c>
      <c r="P78" s="26">
        <v>-306701</v>
      </c>
      <c r="Q78" s="26">
        <v>484860</v>
      </c>
      <c r="R78" s="26">
        <v>178159</v>
      </c>
    </row>
    <row r="79" spans="1:18" x14ac:dyDescent="0.25">
      <c r="A79" s="23" t="s">
        <v>138</v>
      </c>
      <c r="B79" s="26">
        <v>330306</v>
      </c>
      <c r="C79" s="26">
        <v>1697</v>
      </c>
      <c r="D79" s="26">
        <v>0</v>
      </c>
      <c r="E79" s="26">
        <v>167522</v>
      </c>
      <c r="F79" s="26">
        <v>0</v>
      </c>
      <c r="G79" s="26">
        <v>39258</v>
      </c>
      <c r="H79" s="26">
        <v>208477</v>
      </c>
      <c r="I79" s="26">
        <v>22525</v>
      </c>
      <c r="J79" s="26">
        <v>136721</v>
      </c>
      <c r="K79" s="26">
        <v>798</v>
      </c>
      <c r="L79" s="26">
        <v>48809</v>
      </c>
      <c r="M79" s="26">
        <v>13742</v>
      </c>
      <c r="N79" s="26">
        <v>222595</v>
      </c>
      <c r="O79" s="26">
        <v>316188</v>
      </c>
      <c r="P79" s="26">
        <v>-316188</v>
      </c>
      <c r="Q79" s="26">
        <v>489069</v>
      </c>
      <c r="R79" s="26">
        <v>172881</v>
      </c>
    </row>
    <row r="80" spans="1:18" x14ac:dyDescent="0.25">
      <c r="A80" s="23" t="s">
        <v>139</v>
      </c>
      <c r="B80" s="26">
        <v>324610</v>
      </c>
      <c r="C80" s="26">
        <v>1679</v>
      </c>
      <c r="D80" s="26">
        <v>0</v>
      </c>
      <c r="E80" s="26">
        <v>169884</v>
      </c>
      <c r="F80" s="26">
        <v>0</v>
      </c>
      <c r="G80" s="26">
        <v>38430</v>
      </c>
      <c r="H80" s="26">
        <v>209993</v>
      </c>
      <c r="I80" s="26">
        <v>23521</v>
      </c>
      <c r="J80" s="26">
        <v>134153</v>
      </c>
      <c r="K80" s="26">
        <v>806</v>
      </c>
      <c r="L80" s="26">
        <v>50091</v>
      </c>
      <c r="M80" s="26">
        <v>12190</v>
      </c>
      <c r="N80" s="26">
        <v>220761</v>
      </c>
      <c r="O80" s="26">
        <v>313842</v>
      </c>
      <c r="P80" s="26">
        <v>-313842</v>
      </c>
      <c r="Q80" s="26">
        <v>493929</v>
      </c>
      <c r="R80" s="26">
        <v>180087</v>
      </c>
    </row>
    <row r="81" spans="1:18" x14ac:dyDescent="0.25">
      <c r="A81" s="23" t="s">
        <v>140</v>
      </c>
      <c r="B81" s="26">
        <v>335547</v>
      </c>
      <c r="C81" s="26">
        <v>1659</v>
      </c>
      <c r="D81" s="26">
        <v>0</v>
      </c>
      <c r="E81" s="26">
        <v>172246</v>
      </c>
      <c r="F81" s="26">
        <v>0</v>
      </c>
      <c r="G81" s="26">
        <v>39756</v>
      </c>
      <c r="H81" s="26">
        <v>213661</v>
      </c>
      <c r="I81" s="26">
        <v>25259</v>
      </c>
      <c r="J81" s="26">
        <v>131297</v>
      </c>
      <c r="K81" s="26">
        <v>818</v>
      </c>
      <c r="L81" s="26">
        <v>45794</v>
      </c>
      <c r="M81" s="26">
        <v>11803</v>
      </c>
      <c r="N81" s="26">
        <v>214971</v>
      </c>
      <c r="O81" s="26">
        <v>334237</v>
      </c>
      <c r="P81" s="26">
        <v>-334237</v>
      </c>
      <c r="Q81" s="26">
        <v>500478</v>
      </c>
      <c r="R81" s="26">
        <v>166241</v>
      </c>
    </row>
    <row r="82" spans="1:18" x14ac:dyDescent="0.25">
      <c r="A82" s="23" t="s">
        <v>141</v>
      </c>
      <c r="B82" s="26">
        <v>330604</v>
      </c>
      <c r="C82" s="26">
        <v>1676</v>
      </c>
      <c r="D82" s="26">
        <v>0</v>
      </c>
      <c r="E82" s="26">
        <v>174621</v>
      </c>
      <c r="F82" s="26">
        <v>0</v>
      </c>
      <c r="G82" s="26">
        <v>40815</v>
      </c>
      <c r="H82" s="26">
        <v>217112</v>
      </c>
      <c r="I82" s="26">
        <v>24554</v>
      </c>
      <c r="J82" s="26">
        <v>128406</v>
      </c>
      <c r="K82" s="26">
        <v>818</v>
      </c>
      <c r="L82" s="26">
        <v>49328</v>
      </c>
      <c r="M82" s="26">
        <v>10871</v>
      </c>
      <c r="N82" s="26">
        <v>213977</v>
      </c>
      <c r="O82" s="26">
        <v>333739</v>
      </c>
      <c r="P82" s="26">
        <v>-333739</v>
      </c>
      <c r="Q82" s="26">
        <v>511397</v>
      </c>
      <c r="R82" s="26">
        <v>177658</v>
      </c>
    </row>
    <row r="83" spans="1:18" x14ac:dyDescent="0.25">
      <c r="A83" s="23" t="s">
        <v>142</v>
      </c>
      <c r="B83" s="26">
        <v>339101</v>
      </c>
      <c r="C83" s="26">
        <v>1656</v>
      </c>
      <c r="D83" s="26">
        <v>0</v>
      </c>
      <c r="E83" s="26">
        <v>177063</v>
      </c>
      <c r="F83" s="26">
        <v>0</v>
      </c>
      <c r="G83" s="26">
        <v>39741</v>
      </c>
      <c r="H83" s="26">
        <v>218460</v>
      </c>
      <c r="I83" s="26">
        <v>25303</v>
      </c>
      <c r="J83" s="26">
        <v>125722</v>
      </c>
      <c r="K83" s="26">
        <v>813</v>
      </c>
      <c r="L83" s="26">
        <v>48155</v>
      </c>
      <c r="M83" s="26">
        <v>9526</v>
      </c>
      <c r="N83" s="26">
        <v>209519</v>
      </c>
      <c r="O83" s="26">
        <v>348042</v>
      </c>
      <c r="P83" s="26">
        <v>-348042</v>
      </c>
      <c r="Q83" s="26">
        <v>519752</v>
      </c>
      <c r="R83" s="26">
        <v>171710</v>
      </c>
    </row>
    <row r="84" spans="1:18" x14ac:dyDescent="0.25">
      <c r="A84" s="23" t="s">
        <v>143</v>
      </c>
      <c r="B84" s="26">
        <v>343601</v>
      </c>
      <c r="C84" s="26">
        <v>1618</v>
      </c>
      <c r="D84" s="26">
        <v>93</v>
      </c>
      <c r="E84" s="26">
        <v>179504</v>
      </c>
      <c r="F84" s="26">
        <v>0</v>
      </c>
      <c r="G84" s="26">
        <v>38973</v>
      </c>
      <c r="H84" s="26">
        <v>220188</v>
      </c>
      <c r="I84" s="26">
        <v>26176</v>
      </c>
      <c r="J84" s="26">
        <v>122884</v>
      </c>
      <c r="K84" s="26">
        <v>825</v>
      </c>
      <c r="L84" s="26">
        <v>49703</v>
      </c>
      <c r="M84" s="26">
        <v>10455</v>
      </c>
      <c r="N84" s="26">
        <v>210043</v>
      </c>
      <c r="O84" s="26">
        <v>353746</v>
      </c>
      <c r="P84" s="26">
        <v>-353746</v>
      </c>
      <c r="Q84" s="26">
        <v>529458</v>
      </c>
      <c r="R84" s="26">
        <v>175712</v>
      </c>
    </row>
    <row r="85" spans="1:18" x14ac:dyDescent="0.25">
      <c r="A85" s="23" t="s">
        <v>144</v>
      </c>
      <c r="B85" s="26">
        <v>368682</v>
      </c>
      <c r="C85" s="26">
        <v>1618</v>
      </c>
      <c r="D85" s="26">
        <v>39</v>
      </c>
      <c r="E85" s="26">
        <v>181945</v>
      </c>
      <c r="F85" s="26">
        <v>0</v>
      </c>
      <c r="G85" s="26">
        <v>39960</v>
      </c>
      <c r="H85" s="26">
        <v>223562</v>
      </c>
      <c r="I85" s="26">
        <v>26362</v>
      </c>
      <c r="J85" s="26">
        <v>120290</v>
      </c>
      <c r="K85" s="26">
        <v>839</v>
      </c>
      <c r="L85" s="26">
        <v>48640</v>
      </c>
      <c r="M85" s="26">
        <v>10682</v>
      </c>
      <c r="N85" s="26">
        <v>206813</v>
      </c>
      <c r="O85" s="26">
        <v>385431</v>
      </c>
      <c r="P85" s="26">
        <v>-385431</v>
      </c>
      <c r="Q85" s="26">
        <v>533687</v>
      </c>
      <c r="R85" s="26">
        <v>148256</v>
      </c>
    </row>
    <row r="86" spans="1:18" x14ac:dyDescent="0.25">
      <c r="A86" s="23" t="s">
        <v>145</v>
      </c>
      <c r="B86" s="26">
        <v>369207</v>
      </c>
      <c r="C86" s="26">
        <v>1664</v>
      </c>
      <c r="D86" s="26">
        <v>68</v>
      </c>
      <c r="E86" s="26">
        <v>184381</v>
      </c>
      <c r="F86" s="26">
        <v>0</v>
      </c>
      <c r="G86" s="26">
        <v>41470</v>
      </c>
      <c r="H86" s="26">
        <v>227583</v>
      </c>
      <c r="I86" s="26">
        <v>27630</v>
      </c>
      <c r="J86" s="26">
        <v>117157</v>
      </c>
      <c r="K86" s="26">
        <v>831</v>
      </c>
      <c r="L86" s="26">
        <v>51335</v>
      </c>
      <c r="M86" s="26">
        <v>11433</v>
      </c>
      <c r="N86" s="26">
        <v>208386</v>
      </c>
      <c r="O86" s="26">
        <v>388404</v>
      </c>
      <c r="P86" s="26">
        <v>-388404</v>
      </c>
      <c r="Q86" s="26">
        <v>544850</v>
      </c>
      <c r="R86" s="26">
        <v>156446</v>
      </c>
    </row>
    <row r="87" spans="1:18" x14ac:dyDescent="0.25">
      <c r="A87" s="23" t="s">
        <v>146</v>
      </c>
      <c r="B87" s="26">
        <v>375475</v>
      </c>
      <c r="C87" s="26">
        <v>1624</v>
      </c>
      <c r="D87" s="26">
        <v>79</v>
      </c>
      <c r="E87" s="26">
        <v>187178</v>
      </c>
      <c r="F87" s="26">
        <v>0</v>
      </c>
      <c r="G87" s="26">
        <v>38663</v>
      </c>
      <c r="H87" s="26">
        <v>227544</v>
      </c>
      <c r="I87" s="26">
        <v>28030</v>
      </c>
      <c r="J87" s="26">
        <v>121271</v>
      </c>
      <c r="K87" s="26">
        <v>835</v>
      </c>
      <c r="L87" s="26">
        <v>52183</v>
      </c>
      <c r="M87" s="26">
        <v>12132</v>
      </c>
      <c r="N87" s="26">
        <v>214451</v>
      </c>
      <c r="O87" s="26">
        <v>388568</v>
      </c>
      <c r="P87" s="26">
        <v>-388568</v>
      </c>
      <c r="Q87" s="26">
        <v>540489</v>
      </c>
      <c r="R87" s="26">
        <v>151921</v>
      </c>
    </row>
    <row r="88" spans="1:18" x14ac:dyDescent="0.25">
      <c r="A88" s="23" t="s">
        <v>147</v>
      </c>
      <c r="B88" s="26">
        <v>383439</v>
      </c>
      <c r="C88" s="26">
        <v>1641</v>
      </c>
      <c r="D88" s="26">
        <v>110</v>
      </c>
      <c r="E88" s="26">
        <v>189976</v>
      </c>
      <c r="F88" s="26">
        <v>0</v>
      </c>
      <c r="G88" s="26">
        <v>37256</v>
      </c>
      <c r="H88" s="26">
        <v>228983</v>
      </c>
      <c r="I88" s="26">
        <v>28505</v>
      </c>
      <c r="J88" s="26">
        <v>125393</v>
      </c>
      <c r="K88" s="26">
        <v>853</v>
      </c>
      <c r="L88" s="26">
        <v>53430</v>
      </c>
      <c r="M88" s="26">
        <v>13269</v>
      </c>
      <c r="N88" s="26">
        <v>221450</v>
      </c>
      <c r="O88" s="26">
        <v>390972</v>
      </c>
      <c r="P88" s="26">
        <v>-390972</v>
      </c>
      <c r="Q88" s="26">
        <v>546555</v>
      </c>
      <c r="R88" s="26">
        <v>155583</v>
      </c>
    </row>
    <row r="89" spans="1:18" x14ac:dyDescent="0.25">
      <c r="A89" s="23" t="s">
        <v>148</v>
      </c>
      <c r="B89" s="26">
        <v>404640</v>
      </c>
      <c r="C89" s="26">
        <v>1593</v>
      </c>
      <c r="D89" s="26">
        <v>128</v>
      </c>
      <c r="E89" s="26">
        <v>192772</v>
      </c>
      <c r="F89" s="26">
        <v>0</v>
      </c>
      <c r="G89" s="26">
        <v>38533</v>
      </c>
      <c r="H89" s="26">
        <v>233026</v>
      </c>
      <c r="I89" s="26">
        <v>28280</v>
      </c>
      <c r="J89" s="26">
        <v>129425</v>
      </c>
      <c r="K89" s="26">
        <v>850</v>
      </c>
      <c r="L89" s="26">
        <v>54184</v>
      </c>
      <c r="M89" s="26">
        <v>14691</v>
      </c>
      <c r="N89" s="26">
        <v>227430</v>
      </c>
      <c r="O89" s="26">
        <v>410236</v>
      </c>
      <c r="P89" s="26">
        <v>-410236</v>
      </c>
      <c r="Q89" s="26">
        <v>553271</v>
      </c>
      <c r="R89" s="26">
        <v>143035</v>
      </c>
    </row>
    <row r="90" spans="1:18" x14ac:dyDescent="0.25">
      <c r="A90" s="23" t="s">
        <v>149</v>
      </c>
      <c r="B90" s="26">
        <v>404544</v>
      </c>
      <c r="C90" s="26">
        <v>1544</v>
      </c>
      <c r="D90" s="26">
        <v>169</v>
      </c>
      <c r="E90" s="26">
        <v>195557</v>
      </c>
      <c r="F90" s="26">
        <v>0</v>
      </c>
      <c r="G90" s="26">
        <v>40695</v>
      </c>
      <c r="H90" s="26">
        <v>237965</v>
      </c>
      <c r="I90" s="26">
        <v>28834</v>
      </c>
      <c r="J90" s="26">
        <v>131095</v>
      </c>
      <c r="K90" s="26">
        <v>851</v>
      </c>
      <c r="L90" s="26">
        <v>60254</v>
      </c>
      <c r="M90" s="26">
        <v>12461</v>
      </c>
      <c r="N90" s="26">
        <v>233495</v>
      </c>
      <c r="O90" s="26">
        <v>409014</v>
      </c>
      <c r="P90" s="26">
        <v>-409014</v>
      </c>
      <c r="Q90" s="26">
        <v>570445</v>
      </c>
      <c r="R90" s="26">
        <v>161431</v>
      </c>
    </row>
    <row r="91" spans="1:18" x14ac:dyDescent="0.25">
      <c r="A91" s="23" t="s">
        <v>150</v>
      </c>
      <c r="B91" s="26">
        <v>430222</v>
      </c>
      <c r="C91" s="26">
        <v>1548</v>
      </c>
      <c r="D91" s="26">
        <v>228</v>
      </c>
      <c r="E91" s="26">
        <v>198984</v>
      </c>
      <c r="F91" s="26">
        <v>1</v>
      </c>
      <c r="G91" s="26">
        <v>41827</v>
      </c>
      <c r="H91" s="26">
        <v>242588</v>
      </c>
      <c r="I91" s="26">
        <v>29455</v>
      </c>
      <c r="J91" s="26">
        <v>133661</v>
      </c>
      <c r="K91" s="26">
        <v>856</v>
      </c>
      <c r="L91" s="26">
        <v>60287</v>
      </c>
      <c r="M91" s="26">
        <v>13552</v>
      </c>
      <c r="N91" s="26">
        <v>237811</v>
      </c>
      <c r="O91" s="26">
        <v>434999</v>
      </c>
      <c r="P91" s="26">
        <v>-434999</v>
      </c>
      <c r="Q91" s="26">
        <v>588135</v>
      </c>
      <c r="R91" s="26">
        <v>153136</v>
      </c>
    </row>
    <row r="92" spans="1:18" x14ac:dyDescent="0.25">
      <c r="A92" s="23" t="s">
        <v>151</v>
      </c>
      <c r="B92" s="26">
        <v>438038</v>
      </c>
      <c r="C92" s="26">
        <v>1562</v>
      </c>
      <c r="D92" s="26">
        <v>241</v>
      </c>
      <c r="E92" s="26">
        <v>202410</v>
      </c>
      <c r="F92" s="26">
        <v>2</v>
      </c>
      <c r="G92" s="26">
        <v>42135</v>
      </c>
      <c r="H92" s="26">
        <v>246350</v>
      </c>
      <c r="I92" s="26">
        <v>29912</v>
      </c>
      <c r="J92" s="26">
        <v>136962</v>
      </c>
      <c r="K92" s="26">
        <v>874</v>
      </c>
      <c r="L92" s="26">
        <v>61199</v>
      </c>
      <c r="M92" s="26">
        <v>14024</v>
      </c>
      <c r="N92" s="26">
        <v>242971</v>
      </c>
      <c r="O92" s="26">
        <v>441417</v>
      </c>
      <c r="P92" s="26">
        <v>-441417</v>
      </c>
      <c r="Q92" s="26">
        <v>600583</v>
      </c>
      <c r="R92" s="26">
        <v>159166</v>
      </c>
    </row>
    <row r="93" spans="1:18" x14ac:dyDescent="0.25">
      <c r="A93" s="23" t="s">
        <v>152</v>
      </c>
      <c r="B93" s="26">
        <v>463797</v>
      </c>
      <c r="C93" s="26">
        <v>1538</v>
      </c>
      <c r="D93" s="26">
        <v>248</v>
      </c>
      <c r="E93" s="26">
        <v>205836</v>
      </c>
      <c r="F93" s="26">
        <v>3</v>
      </c>
      <c r="G93" s="26">
        <v>42064</v>
      </c>
      <c r="H93" s="26">
        <v>249689</v>
      </c>
      <c r="I93" s="26">
        <v>29666</v>
      </c>
      <c r="J93" s="26">
        <v>141513</v>
      </c>
      <c r="K93" s="26">
        <v>868</v>
      </c>
      <c r="L93" s="26">
        <v>65771</v>
      </c>
      <c r="M93" s="26">
        <v>15231</v>
      </c>
      <c r="N93" s="26">
        <v>253049</v>
      </c>
      <c r="O93" s="26">
        <v>460437</v>
      </c>
      <c r="P93" s="26">
        <v>-460437</v>
      </c>
      <c r="Q93" s="26">
        <v>616877</v>
      </c>
      <c r="R93" s="26">
        <v>156440</v>
      </c>
    </row>
    <row r="94" spans="1:18" x14ac:dyDescent="0.25">
      <c r="A94" s="23" t="s">
        <v>153</v>
      </c>
      <c r="B94" s="26">
        <v>460879</v>
      </c>
      <c r="C94" s="26">
        <v>1535</v>
      </c>
      <c r="D94" s="26">
        <v>1783</v>
      </c>
      <c r="E94" s="26">
        <v>209198</v>
      </c>
      <c r="F94" s="26">
        <v>3</v>
      </c>
      <c r="G94" s="26">
        <v>44104</v>
      </c>
      <c r="H94" s="26">
        <v>256623</v>
      </c>
      <c r="I94" s="26">
        <v>30055</v>
      </c>
      <c r="J94" s="26">
        <v>143542</v>
      </c>
      <c r="K94" s="26">
        <v>888</v>
      </c>
      <c r="L94" s="26">
        <v>68921</v>
      </c>
      <c r="M94" s="26">
        <v>14401</v>
      </c>
      <c r="N94" s="26">
        <v>257807</v>
      </c>
      <c r="O94" s="26">
        <v>459695</v>
      </c>
      <c r="P94" s="26">
        <v>-459695</v>
      </c>
      <c r="Q94" s="26">
        <v>632945</v>
      </c>
      <c r="R94" s="26">
        <v>173250</v>
      </c>
    </row>
    <row r="95" spans="1:18" x14ac:dyDescent="0.25">
      <c r="A95" s="23" t="s">
        <v>154</v>
      </c>
      <c r="B95" s="26">
        <v>473277</v>
      </c>
      <c r="C95" s="26">
        <v>1554</v>
      </c>
      <c r="D95" s="26">
        <v>2553</v>
      </c>
      <c r="E95" s="26">
        <v>212060</v>
      </c>
      <c r="F95" s="26">
        <v>22</v>
      </c>
      <c r="G95" s="26">
        <v>40994</v>
      </c>
      <c r="H95" s="26">
        <v>257183</v>
      </c>
      <c r="I95" s="26">
        <v>30675</v>
      </c>
      <c r="J95" s="26">
        <v>149606</v>
      </c>
      <c r="K95" s="26">
        <v>930</v>
      </c>
      <c r="L95" s="26">
        <v>68352</v>
      </c>
      <c r="M95" s="26">
        <v>14631</v>
      </c>
      <c r="N95" s="26">
        <v>264194</v>
      </c>
      <c r="O95" s="26">
        <v>466266</v>
      </c>
      <c r="P95" s="26">
        <v>-466266</v>
      </c>
      <c r="Q95" s="26">
        <v>644414</v>
      </c>
      <c r="R95" s="26">
        <v>178148</v>
      </c>
    </row>
    <row r="96" spans="1:18" x14ac:dyDescent="0.25">
      <c r="A96" s="23" t="s">
        <v>155</v>
      </c>
      <c r="B96" s="26">
        <v>483323</v>
      </c>
      <c r="C96" s="26">
        <v>1570</v>
      </c>
      <c r="D96" s="26">
        <v>2992</v>
      </c>
      <c r="E96" s="26">
        <v>214922</v>
      </c>
      <c r="F96" s="26">
        <v>41</v>
      </c>
      <c r="G96" s="26">
        <v>37285</v>
      </c>
      <c r="H96" s="26">
        <v>256810</v>
      </c>
      <c r="I96" s="26">
        <v>31437</v>
      </c>
      <c r="J96" s="26">
        <v>156272</v>
      </c>
      <c r="K96" s="26">
        <v>950</v>
      </c>
      <c r="L96" s="26">
        <v>70238</v>
      </c>
      <c r="M96" s="26">
        <v>16630</v>
      </c>
      <c r="N96" s="26">
        <v>275527</v>
      </c>
      <c r="O96" s="26">
        <v>464606</v>
      </c>
      <c r="P96" s="26">
        <v>-464606</v>
      </c>
      <c r="Q96" s="26">
        <v>657442</v>
      </c>
      <c r="R96" s="26">
        <v>192836</v>
      </c>
    </row>
    <row r="97" spans="1:18" x14ac:dyDescent="0.25">
      <c r="A97" s="23" t="s">
        <v>156</v>
      </c>
      <c r="B97" s="26">
        <v>503529</v>
      </c>
      <c r="C97" s="26">
        <v>1588</v>
      </c>
      <c r="D97" s="26">
        <v>3236</v>
      </c>
      <c r="E97" s="26">
        <v>217784</v>
      </c>
      <c r="F97" s="26">
        <v>59</v>
      </c>
      <c r="G97" s="26">
        <v>38808</v>
      </c>
      <c r="H97" s="26">
        <v>261475</v>
      </c>
      <c r="I97" s="26">
        <v>31417</v>
      </c>
      <c r="J97" s="26">
        <v>163713</v>
      </c>
      <c r="K97" s="26">
        <v>942</v>
      </c>
      <c r="L97" s="26">
        <v>73372</v>
      </c>
      <c r="M97" s="26">
        <v>16229</v>
      </c>
      <c r="N97" s="26">
        <v>285673</v>
      </c>
      <c r="O97" s="26">
        <v>479331</v>
      </c>
      <c r="P97" s="26">
        <v>-479331</v>
      </c>
      <c r="Q97" s="26">
        <v>669035</v>
      </c>
      <c r="R97" s="26">
        <v>189704</v>
      </c>
    </row>
    <row r="98" spans="1:18" x14ac:dyDescent="0.25">
      <c r="A98" s="23" t="s">
        <v>157</v>
      </c>
      <c r="B98" s="26">
        <v>499426</v>
      </c>
      <c r="C98" s="26">
        <v>1589</v>
      </c>
      <c r="D98" s="26">
        <v>4026</v>
      </c>
      <c r="E98" s="26">
        <v>220565</v>
      </c>
      <c r="F98" s="26">
        <v>78</v>
      </c>
      <c r="G98" s="26">
        <v>41909</v>
      </c>
      <c r="H98" s="26">
        <v>268167</v>
      </c>
      <c r="I98" s="26">
        <v>31778</v>
      </c>
      <c r="J98" s="26">
        <v>167759</v>
      </c>
      <c r="K98" s="26">
        <v>942</v>
      </c>
      <c r="L98" s="26">
        <v>79723</v>
      </c>
      <c r="M98" s="26">
        <v>15970</v>
      </c>
      <c r="N98" s="26">
        <v>296172</v>
      </c>
      <c r="O98" s="26">
        <v>471421</v>
      </c>
      <c r="P98" s="26">
        <v>-471421</v>
      </c>
      <c r="Q98" s="26">
        <v>687239</v>
      </c>
      <c r="R98" s="26">
        <v>215818</v>
      </c>
    </row>
    <row r="99" spans="1:18" x14ac:dyDescent="0.25">
      <c r="A99" s="23" t="s">
        <v>158</v>
      </c>
      <c r="B99" s="26">
        <v>520013</v>
      </c>
      <c r="C99" s="26">
        <v>1543</v>
      </c>
      <c r="D99" s="26">
        <v>4166</v>
      </c>
      <c r="E99" s="26">
        <v>223889</v>
      </c>
      <c r="F99" s="26">
        <v>143</v>
      </c>
      <c r="G99" s="26">
        <v>38165</v>
      </c>
      <c r="H99" s="26">
        <v>267906</v>
      </c>
      <c r="I99" s="26">
        <v>32305</v>
      </c>
      <c r="J99" s="26">
        <v>172381</v>
      </c>
      <c r="K99" s="26">
        <v>961</v>
      </c>
      <c r="L99" s="26">
        <v>81377</v>
      </c>
      <c r="M99" s="26">
        <v>17137</v>
      </c>
      <c r="N99" s="26">
        <v>304161</v>
      </c>
      <c r="O99" s="26">
        <v>483758</v>
      </c>
      <c r="P99" s="26">
        <v>-483758</v>
      </c>
      <c r="Q99" s="26">
        <v>699065</v>
      </c>
      <c r="R99" s="26">
        <v>215307</v>
      </c>
    </row>
    <row r="100" spans="1:18" x14ac:dyDescent="0.25">
      <c r="A100" s="23" t="s">
        <v>159</v>
      </c>
      <c r="B100" s="26">
        <v>524571</v>
      </c>
      <c r="C100" s="26">
        <v>1510</v>
      </c>
      <c r="D100" s="26">
        <v>3613</v>
      </c>
      <c r="E100" s="26">
        <v>227214</v>
      </c>
      <c r="F100" s="26">
        <v>208</v>
      </c>
      <c r="G100" s="26">
        <v>36074</v>
      </c>
      <c r="H100" s="26">
        <v>268619</v>
      </c>
      <c r="I100" s="26">
        <v>32512</v>
      </c>
      <c r="J100" s="26">
        <v>174903</v>
      </c>
      <c r="K100" s="26">
        <v>946</v>
      </c>
      <c r="L100" s="26">
        <v>79258</v>
      </c>
      <c r="M100" s="26">
        <v>17687</v>
      </c>
      <c r="N100" s="26">
        <v>305306</v>
      </c>
      <c r="O100" s="26">
        <v>487884</v>
      </c>
      <c r="P100" s="26">
        <v>-487884</v>
      </c>
      <c r="Q100" s="26">
        <v>711035</v>
      </c>
      <c r="R100" s="26">
        <v>223151</v>
      </c>
    </row>
    <row r="101" spans="1:18" x14ac:dyDescent="0.25">
      <c r="A101" s="23" t="s">
        <v>160</v>
      </c>
      <c r="B101" s="26">
        <v>538996</v>
      </c>
      <c r="C101" s="26">
        <v>1466</v>
      </c>
      <c r="D101" s="26">
        <v>3380</v>
      </c>
      <c r="E101" s="26">
        <v>230542</v>
      </c>
      <c r="F101" s="26">
        <v>273</v>
      </c>
      <c r="G101" s="26">
        <v>37653</v>
      </c>
      <c r="H101" s="26">
        <v>273314</v>
      </c>
      <c r="I101" s="26">
        <v>31998</v>
      </c>
      <c r="J101" s="26">
        <v>177975</v>
      </c>
      <c r="K101" s="26">
        <v>936</v>
      </c>
      <c r="L101" s="26">
        <v>80998</v>
      </c>
      <c r="M101" s="26">
        <v>18080</v>
      </c>
      <c r="N101" s="26">
        <v>309987</v>
      </c>
      <c r="O101" s="26">
        <v>502323</v>
      </c>
      <c r="P101" s="26">
        <v>-502323</v>
      </c>
      <c r="Q101" s="26">
        <v>722235</v>
      </c>
      <c r="R101" s="26">
        <v>219912</v>
      </c>
    </row>
    <row r="102" spans="1:18" x14ac:dyDescent="0.25">
      <c r="A102" s="23" t="s">
        <v>161</v>
      </c>
      <c r="B102" s="26">
        <v>535156</v>
      </c>
      <c r="C102" s="26">
        <v>1475</v>
      </c>
      <c r="D102" s="26">
        <v>3053</v>
      </c>
      <c r="E102" s="26">
        <v>233804</v>
      </c>
      <c r="F102" s="26">
        <v>340</v>
      </c>
      <c r="G102" s="26">
        <v>40672</v>
      </c>
      <c r="H102" s="26">
        <v>279344</v>
      </c>
      <c r="I102" s="26">
        <v>32878</v>
      </c>
      <c r="J102" s="26">
        <v>181075</v>
      </c>
      <c r="K102" s="26">
        <v>914</v>
      </c>
      <c r="L102" s="26">
        <v>87295</v>
      </c>
      <c r="M102" s="26">
        <v>17686</v>
      </c>
      <c r="N102" s="26">
        <v>319848</v>
      </c>
      <c r="O102" s="26">
        <v>494652</v>
      </c>
      <c r="P102" s="26">
        <v>-494652</v>
      </c>
      <c r="Q102" s="26">
        <v>728382</v>
      </c>
      <c r="R102" s="26">
        <v>233730</v>
      </c>
    </row>
    <row r="103" spans="1:18" x14ac:dyDescent="0.25">
      <c r="A103" s="23" t="s">
        <v>162</v>
      </c>
      <c r="B103" s="26">
        <v>551218</v>
      </c>
      <c r="C103" s="26">
        <v>1446</v>
      </c>
      <c r="D103" s="26">
        <v>5811</v>
      </c>
      <c r="E103" s="26">
        <v>237146</v>
      </c>
      <c r="F103" s="26">
        <v>306</v>
      </c>
      <c r="G103" s="26">
        <v>37547</v>
      </c>
      <c r="H103" s="26">
        <v>282256</v>
      </c>
      <c r="I103" s="26">
        <v>34012</v>
      </c>
      <c r="J103" s="26">
        <v>178897</v>
      </c>
      <c r="K103" s="26">
        <v>935</v>
      </c>
      <c r="L103" s="26">
        <v>87189</v>
      </c>
      <c r="M103" s="26">
        <v>16567</v>
      </c>
      <c r="N103" s="26">
        <v>317600</v>
      </c>
      <c r="O103" s="26">
        <v>515874</v>
      </c>
      <c r="P103" s="26">
        <v>-515874</v>
      </c>
      <c r="Q103" s="26">
        <v>729921</v>
      </c>
      <c r="R103" s="26">
        <v>214047</v>
      </c>
    </row>
    <row r="104" spans="1:18" x14ac:dyDescent="0.25">
      <c r="A104" s="23" t="s">
        <v>163</v>
      </c>
      <c r="B104" s="26">
        <v>553008</v>
      </c>
      <c r="C104" s="26">
        <v>1466</v>
      </c>
      <c r="D104" s="26">
        <v>5513</v>
      </c>
      <c r="E104" s="26">
        <v>240487</v>
      </c>
      <c r="F104" s="26">
        <v>272</v>
      </c>
      <c r="G104" s="26">
        <v>35580</v>
      </c>
      <c r="H104" s="26">
        <v>283318</v>
      </c>
      <c r="I104" s="26">
        <v>35118</v>
      </c>
      <c r="J104" s="26">
        <v>178568</v>
      </c>
      <c r="K104" s="26">
        <v>935</v>
      </c>
      <c r="L104" s="26">
        <v>86353</v>
      </c>
      <c r="M104" s="26">
        <v>15496</v>
      </c>
      <c r="N104" s="26">
        <v>316470</v>
      </c>
      <c r="O104" s="26">
        <v>519856</v>
      </c>
      <c r="P104" s="26">
        <v>-519856</v>
      </c>
      <c r="Q104" s="26">
        <v>733256</v>
      </c>
      <c r="R104" s="26">
        <v>213400</v>
      </c>
    </row>
    <row r="105" spans="1:18" x14ac:dyDescent="0.25">
      <c r="A105" s="23" t="s">
        <v>164</v>
      </c>
      <c r="B105" s="26">
        <v>574713</v>
      </c>
      <c r="C105" s="26">
        <v>1509</v>
      </c>
      <c r="D105" s="26">
        <v>6170</v>
      </c>
      <c r="E105" s="26">
        <v>243815</v>
      </c>
      <c r="F105" s="26">
        <v>237</v>
      </c>
      <c r="G105" s="26">
        <v>38077</v>
      </c>
      <c r="H105" s="26">
        <v>289808</v>
      </c>
      <c r="I105" s="26">
        <v>34949</v>
      </c>
      <c r="J105" s="26">
        <v>176474</v>
      </c>
      <c r="K105" s="26">
        <v>953</v>
      </c>
      <c r="L105" s="26">
        <v>85338</v>
      </c>
      <c r="M105" s="26">
        <v>16434</v>
      </c>
      <c r="N105" s="26">
        <v>314148</v>
      </c>
      <c r="O105" s="26">
        <v>550373</v>
      </c>
      <c r="P105" s="26">
        <v>-550373</v>
      </c>
      <c r="Q105" s="26">
        <v>742664</v>
      </c>
      <c r="R105" s="26">
        <v>192291</v>
      </c>
    </row>
    <row r="106" spans="1:18" x14ac:dyDescent="0.25">
      <c r="A106" s="23" t="s">
        <v>165</v>
      </c>
      <c r="B106" s="26">
        <v>567206</v>
      </c>
      <c r="C106" s="26">
        <v>1582</v>
      </c>
      <c r="D106" s="26">
        <v>6873</v>
      </c>
      <c r="E106" s="26">
        <v>247147</v>
      </c>
      <c r="F106" s="26">
        <v>209</v>
      </c>
      <c r="G106" s="26">
        <v>41226</v>
      </c>
      <c r="H106" s="26">
        <v>297037</v>
      </c>
      <c r="I106" s="26">
        <v>36735</v>
      </c>
      <c r="J106" s="26">
        <v>176469</v>
      </c>
      <c r="K106" s="26">
        <v>966</v>
      </c>
      <c r="L106" s="26">
        <v>88350</v>
      </c>
      <c r="M106" s="26">
        <v>16880</v>
      </c>
      <c r="N106" s="26">
        <v>319400</v>
      </c>
      <c r="O106" s="26">
        <v>544843</v>
      </c>
      <c r="P106" s="26">
        <v>-544843</v>
      </c>
      <c r="Q106" s="26">
        <v>757445</v>
      </c>
      <c r="R106" s="26">
        <v>212602</v>
      </c>
    </row>
    <row r="107" spans="1:18" x14ac:dyDescent="0.25">
      <c r="A107" s="23" t="s">
        <v>166</v>
      </c>
      <c r="B107" s="26">
        <v>600078</v>
      </c>
      <c r="C107" s="26">
        <v>1569</v>
      </c>
      <c r="D107" s="26">
        <v>7360</v>
      </c>
      <c r="E107" s="26">
        <v>251378</v>
      </c>
      <c r="F107" s="26">
        <v>369</v>
      </c>
      <c r="G107" s="26">
        <v>49760</v>
      </c>
      <c r="H107" s="26">
        <v>310436</v>
      </c>
      <c r="I107" s="26">
        <v>37773</v>
      </c>
      <c r="J107" s="26">
        <v>171852</v>
      </c>
      <c r="K107" s="26">
        <v>992</v>
      </c>
      <c r="L107" s="26">
        <v>87710</v>
      </c>
      <c r="M107" s="26">
        <v>17297</v>
      </c>
      <c r="N107" s="26">
        <v>315624</v>
      </c>
      <c r="O107" s="26">
        <v>594890</v>
      </c>
      <c r="P107" s="26">
        <v>-594890</v>
      </c>
      <c r="Q107" s="26">
        <v>763698</v>
      </c>
      <c r="R107" s="26">
        <v>168808</v>
      </c>
    </row>
    <row r="108" spans="1:18" x14ac:dyDescent="0.25">
      <c r="A108" s="23" t="s">
        <v>167</v>
      </c>
      <c r="B108" s="26">
        <v>681229</v>
      </c>
      <c r="C108" s="26">
        <v>1655</v>
      </c>
      <c r="D108" s="26">
        <v>7847</v>
      </c>
      <c r="E108" s="26">
        <v>255604</v>
      </c>
      <c r="F108" s="26">
        <v>527</v>
      </c>
      <c r="G108" s="26">
        <v>52191</v>
      </c>
      <c r="H108" s="26">
        <v>317824</v>
      </c>
      <c r="I108" s="26">
        <v>57916</v>
      </c>
      <c r="J108" s="26">
        <v>171543</v>
      </c>
      <c r="K108" s="26">
        <v>1007</v>
      </c>
      <c r="L108" s="26">
        <v>101135</v>
      </c>
      <c r="M108" s="26">
        <v>17144</v>
      </c>
      <c r="N108" s="26">
        <v>348745</v>
      </c>
      <c r="O108" s="26">
        <v>650308</v>
      </c>
      <c r="P108" s="26">
        <v>-650308</v>
      </c>
      <c r="Q108" s="26">
        <v>818305</v>
      </c>
      <c r="R108" s="26">
        <v>167997</v>
      </c>
    </row>
    <row r="109" spans="1:18" x14ac:dyDescent="0.25">
      <c r="A109" s="23" t="s">
        <v>168</v>
      </c>
      <c r="B109" s="26">
        <v>749855</v>
      </c>
      <c r="C109" s="26">
        <v>2021</v>
      </c>
      <c r="D109" s="26">
        <v>7986</v>
      </c>
      <c r="E109" s="26">
        <v>259882</v>
      </c>
      <c r="F109" s="26">
        <v>687</v>
      </c>
      <c r="G109" s="26">
        <v>54843</v>
      </c>
      <c r="H109" s="26">
        <v>325419</v>
      </c>
      <c r="I109" s="26">
        <v>56723</v>
      </c>
      <c r="J109" s="26">
        <v>178891</v>
      </c>
      <c r="K109" s="26">
        <v>1028</v>
      </c>
      <c r="L109" s="26">
        <v>103961</v>
      </c>
      <c r="M109" s="26">
        <v>29300</v>
      </c>
      <c r="N109" s="26">
        <v>369903</v>
      </c>
      <c r="O109" s="26">
        <v>705371</v>
      </c>
      <c r="P109" s="26">
        <v>-705371</v>
      </c>
      <c r="Q109" s="26">
        <v>827712</v>
      </c>
      <c r="R109" s="26">
        <v>122341</v>
      </c>
    </row>
    <row r="110" spans="1:18" x14ac:dyDescent="0.25">
      <c r="A110" s="23" t="s">
        <v>169</v>
      </c>
      <c r="B110" s="26">
        <v>787157</v>
      </c>
      <c r="C110" s="26">
        <v>1994</v>
      </c>
      <c r="D110" s="26">
        <v>45</v>
      </c>
      <c r="E110" s="26">
        <v>264138</v>
      </c>
      <c r="F110" s="26">
        <v>810</v>
      </c>
      <c r="G110" s="26">
        <v>56972</v>
      </c>
      <c r="H110" s="26">
        <v>323959</v>
      </c>
      <c r="I110" s="26">
        <v>61120</v>
      </c>
      <c r="J110" s="26">
        <v>173824</v>
      </c>
      <c r="K110" s="26">
        <v>1036</v>
      </c>
      <c r="L110" s="26">
        <v>103422</v>
      </c>
      <c r="M110" s="26">
        <v>32054</v>
      </c>
      <c r="N110" s="26">
        <v>371456</v>
      </c>
      <c r="O110" s="26">
        <v>739660</v>
      </c>
      <c r="P110" s="26">
        <v>-739660</v>
      </c>
      <c r="Q110" s="26">
        <v>844751</v>
      </c>
      <c r="R110" s="26">
        <v>105091</v>
      </c>
    </row>
    <row r="111" spans="1:18" x14ac:dyDescent="0.25">
      <c r="A111" s="23" t="s">
        <v>170</v>
      </c>
      <c r="B111" s="26">
        <v>849724</v>
      </c>
      <c r="C111" s="26">
        <v>1793</v>
      </c>
      <c r="D111" s="26">
        <v>45</v>
      </c>
      <c r="E111" s="26">
        <v>266643</v>
      </c>
      <c r="F111" s="26">
        <v>817</v>
      </c>
      <c r="G111" s="26">
        <v>55873</v>
      </c>
      <c r="H111" s="26">
        <v>325171</v>
      </c>
      <c r="I111" s="26">
        <v>64386</v>
      </c>
      <c r="J111" s="26">
        <v>193842</v>
      </c>
      <c r="K111" s="26">
        <v>1033</v>
      </c>
      <c r="L111" s="26">
        <v>107911</v>
      </c>
      <c r="M111" s="26">
        <v>23068</v>
      </c>
      <c r="N111" s="26">
        <v>390240</v>
      </c>
      <c r="O111" s="26">
        <v>784655</v>
      </c>
      <c r="P111" s="26">
        <v>-784655</v>
      </c>
      <c r="Q111" s="26">
        <v>851853</v>
      </c>
      <c r="R111" s="26">
        <v>67198</v>
      </c>
    </row>
    <row r="112" spans="1:18" x14ac:dyDescent="0.25">
      <c r="A112" s="23" t="s">
        <v>171</v>
      </c>
      <c r="B112" s="26">
        <v>877542</v>
      </c>
      <c r="C112" s="26">
        <v>9965</v>
      </c>
      <c r="D112" s="26">
        <v>45</v>
      </c>
      <c r="E112" s="26">
        <v>269168</v>
      </c>
      <c r="F112" s="26">
        <v>822</v>
      </c>
      <c r="G112" s="26">
        <v>52502</v>
      </c>
      <c r="H112" s="26">
        <v>332502</v>
      </c>
      <c r="I112" s="26">
        <v>65605</v>
      </c>
      <c r="J112" s="26">
        <v>210752</v>
      </c>
      <c r="K112" s="26">
        <v>1052</v>
      </c>
      <c r="L112" s="26">
        <v>109510</v>
      </c>
      <c r="M112" s="26">
        <v>23308</v>
      </c>
      <c r="N112" s="26">
        <v>410227</v>
      </c>
      <c r="O112" s="26">
        <v>799817</v>
      </c>
      <c r="P112" s="26">
        <v>-799817</v>
      </c>
      <c r="Q112" s="26">
        <v>855645</v>
      </c>
      <c r="R112" s="26">
        <v>55828</v>
      </c>
    </row>
    <row r="113" spans="1:18" x14ac:dyDescent="0.25">
      <c r="A113" s="23" t="s">
        <v>172</v>
      </c>
      <c r="B113" s="26">
        <v>958558</v>
      </c>
      <c r="C113" s="26">
        <v>9810</v>
      </c>
      <c r="D113" s="26">
        <v>45</v>
      </c>
      <c r="E113" s="26">
        <v>271720</v>
      </c>
      <c r="F113" s="26">
        <v>829</v>
      </c>
      <c r="G113" s="26">
        <v>56309</v>
      </c>
      <c r="H113" s="26">
        <v>338713</v>
      </c>
      <c r="I113" s="26">
        <v>65792</v>
      </c>
      <c r="J113" s="26">
        <v>225887</v>
      </c>
      <c r="K113" s="26">
        <v>1053</v>
      </c>
      <c r="L113" s="26">
        <v>108904</v>
      </c>
      <c r="M113" s="26">
        <v>23313</v>
      </c>
      <c r="N113" s="26">
        <v>424949</v>
      </c>
      <c r="O113" s="26">
        <v>872322</v>
      </c>
      <c r="P113" s="26">
        <v>-872322</v>
      </c>
      <c r="Q113" s="26">
        <v>861098</v>
      </c>
      <c r="R113" s="26">
        <v>-11224</v>
      </c>
    </row>
    <row r="114" spans="1:18" x14ac:dyDescent="0.25">
      <c r="A114" s="23" t="s">
        <v>173</v>
      </c>
      <c r="B114" s="26">
        <v>1027886</v>
      </c>
      <c r="C114" s="26">
        <v>10155</v>
      </c>
      <c r="D114" s="26">
        <v>45</v>
      </c>
      <c r="E114" s="26">
        <v>274235</v>
      </c>
      <c r="F114" s="26">
        <v>3435</v>
      </c>
      <c r="G114" s="26">
        <v>55507</v>
      </c>
      <c r="H114" s="26">
        <v>343377</v>
      </c>
      <c r="I114" s="26">
        <v>106401</v>
      </c>
      <c r="J114" s="26">
        <v>247045</v>
      </c>
      <c r="K114" s="26">
        <v>1067</v>
      </c>
      <c r="L114" s="26">
        <v>119094</v>
      </c>
      <c r="M114" s="26">
        <v>30250</v>
      </c>
      <c r="N114" s="26">
        <v>503857</v>
      </c>
      <c r="O114" s="26">
        <v>867406</v>
      </c>
      <c r="P114" s="26">
        <v>-867406</v>
      </c>
      <c r="Q114" s="26">
        <v>887091</v>
      </c>
      <c r="R114" s="26">
        <v>19685</v>
      </c>
    </row>
    <row r="115" spans="1:18" x14ac:dyDescent="0.25">
      <c r="A115" s="23" t="s">
        <v>174</v>
      </c>
      <c r="B115" s="26">
        <v>1068115</v>
      </c>
      <c r="C115" s="26">
        <v>9975</v>
      </c>
      <c r="D115" s="26">
        <v>0</v>
      </c>
      <c r="E115" s="26">
        <v>273211</v>
      </c>
      <c r="F115" s="26">
        <v>2735</v>
      </c>
      <c r="G115" s="26">
        <v>54879</v>
      </c>
      <c r="H115" s="26">
        <v>340800</v>
      </c>
      <c r="I115" s="26">
        <v>106607</v>
      </c>
      <c r="J115" s="26">
        <v>244792</v>
      </c>
      <c r="K115" s="26">
        <v>1087</v>
      </c>
      <c r="L115" s="26">
        <v>119534</v>
      </c>
      <c r="M115" s="26">
        <v>29801</v>
      </c>
      <c r="N115" s="26">
        <v>501821</v>
      </c>
      <c r="O115" s="26">
        <v>907094</v>
      </c>
      <c r="P115" s="26">
        <v>-907094</v>
      </c>
      <c r="Q115" s="26">
        <v>905629</v>
      </c>
      <c r="R115" s="26">
        <v>-1465</v>
      </c>
    </row>
    <row r="116" spans="1:18" x14ac:dyDescent="0.25">
      <c r="A116" s="23" t="s">
        <v>175</v>
      </c>
      <c r="B116" s="26">
        <v>1106875</v>
      </c>
      <c r="C116" s="26">
        <v>9910</v>
      </c>
      <c r="D116" s="26">
        <v>0</v>
      </c>
      <c r="E116" s="26">
        <v>272170</v>
      </c>
      <c r="F116" s="26">
        <v>2743</v>
      </c>
      <c r="G116" s="26">
        <v>53746</v>
      </c>
      <c r="H116" s="26">
        <v>338569</v>
      </c>
      <c r="I116" s="26">
        <v>135585</v>
      </c>
      <c r="J116" s="26">
        <v>259718</v>
      </c>
      <c r="K116" s="26">
        <v>1095</v>
      </c>
      <c r="L116" s="26">
        <v>102161</v>
      </c>
      <c r="M116" s="26">
        <v>38890</v>
      </c>
      <c r="N116" s="26">
        <v>537449</v>
      </c>
      <c r="O116" s="26">
        <v>907995</v>
      </c>
      <c r="P116" s="26">
        <v>-907995</v>
      </c>
      <c r="Q116" s="26">
        <v>928095</v>
      </c>
      <c r="R116" s="26">
        <v>20100</v>
      </c>
    </row>
    <row r="117" spans="1:18" x14ac:dyDescent="0.25">
      <c r="A117" s="23" t="s">
        <v>176</v>
      </c>
      <c r="B117" s="26">
        <v>1152460</v>
      </c>
      <c r="C117" s="26">
        <v>10098</v>
      </c>
      <c r="D117" s="26">
        <v>0</v>
      </c>
      <c r="E117" s="26">
        <v>271133</v>
      </c>
      <c r="F117" s="26">
        <v>2841</v>
      </c>
      <c r="G117" s="26">
        <v>55222</v>
      </c>
      <c r="H117" s="26">
        <v>339294</v>
      </c>
      <c r="I117" s="26">
        <v>135528</v>
      </c>
      <c r="J117" s="26">
        <v>253204</v>
      </c>
      <c r="K117" s="26">
        <v>1103</v>
      </c>
      <c r="L117" s="26">
        <v>101064</v>
      </c>
      <c r="M117" s="26">
        <v>37675</v>
      </c>
      <c r="N117" s="26">
        <v>528574</v>
      </c>
      <c r="O117" s="26">
        <v>963180</v>
      </c>
      <c r="P117" s="26">
        <v>-963180</v>
      </c>
      <c r="Q117" s="26">
        <v>951882</v>
      </c>
      <c r="R117" s="26">
        <v>-11298</v>
      </c>
    </row>
    <row r="118" spans="1:18" x14ac:dyDescent="0.25">
      <c r="A118" s="23" t="s">
        <v>177</v>
      </c>
      <c r="B118" s="26">
        <v>1168723</v>
      </c>
      <c r="C118" s="26">
        <v>9985</v>
      </c>
      <c r="D118" s="26">
        <v>0</v>
      </c>
      <c r="E118" s="26">
        <v>270098</v>
      </c>
      <c r="F118" s="26">
        <v>2947</v>
      </c>
      <c r="G118" s="26">
        <v>55455</v>
      </c>
      <c r="H118" s="26">
        <v>338485</v>
      </c>
      <c r="I118" s="26">
        <v>135053</v>
      </c>
      <c r="J118" s="26">
        <v>255809</v>
      </c>
      <c r="K118" s="26">
        <v>1116</v>
      </c>
      <c r="L118" s="26">
        <v>107590</v>
      </c>
      <c r="M118" s="26">
        <v>37473</v>
      </c>
      <c r="N118" s="26">
        <v>537041</v>
      </c>
      <c r="O118" s="26">
        <v>970167</v>
      </c>
      <c r="P118" s="26">
        <v>-970167</v>
      </c>
      <c r="Q118" s="26">
        <v>967474</v>
      </c>
      <c r="R118" s="26">
        <v>-2693</v>
      </c>
    </row>
    <row r="119" spans="1:18" x14ac:dyDescent="0.25">
      <c r="A119" s="23" t="s">
        <v>178</v>
      </c>
      <c r="B119" s="26">
        <v>1202911</v>
      </c>
      <c r="C119" s="26">
        <v>10132</v>
      </c>
      <c r="D119" s="26">
        <v>0</v>
      </c>
      <c r="E119" s="26">
        <v>275417</v>
      </c>
      <c r="F119" s="26">
        <v>2940</v>
      </c>
      <c r="G119" s="26">
        <v>54599</v>
      </c>
      <c r="H119" s="26">
        <v>343088</v>
      </c>
      <c r="I119" s="26">
        <v>134518</v>
      </c>
      <c r="J119" s="26">
        <v>253094</v>
      </c>
      <c r="K119" s="26">
        <v>1151</v>
      </c>
      <c r="L119" s="26">
        <v>103066</v>
      </c>
      <c r="M119" s="26">
        <v>39457</v>
      </c>
      <c r="N119" s="26">
        <v>531286</v>
      </c>
      <c r="O119" s="26">
        <v>1014713</v>
      </c>
      <c r="P119" s="26">
        <v>-1014713</v>
      </c>
      <c r="Q119" s="26">
        <v>974363</v>
      </c>
      <c r="R119" s="26">
        <v>-40350</v>
      </c>
    </row>
    <row r="120" spans="1:18" x14ac:dyDescent="0.25">
      <c r="A120" s="23" t="s">
        <v>179</v>
      </c>
      <c r="B120" s="26">
        <v>1219061</v>
      </c>
      <c r="C120" s="26">
        <v>10148</v>
      </c>
      <c r="D120" s="26">
        <v>0</v>
      </c>
      <c r="E120" s="26">
        <v>280740</v>
      </c>
      <c r="F120" s="26">
        <v>2841</v>
      </c>
      <c r="G120" s="26">
        <v>51951</v>
      </c>
      <c r="H120" s="26">
        <v>345680</v>
      </c>
      <c r="I120" s="26">
        <v>133541</v>
      </c>
      <c r="J120" s="26">
        <v>238320</v>
      </c>
      <c r="K120" s="26">
        <v>1162</v>
      </c>
      <c r="L120" s="26">
        <v>101672</v>
      </c>
      <c r="M120" s="26">
        <v>39049</v>
      </c>
      <c r="N120" s="26">
        <v>513744</v>
      </c>
      <c r="O120" s="26">
        <v>1050997</v>
      </c>
      <c r="P120" s="26">
        <v>-1050997</v>
      </c>
      <c r="Q120" s="26">
        <v>985077</v>
      </c>
      <c r="R120" s="26">
        <v>-65920</v>
      </c>
    </row>
    <row r="121" spans="1:18" x14ac:dyDescent="0.25">
      <c r="A121" s="23" t="s">
        <v>180</v>
      </c>
      <c r="B121" s="26">
        <v>1250576</v>
      </c>
      <c r="C121" s="26">
        <v>10063</v>
      </c>
      <c r="D121" s="26">
        <v>0</v>
      </c>
      <c r="E121" s="26">
        <v>286046</v>
      </c>
      <c r="F121" s="26">
        <v>3434</v>
      </c>
      <c r="G121" s="26">
        <v>52930</v>
      </c>
      <c r="H121" s="26">
        <v>352473</v>
      </c>
      <c r="I121" s="26">
        <v>131746</v>
      </c>
      <c r="J121" s="26">
        <v>235458</v>
      </c>
      <c r="K121" s="26">
        <v>1166</v>
      </c>
      <c r="L121" s="26">
        <v>97185</v>
      </c>
      <c r="M121" s="26">
        <v>40689</v>
      </c>
      <c r="N121" s="26">
        <v>506244</v>
      </c>
      <c r="O121" s="26">
        <v>1096805</v>
      </c>
      <c r="P121" s="26">
        <v>-1096805</v>
      </c>
      <c r="Q121" s="26">
        <v>996013</v>
      </c>
      <c r="R121" s="26">
        <v>-100792</v>
      </c>
    </row>
    <row r="122" spans="1:18" x14ac:dyDescent="0.25">
      <c r="A122" s="23" t="s">
        <v>181</v>
      </c>
      <c r="B122" s="26">
        <v>1261148</v>
      </c>
      <c r="C122" s="26">
        <v>9806</v>
      </c>
      <c r="D122" s="26">
        <v>0</v>
      </c>
      <c r="E122" s="26">
        <v>291360</v>
      </c>
      <c r="F122" s="26">
        <v>3169</v>
      </c>
      <c r="G122" s="26">
        <v>52927</v>
      </c>
      <c r="H122" s="26">
        <v>357262</v>
      </c>
      <c r="I122" s="26">
        <v>133732</v>
      </c>
      <c r="J122" s="26">
        <v>246428</v>
      </c>
      <c r="K122" s="26">
        <v>1184</v>
      </c>
      <c r="L122" s="26">
        <v>101400</v>
      </c>
      <c r="M122" s="26">
        <v>33679</v>
      </c>
      <c r="N122" s="26">
        <v>516423</v>
      </c>
      <c r="O122" s="26">
        <v>1101987</v>
      </c>
      <c r="P122" s="26">
        <v>-1101987</v>
      </c>
      <c r="Q122" s="26">
        <v>1009174</v>
      </c>
      <c r="R122" s="26">
        <v>-92813</v>
      </c>
    </row>
    <row r="123" spans="1:18" x14ac:dyDescent="0.25">
      <c r="A123" s="23" t="s">
        <v>182</v>
      </c>
      <c r="B123" s="26">
        <v>1290124</v>
      </c>
      <c r="C123" s="26">
        <v>9856</v>
      </c>
      <c r="D123" s="26">
        <v>0</v>
      </c>
      <c r="E123" s="26">
        <v>295751</v>
      </c>
      <c r="F123" s="26">
        <v>3125</v>
      </c>
      <c r="G123" s="26">
        <v>92125</v>
      </c>
      <c r="H123" s="26">
        <v>400857</v>
      </c>
      <c r="I123" s="26">
        <v>134518</v>
      </c>
      <c r="J123" s="26">
        <v>250875</v>
      </c>
      <c r="K123" s="26">
        <v>1219</v>
      </c>
      <c r="L123" s="26">
        <v>100656</v>
      </c>
      <c r="M123" s="26">
        <v>37189</v>
      </c>
      <c r="N123" s="26">
        <v>524457</v>
      </c>
      <c r="O123" s="26">
        <v>1166524</v>
      </c>
      <c r="P123" s="26">
        <v>-1166524</v>
      </c>
      <c r="Q123" s="26">
        <v>1015033</v>
      </c>
      <c r="R123" s="26">
        <v>-151491</v>
      </c>
    </row>
    <row r="124" spans="1:18" x14ac:dyDescent="0.25">
      <c r="A124" s="23" t="s">
        <v>183</v>
      </c>
      <c r="B124" s="26">
        <v>1308884</v>
      </c>
      <c r="C124" s="26">
        <v>9653</v>
      </c>
      <c r="D124" s="26">
        <v>0</v>
      </c>
      <c r="E124" s="26">
        <v>300134</v>
      </c>
      <c r="F124" s="26">
        <v>2693</v>
      </c>
      <c r="G124" s="26">
        <v>91012</v>
      </c>
      <c r="H124" s="26">
        <v>403492</v>
      </c>
      <c r="I124" s="26">
        <v>134794</v>
      </c>
      <c r="J124" s="26">
        <v>261616</v>
      </c>
      <c r="K124" s="26">
        <v>1224</v>
      </c>
      <c r="L124" s="26">
        <v>101186</v>
      </c>
      <c r="M124" s="26">
        <v>38556</v>
      </c>
      <c r="N124" s="26">
        <v>537376</v>
      </c>
      <c r="O124" s="26">
        <v>1175000</v>
      </c>
      <c r="P124" s="26">
        <v>-1175000</v>
      </c>
      <c r="Q124" s="26">
        <v>1019347</v>
      </c>
      <c r="R124" s="26">
        <v>-155653</v>
      </c>
    </row>
    <row r="125" spans="1:18" x14ac:dyDescent="0.25">
      <c r="A125" s="23" t="s">
        <v>184</v>
      </c>
      <c r="B125" s="26">
        <v>1354295</v>
      </c>
      <c r="C125" s="26">
        <v>9637</v>
      </c>
      <c r="D125" s="26">
        <v>0</v>
      </c>
      <c r="E125" s="26">
        <v>304524</v>
      </c>
      <c r="F125" s="26">
        <v>2468</v>
      </c>
      <c r="G125" s="26">
        <v>91117</v>
      </c>
      <c r="H125" s="26">
        <v>407746</v>
      </c>
      <c r="I125" s="26">
        <v>133529</v>
      </c>
      <c r="J125" s="26">
        <v>274258</v>
      </c>
      <c r="K125" s="26">
        <v>1237</v>
      </c>
      <c r="L125" s="26">
        <v>101402</v>
      </c>
      <c r="M125" s="26">
        <v>38295</v>
      </c>
      <c r="N125" s="26">
        <v>548721</v>
      </c>
      <c r="O125" s="26">
        <v>1213320</v>
      </c>
      <c r="P125" s="26">
        <v>-1213320</v>
      </c>
      <c r="Q125" s="26">
        <v>1025259</v>
      </c>
      <c r="R125" s="26">
        <v>-188061</v>
      </c>
    </row>
    <row r="126" spans="1:18" x14ac:dyDescent="0.25">
      <c r="A126" s="23" t="s">
        <v>185</v>
      </c>
      <c r="B126" s="26">
        <v>1366153</v>
      </c>
      <c r="C126" s="26">
        <v>10039</v>
      </c>
      <c r="D126" s="26">
        <v>0</v>
      </c>
      <c r="E126" s="26">
        <v>308962</v>
      </c>
      <c r="F126" s="26">
        <v>2536</v>
      </c>
      <c r="G126" s="26">
        <v>94095</v>
      </c>
      <c r="H126" s="26">
        <v>415632</v>
      </c>
      <c r="I126" s="26">
        <v>135260</v>
      </c>
      <c r="J126" s="26">
        <v>277455</v>
      </c>
      <c r="K126" s="26">
        <v>1284</v>
      </c>
      <c r="L126" s="26">
        <v>107010</v>
      </c>
      <c r="M126" s="26">
        <v>33303</v>
      </c>
      <c r="N126" s="26">
        <v>554312</v>
      </c>
      <c r="O126" s="26">
        <v>1227473</v>
      </c>
      <c r="P126" s="26">
        <v>-1227473</v>
      </c>
      <c r="Q126" s="26">
        <v>1041275</v>
      </c>
      <c r="R126" s="26">
        <v>-186198</v>
      </c>
    </row>
    <row r="127" spans="1:18" x14ac:dyDescent="0.25">
      <c r="A127" s="23" t="s">
        <v>186</v>
      </c>
      <c r="B127" s="26">
        <v>1397725</v>
      </c>
      <c r="C127" s="26">
        <v>10006</v>
      </c>
      <c r="D127" s="26">
        <v>0</v>
      </c>
      <c r="E127" s="26">
        <v>312431</v>
      </c>
      <c r="F127" s="26">
        <v>2530</v>
      </c>
      <c r="G127" s="26">
        <v>96703</v>
      </c>
      <c r="H127" s="26">
        <v>421670</v>
      </c>
      <c r="I127" s="26">
        <v>136993</v>
      </c>
      <c r="J127" s="26">
        <v>287563</v>
      </c>
      <c r="K127" s="26">
        <v>1322</v>
      </c>
      <c r="L127" s="26">
        <v>107795</v>
      </c>
      <c r="M127" s="26">
        <v>31524</v>
      </c>
      <c r="N127" s="26">
        <v>565197</v>
      </c>
      <c r="O127" s="26">
        <v>1254198</v>
      </c>
      <c r="P127" s="26">
        <v>-1254198</v>
      </c>
      <c r="Q127" s="26">
        <v>1055356</v>
      </c>
      <c r="R127" s="26">
        <v>-198842</v>
      </c>
    </row>
    <row r="128" spans="1:18" x14ac:dyDescent="0.25">
      <c r="A128" s="23" t="s">
        <v>187</v>
      </c>
      <c r="B128" s="26">
        <v>1415443</v>
      </c>
      <c r="C128" s="26">
        <v>9624</v>
      </c>
      <c r="D128" s="26">
        <v>0</v>
      </c>
      <c r="E128" s="26">
        <v>315921</v>
      </c>
      <c r="F128" s="26">
        <v>2437</v>
      </c>
      <c r="G128" s="26">
        <v>93980</v>
      </c>
      <c r="H128" s="26">
        <v>421962</v>
      </c>
      <c r="I128" s="26">
        <v>137259</v>
      </c>
      <c r="J128" s="26">
        <v>301624</v>
      </c>
      <c r="K128" s="26">
        <v>1348</v>
      </c>
      <c r="L128" s="26">
        <v>106712</v>
      </c>
      <c r="M128" s="26">
        <v>30430</v>
      </c>
      <c r="N128" s="26">
        <v>577373</v>
      </c>
      <c r="O128" s="26">
        <v>1260032</v>
      </c>
      <c r="P128" s="26">
        <v>-1260032</v>
      </c>
      <c r="Q128" s="26">
        <v>1068988</v>
      </c>
      <c r="R128" s="26">
        <v>-191044</v>
      </c>
    </row>
    <row r="129" spans="1:18" x14ac:dyDescent="0.25">
      <c r="A129" s="23" t="s">
        <v>188</v>
      </c>
      <c r="B129" s="26">
        <v>1452569</v>
      </c>
      <c r="C129" s="26">
        <v>9450</v>
      </c>
      <c r="D129" s="26">
        <v>0</v>
      </c>
      <c r="E129" s="26">
        <v>319407</v>
      </c>
      <c r="F129" s="26">
        <v>1323</v>
      </c>
      <c r="G129" s="26">
        <v>95159</v>
      </c>
      <c r="H129" s="26">
        <v>425339</v>
      </c>
      <c r="I129" s="26">
        <v>135340</v>
      </c>
      <c r="J129" s="26">
        <v>309259</v>
      </c>
      <c r="K129" s="26">
        <v>1362</v>
      </c>
      <c r="L129" s="26">
        <v>108131</v>
      </c>
      <c r="M129" s="26">
        <v>28445</v>
      </c>
      <c r="N129" s="26">
        <v>582537</v>
      </c>
      <c r="O129" s="26">
        <v>1295371</v>
      </c>
      <c r="P129" s="26">
        <v>-1295371</v>
      </c>
      <c r="Q129" s="26">
        <v>1083749</v>
      </c>
      <c r="R129" s="26">
        <v>-211622</v>
      </c>
    </row>
    <row r="130" spans="1:18" x14ac:dyDescent="0.25">
      <c r="A130" s="23" t="s">
        <v>189</v>
      </c>
      <c r="B130" s="26">
        <v>1461124</v>
      </c>
      <c r="C130" s="26">
        <v>9411</v>
      </c>
      <c r="D130" s="26">
        <v>0</v>
      </c>
      <c r="E130" s="26">
        <v>322899</v>
      </c>
      <c r="F130" s="26">
        <v>1256</v>
      </c>
      <c r="G130" s="26">
        <v>97945</v>
      </c>
      <c r="H130" s="26">
        <v>431511</v>
      </c>
      <c r="I130" s="26">
        <v>137525</v>
      </c>
      <c r="J130" s="26">
        <v>308406</v>
      </c>
      <c r="K130" s="26">
        <v>1360</v>
      </c>
      <c r="L130" s="26">
        <v>112962</v>
      </c>
      <c r="M130" s="26">
        <v>29404</v>
      </c>
      <c r="N130" s="26">
        <v>589657</v>
      </c>
      <c r="O130" s="26">
        <v>1302978</v>
      </c>
      <c r="P130" s="26">
        <v>-1302978</v>
      </c>
      <c r="Q130" s="26">
        <v>1118076</v>
      </c>
      <c r="R130" s="26">
        <v>-184902</v>
      </c>
    </row>
    <row r="131" spans="1:18" x14ac:dyDescent="0.25">
      <c r="A131" s="23" t="s">
        <v>190</v>
      </c>
      <c r="B131" s="26">
        <v>1497929</v>
      </c>
      <c r="C131" s="26">
        <v>9197</v>
      </c>
      <c r="D131" s="26">
        <v>0</v>
      </c>
      <c r="E131" s="26">
        <v>328083</v>
      </c>
      <c r="F131" s="26">
        <v>1244</v>
      </c>
      <c r="G131" s="26">
        <v>98529</v>
      </c>
      <c r="H131" s="26">
        <v>437053</v>
      </c>
      <c r="I131" s="26">
        <v>139800</v>
      </c>
      <c r="J131" s="26">
        <v>317160</v>
      </c>
      <c r="K131" s="26">
        <v>1350</v>
      </c>
      <c r="L131" s="26">
        <v>111257</v>
      </c>
      <c r="M131" s="26">
        <v>28314</v>
      </c>
      <c r="N131" s="26">
        <v>597881</v>
      </c>
      <c r="O131" s="26">
        <v>1337101</v>
      </c>
      <c r="P131" s="26">
        <v>-1337101</v>
      </c>
      <c r="Q131" s="26">
        <v>1145101</v>
      </c>
      <c r="R131" s="26">
        <v>-192000</v>
      </c>
    </row>
    <row r="132" spans="1:18" x14ac:dyDescent="0.25">
      <c r="A132" s="23" t="s">
        <v>191</v>
      </c>
      <c r="B132" s="26">
        <v>1513863</v>
      </c>
      <c r="C132" s="26">
        <v>9286</v>
      </c>
      <c r="D132" s="26">
        <v>0</v>
      </c>
      <c r="E132" s="26">
        <v>333269</v>
      </c>
      <c r="F132" s="26">
        <v>1037</v>
      </c>
      <c r="G132" s="26">
        <v>95379</v>
      </c>
      <c r="H132" s="26">
        <v>438971</v>
      </c>
      <c r="I132" s="26">
        <v>140178</v>
      </c>
      <c r="J132" s="26">
        <v>327381</v>
      </c>
      <c r="K132" s="26">
        <v>1344</v>
      </c>
      <c r="L132" s="26">
        <v>112615</v>
      </c>
      <c r="M132" s="26">
        <v>26591</v>
      </c>
      <c r="N132" s="26">
        <v>608109</v>
      </c>
      <c r="O132" s="26">
        <v>1344725</v>
      </c>
      <c r="P132" s="26">
        <v>-1344725</v>
      </c>
      <c r="Q132" s="26">
        <v>1163964</v>
      </c>
      <c r="R132" s="26">
        <v>-180761</v>
      </c>
    </row>
    <row r="133" spans="1:18" x14ac:dyDescent="0.25">
      <c r="A133" s="23" t="s">
        <v>192</v>
      </c>
      <c r="B133" s="26">
        <v>1550767</v>
      </c>
      <c r="C133" s="26">
        <v>9406</v>
      </c>
      <c r="D133" s="26">
        <v>0</v>
      </c>
      <c r="E133" s="26">
        <v>338452</v>
      </c>
      <c r="F133" s="26">
        <v>1208</v>
      </c>
      <c r="G133" s="26">
        <v>96376</v>
      </c>
      <c r="H133" s="26">
        <v>445442</v>
      </c>
      <c r="I133" s="26">
        <v>136712</v>
      </c>
      <c r="J133" s="26">
        <v>336119</v>
      </c>
      <c r="K133" s="26">
        <v>1357</v>
      </c>
      <c r="L133" s="26">
        <v>114526</v>
      </c>
      <c r="M133" s="26">
        <v>26132</v>
      </c>
      <c r="N133" s="26">
        <v>614846</v>
      </c>
      <c r="O133" s="26">
        <v>1381363</v>
      </c>
      <c r="P133" s="26">
        <v>-1381363</v>
      </c>
      <c r="Q133" s="26">
        <v>1190579</v>
      </c>
      <c r="R133" s="26">
        <v>-190784</v>
      </c>
    </row>
    <row r="134" spans="1:18" x14ac:dyDescent="0.25">
      <c r="A134" s="23" t="s">
        <v>193</v>
      </c>
      <c r="B134" s="26">
        <v>1551852</v>
      </c>
      <c r="C134" s="26">
        <v>9446</v>
      </c>
      <c r="D134" s="26">
        <v>0</v>
      </c>
      <c r="E134" s="26">
        <v>343643</v>
      </c>
      <c r="F134" s="26">
        <v>2441</v>
      </c>
      <c r="G134" s="26">
        <v>100001</v>
      </c>
      <c r="H134" s="26">
        <v>455531</v>
      </c>
      <c r="I134" s="26">
        <v>139681</v>
      </c>
      <c r="J134" s="26">
        <v>336691</v>
      </c>
      <c r="K134" s="26">
        <v>1357</v>
      </c>
      <c r="L134" s="26">
        <v>118375</v>
      </c>
      <c r="M134" s="26">
        <v>27263</v>
      </c>
      <c r="N134" s="26">
        <v>623367</v>
      </c>
      <c r="O134" s="26">
        <v>1384016</v>
      </c>
      <c r="P134" s="26">
        <v>-1384016</v>
      </c>
      <c r="Q134" s="26">
        <v>1218918</v>
      </c>
      <c r="R134" s="26">
        <v>-165098</v>
      </c>
    </row>
    <row r="135" spans="1:18" x14ac:dyDescent="0.25">
      <c r="A135" s="23" t="s">
        <v>194</v>
      </c>
      <c r="B135" s="26">
        <v>1577924</v>
      </c>
      <c r="C135" s="26">
        <v>9068</v>
      </c>
      <c r="D135" s="26">
        <v>0</v>
      </c>
      <c r="E135" s="26">
        <v>342887</v>
      </c>
      <c r="F135" s="26">
        <v>2210</v>
      </c>
      <c r="G135" s="26">
        <v>99650</v>
      </c>
      <c r="H135" s="26">
        <v>453815</v>
      </c>
      <c r="I135" s="26">
        <v>141981</v>
      </c>
      <c r="J135" s="26">
        <v>335853</v>
      </c>
      <c r="K135" s="26">
        <v>1347</v>
      </c>
      <c r="L135" s="26">
        <v>120002</v>
      </c>
      <c r="M135" s="26">
        <v>26361</v>
      </c>
      <c r="N135" s="26">
        <v>625544</v>
      </c>
      <c r="O135" s="26">
        <v>1406195</v>
      </c>
      <c r="P135" s="26">
        <v>-1406195</v>
      </c>
      <c r="Q135" s="26">
        <v>1240264</v>
      </c>
      <c r="R135" s="26">
        <v>-165931</v>
      </c>
    </row>
    <row r="136" spans="1:18" x14ac:dyDescent="0.25">
      <c r="A136" s="23" t="s">
        <v>195</v>
      </c>
      <c r="B136" s="26">
        <v>1583492</v>
      </c>
      <c r="C136" s="26">
        <v>9360</v>
      </c>
      <c r="D136" s="26">
        <v>0</v>
      </c>
      <c r="E136" s="26">
        <v>342163</v>
      </c>
      <c r="F136" s="26">
        <v>2687</v>
      </c>
      <c r="G136" s="26">
        <v>94882</v>
      </c>
      <c r="H136" s="26">
        <v>449092</v>
      </c>
      <c r="I136" s="26">
        <v>142689</v>
      </c>
      <c r="J136" s="26">
        <v>328221</v>
      </c>
      <c r="K136" s="26">
        <v>1338</v>
      </c>
      <c r="L136" s="26">
        <v>115114</v>
      </c>
      <c r="M136" s="26">
        <v>26677</v>
      </c>
      <c r="N136" s="26">
        <v>614039</v>
      </c>
      <c r="O136" s="26">
        <v>1418545</v>
      </c>
      <c r="P136" s="26">
        <v>-1418545</v>
      </c>
      <c r="Q136" s="26">
        <v>1259559</v>
      </c>
      <c r="R136" s="26">
        <v>-158986</v>
      </c>
    </row>
    <row r="137" spans="1:18" x14ac:dyDescent="0.25">
      <c r="A137" s="23" t="s">
        <v>196</v>
      </c>
      <c r="B137" s="26">
        <v>1602852</v>
      </c>
      <c r="C137" s="26">
        <v>9476</v>
      </c>
      <c r="D137" s="26">
        <v>0</v>
      </c>
      <c r="E137" s="26">
        <v>341426</v>
      </c>
      <c r="F137" s="26">
        <v>2745</v>
      </c>
      <c r="G137" s="26">
        <v>97538</v>
      </c>
      <c r="H137" s="26">
        <v>451185</v>
      </c>
      <c r="I137" s="26">
        <v>129767</v>
      </c>
      <c r="J137" s="26">
        <v>325200</v>
      </c>
      <c r="K137" s="26">
        <v>1331</v>
      </c>
      <c r="L137" s="26">
        <v>115755</v>
      </c>
      <c r="M137" s="26">
        <v>26523</v>
      </c>
      <c r="N137" s="26">
        <v>598576</v>
      </c>
      <c r="O137" s="26">
        <v>1455461</v>
      </c>
      <c r="P137" s="26">
        <v>-1455461</v>
      </c>
      <c r="Q137" s="26">
        <v>1281821</v>
      </c>
      <c r="R137" s="26">
        <v>-173640</v>
      </c>
    </row>
    <row r="138" spans="1:18" x14ac:dyDescent="0.25">
      <c r="A138" s="23" t="s">
        <v>197</v>
      </c>
      <c r="B138" s="26">
        <v>1595028</v>
      </c>
      <c r="C138" s="26">
        <v>9912</v>
      </c>
      <c r="D138" s="26">
        <v>0</v>
      </c>
      <c r="E138" s="26">
        <v>340727</v>
      </c>
      <c r="F138" s="26">
        <v>3481</v>
      </c>
      <c r="G138" s="26">
        <v>98624</v>
      </c>
      <c r="H138" s="26">
        <v>452744</v>
      </c>
      <c r="I138" s="26">
        <v>132994</v>
      </c>
      <c r="J138" s="26">
        <v>318340</v>
      </c>
      <c r="K138" s="26">
        <v>1429</v>
      </c>
      <c r="L138" s="26">
        <v>119999</v>
      </c>
      <c r="M138" s="26">
        <v>26788</v>
      </c>
      <c r="N138" s="26">
        <v>599550</v>
      </c>
      <c r="O138" s="26">
        <v>1448222</v>
      </c>
      <c r="P138" s="26">
        <v>-1448222</v>
      </c>
      <c r="Q138" s="26">
        <v>1300265</v>
      </c>
      <c r="R138" s="26">
        <v>-147957</v>
      </c>
    </row>
    <row r="139" spans="1:18" x14ac:dyDescent="0.25">
      <c r="A139" s="23" t="s">
        <v>198</v>
      </c>
      <c r="B139" s="26">
        <v>1620011</v>
      </c>
      <c r="C139" s="26">
        <v>10510</v>
      </c>
      <c r="D139" s="26">
        <v>0</v>
      </c>
      <c r="E139" s="26">
        <v>362090</v>
      </c>
      <c r="F139" s="26">
        <v>2087</v>
      </c>
      <c r="G139" s="26">
        <v>99929</v>
      </c>
      <c r="H139" s="26">
        <v>474616</v>
      </c>
      <c r="I139" s="26">
        <v>136611</v>
      </c>
      <c r="J139" s="26">
        <v>327629</v>
      </c>
      <c r="K139" s="26">
        <v>1622</v>
      </c>
      <c r="L139" s="26">
        <v>121829</v>
      </c>
      <c r="M139" s="26">
        <v>25915</v>
      </c>
      <c r="N139" s="26">
        <v>613606</v>
      </c>
      <c r="O139" s="26">
        <v>1481021</v>
      </c>
      <c r="P139" s="26">
        <v>-1481021</v>
      </c>
      <c r="Q139" s="26">
        <v>1316900</v>
      </c>
      <c r="R139" s="26">
        <v>-164121</v>
      </c>
    </row>
    <row r="140" spans="1:18" x14ac:dyDescent="0.25">
      <c r="A140" s="23" t="s">
        <v>199</v>
      </c>
      <c r="B140" s="26">
        <v>1628662</v>
      </c>
      <c r="C140" s="26">
        <v>10755</v>
      </c>
      <c r="D140" s="26">
        <v>0</v>
      </c>
      <c r="E140" s="26">
        <v>383425</v>
      </c>
      <c r="F140" s="26">
        <v>3714</v>
      </c>
      <c r="G140" s="26">
        <v>98108</v>
      </c>
      <c r="H140" s="26">
        <v>496002</v>
      </c>
      <c r="I140" s="26">
        <v>138381</v>
      </c>
      <c r="J140" s="26">
        <v>343502</v>
      </c>
      <c r="K140" s="26">
        <v>1803</v>
      </c>
      <c r="L140" s="26">
        <v>123237</v>
      </c>
      <c r="M140" s="26">
        <v>29442</v>
      </c>
      <c r="N140" s="26">
        <v>636365</v>
      </c>
      <c r="O140" s="26">
        <v>1488299</v>
      </c>
      <c r="P140" s="26">
        <v>-1488299</v>
      </c>
      <c r="Q140" s="26">
        <v>1329990</v>
      </c>
      <c r="R140" s="26">
        <v>-158309</v>
      </c>
    </row>
    <row r="141" spans="1:18" x14ac:dyDescent="0.25">
      <c r="A141" s="23" t="s">
        <v>200</v>
      </c>
      <c r="B141" s="26">
        <v>1690641</v>
      </c>
      <c r="C141" s="26">
        <v>11072</v>
      </c>
      <c r="D141" s="26">
        <v>0</v>
      </c>
      <c r="E141" s="26">
        <v>404744</v>
      </c>
      <c r="F141" s="26">
        <v>1947</v>
      </c>
      <c r="G141" s="26">
        <v>97907</v>
      </c>
      <c r="H141" s="26">
        <v>515670</v>
      </c>
      <c r="I141" s="26">
        <v>158037</v>
      </c>
      <c r="J141" s="26">
        <v>360706</v>
      </c>
      <c r="K141" s="26">
        <v>2070</v>
      </c>
      <c r="L141" s="26">
        <v>124021</v>
      </c>
      <c r="M141" s="26">
        <v>32078</v>
      </c>
      <c r="N141" s="26">
        <v>676912</v>
      </c>
      <c r="O141" s="26">
        <v>1529399</v>
      </c>
      <c r="P141" s="26">
        <v>-1529399</v>
      </c>
      <c r="Q141" s="26">
        <v>1347645</v>
      </c>
      <c r="R141" s="26">
        <v>-181754</v>
      </c>
    </row>
    <row r="142" spans="1:18" x14ac:dyDescent="0.25">
      <c r="A142" s="23" t="s">
        <v>201</v>
      </c>
      <c r="B142" s="26">
        <v>1714533</v>
      </c>
      <c r="C142" s="26">
        <v>11042</v>
      </c>
      <c r="D142" s="26">
        <v>0</v>
      </c>
      <c r="E142" s="26">
        <v>426104</v>
      </c>
      <c r="F142" s="26">
        <v>1945</v>
      </c>
      <c r="G142" s="26">
        <v>98925</v>
      </c>
      <c r="H142" s="26">
        <v>538016</v>
      </c>
      <c r="I142" s="26">
        <v>194527</v>
      </c>
      <c r="J142" s="26">
        <v>373561</v>
      </c>
      <c r="K142" s="26">
        <v>2228</v>
      </c>
      <c r="L142" s="26">
        <v>127700</v>
      </c>
      <c r="M142" s="26">
        <v>35559</v>
      </c>
      <c r="N142" s="26">
        <v>733575</v>
      </c>
      <c r="O142" s="26">
        <v>1518974</v>
      </c>
      <c r="P142" s="26">
        <v>-1518974</v>
      </c>
      <c r="Q142" s="26">
        <v>1338096</v>
      </c>
      <c r="R142" s="26">
        <v>-180878</v>
      </c>
    </row>
    <row r="143" spans="1:18" x14ac:dyDescent="0.25">
      <c r="A143" s="23" t="s">
        <v>202</v>
      </c>
      <c r="B143" s="26">
        <v>1750067</v>
      </c>
      <c r="C143" s="26">
        <v>10865</v>
      </c>
      <c r="D143" s="26">
        <v>0</v>
      </c>
      <c r="E143" s="26">
        <v>430070</v>
      </c>
      <c r="F143" s="26">
        <v>1958</v>
      </c>
      <c r="G143" s="26">
        <v>102279</v>
      </c>
      <c r="H143" s="26">
        <v>545172</v>
      </c>
      <c r="I143" s="26">
        <v>202472</v>
      </c>
      <c r="J143" s="26">
        <v>375190</v>
      </c>
      <c r="K143" s="26">
        <v>2392</v>
      </c>
      <c r="L143" s="26">
        <v>127688</v>
      </c>
      <c r="M143" s="26">
        <v>36889</v>
      </c>
      <c r="N143" s="26">
        <v>744631</v>
      </c>
      <c r="O143" s="26">
        <v>1550608</v>
      </c>
      <c r="P143" s="26">
        <v>-1550608</v>
      </c>
      <c r="Q143" s="26">
        <v>1319904</v>
      </c>
      <c r="R143" s="26">
        <v>-230704</v>
      </c>
    </row>
    <row r="144" spans="1:18" x14ac:dyDescent="0.25">
      <c r="A144" s="23" t="s">
        <v>203</v>
      </c>
      <c r="B144" s="26">
        <v>1773500</v>
      </c>
      <c r="C144" s="26">
        <v>10702</v>
      </c>
      <c r="D144" s="26">
        <v>0</v>
      </c>
      <c r="E144" s="26">
        <v>434055</v>
      </c>
      <c r="F144" s="26">
        <v>2151</v>
      </c>
      <c r="G144" s="26">
        <v>100132</v>
      </c>
      <c r="H144" s="26">
        <v>547040</v>
      </c>
      <c r="I144" s="26">
        <v>220320</v>
      </c>
      <c r="J144" s="26">
        <v>378931</v>
      </c>
      <c r="K144" s="26">
        <v>2563</v>
      </c>
      <c r="L144" s="26">
        <v>126875</v>
      </c>
      <c r="M144" s="26">
        <v>38996</v>
      </c>
      <c r="N144" s="26">
        <v>767685</v>
      </c>
      <c r="O144" s="26">
        <v>1552855</v>
      </c>
      <c r="P144" s="26">
        <v>-1552855</v>
      </c>
      <c r="Q144" s="26">
        <v>1302653</v>
      </c>
      <c r="R144" s="26">
        <v>-250202</v>
      </c>
    </row>
    <row r="145" spans="1:18" x14ac:dyDescent="0.25">
      <c r="A145" s="23" t="s">
        <v>204</v>
      </c>
      <c r="B145" s="26">
        <v>1744636</v>
      </c>
      <c r="C145" s="26">
        <v>10681</v>
      </c>
      <c r="D145" s="26">
        <v>0</v>
      </c>
      <c r="E145" s="26">
        <v>438029</v>
      </c>
      <c r="F145" s="26">
        <v>1855</v>
      </c>
      <c r="G145" s="26">
        <v>89166</v>
      </c>
      <c r="H145" s="26">
        <v>539731</v>
      </c>
      <c r="I145" s="26">
        <v>236407</v>
      </c>
      <c r="J145" s="26">
        <v>381288</v>
      </c>
      <c r="K145" s="26">
        <v>2695</v>
      </c>
      <c r="L145" s="26">
        <v>124420</v>
      </c>
      <c r="M145" s="26">
        <v>38091</v>
      </c>
      <c r="N145" s="26">
        <v>782901</v>
      </c>
      <c r="O145" s="26">
        <v>1501466</v>
      </c>
      <c r="P145" s="26">
        <v>-1501466</v>
      </c>
      <c r="Q145" s="26">
        <v>1227651</v>
      </c>
      <c r="R145" s="26">
        <v>-273815</v>
      </c>
    </row>
    <row r="146" spans="1:18" x14ac:dyDescent="0.25">
      <c r="A146" s="23" t="s">
        <v>205</v>
      </c>
      <c r="B146" s="26">
        <v>1757808</v>
      </c>
      <c r="C146" s="26">
        <v>10477</v>
      </c>
      <c r="D146" s="26">
        <v>0</v>
      </c>
      <c r="E146" s="26">
        <v>442008</v>
      </c>
      <c r="F146" s="26">
        <v>1786</v>
      </c>
      <c r="G146" s="26">
        <v>91193</v>
      </c>
      <c r="H146" s="26">
        <v>545464</v>
      </c>
      <c r="I146" s="26">
        <v>260978</v>
      </c>
      <c r="J146" s="26">
        <v>380319</v>
      </c>
      <c r="K146" s="26">
        <v>2680</v>
      </c>
      <c r="L146" s="26">
        <v>125006</v>
      </c>
      <c r="M146" s="26">
        <v>39970</v>
      </c>
      <c r="N146" s="26">
        <v>808953</v>
      </c>
      <c r="O146" s="26">
        <v>1494319</v>
      </c>
      <c r="P146" s="26">
        <v>-1494319</v>
      </c>
      <c r="Q146" s="26">
        <v>1245133</v>
      </c>
      <c r="R146" s="26">
        <v>-249186</v>
      </c>
    </row>
    <row r="147" spans="1:18" x14ac:dyDescent="0.25">
      <c r="A147" s="23" t="s">
        <v>206</v>
      </c>
      <c r="B147" s="26">
        <v>1779917</v>
      </c>
      <c r="C147" s="26">
        <v>10848</v>
      </c>
      <c r="D147" s="26">
        <v>0</v>
      </c>
      <c r="E147" s="26">
        <v>437664</v>
      </c>
      <c r="F147" s="26">
        <v>1669</v>
      </c>
      <c r="G147" s="26">
        <v>95649</v>
      </c>
      <c r="H147" s="26">
        <v>545830</v>
      </c>
      <c r="I147" s="26">
        <v>261088</v>
      </c>
      <c r="J147" s="26">
        <v>383568</v>
      </c>
      <c r="K147" s="26">
        <v>2906</v>
      </c>
      <c r="L147" s="26">
        <v>128846</v>
      </c>
      <c r="M147" s="26">
        <v>38295</v>
      </c>
      <c r="N147" s="26">
        <v>814703</v>
      </c>
      <c r="O147" s="26">
        <v>1511044</v>
      </c>
      <c r="P147" s="26">
        <v>-1511044</v>
      </c>
      <c r="Q147" s="26">
        <v>1255081</v>
      </c>
      <c r="R147" s="26">
        <v>-255963</v>
      </c>
    </row>
    <row r="148" spans="1:18" x14ac:dyDescent="0.25">
      <c r="A148" s="23" t="s">
        <v>207</v>
      </c>
      <c r="B148" s="26">
        <v>1775738</v>
      </c>
      <c r="C148" s="26">
        <v>10842</v>
      </c>
      <c r="D148" s="26">
        <v>0</v>
      </c>
      <c r="E148" s="26">
        <v>433310</v>
      </c>
      <c r="F148" s="26">
        <v>1550</v>
      </c>
      <c r="G148" s="26">
        <v>93045</v>
      </c>
      <c r="H148" s="26">
        <v>538747</v>
      </c>
      <c r="I148" s="26">
        <v>264420</v>
      </c>
      <c r="J148" s="26">
        <v>389091</v>
      </c>
      <c r="K148" s="26">
        <v>3096</v>
      </c>
      <c r="L148" s="26">
        <v>127046</v>
      </c>
      <c r="M148" s="26">
        <v>36264</v>
      </c>
      <c r="N148" s="26">
        <v>819917</v>
      </c>
      <c r="O148" s="26">
        <v>1494568</v>
      </c>
      <c r="P148" s="26">
        <v>-1494568</v>
      </c>
      <c r="Q148" s="26">
        <v>1271522</v>
      </c>
      <c r="R148" s="26">
        <v>-223046</v>
      </c>
    </row>
    <row r="149" spans="1:18" x14ac:dyDescent="0.25">
      <c r="A149" s="23" t="s">
        <v>208</v>
      </c>
      <c r="B149" s="26">
        <v>1798644</v>
      </c>
      <c r="C149" s="26">
        <v>11102</v>
      </c>
      <c r="D149" s="26">
        <v>0</v>
      </c>
      <c r="E149" s="26">
        <v>428986</v>
      </c>
      <c r="F149" s="26">
        <v>1459</v>
      </c>
      <c r="G149" s="26">
        <v>94427</v>
      </c>
      <c r="H149" s="26">
        <v>535974</v>
      </c>
      <c r="I149" s="26">
        <v>257343</v>
      </c>
      <c r="J149" s="26">
        <v>391399</v>
      </c>
      <c r="K149" s="26">
        <v>3312</v>
      </c>
      <c r="L149" s="26">
        <v>124945</v>
      </c>
      <c r="M149" s="26">
        <v>35859</v>
      </c>
      <c r="N149" s="26">
        <v>812858</v>
      </c>
      <c r="O149" s="26">
        <v>1521760</v>
      </c>
      <c r="P149" s="26">
        <v>-1521760</v>
      </c>
      <c r="Q149" s="26">
        <v>1284494</v>
      </c>
      <c r="R149" s="26">
        <v>-237266</v>
      </c>
    </row>
    <row r="150" spans="1:18" x14ac:dyDescent="0.25">
      <c r="A150" s="23" t="s">
        <v>209</v>
      </c>
      <c r="B150" s="26">
        <v>1775979</v>
      </c>
      <c r="C150" s="26">
        <v>10735</v>
      </c>
      <c r="D150" s="26">
        <v>0</v>
      </c>
      <c r="E150" s="26">
        <v>424767</v>
      </c>
      <c r="F150" s="26">
        <v>1330</v>
      </c>
      <c r="G150" s="26">
        <v>98061</v>
      </c>
      <c r="H150" s="26">
        <v>534893</v>
      </c>
      <c r="I150" s="26">
        <v>260525</v>
      </c>
      <c r="J150" s="26">
        <v>399184</v>
      </c>
      <c r="K150" s="26">
        <v>3329</v>
      </c>
      <c r="L150" s="26">
        <v>135041</v>
      </c>
      <c r="M150" s="26">
        <v>35334</v>
      </c>
      <c r="N150" s="26">
        <v>833413</v>
      </c>
      <c r="O150" s="26">
        <v>1477459</v>
      </c>
      <c r="P150" s="26">
        <v>-1477459</v>
      </c>
      <c r="Q150" s="26">
        <v>1296817</v>
      </c>
      <c r="R150" s="26">
        <v>-180642</v>
      </c>
    </row>
    <row r="151" spans="1:18" x14ac:dyDescent="0.25">
      <c r="A151" s="23" t="s">
        <v>210</v>
      </c>
      <c r="B151" s="26">
        <v>1808701</v>
      </c>
      <c r="C151" s="26">
        <v>11104</v>
      </c>
      <c r="D151" s="26">
        <v>0</v>
      </c>
      <c r="E151" s="26">
        <v>430564</v>
      </c>
      <c r="F151" s="26">
        <v>1248</v>
      </c>
      <c r="G151" s="26">
        <v>101041</v>
      </c>
      <c r="H151" s="26">
        <v>543957</v>
      </c>
      <c r="I151" s="26">
        <v>260707</v>
      </c>
      <c r="J151" s="26">
        <v>395043</v>
      </c>
      <c r="K151" s="26">
        <v>3349</v>
      </c>
      <c r="L151" s="26">
        <v>123859</v>
      </c>
      <c r="M151" s="26">
        <v>35890</v>
      </c>
      <c r="N151" s="26">
        <v>818848</v>
      </c>
      <c r="O151" s="26">
        <v>1533810</v>
      </c>
      <c r="P151" s="26">
        <v>-1533810</v>
      </c>
      <c r="Q151" s="26">
        <v>1297687</v>
      </c>
      <c r="R151" s="26">
        <v>-236123</v>
      </c>
    </row>
    <row r="152" spans="1:18" x14ac:dyDescent="0.25">
      <c r="A152" s="23" t="s">
        <v>211</v>
      </c>
      <c r="B152" s="26">
        <v>1808011</v>
      </c>
      <c r="C152" s="26">
        <v>11231</v>
      </c>
      <c r="D152" s="26">
        <v>0</v>
      </c>
      <c r="E152" s="26">
        <v>436367</v>
      </c>
      <c r="F152" s="26">
        <v>1226</v>
      </c>
      <c r="G152" s="26">
        <v>98599</v>
      </c>
      <c r="H152" s="26">
        <v>547423</v>
      </c>
      <c r="I152" s="26">
        <v>261498</v>
      </c>
      <c r="J152" s="26">
        <v>392488</v>
      </c>
      <c r="K152" s="26">
        <v>3346</v>
      </c>
      <c r="L152" s="26">
        <v>122781</v>
      </c>
      <c r="M152" s="26">
        <v>37876</v>
      </c>
      <c r="N152" s="26">
        <v>817989</v>
      </c>
      <c r="O152" s="26">
        <v>1537445</v>
      </c>
      <c r="P152" s="26">
        <v>-1537445</v>
      </c>
      <c r="Q152" s="26">
        <v>1305647</v>
      </c>
      <c r="R152" s="26">
        <v>-231798</v>
      </c>
    </row>
    <row r="153" spans="1:18" x14ac:dyDescent="0.25">
      <c r="A153" s="23" t="s">
        <v>212</v>
      </c>
      <c r="B153" s="26">
        <v>1837448</v>
      </c>
      <c r="C153" s="26">
        <v>10680</v>
      </c>
      <c r="D153" s="26">
        <v>0</v>
      </c>
      <c r="E153" s="26">
        <v>442088</v>
      </c>
      <c r="F153" s="26">
        <v>1177</v>
      </c>
      <c r="G153" s="26">
        <v>99922</v>
      </c>
      <c r="H153" s="26">
        <v>553867</v>
      </c>
      <c r="I153" s="26">
        <v>257178</v>
      </c>
      <c r="J153" s="26">
        <v>392705</v>
      </c>
      <c r="K153" s="26">
        <v>3304</v>
      </c>
      <c r="L153" s="26">
        <v>115596</v>
      </c>
      <c r="M153" s="26">
        <v>36416</v>
      </c>
      <c r="N153" s="26">
        <v>805199</v>
      </c>
      <c r="O153" s="26">
        <v>1586116</v>
      </c>
      <c r="P153" s="26">
        <v>-1586116</v>
      </c>
      <c r="Q153" s="26">
        <v>1310697</v>
      </c>
      <c r="R153" s="26">
        <v>-275419</v>
      </c>
    </row>
    <row r="154" spans="1:18" x14ac:dyDescent="0.25">
      <c r="A154" s="23" t="s">
        <v>213</v>
      </c>
      <c r="B154" s="26">
        <v>1815813</v>
      </c>
      <c r="C154" s="26">
        <v>11190</v>
      </c>
      <c r="D154" s="26">
        <v>0</v>
      </c>
      <c r="E154" s="26">
        <v>447921</v>
      </c>
      <c r="F154" s="26">
        <v>1314</v>
      </c>
      <c r="G154" s="26">
        <v>102993</v>
      </c>
      <c r="H154" s="26">
        <v>563418</v>
      </c>
      <c r="I154" s="26">
        <v>254771</v>
      </c>
      <c r="J154" s="26">
        <v>380254</v>
      </c>
      <c r="K154" s="26">
        <v>3435</v>
      </c>
      <c r="L154" s="26">
        <v>118323</v>
      </c>
      <c r="M154" s="26">
        <v>36986</v>
      </c>
      <c r="N154" s="26">
        <v>793769</v>
      </c>
      <c r="O154" s="26">
        <v>1585462</v>
      </c>
      <c r="P154" s="26">
        <v>-1585462</v>
      </c>
      <c r="Q154" s="26">
        <v>1321401</v>
      </c>
      <c r="R154" s="26">
        <v>-264061</v>
      </c>
    </row>
    <row r="155" spans="1:18" x14ac:dyDescent="0.25">
      <c r="A155" s="23" t="s">
        <v>214</v>
      </c>
      <c r="B155" s="26">
        <v>2024371</v>
      </c>
      <c r="C155" s="26">
        <v>11362</v>
      </c>
      <c r="D155" s="26">
        <v>0</v>
      </c>
      <c r="E155" s="26">
        <v>465231</v>
      </c>
      <c r="F155" s="26">
        <v>1237</v>
      </c>
      <c r="G155" s="26">
        <v>106722</v>
      </c>
      <c r="H155" s="26">
        <v>584552</v>
      </c>
      <c r="I155" s="26">
        <v>260972</v>
      </c>
      <c r="J155" s="26">
        <v>401736</v>
      </c>
      <c r="K155" s="26">
        <v>3526</v>
      </c>
      <c r="L155" s="26">
        <v>146688</v>
      </c>
      <c r="M155" s="26">
        <v>42698</v>
      </c>
      <c r="N155" s="26">
        <v>855620</v>
      </c>
      <c r="O155" s="26">
        <v>1753303</v>
      </c>
      <c r="P155" s="26">
        <v>-1753303</v>
      </c>
      <c r="Q155" s="26">
        <v>1330220</v>
      </c>
      <c r="R155" s="26">
        <v>-423083</v>
      </c>
    </row>
    <row r="156" spans="1:18" x14ac:dyDescent="0.25">
      <c r="A156" s="23" t="s">
        <v>215</v>
      </c>
      <c r="B156" s="26">
        <v>2068964</v>
      </c>
      <c r="C156" s="26">
        <v>11116</v>
      </c>
      <c r="D156" s="26">
        <v>0</v>
      </c>
      <c r="E156" s="26">
        <v>475226</v>
      </c>
      <c r="F156" s="26">
        <v>1203</v>
      </c>
      <c r="G156" s="26">
        <v>102658</v>
      </c>
      <c r="H156" s="26">
        <v>590203</v>
      </c>
      <c r="I156" s="26">
        <v>274496</v>
      </c>
      <c r="J156" s="26">
        <v>421195</v>
      </c>
      <c r="K156" s="26">
        <v>3583</v>
      </c>
      <c r="L156" s="26">
        <v>143777</v>
      </c>
      <c r="M156" s="26">
        <v>46119</v>
      </c>
      <c r="N156" s="26">
        <v>889170</v>
      </c>
      <c r="O156" s="26">
        <v>1769997</v>
      </c>
      <c r="P156" s="26">
        <v>-1769997</v>
      </c>
      <c r="Q156" s="26">
        <v>1345169</v>
      </c>
      <c r="R156" s="26">
        <v>-424828</v>
      </c>
    </row>
    <row r="157" spans="1:18" x14ac:dyDescent="0.25">
      <c r="A157" s="23" t="s">
        <v>216</v>
      </c>
      <c r="B157" s="26">
        <v>2152510</v>
      </c>
      <c r="C157" s="26">
        <v>10797</v>
      </c>
      <c r="D157" s="26">
        <v>0</v>
      </c>
      <c r="E157" s="26">
        <v>483537</v>
      </c>
      <c r="F157" s="26">
        <v>2378</v>
      </c>
      <c r="G157" s="26">
        <v>102406</v>
      </c>
      <c r="H157" s="26">
        <v>599118</v>
      </c>
      <c r="I157" s="26">
        <v>277233</v>
      </c>
      <c r="J157" s="26">
        <v>445235</v>
      </c>
      <c r="K157" s="26">
        <v>3626</v>
      </c>
      <c r="L157" s="26">
        <v>141730</v>
      </c>
      <c r="M157" s="26">
        <v>46549</v>
      </c>
      <c r="N157" s="26">
        <v>914373</v>
      </c>
      <c r="O157" s="26">
        <v>1837255</v>
      </c>
      <c r="P157" s="26">
        <v>-1837255</v>
      </c>
      <c r="Q157" s="26">
        <v>1358700</v>
      </c>
      <c r="R157" s="26">
        <v>-478555</v>
      </c>
    </row>
    <row r="158" spans="1:18" x14ac:dyDescent="0.25">
      <c r="A158" s="23" t="s">
        <v>217</v>
      </c>
      <c r="B158" s="26">
        <v>2155052</v>
      </c>
      <c r="C158" s="26">
        <v>10434</v>
      </c>
      <c r="D158" s="26">
        <v>0</v>
      </c>
      <c r="E158" s="26">
        <v>490835</v>
      </c>
      <c r="F158" s="26">
        <v>2233</v>
      </c>
      <c r="G158" s="26">
        <v>104903</v>
      </c>
      <c r="H158" s="26">
        <v>608405</v>
      </c>
      <c r="I158" s="26">
        <v>262267</v>
      </c>
      <c r="J158" s="26">
        <v>465747</v>
      </c>
      <c r="K158" s="26">
        <v>3653</v>
      </c>
      <c r="L158" s="26">
        <v>138402</v>
      </c>
      <c r="M158" s="26">
        <v>43877</v>
      </c>
      <c r="N158" s="26">
        <v>913946</v>
      </c>
      <c r="O158" s="26">
        <v>1849511</v>
      </c>
      <c r="P158" s="26">
        <v>-1849511</v>
      </c>
      <c r="Q158" s="26">
        <v>1402876</v>
      </c>
      <c r="R158" s="26">
        <v>-446635</v>
      </c>
    </row>
    <row r="159" spans="1:18" x14ac:dyDescent="0.25">
      <c r="A159" s="23" t="s">
        <v>218</v>
      </c>
      <c r="B159" s="26">
        <v>2225431</v>
      </c>
      <c r="C159" s="26">
        <v>10427</v>
      </c>
      <c r="D159" s="26">
        <v>0</v>
      </c>
      <c r="E159" s="26">
        <v>493609</v>
      </c>
      <c r="F159" s="26">
        <v>2113</v>
      </c>
      <c r="G159" s="26">
        <v>106937</v>
      </c>
      <c r="H159" s="26">
        <v>613086</v>
      </c>
      <c r="I159" s="26">
        <v>276612</v>
      </c>
      <c r="J159" s="26">
        <v>480157</v>
      </c>
      <c r="K159" s="26">
        <v>3601</v>
      </c>
      <c r="L159" s="26">
        <v>133660</v>
      </c>
      <c r="M159" s="26">
        <v>43501</v>
      </c>
      <c r="N159" s="26">
        <v>937531</v>
      </c>
      <c r="O159" s="26">
        <v>1900986</v>
      </c>
      <c r="P159" s="26">
        <v>-1900986</v>
      </c>
      <c r="Q159" s="26">
        <v>1436020</v>
      </c>
      <c r="R159" s="26">
        <v>-464966</v>
      </c>
    </row>
    <row r="160" spans="1:18" x14ac:dyDescent="0.25">
      <c r="A160" s="23" t="s">
        <v>219</v>
      </c>
      <c r="B160" s="26">
        <v>2236637</v>
      </c>
      <c r="C160" s="26">
        <v>30885</v>
      </c>
      <c r="D160" s="26">
        <v>0</v>
      </c>
      <c r="E160" s="26">
        <v>496432</v>
      </c>
      <c r="F160" s="26">
        <v>2342</v>
      </c>
      <c r="G160" s="26">
        <v>106104</v>
      </c>
      <c r="H160" s="26">
        <v>635763</v>
      </c>
      <c r="I160" s="26">
        <v>280390</v>
      </c>
      <c r="J160" s="26">
        <v>495650</v>
      </c>
      <c r="K160" s="26">
        <v>3570</v>
      </c>
      <c r="L160" s="26">
        <v>127805</v>
      </c>
      <c r="M160" s="26">
        <v>43342</v>
      </c>
      <c r="N160" s="26">
        <v>950757</v>
      </c>
      <c r="O160" s="26">
        <v>1921643</v>
      </c>
      <c r="P160" s="26">
        <v>-1921643</v>
      </c>
      <c r="Q160" s="26">
        <v>1475078</v>
      </c>
      <c r="R160" s="26">
        <v>-446565</v>
      </c>
    </row>
    <row r="161" spans="1:18" x14ac:dyDescent="0.25">
      <c r="A161" s="23" t="s">
        <v>220</v>
      </c>
      <c r="B161" s="26">
        <v>2364764</v>
      </c>
      <c r="C161" s="26">
        <v>30684</v>
      </c>
      <c r="D161" s="26">
        <v>0</v>
      </c>
      <c r="E161" s="26">
        <v>501205</v>
      </c>
      <c r="F161" s="26">
        <v>2390</v>
      </c>
      <c r="G161" s="26">
        <v>109723</v>
      </c>
      <c r="H161" s="26">
        <v>644002</v>
      </c>
      <c r="I161" s="26">
        <v>348252</v>
      </c>
      <c r="J161" s="26">
        <v>509387</v>
      </c>
      <c r="K161" s="26">
        <v>3505</v>
      </c>
      <c r="L161" s="26">
        <v>127753</v>
      </c>
      <c r="M161" s="26">
        <v>42863</v>
      </c>
      <c r="N161" s="26">
        <v>1031760</v>
      </c>
      <c r="O161" s="26">
        <v>1977006</v>
      </c>
      <c r="P161" s="26">
        <v>-1977006</v>
      </c>
      <c r="Q161" s="26">
        <v>1519195</v>
      </c>
      <c r="R161" s="26">
        <v>-457811</v>
      </c>
    </row>
    <row r="162" spans="1:18" x14ac:dyDescent="0.25">
      <c r="A162" s="23" t="s">
        <v>221</v>
      </c>
      <c r="B162" s="26">
        <v>2380916</v>
      </c>
      <c r="C162" s="26">
        <v>31019</v>
      </c>
      <c r="D162" s="26">
        <v>0</v>
      </c>
      <c r="E162" s="26">
        <v>505110</v>
      </c>
      <c r="F162" s="26">
        <v>2963</v>
      </c>
      <c r="G162" s="26">
        <v>117086</v>
      </c>
      <c r="H162" s="26">
        <v>656178</v>
      </c>
      <c r="I162" s="26">
        <v>350017</v>
      </c>
      <c r="J162" s="26">
        <v>520256</v>
      </c>
      <c r="K162" s="26">
        <v>3232</v>
      </c>
      <c r="L162" s="26">
        <v>139855</v>
      </c>
      <c r="M162" s="26">
        <v>41022</v>
      </c>
      <c r="N162" s="26">
        <v>1054382</v>
      </c>
      <c r="O162" s="26">
        <v>1982712</v>
      </c>
      <c r="P162" s="26">
        <v>-1982712</v>
      </c>
      <c r="Q162" s="26">
        <v>1532425</v>
      </c>
      <c r="R162" s="26">
        <v>-450287</v>
      </c>
    </row>
    <row r="163" spans="1:18" x14ac:dyDescent="0.25">
      <c r="A163" s="23" t="s">
        <v>222</v>
      </c>
      <c r="B163" s="26">
        <v>2425959</v>
      </c>
      <c r="C163" s="26">
        <v>32295</v>
      </c>
      <c r="D163" s="26">
        <v>0</v>
      </c>
      <c r="E163" s="26">
        <v>505805</v>
      </c>
      <c r="F163" s="26">
        <v>2140</v>
      </c>
      <c r="G163" s="26">
        <v>112839</v>
      </c>
      <c r="H163" s="26">
        <v>653079</v>
      </c>
      <c r="I163" s="26">
        <v>356195</v>
      </c>
      <c r="J163" s="26">
        <v>519964</v>
      </c>
      <c r="K163" s="26">
        <v>3227</v>
      </c>
      <c r="L163" s="26">
        <v>136965</v>
      </c>
      <c r="M163" s="26">
        <v>39403</v>
      </c>
      <c r="N163" s="26">
        <v>1055754</v>
      </c>
      <c r="O163" s="26">
        <v>2023284</v>
      </c>
      <c r="P163" s="26">
        <v>-2023284</v>
      </c>
      <c r="Q163" s="26">
        <v>1529704</v>
      </c>
      <c r="R163" s="26">
        <v>-493580</v>
      </c>
    </row>
    <row r="164" spans="1:18" x14ac:dyDescent="0.25">
      <c r="A164" s="23" t="s">
        <v>223</v>
      </c>
      <c r="B164" s="26">
        <v>2443772</v>
      </c>
      <c r="C164" s="26">
        <v>34064</v>
      </c>
      <c r="D164" s="26">
        <v>0</v>
      </c>
      <c r="E164" s="26">
        <v>508625</v>
      </c>
      <c r="F164" s="26">
        <v>2915</v>
      </c>
      <c r="G164" s="26">
        <v>108909</v>
      </c>
      <c r="H164" s="26">
        <v>654513</v>
      </c>
      <c r="I164" s="26">
        <v>362073</v>
      </c>
      <c r="J164" s="26">
        <v>518744</v>
      </c>
      <c r="K164" s="26">
        <v>3189</v>
      </c>
      <c r="L164" s="26">
        <v>139267</v>
      </c>
      <c r="M164" s="26">
        <v>36384</v>
      </c>
      <c r="N164" s="26">
        <v>1059657</v>
      </c>
      <c r="O164" s="26">
        <v>2038628</v>
      </c>
      <c r="P164" s="26">
        <v>-2038628</v>
      </c>
      <c r="Q164" s="26">
        <v>1542630</v>
      </c>
      <c r="R164" s="26">
        <v>-495998</v>
      </c>
    </row>
    <row r="165" spans="1:18" x14ac:dyDescent="0.25">
      <c r="A165" s="23" t="s">
        <v>224</v>
      </c>
      <c r="B165" s="26">
        <v>2501276</v>
      </c>
      <c r="C165" s="26">
        <v>35543</v>
      </c>
      <c r="D165" s="26">
        <v>0</v>
      </c>
      <c r="E165" s="26">
        <v>508102</v>
      </c>
      <c r="F165" s="26">
        <v>2494</v>
      </c>
      <c r="G165" s="26">
        <v>114557</v>
      </c>
      <c r="H165" s="26">
        <v>660696</v>
      </c>
      <c r="I165" s="26">
        <v>353555</v>
      </c>
      <c r="J165" s="26">
        <v>520157</v>
      </c>
      <c r="K165" s="26">
        <v>3148</v>
      </c>
      <c r="L165" s="26">
        <v>145302</v>
      </c>
      <c r="M165" s="26">
        <v>35235</v>
      </c>
      <c r="N165" s="26">
        <v>1057397</v>
      </c>
      <c r="O165" s="26">
        <v>2104575</v>
      </c>
      <c r="P165" s="26">
        <v>-2104575</v>
      </c>
      <c r="Q165" s="26">
        <v>1536250</v>
      </c>
      <c r="R165" s="26">
        <v>-568325</v>
      </c>
    </row>
    <row r="166" spans="1:18" x14ac:dyDescent="0.25">
      <c r="A166" s="23" t="s">
        <v>225</v>
      </c>
      <c r="B166" s="26">
        <v>2545473</v>
      </c>
      <c r="C166" s="26">
        <v>32015</v>
      </c>
      <c r="D166" s="26">
        <v>0</v>
      </c>
      <c r="E166" s="26">
        <v>507323</v>
      </c>
      <c r="F166" s="26">
        <v>2371</v>
      </c>
      <c r="G166" s="26">
        <v>118912</v>
      </c>
      <c r="H166" s="26">
        <v>660621</v>
      </c>
      <c r="I166" s="26">
        <v>348243</v>
      </c>
      <c r="J166" s="26">
        <v>517448</v>
      </c>
      <c r="K166" s="26">
        <v>3116</v>
      </c>
      <c r="L166" s="26">
        <v>150488</v>
      </c>
      <c r="M166" s="26">
        <v>28657</v>
      </c>
      <c r="N166" s="26">
        <v>1047952</v>
      </c>
      <c r="O166" s="26">
        <v>2158142</v>
      </c>
      <c r="P166" s="26">
        <v>-2158142</v>
      </c>
      <c r="Q166" s="26">
        <v>1553491</v>
      </c>
      <c r="R166" s="26">
        <v>-604651</v>
      </c>
    </row>
    <row r="167" spans="1:18" x14ac:dyDescent="0.25">
      <c r="A167" s="23" t="s">
        <v>713</v>
      </c>
      <c r="B167" s="26">
        <v>2610387</v>
      </c>
      <c r="C167" s="26">
        <v>30974</v>
      </c>
      <c r="D167" s="26">
        <v>0</v>
      </c>
      <c r="E167" s="26">
        <v>513935</v>
      </c>
      <c r="F167" s="26">
        <v>2444</v>
      </c>
      <c r="G167" s="26">
        <v>119772</v>
      </c>
      <c r="H167" s="26">
        <v>667125</v>
      </c>
      <c r="I167" s="26">
        <v>350055</v>
      </c>
      <c r="J167" s="26">
        <v>528932</v>
      </c>
      <c r="K167" s="26">
        <v>3210</v>
      </c>
      <c r="L167" s="26">
        <v>148045</v>
      </c>
      <c r="M167" s="26">
        <v>24935</v>
      </c>
      <c r="N167" s="26">
        <v>1055177</v>
      </c>
      <c r="O167" s="26">
        <v>2222335</v>
      </c>
      <c r="P167" s="26">
        <v>-2222335</v>
      </c>
      <c r="Q167" s="26">
        <v>1555821</v>
      </c>
      <c r="R167" s="26">
        <v>-666514</v>
      </c>
    </row>
    <row r="168" spans="1:18" x14ac:dyDescent="0.25">
      <c r="A168" s="23" t="s">
        <v>716</v>
      </c>
      <c r="B168" s="26">
        <v>2609734</v>
      </c>
      <c r="C168" s="26">
        <v>31570</v>
      </c>
      <c r="D168" s="26">
        <v>0</v>
      </c>
      <c r="E168" s="26">
        <v>520389</v>
      </c>
      <c r="F168" s="26">
        <v>2391</v>
      </c>
      <c r="G168" s="26">
        <v>114428</v>
      </c>
      <c r="H168" s="26">
        <v>668778</v>
      </c>
      <c r="I168" s="26">
        <v>361696</v>
      </c>
      <c r="J168" s="26">
        <v>540314</v>
      </c>
      <c r="K168" s="26">
        <v>3312</v>
      </c>
      <c r="L168" s="26">
        <v>146264</v>
      </c>
      <c r="M168" s="26">
        <v>26295</v>
      </c>
      <c r="N168" s="26">
        <v>1077881</v>
      </c>
      <c r="O168" s="26">
        <v>2200631</v>
      </c>
      <c r="P168" s="26">
        <v>-2200631</v>
      </c>
      <c r="Q168" s="26">
        <v>1555926</v>
      </c>
      <c r="R168" s="26">
        <v>-644705</v>
      </c>
    </row>
    <row r="169" spans="1:18" x14ac:dyDescent="0.25">
      <c r="A169" s="23" t="s">
        <v>724</v>
      </c>
      <c r="B169" s="26">
        <v>2695847</v>
      </c>
      <c r="C169" s="26">
        <v>31093</v>
      </c>
      <c r="D169" s="26">
        <v>0</v>
      </c>
      <c r="E169" s="26">
        <v>525458</v>
      </c>
      <c r="F169" s="26">
        <v>1995</v>
      </c>
      <c r="G169" s="26">
        <v>118050</v>
      </c>
      <c r="H169" s="26">
        <v>676596</v>
      </c>
      <c r="I169" s="26">
        <v>351389</v>
      </c>
      <c r="J169" s="26">
        <v>550075</v>
      </c>
      <c r="K169" s="26">
        <v>3419</v>
      </c>
      <c r="L169" s="26">
        <v>151548</v>
      </c>
      <c r="M169" s="26">
        <v>27316</v>
      </c>
      <c r="N169" s="26">
        <v>1083747</v>
      </c>
      <c r="O169" s="26">
        <v>2288696</v>
      </c>
      <c r="P169" s="26">
        <v>-2288696</v>
      </c>
      <c r="Q169" s="26">
        <v>1548723</v>
      </c>
      <c r="R169" s="26">
        <v>-739973</v>
      </c>
    </row>
    <row r="170" spans="1:18" x14ac:dyDescent="0.25">
      <c r="A170" s="23" t="s">
        <v>729</v>
      </c>
      <c r="B170" s="26">
        <v>2685807</v>
      </c>
      <c r="C170" s="26">
        <v>30873</v>
      </c>
      <c r="D170" s="26">
        <v>0</v>
      </c>
      <c r="E170" s="26">
        <v>532236</v>
      </c>
      <c r="F170" s="26">
        <v>2026</v>
      </c>
      <c r="G170" s="26">
        <v>120166</v>
      </c>
      <c r="H170" s="26">
        <v>685301</v>
      </c>
      <c r="I170" s="26">
        <v>350654</v>
      </c>
      <c r="J170" s="26">
        <v>562515</v>
      </c>
      <c r="K170" s="26">
        <v>3525</v>
      </c>
      <c r="L170" s="26">
        <v>157529</v>
      </c>
      <c r="M170" s="26">
        <v>27760</v>
      </c>
      <c r="N170" s="26">
        <v>1101983</v>
      </c>
      <c r="O170" s="26">
        <v>2269125</v>
      </c>
      <c r="P170" s="26">
        <v>-2269125</v>
      </c>
      <c r="Q170" s="26">
        <v>1567006</v>
      </c>
      <c r="R170" s="26">
        <v>-702119</v>
      </c>
    </row>
    <row r="171" spans="1:18" x14ac:dyDescent="0.25">
      <c r="A171" s="23" t="s">
        <v>734</v>
      </c>
      <c r="B171" s="26">
        <v>2732399</v>
      </c>
      <c r="C171" s="26">
        <v>30608</v>
      </c>
      <c r="D171" s="26">
        <v>0</v>
      </c>
      <c r="E171" s="26">
        <v>538293</v>
      </c>
      <c r="F171" s="26">
        <v>2003</v>
      </c>
      <c r="G171" s="26">
        <v>119803</v>
      </c>
      <c r="H171" s="26">
        <v>690707</v>
      </c>
      <c r="I171" s="26">
        <v>351506</v>
      </c>
      <c r="J171" s="26">
        <v>564156</v>
      </c>
      <c r="K171" s="26">
        <v>3454</v>
      </c>
      <c r="L171" s="26">
        <v>152207</v>
      </c>
      <c r="M171" s="26">
        <v>25896</v>
      </c>
      <c r="N171" s="26">
        <v>1097219</v>
      </c>
      <c r="O171" s="26">
        <v>2325887</v>
      </c>
      <c r="P171" s="26">
        <v>-2325887</v>
      </c>
      <c r="Q171" s="26">
        <v>1579829</v>
      </c>
      <c r="R171" s="26">
        <v>-746058</v>
      </c>
    </row>
    <row r="172" spans="1:18" x14ac:dyDescent="0.25">
      <c r="A172" s="23" t="s">
        <v>746</v>
      </c>
      <c r="B172" s="26">
        <v>2760442</v>
      </c>
      <c r="C172" s="26">
        <v>29797</v>
      </c>
      <c r="D172" s="26">
        <v>0</v>
      </c>
      <c r="E172" s="26">
        <v>544306</v>
      </c>
      <c r="F172" s="26">
        <v>2116</v>
      </c>
      <c r="G172" s="26">
        <v>117265</v>
      </c>
      <c r="H172" s="26">
        <v>693484</v>
      </c>
      <c r="I172" s="26">
        <v>341872</v>
      </c>
      <c r="J172" s="26">
        <v>568708</v>
      </c>
      <c r="K172" s="26">
        <v>3383</v>
      </c>
      <c r="L172" s="26">
        <v>149970</v>
      </c>
      <c r="M172" s="26">
        <v>25057</v>
      </c>
      <c r="N172" s="26">
        <v>1088990</v>
      </c>
      <c r="O172" s="26">
        <v>2364936</v>
      </c>
      <c r="P172" s="26">
        <v>-2364936</v>
      </c>
      <c r="Q172" s="26">
        <v>1601502</v>
      </c>
      <c r="R172" s="26">
        <v>-763434</v>
      </c>
    </row>
    <row r="173" spans="1:18" x14ac:dyDescent="0.25">
      <c r="A173" s="23" t="s">
        <v>750</v>
      </c>
      <c r="B173" s="26">
        <v>2819337</v>
      </c>
      <c r="C173" s="38">
        <v>30616</v>
      </c>
      <c r="D173" s="38">
        <v>0</v>
      </c>
      <c r="E173" s="38">
        <v>550471</v>
      </c>
      <c r="F173" s="38">
        <v>1794</v>
      </c>
      <c r="G173" s="38">
        <v>123918</v>
      </c>
      <c r="H173" s="38">
        <v>706799</v>
      </c>
      <c r="I173" s="38">
        <v>321912</v>
      </c>
      <c r="J173" s="38">
        <v>570317</v>
      </c>
      <c r="K173" s="38">
        <v>3311</v>
      </c>
      <c r="L173" s="38">
        <v>153717</v>
      </c>
      <c r="M173" s="38">
        <v>23888</v>
      </c>
      <c r="N173" s="38">
        <v>1073145</v>
      </c>
      <c r="O173" s="38">
        <v>2452991</v>
      </c>
      <c r="P173" s="38">
        <v>-2452991</v>
      </c>
      <c r="Q173" s="38">
        <v>1615641</v>
      </c>
      <c r="R173" s="38">
        <v>-837350</v>
      </c>
    </row>
    <row r="174" spans="1:18" x14ac:dyDescent="0.25">
      <c r="A174" s="23" t="s">
        <v>756</v>
      </c>
      <c r="B174" s="26">
        <v>2810136</v>
      </c>
      <c r="C174" s="38">
        <v>29969</v>
      </c>
      <c r="D174" s="38">
        <v>0</v>
      </c>
      <c r="E174" s="38">
        <v>557274</v>
      </c>
      <c r="F174" s="38">
        <v>1889</v>
      </c>
      <c r="G174" s="38">
        <v>116546</v>
      </c>
      <c r="H174" s="38">
        <v>705678</v>
      </c>
      <c r="I174" s="38">
        <v>314357</v>
      </c>
      <c r="J174" s="38">
        <v>570083</v>
      </c>
      <c r="K174" s="38">
        <v>3239</v>
      </c>
      <c r="L174" s="38">
        <v>164655</v>
      </c>
      <c r="M174" s="38">
        <v>24592</v>
      </c>
      <c r="N174" s="38">
        <v>1076926</v>
      </c>
      <c r="O174" s="38">
        <v>2438888</v>
      </c>
      <c r="P174" s="38">
        <v>-2438888</v>
      </c>
      <c r="Q174" s="38">
        <v>1643078</v>
      </c>
      <c r="R174" s="38">
        <v>-795810</v>
      </c>
    </row>
    <row r="175" spans="1:18" x14ac:dyDescent="0.25">
      <c r="A175" s="23" t="s">
        <v>760</v>
      </c>
      <c r="B175" s="26">
        <v>2871278</v>
      </c>
      <c r="C175" s="38">
        <v>29533</v>
      </c>
      <c r="D175" s="38">
        <v>0</v>
      </c>
      <c r="E175" s="38">
        <v>563884</v>
      </c>
      <c r="F175" s="38">
        <v>1626</v>
      </c>
      <c r="G175" s="38">
        <v>119754</v>
      </c>
      <c r="H175" s="38">
        <v>714797</v>
      </c>
      <c r="I175" s="38">
        <v>314341</v>
      </c>
      <c r="J175" s="38">
        <v>576034</v>
      </c>
      <c r="K175" s="38">
        <v>3259</v>
      </c>
      <c r="L175" s="38">
        <v>159613</v>
      </c>
      <c r="M175" s="38">
        <v>25142</v>
      </c>
      <c r="N175" s="38">
        <v>1078389</v>
      </c>
      <c r="O175" s="38">
        <v>2507686</v>
      </c>
      <c r="P175" s="38">
        <v>-2507686</v>
      </c>
      <c r="Q175" s="38">
        <v>1657325</v>
      </c>
      <c r="R175" s="38">
        <v>-850361</v>
      </c>
    </row>
    <row r="176" spans="1:18" x14ac:dyDescent="0.25">
      <c r="A176" s="23" t="s">
        <v>766</v>
      </c>
      <c r="B176" s="26">
        <v>2916145</v>
      </c>
      <c r="C176" s="38">
        <v>30050</v>
      </c>
      <c r="D176" s="38">
        <v>0</v>
      </c>
      <c r="E176" s="38">
        <v>563499</v>
      </c>
      <c r="F176" s="38">
        <v>1400</v>
      </c>
      <c r="G176" s="38">
        <v>119708</v>
      </c>
      <c r="H176" s="38">
        <v>714657</v>
      </c>
      <c r="I176" s="38">
        <v>301911</v>
      </c>
      <c r="J176" s="38">
        <v>576034</v>
      </c>
      <c r="K176" s="38">
        <v>3279</v>
      </c>
      <c r="L176" s="38">
        <v>159613</v>
      </c>
      <c r="M176" s="38">
        <v>25142</v>
      </c>
      <c r="N176" s="38">
        <v>1065979</v>
      </c>
      <c r="O176" s="38">
        <v>2564823</v>
      </c>
      <c r="P176" s="38">
        <v>-2564823</v>
      </c>
      <c r="Q176" s="38">
        <v>1657325</v>
      </c>
      <c r="R176" s="38">
        <v>-907498</v>
      </c>
    </row>
    <row r="177" spans="1:18" x14ac:dyDescent="0.25">
      <c r="A177" s="23" t="s">
        <v>226</v>
      </c>
      <c r="B177" s="26">
        <v>352499</v>
      </c>
      <c r="C177" s="38" t="s">
        <v>722</v>
      </c>
      <c r="D177" s="38" t="s">
        <v>722</v>
      </c>
      <c r="E177" s="38" t="s">
        <v>722</v>
      </c>
      <c r="F177" s="38" t="s">
        <v>722</v>
      </c>
      <c r="G177" s="38" t="s">
        <v>722</v>
      </c>
      <c r="H177" s="38" t="s">
        <v>722</v>
      </c>
      <c r="I177" s="38" t="s">
        <v>722</v>
      </c>
      <c r="J177" s="38" t="s">
        <v>722</v>
      </c>
      <c r="K177" s="38" t="s">
        <v>722</v>
      </c>
      <c r="L177" s="38" t="s">
        <v>722</v>
      </c>
      <c r="M177" s="38" t="s">
        <v>722</v>
      </c>
      <c r="N177" s="38" t="s">
        <v>722</v>
      </c>
      <c r="O177" s="38" t="s">
        <v>722</v>
      </c>
      <c r="P177" s="38" t="s">
        <v>722</v>
      </c>
      <c r="Q177" s="38" t="s">
        <v>722</v>
      </c>
      <c r="R177" s="38" t="s">
        <v>722</v>
      </c>
    </row>
    <row r="178" spans="1:18" x14ac:dyDescent="0.25">
      <c r="A178" s="23" t="s">
        <v>227</v>
      </c>
      <c r="B178" s="26">
        <v>358020</v>
      </c>
      <c r="C178" s="38" t="s">
        <v>722</v>
      </c>
      <c r="D178" s="38" t="s">
        <v>722</v>
      </c>
      <c r="E178" s="38" t="s">
        <v>722</v>
      </c>
      <c r="F178" s="38" t="s">
        <v>722</v>
      </c>
      <c r="G178" s="38" t="s">
        <v>722</v>
      </c>
      <c r="H178" s="38" t="s">
        <v>722</v>
      </c>
      <c r="I178" s="38" t="s">
        <v>722</v>
      </c>
      <c r="J178" s="38" t="s">
        <v>722</v>
      </c>
      <c r="K178" s="38" t="s">
        <v>722</v>
      </c>
      <c r="L178" s="38" t="s">
        <v>722</v>
      </c>
      <c r="M178" s="38" t="s">
        <v>722</v>
      </c>
      <c r="N178" s="38" t="s">
        <v>722</v>
      </c>
      <c r="O178" s="38" t="s">
        <v>722</v>
      </c>
      <c r="P178" s="38" t="s">
        <v>722</v>
      </c>
      <c r="Q178" s="38" t="s">
        <v>722</v>
      </c>
      <c r="R178" s="38" t="s">
        <v>722</v>
      </c>
    </row>
    <row r="179" spans="1:18" x14ac:dyDescent="0.25">
      <c r="A179" s="23" t="s">
        <v>228</v>
      </c>
      <c r="B179" s="26">
        <v>364378</v>
      </c>
      <c r="C179" s="26">
        <v>1597</v>
      </c>
      <c r="D179" s="26">
        <v>0</v>
      </c>
      <c r="E179" s="26">
        <v>132812</v>
      </c>
      <c r="F179" s="26">
        <v>0</v>
      </c>
      <c r="G179" s="26">
        <v>16129</v>
      </c>
      <c r="H179" s="26">
        <v>150538</v>
      </c>
      <c r="I179" s="26">
        <v>13353</v>
      </c>
      <c r="J179" s="26">
        <v>124948</v>
      </c>
      <c r="K179" s="26">
        <v>732</v>
      </c>
      <c r="L179" s="26">
        <v>44697</v>
      </c>
      <c r="M179" s="26">
        <v>5835</v>
      </c>
      <c r="N179" s="26">
        <v>189565</v>
      </c>
      <c r="O179" s="26">
        <v>325351</v>
      </c>
      <c r="P179" s="26">
        <v>-325351</v>
      </c>
      <c r="Q179" s="26">
        <v>422783</v>
      </c>
      <c r="R179" s="26">
        <v>97432</v>
      </c>
    </row>
    <row r="180" spans="1:18" x14ac:dyDescent="0.25">
      <c r="A180" s="23" t="s">
        <v>229</v>
      </c>
      <c r="B180" s="26">
        <v>361048</v>
      </c>
      <c r="C180" s="26">
        <v>1604</v>
      </c>
      <c r="D180" s="26">
        <v>0</v>
      </c>
      <c r="E180" s="26">
        <v>133632</v>
      </c>
      <c r="F180" s="26">
        <v>0</v>
      </c>
      <c r="G180" s="26">
        <v>16817</v>
      </c>
      <c r="H180" s="26">
        <v>152053</v>
      </c>
      <c r="I180" s="26">
        <v>13399</v>
      </c>
      <c r="J180" s="26">
        <v>125118</v>
      </c>
      <c r="K180" s="26">
        <v>733</v>
      </c>
      <c r="L180" s="26">
        <v>44517</v>
      </c>
      <c r="M180" s="26">
        <v>5903</v>
      </c>
      <c r="N180" s="26">
        <v>189670</v>
      </c>
      <c r="O180" s="26">
        <v>323431</v>
      </c>
      <c r="P180" s="26">
        <v>-323431</v>
      </c>
      <c r="Q180" s="26">
        <v>424111</v>
      </c>
      <c r="R180" s="26">
        <v>100680</v>
      </c>
    </row>
    <row r="181" spans="1:18" x14ac:dyDescent="0.25">
      <c r="A181" s="23" t="s">
        <v>230</v>
      </c>
      <c r="B181" s="26">
        <v>363472</v>
      </c>
      <c r="C181" s="26">
        <v>1611</v>
      </c>
      <c r="D181" s="26">
        <v>0</v>
      </c>
      <c r="E181" s="26">
        <v>134452</v>
      </c>
      <c r="F181" s="26">
        <v>0</v>
      </c>
      <c r="G181" s="26">
        <v>17505</v>
      </c>
      <c r="H181" s="26">
        <v>153568</v>
      </c>
      <c r="I181" s="26">
        <v>13445</v>
      </c>
      <c r="J181" s="26">
        <v>125288</v>
      </c>
      <c r="K181" s="26">
        <v>734</v>
      </c>
      <c r="L181" s="26">
        <v>44337</v>
      </c>
      <c r="M181" s="26">
        <v>5971</v>
      </c>
      <c r="N181" s="26">
        <v>189775</v>
      </c>
      <c r="O181" s="26">
        <v>327265</v>
      </c>
      <c r="P181" s="26">
        <v>-327265</v>
      </c>
      <c r="Q181" s="26">
        <v>425439</v>
      </c>
      <c r="R181" s="26">
        <v>98174</v>
      </c>
    </row>
    <row r="182" spans="1:18" x14ac:dyDescent="0.25">
      <c r="A182" s="23" t="s">
        <v>231</v>
      </c>
      <c r="B182" s="26">
        <v>365383</v>
      </c>
      <c r="C182" s="26">
        <v>1619</v>
      </c>
      <c r="D182" s="26">
        <v>0</v>
      </c>
      <c r="E182" s="26">
        <v>135271</v>
      </c>
      <c r="F182" s="26">
        <v>0</v>
      </c>
      <c r="G182" s="26">
        <v>18192</v>
      </c>
      <c r="H182" s="26">
        <v>155082</v>
      </c>
      <c r="I182" s="26">
        <v>13492</v>
      </c>
      <c r="J182" s="26">
        <v>125459</v>
      </c>
      <c r="K182" s="26">
        <v>735</v>
      </c>
      <c r="L182" s="26">
        <v>44158</v>
      </c>
      <c r="M182" s="26">
        <v>6039</v>
      </c>
      <c r="N182" s="26">
        <v>189883</v>
      </c>
      <c r="O182" s="26">
        <v>330582</v>
      </c>
      <c r="P182" s="26">
        <v>-330582</v>
      </c>
      <c r="Q182" s="26">
        <v>426766</v>
      </c>
      <c r="R182" s="26">
        <v>96184</v>
      </c>
    </row>
    <row r="183" spans="1:18" x14ac:dyDescent="0.25">
      <c r="A183" s="23" t="s">
        <v>232</v>
      </c>
      <c r="B183" s="26">
        <v>360464</v>
      </c>
      <c r="C183" s="26">
        <v>1600</v>
      </c>
      <c r="D183" s="26">
        <v>0</v>
      </c>
      <c r="E183" s="26">
        <v>136091</v>
      </c>
      <c r="F183" s="26">
        <v>0</v>
      </c>
      <c r="G183" s="26">
        <v>17817</v>
      </c>
      <c r="H183" s="26">
        <v>155508</v>
      </c>
      <c r="I183" s="26">
        <v>13615</v>
      </c>
      <c r="J183" s="26">
        <v>125579</v>
      </c>
      <c r="K183" s="26">
        <v>736</v>
      </c>
      <c r="L183" s="26">
        <v>44053</v>
      </c>
      <c r="M183" s="26">
        <v>6258</v>
      </c>
      <c r="N183" s="26">
        <v>190241</v>
      </c>
      <c r="O183" s="26">
        <v>325731</v>
      </c>
      <c r="P183" s="26">
        <v>-325731</v>
      </c>
      <c r="Q183" s="26">
        <v>428440</v>
      </c>
      <c r="R183" s="26">
        <v>102709</v>
      </c>
    </row>
    <row r="184" spans="1:18" x14ac:dyDescent="0.25">
      <c r="A184" s="23" t="s">
        <v>233</v>
      </c>
      <c r="B184" s="26">
        <v>364440</v>
      </c>
      <c r="C184" s="26">
        <v>1581</v>
      </c>
      <c r="D184" s="26">
        <v>0</v>
      </c>
      <c r="E184" s="26">
        <v>136911</v>
      </c>
      <c r="F184" s="26">
        <v>0</v>
      </c>
      <c r="G184" s="26">
        <v>17442</v>
      </c>
      <c r="H184" s="26">
        <v>155934</v>
      </c>
      <c r="I184" s="26">
        <v>13738</v>
      </c>
      <c r="J184" s="26">
        <v>125699</v>
      </c>
      <c r="K184" s="26">
        <v>737</v>
      </c>
      <c r="L184" s="26">
        <v>43948</v>
      </c>
      <c r="M184" s="26">
        <v>6477</v>
      </c>
      <c r="N184" s="26">
        <v>190599</v>
      </c>
      <c r="O184" s="26">
        <v>329775</v>
      </c>
      <c r="P184" s="26">
        <v>-329775</v>
      </c>
      <c r="Q184" s="26">
        <v>430114</v>
      </c>
      <c r="R184" s="26">
        <v>100339</v>
      </c>
    </row>
    <row r="185" spans="1:18" x14ac:dyDescent="0.25">
      <c r="A185" s="23" t="s">
        <v>234</v>
      </c>
      <c r="B185" s="26">
        <v>365025</v>
      </c>
      <c r="C185" s="26">
        <v>1561</v>
      </c>
      <c r="D185" s="26">
        <v>0</v>
      </c>
      <c r="E185" s="26">
        <v>137730</v>
      </c>
      <c r="F185" s="26">
        <v>0</v>
      </c>
      <c r="G185" s="26">
        <v>17066</v>
      </c>
      <c r="H185" s="26">
        <v>156357</v>
      </c>
      <c r="I185" s="26">
        <v>13862</v>
      </c>
      <c r="J185" s="26">
        <v>125820</v>
      </c>
      <c r="K185" s="26">
        <v>738</v>
      </c>
      <c r="L185" s="26">
        <v>43843</v>
      </c>
      <c r="M185" s="26">
        <v>6696</v>
      </c>
      <c r="N185" s="26">
        <v>190959</v>
      </c>
      <c r="O185" s="26">
        <v>330423</v>
      </c>
      <c r="P185" s="26">
        <v>-330423</v>
      </c>
      <c r="Q185" s="26">
        <v>431787</v>
      </c>
      <c r="R185" s="26">
        <v>101364</v>
      </c>
    </row>
    <row r="186" spans="1:18" x14ac:dyDescent="0.25">
      <c r="A186" s="23" t="s">
        <v>235</v>
      </c>
      <c r="B186" s="26">
        <v>354881</v>
      </c>
      <c r="C186" s="26">
        <v>1548</v>
      </c>
      <c r="D186" s="26">
        <v>0</v>
      </c>
      <c r="E186" s="26">
        <v>138553</v>
      </c>
      <c r="F186" s="26">
        <v>0</v>
      </c>
      <c r="G186" s="26">
        <v>16909</v>
      </c>
      <c r="H186" s="26">
        <v>157010</v>
      </c>
      <c r="I186" s="26">
        <v>13867</v>
      </c>
      <c r="J186" s="26">
        <v>125909</v>
      </c>
      <c r="K186" s="26">
        <v>752</v>
      </c>
      <c r="L186" s="26">
        <v>44370</v>
      </c>
      <c r="M186" s="26">
        <v>6589</v>
      </c>
      <c r="N186" s="26">
        <v>191487</v>
      </c>
      <c r="O186" s="26">
        <v>320404</v>
      </c>
      <c r="P186" s="26">
        <v>-320404</v>
      </c>
      <c r="Q186" s="26">
        <v>432716</v>
      </c>
      <c r="R186" s="26">
        <v>112312</v>
      </c>
    </row>
    <row r="187" spans="1:18" x14ac:dyDescent="0.25">
      <c r="A187" s="23" t="s">
        <v>236</v>
      </c>
      <c r="B187" s="26">
        <v>353765</v>
      </c>
      <c r="C187" s="26">
        <v>1535</v>
      </c>
      <c r="D187" s="26">
        <v>0</v>
      </c>
      <c r="E187" s="26">
        <v>139376</v>
      </c>
      <c r="F187" s="26">
        <v>0</v>
      </c>
      <c r="G187" s="26">
        <v>16752</v>
      </c>
      <c r="H187" s="26">
        <v>157663</v>
      </c>
      <c r="I187" s="26">
        <v>13872</v>
      </c>
      <c r="J187" s="26">
        <v>125998</v>
      </c>
      <c r="K187" s="26">
        <v>766</v>
      </c>
      <c r="L187" s="26">
        <v>44897</v>
      </c>
      <c r="M187" s="26">
        <v>6482</v>
      </c>
      <c r="N187" s="26">
        <v>192015</v>
      </c>
      <c r="O187" s="26">
        <v>319413</v>
      </c>
      <c r="P187" s="26">
        <v>-319413</v>
      </c>
      <c r="Q187" s="26">
        <v>433645</v>
      </c>
      <c r="R187" s="26">
        <v>114232</v>
      </c>
    </row>
    <row r="188" spans="1:18" x14ac:dyDescent="0.25">
      <c r="A188" s="23" t="s">
        <v>237</v>
      </c>
      <c r="B188" s="26">
        <v>360359</v>
      </c>
      <c r="C188" s="26">
        <v>1521</v>
      </c>
      <c r="D188" s="26">
        <v>0</v>
      </c>
      <c r="E188" s="26">
        <v>140199</v>
      </c>
      <c r="F188" s="26">
        <v>0</v>
      </c>
      <c r="G188" s="26">
        <v>16595</v>
      </c>
      <c r="H188" s="26">
        <v>158315</v>
      </c>
      <c r="I188" s="26">
        <v>13876</v>
      </c>
      <c r="J188" s="26">
        <v>126088</v>
      </c>
      <c r="K188" s="26">
        <v>780</v>
      </c>
      <c r="L188" s="26">
        <v>45423</v>
      </c>
      <c r="M188" s="26">
        <v>6375</v>
      </c>
      <c r="N188" s="26">
        <v>192542</v>
      </c>
      <c r="O188" s="26">
        <v>326132</v>
      </c>
      <c r="P188" s="26">
        <v>-326132</v>
      </c>
      <c r="Q188" s="26">
        <v>434575</v>
      </c>
      <c r="R188" s="26">
        <v>108443</v>
      </c>
    </row>
    <row r="189" spans="1:18" x14ac:dyDescent="0.25">
      <c r="A189" s="23" t="s">
        <v>238</v>
      </c>
      <c r="B189" s="26">
        <v>358004</v>
      </c>
      <c r="C189" s="26">
        <v>1525</v>
      </c>
      <c r="D189" s="26">
        <v>0</v>
      </c>
      <c r="E189" s="26">
        <v>140855</v>
      </c>
      <c r="F189" s="26">
        <v>0</v>
      </c>
      <c r="G189" s="26">
        <v>16750</v>
      </c>
      <c r="H189" s="26">
        <v>159130</v>
      </c>
      <c r="I189" s="26">
        <v>13862</v>
      </c>
      <c r="J189" s="26">
        <v>126814</v>
      </c>
      <c r="K189" s="26">
        <v>784</v>
      </c>
      <c r="L189" s="26">
        <v>44977</v>
      </c>
      <c r="M189" s="26">
        <v>6884</v>
      </c>
      <c r="N189" s="26">
        <v>193321</v>
      </c>
      <c r="O189" s="26">
        <v>323813</v>
      </c>
      <c r="P189" s="26">
        <v>-323813</v>
      </c>
      <c r="Q189" s="26">
        <v>435192</v>
      </c>
      <c r="R189" s="26">
        <v>111379</v>
      </c>
    </row>
    <row r="190" spans="1:18" x14ac:dyDescent="0.25">
      <c r="A190" s="23" t="s">
        <v>239</v>
      </c>
      <c r="B190" s="26">
        <v>360887</v>
      </c>
      <c r="C190" s="26">
        <v>1529</v>
      </c>
      <c r="D190" s="26">
        <v>0</v>
      </c>
      <c r="E190" s="26">
        <v>141511</v>
      </c>
      <c r="F190" s="26">
        <v>0</v>
      </c>
      <c r="G190" s="26">
        <v>16905</v>
      </c>
      <c r="H190" s="26">
        <v>159945</v>
      </c>
      <c r="I190" s="26">
        <v>13848</v>
      </c>
      <c r="J190" s="26">
        <v>127540</v>
      </c>
      <c r="K190" s="26">
        <v>788</v>
      </c>
      <c r="L190" s="26">
        <v>44531</v>
      </c>
      <c r="M190" s="26">
        <v>7393</v>
      </c>
      <c r="N190" s="26">
        <v>194100</v>
      </c>
      <c r="O190" s="26">
        <v>326732</v>
      </c>
      <c r="P190" s="26">
        <v>-326732</v>
      </c>
      <c r="Q190" s="26">
        <v>435809</v>
      </c>
      <c r="R190" s="26">
        <v>109077</v>
      </c>
    </row>
    <row r="191" spans="1:18" x14ac:dyDescent="0.25">
      <c r="A191" s="23" t="s">
        <v>240</v>
      </c>
      <c r="B191" s="26">
        <v>367331</v>
      </c>
      <c r="C191" s="26">
        <v>1532</v>
      </c>
      <c r="D191" s="26">
        <v>0</v>
      </c>
      <c r="E191" s="26">
        <v>142166</v>
      </c>
      <c r="F191" s="26">
        <v>0</v>
      </c>
      <c r="G191" s="26">
        <v>17060</v>
      </c>
      <c r="H191" s="26">
        <v>160758</v>
      </c>
      <c r="I191" s="26">
        <v>13833</v>
      </c>
      <c r="J191" s="26">
        <v>128266</v>
      </c>
      <c r="K191" s="26">
        <v>792</v>
      </c>
      <c r="L191" s="26">
        <v>44085</v>
      </c>
      <c r="M191" s="26">
        <v>7903</v>
      </c>
      <c r="N191" s="26">
        <v>194879</v>
      </c>
      <c r="O191" s="26">
        <v>333210</v>
      </c>
      <c r="P191" s="26">
        <v>-333210</v>
      </c>
      <c r="Q191" s="26">
        <v>436427</v>
      </c>
      <c r="R191" s="26">
        <v>103217</v>
      </c>
    </row>
    <row r="192" spans="1:18" x14ac:dyDescent="0.25">
      <c r="A192" s="23" t="s">
        <v>241</v>
      </c>
      <c r="B192" s="26">
        <v>363074</v>
      </c>
      <c r="C192" s="26">
        <v>1537</v>
      </c>
      <c r="D192" s="26">
        <v>0</v>
      </c>
      <c r="E192" s="26">
        <v>142821</v>
      </c>
      <c r="F192" s="26">
        <v>0</v>
      </c>
      <c r="G192" s="26">
        <v>17526</v>
      </c>
      <c r="H192" s="26">
        <v>161884</v>
      </c>
      <c r="I192" s="26">
        <v>13876</v>
      </c>
      <c r="J192" s="26">
        <v>128985</v>
      </c>
      <c r="K192" s="26">
        <v>783</v>
      </c>
      <c r="L192" s="26">
        <v>43900</v>
      </c>
      <c r="M192" s="26">
        <v>8025</v>
      </c>
      <c r="N192" s="26">
        <v>195569</v>
      </c>
      <c r="O192" s="26">
        <v>329389</v>
      </c>
      <c r="P192" s="26">
        <v>-329389</v>
      </c>
      <c r="Q192" s="26">
        <v>437633</v>
      </c>
      <c r="R192" s="26">
        <v>108244</v>
      </c>
    </row>
    <row r="193" spans="1:18" x14ac:dyDescent="0.25">
      <c r="A193" s="23" t="s">
        <v>242</v>
      </c>
      <c r="B193" s="26">
        <v>364359</v>
      </c>
      <c r="C193" s="26">
        <v>1542</v>
      </c>
      <c r="D193" s="26">
        <v>0</v>
      </c>
      <c r="E193" s="26">
        <v>143476</v>
      </c>
      <c r="F193" s="26">
        <v>0</v>
      </c>
      <c r="G193" s="26">
        <v>17992</v>
      </c>
      <c r="H193" s="26">
        <v>163010</v>
      </c>
      <c r="I193" s="26">
        <v>13919</v>
      </c>
      <c r="J193" s="26">
        <v>129704</v>
      </c>
      <c r="K193" s="26">
        <v>774</v>
      </c>
      <c r="L193" s="26">
        <v>43715</v>
      </c>
      <c r="M193" s="26">
        <v>8147</v>
      </c>
      <c r="N193" s="26">
        <v>196259</v>
      </c>
      <c r="O193" s="26">
        <v>331110</v>
      </c>
      <c r="P193" s="26">
        <v>-331110</v>
      </c>
      <c r="Q193" s="26">
        <v>438839</v>
      </c>
      <c r="R193" s="26">
        <v>107729</v>
      </c>
    </row>
    <row r="194" spans="1:18" x14ac:dyDescent="0.25">
      <c r="A194" s="23" t="s">
        <v>243</v>
      </c>
      <c r="B194" s="26">
        <v>366145</v>
      </c>
      <c r="C194" s="26">
        <v>1547</v>
      </c>
      <c r="D194" s="26">
        <v>0</v>
      </c>
      <c r="E194" s="26">
        <v>144131</v>
      </c>
      <c r="F194" s="26">
        <v>0</v>
      </c>
      <c r="G194" s="26">
        <v>18458</v>
      </c>
      <c r="H194" s="26">
        <v>164136</v>
      </c>
      <c r="I194" s="26">
        <v>13961</v>
      </c>
      <c r="J194" s="26">
        <v>130424</v>
      </c>
      <c r="K194" s="26">
        <v>765</v>
      </c>
      <c r="L194" s="26">
        <v>43530</v>
      </c>
      <c r="M194" s="26">
        <v>8268</v>
      </c>
      <c r="N194" s="26">
        <v>196948</v>
      </c>
      <c r="O194" s="26">
        <v>333333</v>
      </c>
      <c r="P194" s="26">
        <v>-333333</v>
      </c>
      <c r="Q194" s="26">
        <v>440045</v>
      </c>
      <c r="R194" s="26">
        <v>106712</v>
      </c>
    </row>
    <row r="195" spans="1:18" x14ac:dyDescent="0.25">
      <c r="A195" s="23" t="s">
        <v>244</v>
      </c>
      <c r="B195" s="26">
        <v>359334</v>
      </c>
      <c r="C195" s="26">
        <v>1571</v>
      </c>
      <c r="D195" s="26">
        <v>0</v>
      </c>
      <c r="E195" s="26">
        <v>144787</v>
      </c>
      <c r="F195" s="26">
        <v>0</v>
      </c>
      <c r="G195" s="26">
        <v>18245</v>
      </c>
      <c r="H195" s="26">
        <v>164603</v>
      </c>
      <c r="I195" s="26">
        <v>13937</v>
      </c>
      <c r="J195" s="26">
        <v>131305</v>
      </c>
      <c r="K195" s="26">
        <v>754</v>
      </c>
      <c r="L195" s="26">
        <v>42754</v>
      </c>
      <c r="M195" s="26">
        <v>8399</v>
      </c>
      <c r="N195" s="26">
        <v>197149</v>
      </c>
      <c r="O195" s="26">
        <v>326788</v>
      </c>
      <c r="P195" s="26">
        <v>-326788</v>
      </c>
      <c r="Q195" s="26">
        <v>441318</v>
      </c>
      <c r="R195" s="26">
        <v>114530</v>
      </c>
    </row>
    <row r="196" spans="1:18" x14ac:dyDescent="0.25">
      <c r="A196" s="23" t="s">
        <v>245</v>
      </c>
      <c r="B196" s="26">
        <v>361740</v>
      </c>
      <c r="C196" s="26">
        <v>1595</v>
      </c>
      <c r="D196" s="26">
        <v>0</v>
      </c>
      <c r="E196" s="26">
        <v>145443</v>
      </c>
      <c r="F196" s="26">
        <v>0</v>
      </c>
      <c r="G196" s="26">
        <v>18032</v>
      </c>
      <c r="H196" s="26">
        <v>165070</v>
      </c>
      <c r="I196" s="26">
        <v>13913</v>
      </c>
      <c r="J196" s="26">
        <v>132186</v>
      </c>
      <c r="K196" s="26">
        <v>743</v>
      </c>
      <c r="L196" s="26">
        <v>41978</v>
      </c>
      <c r="M196" s="26">
        <v>8530</v>
      </c>
      <c r="N196" s="26">
        <v>197350</v>
      </c>
      <c r="O196" s="26">
        <v>329460</v>
      </c>
      <c r="P196" s="26">
        <v>-329460</v>
      </c>
      <c r="Q196" s="26">
        <v>442591</v>
      </c>
      <c r="R196" s="26">
        <v>113131</v>
      </c>
    </row>
    <row r="197" spans="1:18" x14ac:dyDescent="0.25">
      <c r="A197" s="23" t="s">
        <v>246</v>
      </c>
      <c r="B197" s="26">
        <v>364275</v>
      </c>
      <c r="C197" s="26">
        <v>1619</v>
      </c>
      <c r="D197" s="26">
        <v>0</v>
      </c>
      <c r="E197" s="26">
        <v>146099</v>
      </c>
      <c r="F197" s="26">
        <v>0</v>
      </c>
      <c r="G197" s="26">
        <v>17818</v>
      </c>
      <c r="H197" s="26">
        <v>165536</v>
      </c>
      <c r="I197" s="26">
        <v>13890</v>
      </c>
      <c r="J197" s="26">
        <v>133067</v>
      </c>
      <c r="K197" s="26">
        <v>732</v>
      </c>
      <c r="L197" s="26">
        <v>41203</v>
      </c>
      <c r="M197" s="26">
        <v>8660</v>
      </c>
      <c r="N197" s="26">
        <v>197552</v>
      </c>
      <c r="O197" s="26">
        <v>332259</v>
      </c>
      <c r="P197" s="26">
        <v>-332259</v>
      </c>
      <c r="Q197" s="26">
        <v>443863</v>
      </c>
      <c r="R197" s="26">
        <v>111604</v>
      </c>
    </row>
    <row r="198" spans="1:18" x14ac:dyDescent="0.25">
      <c r="A198" s="23" t="s">
        <v>247</v>
      </c>
      <c r="B198" s="26">
        <v>353303</v>
      </c>
      <c r="C198" s="26">
        <v>1617</v>
      </c>
      <c r="D198" s="26">
        <v>0</v>
      </c>
      <c r="E198" s="26">
        <v>146755</v>
      </c>
      <c r="F198" s="26">
        <v>0</v>
      </c>
      <c r="G198" s="26">
        <v>17933</v>
      </c>
      <c r="H198" s="26">
        <v>166305</v>
      </c>
      <c r="I198" s="26">
        <v>14055</v>
      </c>
      <c r="J198" s="26">
        <v>134115</v>
      </c>
      <c r="K198" s="26">
        <v>735</v>
      </c>
      <c r="L198" s="26">
        <v>40025</v>
      </c>
      <c r="M198" s="26">
        <v>9482</v>
      </c>
      <c r="N198" s="26">
        <v>198412</v>
      </c>
      <c r="O198" s="26">
        <v>321196</v>
      </c>
      <c r="P198" s="26">
        <v>-321196</v>
      </c>
      <c r="Q198" s="26">
        <v>445666</v>
      </c>
      <c r="R198" s="26">
        <v>124470</v>
      </c>
    </row>
    <row r="199" spans="1:18" x14ac:dyDescent="0.25">
      <c r="A199" s="23" t="s">
        <v>248</v>
      </c>
      <c r="B199" s="26">
        <v>355103</v>
      </c>
      <c r="C199" s="26">
        <v>1615</v>
      </c>
      <c r="D199" s="26">
        <v>0</v>
      </c>
      <c r="E199" s="26">
        <v>147411</v>
      </c>
      <c r="F199" s="26">
        <v>0</v>
      </c>
      <c r="G199" s="26">
        <v>18048</v>
      </c>
      <c r="H199" s="26">
        <v>167074</v>
      </c>
      <c r="I199" s="26">
        <v>14220</v>
      </c>
      <c r="J199" s="26">
        <v>135163</v>
      </c>
      <c r="K199" s="26">
        <v>738</v>
      </c>
      <c r="L199" s="26">
        <v>38847</v>
      </c>
      <c r="M199" s="26">
        <v>10304</v>
      </c>
      <c r="N199" s="26">
        <v>199272</v>
      </c>
      <c r="O199" s="26">
        <v>322905</v>
      </c>
      <c r="P199" s="26">
        <v>-322905</v>
      </c>
      <c r="Q199" s="26">
        <v>447469</v>
      </c>
      <c r="R199" s="26">
        <v>124564</v>
      </c>
    </row>
    <row r="200" spans="1:18" x14ac:dyDescent="0.25">
      <c r="A200" s="23" t="s">
        <v>249</v>
      </c>
      <c r="B200" s="26">
        <v>363073</v>
      </c>
      <c r="C200" s="26">
        <v>1612</v>
      </c>
      <c r="D200" s="26">
        <v>0</v>
      </c>
      <c r="E200" s="26">
        <v>148067</v>
      </c>
      <c r="F200" s="26">
        <v>0</v>
      </c>
      <c r="G200" s="26">
        <v>18162</v>
      </c>
      <c r="H200" s="26">
        <v>167841</v>
      </c>
      <c r="I200" s="26">
        <v>14386</v>
      </c>
      <c r="J200" s="26">
        <v>136212</v>
      </c>
      <c r="K200" s="26">
        <v>741</v>
      </c>
      <c r="L200" s="26">
        <v>37668</v>
      </c>
      <c r="M200" s="26">
        <v>11126</v>
      </c>
      <c r="N200" s="26">
        <v>200133</v>
      </c>
      <c r="O200" s="26">
        <v>330781</v>
      </c>
      <c r="P200" s="26">
        <v>-330781</v>
      </c>
      <c r="Q200" s="26">
        <v>449273</v>
      </c>
      <c r="R200" s="26">
        <v>118492</v>
      </c>
    </row>
    <row r="201" spans="1:18" x14ac:dyDescent="0.25">
      <c r="A201" s="23" t="s">
        <v>250</v>
      </c>
      <c r="B201" s="26">
        <v>360300</v>
      </c>
      <c r="C201" s="26">
        <v>1616</v>
      </c>
      <c r="D201" s="26">
        <v>0</v>
      </c>
      <c r="E201" s="26">
        <v>148755</v>
      </c>
      <c r="F201" s="26">
        <v>0</v>
      </c>
      <c r="G201" s="26">
        <v>17995</v>
      </c>
      <c r="H201" s="26">
        <v>168366</v>
      </c>
      <c r="I201" s="26">
        <v>14666</v>
      </c>
      <c r="J201" s="26">
        <v>137399</v>
      </c>
      <c r="K201" s="26">
        <v>740</v>
      </c>
      <c r="L201" s="26">
        <v>37294</v>
      </c>
      <c r="M201" s="26">
        <v>11725</v>
      </c>
      <c r="N201" s="26">
        <v>201824</v>
      </c>
      <c r="O201" s="26">
        <v>326842</v>
      </c>
      <c r="P201" s="26">
        <v>-326842</v>
      </c>
      <c r="Q201" s="26">
        <v>450370</v>
      </c>
      <c r="R201" s="26">
        <v>123528</v>
      </c>
    </row>
    <row r="202" spans="1:18" x14ac:dyDescent="0.25">
      <c r="A202" s="23" t="s">
        <v>251</v>
      </c>
      <c r="B202" s="26">
        <v>362013</v>
      </c>
      <c r="C202" s="26">
        <v>1620</v>
      </c>
      <c r="D202" s="26">
        <v>0</v>
      </c>
      <c r="E202" s="26">
        <v>149443</v>
      </c>
      <c r="F202" s="26">
        <v>0</v>
      </c>
      <c r="G202" s="26">
        <v>17828</v>
      </c>
      <c r="H202" s="26">
        <v>168891</v>
      </c>
      <c r="I202" s="26">
        <v>14946</v>
      </c>
      <c r="J202" s="26">
        <v>138586</v>
      </c>
      <c r="K202" s="26">
        <v>739</v>
      </c>
      <c r="L202" s="26">
        <v>36920</v>
      </c>
      <c r="M202" s="26">
        <v>12324</v>
      </c>
      <c r="N202" s="26">
        <v>203515</v>
      </c>
      <c r="O202" s="26">
        <v>327389</v>
      </c>
      <c r="P202" s="26">
        <v>-327389</v>
      </c>
      <c r="Q202" s="26">
        <v>451467</v>
      </c>
      <c r="R202" s="26">
        <v>124078</v>
      </c>
    </row>
    <row r="203" spans="1:18" x14ac:dyDescent="0.25">
      <c r="A203" s="23" t="s">
        <v>252</v>
      </c>
      <c r="B203" s="26">
        <v>367370</v>
      </c>
      <c r="C203" s="26">
        <v>1623</v>
      </c>
      <c r="D203" s="26">
        <v>0</v>
      </c>
      <c r="E203" s="26">
        <v>150132</v>
      </c>
      <c r="F203" s="26">
        <v>0</v>
      </c>
      <c r="G203" s="26">
        <v>17660</v>
      </c>
      <c r="H203" s="26">
        <v>169415</v>
      </c>
      <c r="I203" s="26">
        <v>15227</v>
      </c>
      <c r="J203" s="26">
        <v>139774</v>
      </c>
      <c r="K203" s="26">
        <v>739</v>
      </c>
      <c r="L203" s="26">
        <v>36546</v>
      </c>
      <c r="M203" s="26">
        <v>12922</v>
      </c>
      <c r="N203" s="26">
        <v>205208</v>
      </c>
      <c r="O203" s="26">
        <v>331577</v>
      </c>
      <c r="P203" s="26">
        <v>-331577</v>
      </c>
      <c r="Q203" s="26">
        <v>452564</v>
      </c>
      <c r="R203" s="26">
        <v>120987</v>
      </c>
    </row>
    <row r="204" spans="1:18" x14ac:dyDescent="0.25">
      <c r="A204" s="23" t="s">
        <v>253</v>
      </c>
      <c r="B204" s="26">
        <v>361134</v>
      </c>
      <c r="C204" s="26">
        <v>1619</v>
      </c>
      <c r="D204" s="26">
        <v>0</v>
      </c>
      <c r="E204" s="26">
        <v>150820</v>
      </c>
      <c r="F204" s="26">
        <v>0</v>
      </c>
      <c r="G204" s="26">
        <v>17589</v>
      </c>
      <c r="H204" s="26">
        <v>170028</v>
      </c>
      <c r="I204" s="26">
        <v>15470</v>
      </c>
      <c r="J204" s="26">
        <v>141181</v>
      </c>
      <c r="K204" s="26">
        <v>734</v>
      </c>
      <c r="L204" s="26">
        <v>36965</v>
      </c>
      <c r="M204" s="26">
        <v>13550</v>
      </c>
      <c r="N204" s="26">
        <v>207900</v>
      </c>
      <c r="O204" s="26">
        <v>323262</v>
      </c>
      <c r="P204" s="26">
        <v>-323262</v>
      </c>
      <c r="Q204" s="26">
        <v>454669</v>
      </c>
      <c r="R204" s="26">
        <v>131407</v>
      </c>
    </row>
    <row r="205" spans="1:18" x14ac:dyDescent="0.25">
      <c r="A205" s="23" t="s">
        <v>254</v>
      </c>
      <c r="B205" s="26">
        <v>361028</v>
      </c>
      <c r="C205" s="26">
        <v>1615</v>
      </c>
      <c r="D205" s="26">
        <v>0</v>
      </c>
      <c r="E205" s="26">
        <v>151508</v>
      </c>
      <c r="F205" s="26">
        <v>0</v>
      </c>
      <c r="G205" s="26">
        <v>17518</v>
      </c>
      <c r="H205" s="26">
        <v>170641</v>
      </c>
      <c r="I205" s="26">
        <v>15713</v>
      </c>
      <c r="J205" s="26">
        <v>142588</v>
      </c>
      <c r="K205" s="26">
        <v>729</v>
      </c>
      <c r="L205" s="26">
        <v>37384</v>
      </c>
      <c r="M205" s="26">
        <v>14178</v>
      </c>
      <c r="N205" s="26">
        <v>210592</v>
      </c>
      <c r="O205" s="26">
        <v>321077</v>
      </c>
      <c r="P205" s="26">
        <v>-321077</v>
      </c>
      <c r="Q205" s="26">
        <v>456774</v>
      </c>
      <c r="R205" s="26">
        <v>135697</v>
      </c>
    </row>
    <row r="206" spans="1:18" x14ac:dyDescent="0.25">
      <c r="A206" s="23" t="s">
        <v>255</v>
      </c>
      <c r="B206" s="26">
        <v>361840</v>
      </c>
      <c r="C206" s="26">
        <v>1612</v>
      </c>
      <c r="D206" s="26">
        <v>0</v>
      </c>
      <c r="E206" s="26">
        <v>152197</v>
      </c>
      <c r="F206" s="26">
        <v>0</v>
      </c>
      <c r="G206" s="26">
        <v>17446</v>
      </c>
      <c r="H206" s="26">
        <v>171255</v>
      </c>
      <c r="I206" s="26">
        <v>15955</v>
      </c>
      <c r="J206" s="26">
        <v>143996</v>
      </c>
      <c r="K206" s="26">
        <v>725</v>
      </c>
      <c r="L206" s="26">
        <v>37804</v>
      </c>
      <c r="M206" s="26">
        <v>14807</v>
      </c>
      <c r="N206" s="26">
        <v>213287</v>
      </c>
      <c r="O206" s="26">
        <v>319808</v>
      </c>
      <c r="P206" s="26">
        <v>-319808</v>
      </c>
      <c r="Q206" s="26">
        <v>458879</v>
      </c>
      <c r="R206" s="26">
        <v>139071</v>
      </c>
    </row>
    <row r="207" spans="1:18" x14ac:dyDescent="0.25">
      <c r="A207" s="23" t="s">
        <v>256</v>
      </c>
      <c r="B207" s="26">
        <v>352844</v>
      </c>
      <c r="C207" s="26">
        <v>1616</v>
      </c>
      <c r="D207" s="26">
        <v>0</v>
      </c>
      <c r="E207" s="26">
        <v>152885</v>
      </c>
      <c r="F207" s="26">
        <v>0</v>
      </c>
      <c r="G207" s="26">
        <v>17415</v>
      </c>
      <c r="H207" s="26">
        <v>171916</v>
      </c>
      <c r="I207" s="26">
        <v>16170</v>
      </c>
      <c r="J207" s="26">
        <v>145458</v>
      </c>
      <c r="K207" s="26">
        <v>728</v>
      </c>
      <c r="L207" s="26">
        <v>38549</v>
      </c>
      <c r="M207" s="26">
        <v>15226</v>
      </c>
      <c r="N207" s="26">
        <v>216131</v>
      </c>
      <c r="O207" s="26">
        <v>308629</v>
      </c>
      <c r="P207" s="26">
        <v>-308629</v>
      </c>
      <c r="Q207" s="26">
        <v>459467</v>
      </c>
      <c r="R207" s="26">
        <v>150838</v>
      </c>
    </row>
    <row r="208" spans="1:18" x14ac:dyDescent="0.25">
      <c r="A208" s="23" t="s">
        <v>257</v>
      </c>
      <c r="B208" s="26">
        <v>354009</v>
      </c>
      <c r="C208" s="26">
        <v>1620</v>
      </c>
      <c r="D208" s="26">
        <v>0</v>
      </c>
      <c r="E208" s="26">
        <v>153573</v>
      </c>
      <c r="F208" s="26">
        <v>0</v>
      </c>
      <c r="G208" s="26">
        <v>17384</v>
      </c>
      <c r="H208" s="26">
        <v>172577</v>
      </c>
      <c r="I208" s="26">
        <v>16385</v>
      </c>
      <c r="J208" s="26">
        <v>146920</v>
      </c>
      <c r="K208" s="26">
        <v>731</v>
      </c>
      <c r="L208" s="26">
        <v>39294</v>
      </c>
      <c r="M208" s="26">
        <v>15645</v>
      </c>
      <c r="N208" s="26">
        <v>218975</v>
      </c>
      <c r="O208" s="26">
        <v>307611</v>
      </c>
      <c r="P208" s="26">
        <v>-307611</v>
      </c>
      <c r="Q208" s="26">
        <v>460055</v>
      </c>
      <c r="R208" s="26">
        <v>152444</v>
      </c>
    </row>
    <row r="209" spans="1:18" x14ac:dyDescent="0.25">
      <c r="A209" s="23" t="s">
        <v>258</v>
      </c>
      <c r="B209" s="26">
        <v>368283</v>
      </c>
      <c r="C209" s="26">
        <v>1623</v>
      </c>
      <c r="D209" s="26">
        <v>0</v>
      </c>
      <c r="E209" s="26">
        <v>154262</v>
      </c>
      <c r="F209" s="26">
        <v>0</v>
      </c>
      <c r="G209" s="26">
        <v>17353</v>
      </c>
      <c r="H209" s="26">
        <v>173238</v>
      </c>
      <c r="I209" s="26">
        <v>16600</v>
      </c>
      <c r="J209" s="26">
        <v>148382</v>
      </c>
      <c r="K209" s="26">
        <v>734</v>
      </c>
      <c r="L209" s="26">
        <v>40038</v>
      </c>
      <c r="M209" s="26">
        <v>16064</v>
      </c>
      <c r="N209" s="26">
        <v>221818</v>
      </c>
      <c r="O209" s="26">
        <v>319703</v>
      </c>
      <c r="P209" s="26">
        <v>-319703</v>
      </c>
      <c r="Q209" s="26">
        <v>460642</v>
      </c>
      <c r="R209" s="26">
        <v>140939</v>
      </c>
    </row>
    <row r="210" spans="1:18" x14ac:dyDescent="0.25">
      <c r="A210" s="23" t="s">
        <v>259</v>
      </c>
      <c r="B210" s="26">
        <v>349276</v>
      </c>
      <c r="C210" s="26">
        <v>1594</v>
      </c>
      <c r="D210" s="26">
        <v>0</v>
      </c>
      <c r="E210" s="26">
        <v>154941</v>
      </c>
      <c r="F210" s="26">
        <v>0</v>
      </c>
      <c r="G210" s="26">
        <v>17895</v>
      </c>
      <c r="H210" s="26">
        <v>174430</v>
      </c>
      <c r="I210" s="26">
        <v>16886</v>
      </c>
      <c r="J210" s="26">
        <v>149653</v>
      </c>
      <c r="K210" s="26">
        <v>746</v>
      </c>
      <c r="L210" s="26">
        <v>41128</v>
      </c>
      <c r="M210" s="26">
        <v>16872</v>
      </c>
      <c r="N210" s="26">
        <v>225285</v>
      </c>
      <c r="O210" s="26">
        <v>298421</v>
      </c>
      <c r="P210" s="26">
        <v>-298421</v>
      </c>
      <c r="Q210" s="26">
        <v>463154</v>
      </c>
      <c r="R210" s="26">
        <v>164733</v>
      </c>
    </row>
    <row r="211" spans="1:18" x14ac:dyDescent="0.25">
      <c r="A211" s="23" t="s">
        <v>260</v>
      </c>
      <c r="B211" s="26">
        <v>346517</v>
      </c>
      <c r="C211" s="26">
        <v>1609</v>
      </c>
      <c r="D211" s="26">
        <v>0</v>
      </c>
      <c r="E211" s="26">
        <v>155633</v>
      </c>
      <c r="F211" s="26">
        <v>0</v>
      </c>
      <c r="G211" s="26">
        <v>18437</v>
      </c>
      <c r="H211" s="26">
        <v>175679</v>
      </c>
      <c r="I211" s="26">
        <v>17172</v>
      </c>
      <c r="J211" s="26">
        <v>150924</v>
      </c>
      <c r="K211" s="26">
        <v>746</v>
      </c>
      <c r="L211" s="26">
        <v>42218</v>
      </c>
      <c r="M211" s="26">
        <v>16872</v>
      </c>
      <c r="N211" s="26">
        <v>227932</v>
      </c>
      <c r="O211" s="26">
        <v>294264</v>
      </c>
      <c r="P211" s="26">
        <v>-294264</v>
      </c>
      <c r="Q211" s="26">
        <v>465666</v>
      </c>
      <c r="R211" s="26">
        <v>171402</v>
      </c>
    </row>
    <row r="212" spans="1:18" x14ac:dyDescent="0.25">
      <c r="A212" s="23" t="s">
        <v>261</v>
      </c>
      <c r="B212" s="26">
        <v>353318</v>
      </c>
      <c r="C212" s="26">
        <v>1615</v>
      </c>
      <c r="D212" s="26">
        <v>0</v>
      </c>
      <c r="E212" s="26">
        <v>156327</v>
      </c>
      <c r="F212" s="26">
        <v>0</v>
      </c>
      <c r="G212" s="26">
        <v>18978</v>
      </c>
      <c r="H212" s="26">
        <v>176920</v>
      </c>
      <c r="I212" s="26">
        <v>17459</v>
      </c>
      <c r="J212" s="26">
        <v>152194</v>
      </c>
      <c r="K212" s="26">
        <v>746</v>
      </c>
      <c r="L212" s="26">
        <v>43308</v>
      </c>
      <c r="M212" s="26">
        <v>16872</v>
      </c>
      <c r="N212" s="26">
        <v>230579</v>
      </c>
      <c r="O212" s="26">
        <v>299659</v>
      </c>
      <c r="P212" s="26">
        <v>-299659</v>
      </c>
      <c r="Q212" s="26">
        <v>468178</v>
      </c>
      <c r="R212" s="26">
        <v>168519</v>
      </c>
    </row>
    <row r="213" spans="1:18" x14ac:dyDescent="0.25">
      <c r="A213" s="23" t="s">
        <v>262</v>
      </c>
      <c r="B213" s="26">
        <v>346812</v>
      </c>
      <c r="C213" s="26">
        <v>1609</v>
      </c>
      <c r="D213" s="26">
        <v>0</v>
      </c>
      <c r="E213" s="26">
        <v>157060</v>
      </c>
      <c r="F213" s="26">
        <v>0</v>
      </c>
      <c r="G213" s="26">
        <v>18833</v>
      </c>
      <c r="H213" s="26">
        <v>177502</v>
      </c>
      <c r="I213" s="26">
        <v>17823</v>
      </c>
      <c r="J213" s="26">
        <v>151347</v>
      </c>
      <c r="K213" s="26">
        <v>764</v>
      </c>
      <c r="L213" s="26">
        <v>44051</v>
      </c>
      <c r="M213" s="26">
        <v>15964</v>
      </c>
      <c r="N213" s="26">
        <v>229949</v>
      </c>
      <c r="O213" s="26">
        <v>294365</v>
      </c>
      <c r="P213" s="26">
        <v>-294365</v>
      </c>
      <c r="Q213" s="26">
        <v>469168</v>
      </c>
      <c r="R213" s="26">
        <v>174803</v>
      </c>
    </row>
    <row r="214" spans="1:18" x14ac:dyDescent="0.25">
      <c r="A214" s="23" t="s">
        <v>263</v>
      </c>
      <c r="B214" s="26">
        <v>334527</v>
      </c>
      <c r="C214" s="26">
        <v>1689</v>
      </c>
      <c r="D214" s="26">
        <v>0</v>
      </c>
      <c r="E214" s="26">
        <v>157798</v>
      </c>
      <c r="F214" s="26">
        <v>0</v>
      </c>
      <c r="G214" s="26">
        <v>31156</v>
      </c>
      <c r="H214" s="26">
        <v>190643</v>
      </c>
      <c r="I214" s="26">
        <v>18187</v>
      </c>
      <c r="J214" s="26">
        <v>150500</v>
      </c>
      <c r="K214" s="26">
        <v>764</v>
      </c>
      <c r="L214" s="26">
        <v>44793</v>
      </c>
      <c r="M214" s="26">
        <v>15964</v>
      </c>
      <c r="N214" s="26">
        <v>230208</v>
      </c>
      <c r="O214" s="26">
        <v>294962</v>
      </c>
      <c r="P214" s="26">
        <v>-294962</v>
      </c>
      <c r="Q214" s="26">
        <v>470158</v>
      </c>
      <c r="R214" s="26">
        <v>175196</v>
      </c>
    </row>
    <row r="215" spans="1:18" x14ac:dyDescent="0.25">
      <c r="A215" s="23" t="s">
        <v>264</v>
      </c>
      <c r="B215" s="26">
        <v>341793</v>
      </c>
      <c r="C215" s="26">
        <v>1692</v>
      </c>
      <c r="D215" s="26">
        <v>0</v>
      </c>
      <c r="E215" s="26">
        <v>158535</v>
      </c>
      <c r="F215" s="26">
        <v>0</v>
      </c>
      <c r="G215" s="26">
        <v>30962</v>
      </c>
      <c r="H215" s="26">
        <v>191189</v>
      </c>
      <c r="I215" s="26">
        <v>18561</v>
      </c>
      <c r="J215" s="26">
        <v>149653</v>
      </c>
      <c r="K215" s="26">
        <v>764</v>
      </c>
      <c r="L215" s="26">
        <v>45536</v>
      </c>
      <c r="M215" s="26">
        <v>15964</v>
      </c>
      <c r="N215" s="26">
        <v>230478</v>
      </c>
      <c r="O215" s="26">
        <v>302504</v>
      </c>
      <c r="P215" s="26">
        <v>-302504</v>
      </c>
      <c r="Q215" s="26">
        <v>471147</v>
      </c>
      <c r="R215" s="26">
        <v>168643</v>
      </c>
    </row>
    <row r="216" spans="1:18" x14ac:dyDescent="0.25">
      <c r="A216" s="23" t="s">
        <v>265</v>
      </c>
      <c r="B216" s="26">
        <v>334005</v>
      </c>
      <c r="C216" s="26">
        <v>1677</v>
      </c>
      <c r="D216" s="26">
        <v>0</v>
      </c>
      <c r="E216" s="26">
        <v>159269</v>
      </c>
      <c r="F216" s="26">
        <v>0</v>
      </c>
      <c r="G216" s="26">
        <v>31048</v>
      </c>
      <c r="H216" s="26">
        <v>191994</v>
      </c>
      <c r="I216" s="26">
        <v>18948</v>
      </c>
      <c r="J216" s="26">
        <v>148658</v>
      </c>
      <c r="K216" s="26">
        <v>778</v>
      </c>
      <c r="L216" s="26">
        <v>46759</v>
      </c>
      <c r="M216" s="26">
        <v>14389</v>
      </c>
      <c r="N216" s="26">
        <v>229532</v>
      </c>
      <c r="O216" s="26">
        <v>296467</v>
      </c>
      <c r="P216" s="26">
        <v>-296467</v>
      </c>
      <c r="Q216" s="26">
        <v>471968</v>
      </c>
      <c r="R216" s="26">
        <v>175501</v>
      </c>
    </row>
    <row r="217" spans="1:18" x14ac:dyDescent="0.25">
      <c r="A217" s="23" t="s">
        <v>266</v>
      </c>
      <c r="B217" s="26">
        <v>334465</v>
      </c>
      <c r="C217" s="26">
        <v>1715</v>
      </c>
      <c r="D217" s="26">
        <v>0</v>
      </c>
      <c r="E217" s="26">
        <v>160007</v>
      </c>
      <c r="F217" s="26">
        <v>0</v>
      </c>
      <c r="G217" s="26">
        <v>31134</v>
      </c>
      <c r="H217" s="26">
        <v>192856</v>
      </c>
      <c r="I217" s="26">
        <v>19336</v>
      </c>
      <c r="J217" s="26">
        <v>147663</v>
      </c>
      <c r="K217" s="26">
        <v>778</v>
      </c>
      <c r="L217" s="26">
        <v>47983</v>
      </c>
      <c r="M217" s="26">
        <v>14389</v>
      </c>
      <c r="N217" s="26">
        <v>230149</v>
      </c>
      <c r="O217" s="26">
        <v>297172</v>
      </c>
      <c r="P217" s="26">
        <v>-297172</v>
      </c>
      <c r="Q217" s="26">
        <v>472789</v>
      </c>
      <c r="R217" s="26">
        <v>175617</v>
      </c>
    </row>
    <row r="218" spans="1:18" x14ac:dyDescent="0.25">
      <c r="A218" s="23" t="s">
        <v>267</v>
      </c>
      <c r="B218" s="26">
        <v>326603</v>
      </c>
      <c r="C218" s="26">
        <v>1689</v>
      </c>
      <c r="D218" s="26">
        <v>0</v>
      </c>
      <c r="E218" s="26">
        <v>160744</v>
      </c>
      <c r="F218" s="26">
        <v>0</v>
      </c>
      <c r="G218" s="26">
        <v>41180</v>
      </c>
      <c r="H218" s="26">
        <v>203613</v>
      </c>
      <c r="I218" s="26">
        <v>19982</v>
      </c>
      <c r="J218" s="26">
        <v>146668</v>
      </c>
      <c r="K218" s="26">
        <v>778</v>
      </c>
      <c r="L218" s="26">
        <v>49206</v>
      </c>
      <c r="M218" s="26">
        <v>14389</v>
      </c>
      <c r="N218" s="26">
        <v>231023</v>
      </c>
      <c r="O218" s="26">
        <v>299193</v>
      </c>
      <c r="P218" s="26">
        <v>-299193</v>
      </c>
      <c r="Q218" s="26">
        <v>473611</v>
      </c>
      <c r="R218" s="26">
        <v>174418</v>
      </c>
    </row>
    <row r="219" spans="1:18" x14ac:dyDescent="0.25">
      <c r="A219" s="23" t="s">
        <v>268</v>
      </c>
      <c r="B219" s="26">
        <v>319877</v>
      </c>
      <c r="C219" s="26">
        <v>1689</v>
      </c>
      <c r="D219" s="26">
        <v>0</v>
      </c>
      <c r="E219" s="26">
        <v>161477</v>
      </c>
      <c r="F219" s="26">
        <v>0</v>
      </c>
      <c r="G219" s="26">
        <v>41503</v>
      </c>
      <c r="H219" s="26">
        <v>204669</v>
      </c>
      <c r="I219" s="26">
        <v>20321</v>
      </c>
      <c r="J219" s="26">
        <v>145714</v>
      </c>
      <c r="K219" s="26">
        <v>781</v>
      </c>
      <c r="L219" s="26">
        <v>48134</v>
      </c>
      <c r="M219" s="26">
        <v>14865</v>
      </c>
      <c r="N219" s="26">
        <v>229815</v>
      </c>
      <c r="O219" s="26">
        <v>294731</v>
      </c>
      <c r="P219" s="26">
        <v>-294731</v>
      </c>
      <c r="Q219" s="26">
        <v>475161</v>
      </c>
      <c r="R219" s="26">
        <v>180430</v>
      </c>
    </row>
    <row r="220" spans="1:18" x14ac:dyDescent="0.25">
      <c r="A220" s="23" t="s">
        <v>269</v>
      </c>
      <c r="B220" s="26">
        <v>322809</v>
      </c>
      <c r="C220" s="26">
        <v>1726</v>
      </c>
      <c r="D220" s="26">
        <v>0</v>
      </c>
      <c r="E220" s="26">
        <v>162215</v>
      </c>
      <c r="F220" s="26">
        <v>0</v>
      </c>
      <c r="G220" s="26">
        <v>41826</v>
      </c>
      <c r="H220" s="26">
        <v>205767</v>
      </c>
      <c r="I220" s="26">
        <v>20661</v>
      </c>
      <c r="J220" s="26">
        <v>144760</v>
      </c>
      <c r="K220" s="26">
        <v>781</v>
      </c>
      <c r="L220" s="26">
        <v>47061</v>
      </c>
      <c r="M220" s="26">
        <v>14865</v>
      </c>
      <c r="N220" s="26">
        <v>228128</v>
      </c>
      <c r="O220" s="26">
        <v>300448</v>
      </c>
      <c r="P220" s="26">
        <v>-300448</v>
      </c>
      <c r="Q220" s="26">
        <v>476711</v>
      </c>
      <c r="R220" s="26">
        <v>176263</v>
      </c>
    </row>
    <row r="221" spans="1:18" x14ac:dyDescent="0.25">
      <c r="A221" s="23" t="s">
        <v>270</v>
      </c>
      <c r="B221" s="26">
        <v>333319</v>
      </c>
      <c r="C221" s="26">
        <v>1670</v>
      </c>
      <c r="D221" s="26">
        <v>0</v>
      </c>
      <c r="E221" s="26">
        <v>162952</v>
      </c>
      <c r="F221" s="26">
        <v>0</v>
      </c>
      <c r="G221" s="26">
        <v>42148</v>
      </c>
      <c r="H221" s="26">
        <v>206770</v>
      </c>
      <c r="I221" s="26">
        <v>20249</v>
      </c>
      <c r="J221" s="26">
        <v>143806</v>
      </c>
      <c r="K221" s="26">
        <v>781</v>
      </c>
      <c r="L221" s="26">
        <v>45989</v>
      </c>
      <c r="M221" s="26">
        <v>14865</v>
      </c>
      <c r="N221" s="26">
        <v>225690</v>
      </c>
      <c r="O221" s="26">
        <v>314399</v>
      </c>
      <c r="P221" s="26">
        <v>-314399</v>
      </c>
      <c r="Q221" s="26">
        <v>478260</v>
      </c>
      <c r="R221" s="26">
        <v>163861</v>
      </c>
    </row>
    <row r="222" spans="1:18" x14ac:dyDescent="0.25">
      <c r="A222" s="23" t="s">
        <v>271</v>
      </c>
      <c r="B222" s="26">
        <v>317031</v>
      </c>
      <c r="C222" s="26">
        <v>1696</v>
      </c>
      <c r="D222" s="26">
        <v>0</v>
      </c>
      <c r="E222" s="26">
        <v>163685</v>
      </c>
      <c r="F222" s="26">
        <v>0</v>
      </c>
      <c r="G222" s="26">
        <v>42001</v>
      </c>
      <c r="H222" s="26">
        <v>207382</v>
      </c>
      <c r="I222" s="26">
        <v>20558</v>
      </c>
      <c r="J222" s="26">
        <v>142441</v>
      </c>
      <c r="K222" s="26">
        <v>785</v>
      </c>
      <c r="L222" s="26">
        <v>46494</v>
      </c>
      <c r="M222" s="26">
        <v>14161</v>
      </c>
      <c r="N222" s="26">
        <v>224439</v>
      </c>
      <c r="O222" s="26">
        <v>299974</v>
      </c>
      <c r="P222" s="26">
        <v>-299974</v>
      </c>
      <c r="Q222" s="26">
        <v>480460</v>
      </c>
      <c r="R222" s="26">
        <v>180486</v>
      </c>
    </row>
    <row r="223" spans="1:18" x14ac:dyDescent="0.25">
      <c r="A223" s="23" t="s">
        <v>272</v>
      </c>
      <c r="B223" s="26">
        <v>315115</v>
      </c>
      <c r="C223" s="26">
        <v>1708</v>
      </c>
      <c r="D223" s="26">
        <v>0</v>
      </c>
      <c r="E223" s="26">
        <v>164423</v>
      </c>
      <c r="F223" s="26">
        <v>0</v>
      </c>
      <c r="G223" s="26">
        <v>41854</v>
      </c>
      <c r="H223" s="26">
        <v>207985</v>
      </c>
      <c r="I223" s="26">
        <v>20867</v>
      </c>
      <c r="J223" s="26">
        <v>141075</v>
      </c>
      <c r="K223" s="26">
        <v>785</v>
      </c>
      <c r="L223" s="26">
        <v>46998</v>
      </c>
      <c r="M223" s="26">
        <v>14161</v>
      </c>
      <c r="N223" s="26">
        <v>223886</v>
      </c>
      <c r="O223" s="26">
        <v>299214</v>
      </c>
      <c r="P223" s="26">
        <v>-299214</v>
      </c>
      <c r="Q223" s="26">
        <v>482660</v>
      </c>
      <c r="R223" s="26">
        <v>183446</v>
      </c>
    </row>
    <row r="224" spans="1:18" x14ac:dyDescent="0.25">
      <c r="A224" s="23" t="s">
        <v>273</v>
      </c>
      <c r="B224" s="26">
        <v>321966</v>
      </c>
      <c r="C224" s="26">
        <v>1692</v>
      </c>
      <c r="D224" s="26">
        <v>0</v>
      </c>
      <c r="E224" s="26">
        <v>165160</v>
      </c>
      <c r="F224" s="26">
        <v>0</v>
      </c>
      <c r="G224" s="26">
        <v>41707</v>
      </c>
      <c r="H224" s="26">
        <v>208559</v>
      </c>
      <c r="I224" s="26">
        <v>21665</v>
      </c>
      <c r="J224" s="26">
        <v>139710</v>
      </c>
      <c r="K224" s="26">
        <v>785</v>
      </c>
      <c r="L224" s="26">
        <v>47503</v>
      </c>
      <c r="M224" s="26">
        <v>14161</v>
      </c>
      <c r="N224" s="26">
        <v>223824</v>
      </c>
      <c r="O224" s="26">
        <v>306701</v>
      </c>
      <c r="P224" s="26">
        <v>-306701</v>
      </c>
      <c r="Q224" s="26">
        <v>484860</v>
      </c>
      <c r="R224" s="26">
        <v>178159</v>
      </c>
    </row>
    <row r="225" spans="1:18" x14ac:dyDescent="0.25">
      <c r="A225" s="23" t="s">
        <v>274</v>
      </c>
      <c r="B225" s="26">
        <v>318543</v>
      </c>
      <c r="C225" s="26">
        <v>1691</v>
      </c>
      <c r="D225" s="26">
        <v>0</v>
      </c>
      <c r="E225" s="26">
        <v>165947</v>
      </c>
      <c r="F225" s="26">
        <v>0</v>
      </c>
      <c r="G225" s="26">
        <v>40891</v>
      </c>
      <c r="H225" s="26">
        <v>208529</v>
      </c>
      <c r="I225" s="26">
        <v>21931</v>
      </c>
      <c r="J225" s="26">
        <v>138714</v>
      </c>
      <c r="K225" s="26">
        <v>798</v>
      </c>
      <c r="L225" s="26">
        <v>47938</v>
      </c>
      <c r="M225" s="26">
        <v>13742</v>
      </c>
      <c r="N225" s="26">
        <v>223123</v>
      </c>
      <c r="O225" s="26">
        <v>303949</v>
      </c>
      <c r="P225" s="26">
        <v>-303949</v>
      </c>
      <c r="Q225" s="26">
        <v>486263</v>
      </c>
      <c r="R225" s="26">
        <v>182314</v>
      </c>
    </row>
    <row r="226" spans="1:18" x14ac:dyDescent="0.25">
      <c r="A226" s="23" t="s">
        <v>275</v>
      </c>
      <c r="B226" s="26">
        <v>322168</v>
      </c>
      <c r="C226" s="26">
        <v>1693</v>
      </c>
      <c r="D226" s="26">
        <v>0</v>
      </c>
      <c r="E226" s="26">
        <v>166735</v>
      </c>
      <c r="F226" s="26">
        <v>0</v>
      </c>
      <c r="G226" s="26">
        <v>40074</v>
      </c>
      <c r="H226" s="26">
        <v>208502</v>
      </c>
      <c r="I226" s="26">
        <v>22198</v>
      </c>
      <c r="J226" s="26">
        <v>137717</v>
      </c>
      <c r="K226" s="26">
        <v>798</v>
      </c>
      <c r="L226" s="26">
        <v>48374</v>
      </c>
      <c r="M226" s="26">
        <v>13742</v>
      </c>
      <c r="N226" s="26">
        <v>222829</v>
      </c>
      <c r="O226" s="26">
        <v>307841</v>
      </c>
      <c r="P226" s="26">
        <v>-307841</v>
      </c>
      <c r="Q226" s="26">
        <v>487666</v>
      </c>
      <c r="R226" s="26">
        <v>179825</v>
      </c>
    </row>
    <row r="227" spans="1:18" x14ac:dyDescent="0.25">
      <c r="A227" s="23" t="s">
        <v>276</v>
      </c>
      <c r="B227" s="26">
        <v>330306</v>
      </c>
      <c r="C227" s="26">
        <v>1697</v>
      </c>
      <c r="D227" s="26">
        <v>0</v>
      </c>
      <c r="E227" s="26">
        <v>167522</v>
      </c>
      <c r="F227" s="26">
        <v>0</v>
      </c>
      <c r="G227" s="26">
        <v>39258</v>
      </c>
      <c r="H227" s="26">
        <v>208477</v>
      </c>
      <c r="I227" s="26">
        <v>22525</v>
      </c>
      <c r="J227" s="26">
        <v>136721</v>
      </c>
      <c r="K227" s="26">
        <v>798</v>
      </c>
      <c r="L227" s="26">
        <v>48809</v>
      </c>
      <c r="M227" s="26">
        <v>13742</v>
      </c>
      <c r="N227" s="26">
        <v>222595</v>
      </c>
      <c r="O227" s="26">
        <v>316188</v>
      </c>
      <c r="P227" s="26">
        <v>-316188</v>
      </c>
      <c r="Q227" s="26">
        <v>489069</v>
      </c>
      <c r="R227" s="26">
        <v>172881</v>
      </c>
    </row>
    <row r="228" spans="1:18" x14ac:dyDescent="0.25">
      <c r="A228" s="23" t="s">
        <v>277</v>
      </c>
      <c r="B228" s="26">
        <v>322250</v>
      </c>
      <c r="C228" s="26">
        <v>1689</v>
      </c>
      <c r="D228" s="26">
        <v>0</v>
      </c>
      <c r="E228" s="26">
        <v>168309</v>
      </c>
      <c r="F228" s="26">
        <v>0</v>
      </c>
      <c r="G228" s="26">
        <v>38982</v>
      </c>
      <c r="H228" s="26">
        <v>208980</v>
      </c>
      <c r="I228" s="26">
        <v>22752</v>
      </c>
      <c r="J228" s="26">
        <v>135865</v>
      </c>
      <c r="K228" s="26">
        <v>806</v>
      </c>
      <c r="L228" s="26">
        <v>49236</v>
      </c>
      <c r="M228" s="26">
        <v>12190</v>
      </c>
      <c r="N228" s="26">
        <v>220849</v>
      </c>
      <c r="O228" s="26">
        <v>310381</v>
      </c>
      <c r="P228" s="26">
        <v>-310381</v>
      </c>
      <c r="Q228" s="26">
        <v>490689</v>
      </c>
      <c r="R228" s="26">
        <v>180308</v>
      </c>
    </row>
    <row r="229" spans="1:18" x14ac:dyDescent="0.25">
      <c r="A229" s="23" t="s">
        <v>278</v>
      </c>
      <c r="B229" s="26">
        <v>322875</v>
      </c>
      <c r="C229" s="26">
        <v>1688</v>
      </c>
      <c r="D229" s="26">
        <v>0</v>
      </c>
      <c r="E229" s="26">
        <v>169097</v>
      </c>
      <c r="F229" s="26">
        <v>0</v>
      </c>
      <c r="G229" s="26">
        <v>38706</v>
      </c>
      <c r="H229" s="26">
        <v>209491</v>
      </c>
      <c r="I229" s="26">
        <v>22980</v>
      </c>
      <c r="J229" s="26">
        <v>135009</v>
      </c>
      <c r="K229" s="26">
        <v>806</v>
      </c>
      <c r="L229" s="26">
        <v>49664</v>
      </c>
      <c r="M229" s="26">
        <v>12190</v>
      </c>
      <c r="N229" s="26">
        <v>220649</v>
      </c>
      <c r="O229" s="26">
        <v>311717</v>
      </c>
      <c r="P229" s="26">
        <v>-311717</v>
      </c>
      <c r="Q229" s="26">
        <v>492309</v>
      </c>
      <c r="R229" s="26">
        <v>180592</v>
      </c>
    </row>
    <row r="230" spans="1:18" x14ac:dyDescent="0.25">
      <c r="A230" s="23" t="s">
        <v>279</v>
      </c>
      <c r="B230" s="26">
        <v>324610</v>
      </c>
      <c r="C230" s="26">
        <v>1679</v>
      </c>
      <c r="D230" s="26">
        <v>0</v>
      </c>
      <c r="E230" s="26">
        <v>169884</v>
      </c>
      <c r="F230" s="26">
        <v>0</v>
      </c>
      <c r="G230" s="26">
        <v>38430</v>
      </c>
      <c r="H230" s="26">
        <v>209993</v>
      </c>
      <c r="I230" s="26">
        <v>23521</v>
      </c>
      <c r="J230" s="26">
        <v>134153</v>
      </c>
      <c r="K230" s="26">
        <v>806</v>
      </c>
      <c r="L230" s="26">
        <v>50091</v>
      </c>
      <c r="M230" s="26">
        <v>12190</v>
      </c>
      <c r="N230" s="26">
        <v>220761</v>
      </c>
      <c r="O230" s="26">
        <v>313842</v>
      </c>
      <c r="P230" s="26">
        <v>-313842</v>
      </c>
      <c r="Q230" s="26">
        <v>493929</v>
      </c>
      <c r="R230" s="26">
        <v>180087</v>
      </c>
    </row>
    <row r="231" spans="1:18" x14ac:dyDescent="0.25">
      <c r="A231" s="23" t="s">
        <v>280</v>
      </c>
      <c r="B231" s="26">
        <v>319448</v>
      </c>
      <c r="C231" s="26">
        <v>1680</v>
      </c>
      <c r="D231" s="26">
        <v>0</v>
      </c>
      <c r="E231" s="26">
        <v>170671</v>
      </c>
      <c r="F231" s="26">
        <v>0</v>
      </c>
      <c r="G231" s="26">
        <v>38872</v>
      </c>
      <c r="H231" s="26">
        <v>211223</v>
      </c>
      <c r="I231" s="26">
        <v>24392</v>
      </c>
      <c r="J231" s="26">
        <v>133201</v>
      </c>
      <c r="K231" s="26">
        <v>818</v>
      </c>
      <c r="L231" s="26">
        <v>48659</v>
      </c>
      <c r="M231" s="26">
        <v>11803</v>
      </c>
      <c r="N231" s="26">
        <v>218873</v>
      </c>
      <c r="O231" s="26">
        <v>311798</v>
      </c>
      <c r="P231" s="26">
        <v>-311798</v>
      </c>
      <c r="Q231" s="26">
        <v>496112</v>
      </c>
      <c r="R231" s="26">
        <v>184314</v>
      </c>
    </row>
    <row r="232" spans="1:18" x14ac:dyDescent="0.25">
      <c r="A232" s="23" t="s">
        <v>281</v>
      </c>
      <c r="B232" s="26">
        <v>325634</v>
      </c>
      <c r="C232" s="26">
        <v>1699</v>
      </c>
      <c r="D232" s="26">
        <v>0</v>
      </c>
      <c r="E232" s="26">
        <v>171459</v>
      </c>
      <c r="F232" s="26">
        <v>0</v>
      </c>
      <c r="G232" s="26">
        <v>39314</v>
      </c>
      <c r="H232" s="26">
        <v>212472</v>
      </c>
      <c r="I232" s="26">
        <v>25263</v>
      </c>
      <c r="J232" s="26">
        <v>132249</v>
      </c>
      <c r="K232" s="26">
        <v>818</v>
      </c>
      <c r="L232" s="26">
        <v>47226</v>
      </c>
      <c r="M232" s="26">
        <v>11803</v>
      </c>
      <c r="N232" s="26">
        <v>217359</v>
      </c>
      <c r="O232" s="26">
        <v>320747</v>
      </c>
      <c r="P232" s="26">
        <v>-320747</v>
      </c>
      <c r="Q232" s="26">
        <v>498295</v>
      </c>
      <c r="R232" s="26">
        <v>177548</v>
      </c>
    </row>
    <row r="233" spans="1:18" x14ac:dyDescent="0.25">
      <c r="A233" s="23" t="s">
        <v>282</v>
      </c>
      <c r="B233" s="26">
        <v>335547</v>
      </c>
      <c r="C233" s="26">
        <v>1659</v>
      </c>
      <c r="D233" s="26">
        <v>0</v>
      </c>
      <c r="E233" s="26">
        <v>172246</v>
      </c>
      <c r="F233" s="26">
        <v>0</v>
      </c>
      <c r="G233" s="26">
        <v>39756</v>
      </c>
      <c r="H233" s="26">
        <v>213661</v>
      </c>
      <c r="I233" s="26">
        <v>25259</v>
      </c>
      <c r="J233" s="26">
        <v>131297</v>
      </c>
      <c r="K233" s="26">
        <v>818</v>
      </c>
      <c r="L233" s="26">
        <v>45794</v>
      </c>
      <c r="M233" s="26">
        <v>11803</v>
      </c>
      <c r="N233" s="26">
        <v>214971</v>
      </c>
      <c r="O233" s="26">
        <v>334237</v>
      </c>
      <c r="P233" s="26">
        <v>-334237</v>
      </c>
      <c r="Q233" s="26">
        <v>500478</v>
      </c>
      <c r="R233" s="26">
        <v>166241</v>
      </c>
    </row>
    <row r="234" spans="1:18" x14ac:dyDescent="0.25">
      <c r="A234" s="23" t="s">
        <v>283</v>
      </c>
      <c r="B234" s="26">
        <v>324697</v>
      </c>
      <c r="C234" s="26">
        <v>1681</v>
      </c>
      <c r="D234" s="26">
        <v>0</v>
      </c>
      <c r="E234" s="26">
        <v>173046</v>
      </c>
      <c r="F234" s="26">
        <v>0</v>
      </c>
      <c r="G234" s="26">
        <v>40109</v>
      </c>
      <c r="H234" s="26">
        <v>214836</v>
      </c>
      <c r="I234" s="26">
        <v>24809</v>
      </c>
      <c r="J234" s="26">
        <v>130333</v>
      </c>
      <c r="K234" s="26">
        <v>818</v>
      </c>
      <c r="L234" s="26">
        <v>46972</v>
      </c>
      <c r="M234" s="26">
        <v>10871</v>
      </c>
      <c r="N234" s="26">
        <v>213803</v>
      </c>
      <c r="O234" s="26">
        <v>325730</v>
      </c>
      <c r="P234" s="26">
        <v>-325730</v>
      </c>
      <c r="Q234" s="26">
        <v>504118</v>
      </c>
      <c r="R234" s="26">
        <v>178388</v>
      </c>
    </row>
    <row r="235" spans="1:18" x14ac:dyDescent="0.25">
      <c r="A235" s="23" t="s">
        <v>284</v>
      </c>
      <c r="B235" s="26">
        <v>322741</v>
      </c>
      <c r="C235" s="26">
        <v>1677</v>
      </c>
      <c r="D235" s="26">
        <v>0</v>
      </c>
      <c r="E235" s="26">
        <v>173833</v>
      </c>
      <c r="F235" s="26">
        <v>0</v>
      </c>
      <c r="G235" s="26">
        <v>40462</v>
      </c>
      <c r="H235" s="26">
        <v>215972</v>
      </c>
      <c r="I235" s="26">
        <v>24358</v>
      </c>
      <c r="J235" s="26">
        <v>129370</v>
      </c>
      <c r="K235" s="26">
        <v>818</v>
      </c>
      <c r="L235" s="26">
        <v>48150</v>
      </c>
      <c r="M235" s="26">
        <v>10871</v>
      </c>
      <c r="N235" s="26">
        <v>213567</v>
      </c>
      <c r="O235" s="26">
        <v>325146</v>
      </c>
      <c r="P235" s="26">
        <v>-325146</v>
      </c>
      <c r="Q235" s="26">
        <v>507758</v>
      </c>
      <c r="R235" s="26">
        <v>182612</v>
      </c>
    </row>
    <row r="236" spans="1:18" x14ac:dyDescent="0.25">
      <c r="A236" s="23" t="s">
        <v>285</v>
      </c>
      <c r="B236" s="26">
        <v>330604</v>
      </c>
      <c r="C236" s="26">
        <v>1676</v>
      </c>
      <c r="D236" s="26">
        <v>0</v>
      </c>
      <c r="E236" s="26">
        <v>174621</v>
      </c>
      <c r="F236" s="26">
        <v>0</v>
      </c>
      <c r="G236" s="26">
        <v>40815</v>
      </c>
      <c r="H236" s="26">
        <v>217112</v>
      </c>
      <c r="I236" s="26">
        <v>24554</v>
      </c>
      <c r="J236" s="26">
        <v>128406</v>
      </c>
      <c r="K236" s="26">
        <v>818</v>
      </c>
      <c r="L236" s="26">
        <v>49328</v>
      </c>
      <c r="M236" s="26">
        <v>10871</v>
      </c>
      <c r="N236" s="26">
        <v>213977</v>
      </c>
      <c r="O236" s="26">
        <v>333739</v>
      </c>
      <c r="P236" s="26">
        <v>-333739</v>
      </c>
      <c r="Q236" s="26">
        <v>511397</v>
      </c>
      <c r="R236" s="26">
        <v>177658</v>
      </c>
    </row>
    <row r="237" spans="1:18" x14ac:dyDescent="0.25">
      <c r="A237" s="23" t="s">
        <v>286</v>
      </c>
      <c r="B237" s="26">
        <v>328993</v>
      </c>
      <c r="C237" s="26">
        <v>1665</v>
      </c>
      <c r="D237" s="26">
        <v>0</v>
      </c>
      <c r="E237" s="26">
        <v>175440</v>
      </c>
      <c r="F237" s="26">
        <v>0</v>
      </c>
      <c r="G237" s="26">
        <v>40457</v>
      </c>
      <c r="H237" s="26">
        <v>217562</v>
      </c>
      <c r="I237" s="26">
        <v>24777</v>
      </c>
      <c r="J237" s="26">
        <v>127511</v>
      </c>
      <c r="K237" s="26">
        <v>813</v>
      </c>
      <c r="L237" s="26">
        <v>48937</v>
      </c>
      <c r="M237" s="26">
        <v>9526</v>
      </c>
      <c r="N237" s="26">
        <v>211564</v>
      </c>
      <c r="O237" s="26">
        <v>334991</v>
      </c>
      <c r="P237" s="26">
        <v>-334991</v>
      </c>
      <c r="Q237" s="26">
        <v>514182</v>
      </c>
      <c r="R237" s="26">
        <v>179191</v>
      </c>
    </row>
    <row r="238" spans="1:18" x14ac:dyDescent="0.25">
      <c r="A238" s="23" t="s">
        <v>287</v>
      </c>
      <c r="B238" s="26">
        <v>331789</v>
      </c>
      <c r="C238" s="26">
        <v>1683</v>
      </c>
      <c r="D238" s="26">
        <v>0</v>
      </c>
      <c r="E238" s="26">
        <v>176251</v>
      </c>
      <c r="F238" s="26">
        <v>0</v>
      </c>
      <c r="G238" s="26">
        <v>40099</v>
      </c>
      <c r="H238" s="26">
        <v>218033</v>
      </c>
      <c r="I238" s="26">
        <v>25001</v>
      </c>
      <c r="J238" s="26">
        <v>126617</v>
      </c>
      <c r="K238" s="26">
        <v>813</v>
      </c>
      <c r="L238" s="26">
        <v>48546</v>
      </c>
      <c r="M238" s="26">
        <v>9526</v>
      </c>
      <c r="N238" s="26">
        <v>210503</v>
      </c>
      <c r="O238" s="26">
        <v>339319</v>
      </c>
      <c r="P238" s="26">
        <v>-339319</v>
      </c>
      <c r="Q238" s="26">
        <v>516967</v>
      </c>
      <c r="R238" s="26">
        <v>177648</v>
      </c>
    </row>
    <row r="239" spans="1:18" x14ac:dyDescent="0.25">
      <c r="A239" s="23" t="s">
        <v>288</v>
      </c>
      <c r="B239" s="26">
        <v>339101</v>
      </c>
      <c r="C239" s="26">
        <v>1656</v>
      </c>
      <c r="D239" s="26">
        <v>0</v>
      </c>
      <c r="E239" s="26">
        <v>177063</v>
      </c>
      <c r="F239" s="26">
        <v>0</v>
      </c>
      <c r="G239" s="26">
        <v>39741</v>
      </c>
      <c r="H239" s="26">
        <v>218460</v>
      </c>
      <c r="I239" s="26">
        <v>25303</v>
      </c>
      <c r="J239" s="26">
        <v>125722</v>
      </c>
      <c r="K239" s="26">
        <v>813</v>
      </c>
      <c r="L239" s="26">
        <v>48155</v>
      </c>
      <c r="M239" s="26">
        <v>9526</v>
      </c>
      <c r="N239" s="26">
        <v>209519</v>
      </c>
      <c r="O239" s="26">
        <v>348042</v>
      </c>
      <c r="P239" s="26">
        <v>-348042</v>
      </c>
      <c r="Q239" s="26">
        <v>519752</v>
      </c>
      <c r="R239" s="26">
        <v>171710</v>
      </c>
    </row>
    <row r="240" spans="1:18" x14ac:dyDescent="0.25">
      <c r="A240" s="23" t="s">
        <v>289</v>
      </c>
      <c r="B240" s="26">
        <v>333696</v>
      </c>
      <c r="C240" s="26">
        <v>1616</v>
      </c>
      <c r="D240" s="26">
        <v>93</v>
      </c>
      <c r="E240" s="26">
        <v>177881</v>
      </c>
      <c r="F240" s="26">
        <v>0</v>
      </c>
      <c r="G240" s="26">
        <v>39485</v>
      </c>
      <c r="H240" s="26">
        <v>219075</v>
      </c>
      <c r="I240" s="26">
        <v>25520</v>
      </c>
      <c r="J240" s="26">
        <v>124776</v>
      </c>
      <c r="K240" s="26">
        <v>825</v>
      </c>
      <c r="L240" s="26">
        <v>48671</v>
      </c>
      <c r="M240" s="26">
        <v>10455</v>
      </c>
      <c r="N240" s="26">
        <v>210247</v>
      </c>
      <c r="O240" s="26">
        <v>342524</v>
      </c>
      <c r="P240" s="26">
        <v>-342524</v>
      </c>
      <c r="Q240" s="26">
        <v>522987</v>
      </c>
      <c r="R240" s="26">
        <v>180463</v>
      </c>
    </row>
    <row r="241" spans="1:18" x14ac:dyDescent="0.25">
      <c r="A241" s="23" t="s">
        <v>290</v>
      </c>
      <c r="B241" s="26">
        <v>337606</v>
      </c>
      <c r="C241" s="26">
        <v>1636</v>
      </c>
      <c r="D241" s="26">
        <v>93</v>
      </c>
      <c r="E241" s="26">
        <v>178692</v>
      </c>
      <c r="F241" s="26">
        <v>0</v>
      </c>
      <c r="G241" s="26">
        <v>39229</v>
      </c>
      <c r="H241" s="26">
        <v>219650</v>
      </c>
      <c r="I241" s="26">
        <v>25737</v>
      </c>
      <c r="J241" s="26">
        <v>123830</v>
      </c>
      <c r="K241" s="26">
        <v>825</v>
      </c>
      <c r="L241" s="26">
        <v>49187</v>
      </c>
      <c r="M241" s="26">
        <v>10455</v>
      </c>
      <c r="N241" s="26">
        <v>210034</v>
      </c>
      <c r="O241" s="26">
        <v>347222</v>
      </c>
      <c r="P241" s="26">
        <v>-347222</v>
      </c>
      <c r="Q241" s="26">
        <v>526222</v>
      </c>
      <c r="R241" s="26">
        <v>179000</v>
      </c>
    </row>
    <row r="242" spans="1:18" x14ac:dyDescent="0.25">
      <c r="A242" s="23" t="s">
        <v>291</v>
      </c>
      <c r="B242" s="26">
        <v>343601</v>
      </c>
      <c r="C242" s="26">
        <v>1618</v>
      </c>
      <c r="D242" s="26">
        <v>93</v>
      </c>
      <c r="E242" s="26">
        <v>179504</v>
      </c>
      <c r="F242" s="26">
        <v>0</v>
      </c>
      <c r="G242" s="26">
        <v>38973</v>
      </c>
      <c r="H242" s="26">
        <v>220188</v>
      </c>
      <c r="I242" s="26">
        <v>26176</v>
      </c>
      <c r="J242" s="26">
        <v>122884</v>
      </c>
      <c r="K242" s="26">
        <v>825</v>
      </c>
      <c r="L242" s="26">
        <v>49703</v>
      </c>
      <c r="M242" s="26">
        <v>10455</v>
      </c>
      <c r="N242" s="26">
        <v>210043</v>
      </c>
      <c r="O242" s="26">
        <v>353746</v>
      </c>
      <c r="P242" s="26">
        <v>-353746</v>
      </c>
      <c r="Q242" s="26">
        <v>529458</v>
      </c>
      <c r="R242" s="26">
        <v>175712</v>
      </c>
    </row>
    <row r="243" spans="1:18" x14ac:dyDescent="0.25">
      <c r="A243" s="23" t="s">
        <v>292</v>
      </c>
      <c r="B243" s="26">
        <v>344057</v>
      </c>
      <c r="C243" s="26">
        <v>1621</v>
      </c>
      <c r="D243" s="26">
        <v>39</v>
      </c>
      <c r="E243" s="26">
        <v>180322</v>
      </c>
      <c r="F243" s="26">
        <v>0</v>
      </c>
      <c r="G243" s="26">
        <v>39302</v>
      </c>
      <c r="H243" s="26">
        <v>221284</v>
      </c>
      <c r="I243" s="26">
        <v>26512</v>
      </c>
      <c r="J243" s="26">
        <v>122019</v>
      </c>
      <c r="K243" s="26">
        <v>839</v>
      </c>
      <c r="L243" s="26">
        <v>49349</v>
      </c>
      <c r="M243" s="26">
        <v>10682</v>
      </c>
      <c r="N243" s="26">
        <v>209401</v>
      </c>
      <c r="O243" s="26">
        <v>355940</v>
      </c>
      <c r="P243" s="26">
        <v>-355940</v>
      </c>
      <c r="Q243" s="26">
        <v>530868</v>
      </c>
      <c r="R243" s="26">
        <v>174928</v>
      </c>
    </row>
    <row r="244" spans="1:18" x14ac:dyDescent="0.25">
      <c r="A244" s="23" t="s">
        <v>293</v>
      </c>
      <c r="B244" s="26">
        <v>353997</v>
      </c>
      <c r="C244" s="26">
        <v>1632</v>
      </c>
      <c r="D244" s="26">
        <v>39</v>
      </c>
      <c r="E244" s="26">
        <v>181133</v>
      </c>
      <c r="F244" s="26">
        <v>0</v>
      </c>
      <c r="G244" s="26">
        <v>39631</v>
      </c>
      <c r="H244" s="26">
        <v>222435</v>
      </c>
      <c r="I244" s="26">
        <v>26847</v>
      </c>
      <c r="J244" s="26">
        <v>121155</v>
      </c>
      <c r="K244" s="26">
        <v>839</v>
      </c>
      <c r="L244" s="26">
        <v>48994</v>
      </c>
      <c r="M244" s="26">
        <v>10682</v>
      </c>
      <c r="N244" s="26">
        <v>208517</v>
      </c>
      <c r="O244" s="26">
        <v>367915</v>
      </c>
      <c r="P244" s="26">
        <v>-367915</v>
      </c>
      <c r="Q244" s="26">
        <v>532278</v>
      </c>
      <c r="R244" s="26">
        <v>164363</v>
      </c>
    </row>
    <row r="245" spans="1:18" x14ac:dyDescent="0.25">
      <c r="A245" s="23" t="s">
        <v>294</v>
      </c>
      <c r="B245" s="26">
        <v>368682</v>
      </c>
      <c r="C245" s="26">
        <v>1618</v>
      </c>
      <c r="D245" s="26">
        <v>39</v>
      </c>
      <c r="E245" s="26">
        <v>181945</v>
      </c>
      <c r="F245" s="26">
        <v>0</v>
      </c>
      <c r="G245" s="26">
        <v>39960</v>
      </c>
      <c r="H245" s="26">
        <v>223562</v>
      </c>
      <c r="I245" s="26">
        <v>26362</v>
      </c>
      <c r="J245" s="26">
        <v>120290</v>
      </c>
      <c r="K245" s="26">
        <v>839</v>
      </c>
      <c r="L245" s="26">
        <v>48640</v>
      </c>
      <c r="M245" s="26">
        <v>10682</v>
      </c>
      <c r="N245" s="26">
        <v>206813</v>
      </c>
      <c r="O245" s="26">
        <v>385431</v>
      </c>
      <c r="P245" s="26">
        <v>-385431</v>
      </c>
      <c r="Q245" s="26">
        <v>533687</v>
      </c>
      <c r="R245" s="26">
        <v>148256</v>
      </c>
    </row>
    <row r="246" spans="1:18" x14ac:dyDescent="0.25">
      <c r="A246" s="23" t="s">
        <v>295</v>
      </c>
      <c r="B246" s="26">
        <v>356947</v>
      </c>
      <c r="C246" s="26">
        <v>1595</v>
      </c>
      <c r="D246" s="26">
        <v>68</v>
      </c>
      <c r="E246" s="26">
        <v>182759</v>
      </c>
      <c r="F246" s="26">
        <v>0</v>
      </c>
      <c r="G246" s="26">
        <v>40463</v>
      </c>
      <c r="H246" s="26">
        <v>224885</v>
      </c>
      <c r="I246" s="26">
        <v>26493</v>
      </c>
      <c r="J246" s="26">
        <v>119246</v>
      </c>
      <c r="K246" s="26">
        <v>831</v>
      </c>
      <c r="L246" s="26">
        <v>49538</v>
      </c>
      <c r="M246" s="26">
        <v>11433</v>
      </c>
      <c r="N246" s="26">
        <v>207541</v>
      </c>
      <c r="O246" s="26">
        <v>374291</v>
      </c>
      <c r="P246" s="26">
        <v>-374291</v>
      </c>
      <c r="Q246" s="26">
        <v>537408</v>
      </c>
      <c r="R246" s="26">
        <v>163117</v>
      </c>
    </row>
    <row r="247" spans="1:18" x14ac:dyDescent="0.25">
      <c r="A247" s="23" t="s">
        <v>296</v>
      </c>
      <c r="B247" s="26">
        <v>357405</v>
      </c>
      <c r="C247" s="26">
        <v>1657</v>
      </c>
      <c r="D247" s="26">
        <v>68</v>
      </c>
      <c r="E247" s="26">
        <v>183570</v>
      </c>
      <c r="F247" s="26">
        <v>0</v>
      </c>
      <c r="G247" s="26">
        <v>40967</v>
      </c>
      <c r="H247" s="26">
        <v>226262</v>
      </c>
      <c r="I247" s="26">
        <v>26624</v>
      </c>
      <c r="J247" s="26">
        <v>118201</v>
      </c>
      <c r="K247" s="26">
        <v>831</v>
      </c>
      <c r="L247" s="26">
        <v>50437</v>
      </c>
      <c r="M247" s="26">
        <v>11433</v>
      </c>
      <c r="N247" s="26">
        <v>207526</v>
      </c>
      <c r="O247" s="26">
        <v>376141</v>
      </c>
      <c r="P247" s="26">
        <v>-376141</v>
      </c>
      <c r="Q247" s="26">
        <v>541129</v>
      </c>
      <c r="R247" s="26">
        <v>164988</v>
      </c>
    </row>
    <row r="248" spans="1:18" x14ac:dyDescent="0.25">
      <c r="A248" s="23" t="s">
        <v>297</v>
      </c>
      <c r="B248" s="26">
        <v>369207</v>
      </c>
      <c r="C248" s="26">
        <v>1664</v>
      </c>
      <c r="D248" s="26">
        <v>68</v>
      </c>
      <c r="E248" s="26">
        <v>184381</v>
      </c>
      <c r="F248" s="26">
        <v>0</v>
      </c>
      <c r="G248" s="26">
        <v>41470</v>
      </c>
      <c r="H248" s="26">
        <v>227583</v>
      </c>
      <c r="I248" s="26">
        <v>27630</v>
      </c>
      <c r="J248" s="26">
        <v>117157</v>
      </c>
      <c r="K248" s="26">
        <v>831</v>
      </c>
      <c r="L248" s="26">
        <v>51335</v>
      </c>
      <c r="M248" s="26">
        <v>11433</v>
      </c>
      <c r="N248" s="26">
        <v>208386</v>
      </c>
      <c r="O248" s="26">
        <v>388404</v>
      </c>
      <c r="P248" s="26">
        <v>-388404</v>
      </c>
      <c r="Q248" s="26">
        <v>544850</v>
      </c>
      <c r="R248" s="26">
        <v>156446</v>
      </c>
    </row>
    <row r="249" spans="1:18" x14ac:dyDescent="0.25">
      <c r="A249" s="23" t="s">
        <v>298</v>
      </c>
      <c r="B249" s="26">
        <v>366948</v>
      </c>
      <c r="C249" s="26">
        <v>1659</v>
      </c>
      <c r="D249" s="26">
        <v>79</v>
      </c>
      <c r="E249" s="26">
        <v>185289</v>
      </c>
      <c r="F249" s="26">
        <v>0</v>
      </c>
      <c r="G249" s="26">
        <v>40534</v>
      </c>
      <c r="H249" s="26">
        <v>227561</v>
      </c>
      <c r="I249" s="26">
        <v>27739</v>
      </c>
      <c r="J249" s="26">
        <v>118528</v>
      </c>
      <c r="K249" s="26">
        <v>835</v>
      </c>
      <c r="L249" s="26">
        <v>51618</v>
      </c>
      <c r="M249" s="26">
        <v>12132</v>
      </c>
      <c r="N249" s="26">
        <v>210852</v>
      </c>
      <c r="O249" s="26">
        <v>383657</v>
      </c>
      <c r="P249" s="26">
        <v>-383657</v>
      </c>
      <c r="Q249" s="26">
        <v>543396</v>
      </c>
      <c r="R249" s="26">
        <v>159739</v>
      </c>
    </row>
    <row r="250" spans="1:18" x14ac:dyDescent="0.25">
      <c r="A250" s="23" t="s">
        <v>299</v>
      </c>
      <c r="B250" s="26">
        <v>369551</v>
      </c>
      <c r="C250" s="26">
        <v>1649</v>
      </c>
      <c r="D250" s="26">
        <v>79</v>
      </c>
      <c r="E250" s="26">
        <v>186233</v>
      </c>
      <c r="F250" s="26">
        <v>0</v>
      </c>
      <c r="G250" s="26">
        <v>39599</v>
      </c>
      <c r="H250" s="26">
        <v>227560</v>
      </c>
      <c r="I250" s="26">
        <v>27847</v>
      </c>
      <c r="J250" s="26">
        <v>119900</v>
      </c>
      <c r="K250" s="26">
        <v>835</v>
      </c>
      <c r="L250" s="26">
        <v>51900</v>
      </c>
      <c r="M250" s="26">
        <v>12132</v>
      </c>
      <c r="N250" s="26">
        <v>212614</v>
      </c>
      <c r="O250" s="26">
        <v>384497</v>
      </c>
      <c r="P250" s="26">
        <v>-384497</v>
      </c>
      <c r="Q250" s="26">
        <v>541942</v>
      </c>
      <c r="R250" s="26">
        <v>157445</v>
      </c>
    </row>
    <row r="251" spans="1:18" x14ac:dyDescent="0.25">
      <c r="A251" s="23" t="s">
        <v>300</v>
      </c>
      <c r="B251" s="26">
        <v>375475</v>
      </c>
      <c r="C251" s="26">
        <v>1624</v>
      </c>
      <c r="D251" s="26">
        <v>79</v>
      </c>
      <c r="E251" s="26">
        <v>187178</v>
      </c>
      <c r="F251" s="26">
        <v>0</v>
      </c>
      <c r="G251" s="26">
        <v>38663</v>
      </c>
      <c r="H251" s="26">
        <v>227544</v>
      </c>
      <c r="I251" s="26">
        <v>28030</v>
      </c>
      <c r="J251" s="26">
        <v>121271</v>
      </c>
      <c r="K251" s="26">
        <v>835</v>
      </c>
      <c r="L251" s="26">
        <v>52183</v>
      </c>
      <c r="M251" s="26">
        <v>12132</v>
      </c>
      <c r="N251" s="26">
        <v>214451</v>
      </c>
      <c r="O251" s="26">
        <v>388568</v>
      </c>
      <c r="P251" s="26">
        <v>-388568</v>
      </c>
      <c r="Q251" s="26">
        <v>540489</v>
      </c>
      <c r="R251" s="26">
        <v>151921</v>
      </c>
    </row>
    <row r="252" spans="1:18" x14ac:dyDescent="0.25">
      <c r="A252" s="23" t="s">
        <v>301</v>
      </c>
      <c r="B252" s="26">
        <v>371265</v>
      </c>
      <c r="C252" s="26">
        <v>1653</v>
      </c>
      <c r="D252" s="26">
        <v>110</v>
      </c>
      <c r="E252" s="26">
        <v>188087</v>
      </c>
      <c r="F252" s="26">
        <v>0</v>
      </c>
      <c r="G252" s="26">
        <v>38194</v>
      </c>
      <c r="H252" s="26">
        <v>228044</v>
      </c>
      <c r="I252" s="26">
        <v>28127</v>
      </c>
      <c r="J252" s="26">
        <v>122645</v>
      </c>
      <c r="K252" s="26">
        <v>853</v>
      </c>
      <c r="L252" s="26">
        <v>52599</v>
      </c>
      <c r="M252" s="26">
        <v>13269</v>
      </c>
      <c r="N252" s="26">
        <v>217493</v>
      </c>
      <c r="O252" s="26">
        <v>381816</v>
      </c>
      <c r="P252" s="26">
        <v>-381816</v>
      </c>
      <c r="Q252" s="26">
        <v>542511</v>
      </c>
      <c r="R252" s="26">
        <v>160695</v>
      </c>
    </row>
    <row r="253" spans="1:18" x14ac:dyDescent="0.25">
      <c r="A253" s="23" t="s">
        <v>302</v>
      </c>
      <c r="B253" s="26">
        <v>374743</v>
      </c>
      <c r="C253" s="26">
        <v>1668</v>
      </c>
      <c r="D253" s="26">
        <v>110</v>
      </c>
      <c r="E253" s="26">
        <v>189031</v>
      </c>
      <c r="F253" s="26">
        <v>0</v>
      </c>
      <c r="G253" s="26">
        <v>37725</v>
      </c>
      <c r="H253" s="26">
        <v>228534</v>
      </c>
      <c r="I253" s="26">
        <v>28225</v>
      </c>
      <c r="J253" s="26">
        <v>124019</v>
      </c>
      <c r="K253" s="26">
        <v>853</v>
      </c>
      <c r="L253" s="26">
        <v>53014</v>
      </c>
      <c r="M253" s="26">
        <v>13269</v>
      </c>
      <c r="N253" s="26">
        <v>219380</v>
      </c>
      <c r="O253" s="26">
        <v>383897</v>
      </c>
      <c r="P253" s="26">
        <v>-383897</v>
      </c>
      <c r="Q253" s="26">
        <v>544533</v>
      </c>
      <c r="R253" s="26">
        <v>160636</v>
      </c>
    </row>
    <row r="254" spans="1:18" x14ac:dyDescent="0.25">
      <c r="A254" s="23" t="s">
        <v>303</v>
      </c>
      <c r="B254" s="26">
        <v>383439</v>
      </c>
      <c r="C254" s="26">
        <v>1641</v>
      </c>
      <c r="D254" s="26">
        <v>110</v>
      </c>
      <c r="E254" s="26">
        <v>189976</v>
      </c>
      <c r="F254" s="26">
        <v>0</v>
      </c>
      <c r="G254" s="26">
        <v>37256</v>
      </c>
      <c r="H254" s="26">
        <v>228983</v>
      </c>
      <c r="I254" s="26">
        <v>28505</v>
      </c>
      <c r="J254" s="26">
        <v>125393</v>
      </c>
      <c r="K254" s="26">
        <v>853</v>
      </c>
      <c r="L254" s="26">
        <v>53430</v>
      </c>
      <c r="M254" s="26">
        <v>13269</v>
      </c>
      <c r="N254" s="26">
        <v>221450</v>
      </c>
      <c r="O254" s="26">
        <v>390972</v>
      </c>
      <c r="P254" s="26">
        <v>-390972</v>
      </c>
      <c r="Q254" s="26">
        <v>546555</v>
      </c>
      <c r="R254" s="26">
        <v>155583</v>
      </c>
    </row>
    <row r="255" spans="1:18" x14ac:dyDescent="0.25">
      <c r="A255" s="23" t="s">
        <v>304</v>
      </c>
      <c r="B255" s="26">
        <v>383145</v>
      </c>
      <c r="C255" s="26">
        <v>1619</v>
      </c>
      <c r="D255" s="26">
        <v>128</v>
      </c>
      <c r="E255" s="26">
        <v>190883</v>
      </c>
      <c r="F255" s="26">
        <v>0</v>
      </c>
      <c r="G255" s="26">
        <v>37682</v>
      </c>
      <c r="H255" s="26">
        <v>230312</v>
      </c>
      <c r="I255" s="26">
        <v>28717</v>
      </c>
      <c r="J255" s="26">
        <v>126737</v>
      </c>
      <c r="K255" s="26">
        <v>850</v>
      </c>
      <c r="L255" s="26">
        <v>53681</v>
      </c>
      <c r="M255" s="26">
        <v>14691</v>
      </c>
      <c r="N255" s="26">
        <v>224676</v>
      </c>
      <c r="O255" s="26">
        <v>388781</v>
      </c>
      <c r="P255" s="26">
        <v>-388781</v>
      </c>
      <c r="Q255" s="26">
        <v>548794</v>
      </c>
      <c r="R255" s="26">
        <v>160013</v>
      </c>
    </row>
    <row r="256" spans="1:18" x14ac:dyDescent="0.25">
      <c r="A256" s="23" t="s">
        <v>305</v>
      </c>
      <c r="B256" s="26">
        <v>390880</v>
      </c>
      <c r="C256" s="26">
        <v>1611</v>
      </c>
      <c r="D256" s="26">
        <v>128</v>
      </c>
      <c r="E256" s="26">
        <v>191827</v>
      </c>
      <c r="F256" s="26">
        <v>0</v>
      </c>
      <c r="G256" s="26">
        <v>38108</v>
      </c>
      <c r="H256" s="26">
        <v>231674</v>
      </c>
      <c r="I256" s="26">
        <v>28929</v>
      </c>
      <c r="J256" s="26">
        <v>128081</v>
      </c>
      <c r="K256" s="26">
        <v>850</v>
      </c>
      <c r="L256" s="26">
        <v>53933</v>
      </c>
      <c r="M256" s="26">
        <v>14691</v>
      </c>
      <c r="N256" s="26">
        <v>226484</v>
      </c>
      <c r="O256" s="26">
        <v>396070</v>
      </c>
      <c r="P256" s="26">
        <v>-396070</v>
      </c>
      <c r="Q256" s="26">
        <v>551033</v>
      </c>
      <c r="R256" s="26">
        <v>154963</v>
      </c>
    </row>
    <row r="257" spans="1:18" x14ac:dyDescent="0.25">
      <c r="A257" s="23" t="s">
        <v>306</v>
      </c>
      <c r="B257" s="26">
        <v>404640</v>
      </c>
      <c r="C257" s="26">
        <v>1593</v>
      </c>
      <c r="D257" s="26">
        <v>128</v>
      </c>
      <c r="E257" s="26">
        <v>192772</v>
      </c>
      <c r="F257" s="26">
        <v>0</v>
      </c>
      <c r="G257" s="26">
        <v>38533</v>
      </c>
      <c r="H257" s="26">
        <v>233026</v>
      </c>
      <c r="I257" s="26">
        <v>28280</v>
      </c>
      <c r="J257" s="26">
        <v>129425</v>
      </c>
      <c r="K257" s="26">
        <v>850</v>
      </c>
      <c r="L257" s="26">
        <v>54184</v>
      </c>
      <c r="M257" s="26">
        <v>14691</v>
      </c>
      <c r="N257" s="26">
        <v>227430</v>
      </c>
      <c r="O257" s="26">
        <v>410236</v>
      </c>
      <c r="P257" s="26">
        <v>-410236</v>
      </c>
      <c r="Q257" s="26">
        <v>553271</v>
      </c>
      <c r="R257" s="26">
        <v>143035</v>
      </c>
    </row>
    <row r="258" spans="1:18" x14ac:dyDescent="0.25">
      <c r="A258" s="23" t="s">
        <v>307</v>
      </c>
      <c r="B258" s="26">
        <v>390569</v>
      </c>
      <c r="C258" s="26">
        <v>1565</v>
      </c>
      <c r="D258" s="26">
        <v>169</v>
      </c>
      <c r="E258" s="26">
        <v>193667</v>
      </c>
      <c r="F258" s="26">
        <v>0</v>
      </c>
      <c r="G258" s="26">
        <v>39254</v>
      </c>
      <c r="H258" s="26">
        <v>234655</v>
      </c>
      <c r="I258" s="26">
        <v>28206</v>
      </c>
      <c r="J258" s="26">
        <v>129982</v>
      </c>
      <c r="K258" s="26">
        <v>851</v>
      </c>
      <c r="L258" s="26">
        <v>56207</v>
      </c>
      <c r="M258" s="26">
        <v>12461</v>
      </c>
      <c r="N258" s="26">
        <v>227707</v>
      </c>
      <c r="O258" s="26">
        <v>397517</v>
      </c>
      <c r="P258" s="26">
        <v>-397517</v>
      </c>
      <c r="Q258" s="26">
        <v>558996</v>
      </c>
      <c r="R258" s="26">
        <v>161479</v>
      </c>
    </row>
    <row r="259" spans="1:18" x14ac:dyDescent="0.25">
      <c r="A259" s="23" t="s">
        <v>308</v>
      </c>
      <c r="B259" s="26">
        <v>390787</v>
      </c>
      <c r="C259" s="26">
        <v>1531</v>
      </c>
      <c r="D259" s="26">
        <v>169</v>
      </c>
      <c r="E259" s="26">
        <v>194612</v>
      </c>
      <c r="F259" s="26">
        <v>0</v>
      </c>
      <c r="G259" s="26">
        <v>39974</v>
      </c>
      <c r="H259" s="26">
        <v>236286</v>
      </c>
      <c r="I259" s="26">
        <v>28133</v>
      </c>
      <c r="J259" s="26">
        <v>130538</v>
      </c>
      <c r="K259" s="26">
        <v>851</v>
      </c>
      <c r="L259" s="26">
        <v>58231</v>
      </c>
      <c r="M259" s="26">
        <v>12461</v>
      </c>
      <c r="N259" s="26">
        <v>230214</v>
      </c>
      <c r="O259" s="26">
        <v>396859</v>
      </c>
      <c r="P259" s="26">
        <v>-396859</v>
      </c>
      <c r="Q259" s="26">
        <v>564721</v>
      </c>
      <c r="R259" s="26">
        <v>167862</v>
      </c>
    </row>
    <row r="260" spans="1:18" x14ac:dyDescent="0.25">
      <c r="A260" s="23" t="s">
        <v>309</v>
      </c>
      <c r="B260" s="26">
        <v>404544</v>
      </c>
      <c r="C260" s="26">
        <v>1544</v>
      </c>
      <c r="D260" s="26">
        <v>169</v>
      </c>
      <c r="E260" s="26">
        <v>195557</v>
      </c>
      <c r="F260" s="26">
        <v>0</v>
      </c>
      <c r="G260" s="26">
        <v>40695</v>
      </c>
      <c r="H260" s="26">
        <v>237965</v>
      </c>
      <c r="I260" s="26">
        <v>28834</v>
      </c>
      <c r="J260" s="26">
        <v>131095</v>
      </c>
      <c r="K260" s="26">
        <v>851</v>
      </c>
      <c r="L260" s="26">
        <v>60254</v>
      </c>
      <c r="M260" s="26">
        <v>12461</v>
      </c>
      <c r="N260" s="26">
        <v>233495</v>
      </c>
      <c r="O260" s="26">
        <v>409014</v>
      </c>
      <c r="P260" s="26">
        <v>-409014</v>
      </c>
      <c r="Q260" s="26">
        <v>570445</v>
      </c>
      <c r="R260" s="26">
        <v>161431</v>
      </c>
    </row>
    <row r="261" spans="1:18" x14ac:dyDescent="0.25">
      <c r="A261" s="23" t="s">
        <v>310</v>
      </c>
      <c r="B261" s="26">
        <v>413438</v>
      </c>
      <c r="C261" s="26">
        <v>1566</v>
      </c>
      <c r="D261" s="26">
        <v>228</v>
      </c>
      <c r="E261" s="26">
        <v>196697</v>
      </c>
      <c r="F261" s="26">
        <v>1</v>
      </c>
      <c r="G261" s="26">
        <v>41072</v>
      </c>
      <c r="H261" s="26">
        <v>239564</v>
      </c>
      <c r="I261" s="26">
        <v>29005</v>
      </c>
      <c r="J261" s="26">
        <v>131950</v>
      </c>
      <c r="K261" s="26">
        <v>856</v>
      </c>
      <c r="L261" s="26">
        <v>60265</v>
      </c>
      <c r="M261" s="26">
        <v>13552</v>
      </c>
      <c r="N261" s="26">
        <v>235628</v>
      </c>
      <c r="O261" s="26">
        <v>417374</v>
      </c>
      <c r="P261" s="26">
        <v>-417374</v>
      </c>
      <c r="Q261" s="26">
        <v>576342</v>
      </c>
      <c r="R261" s="26">
        <v>158968</v>
      </c>
    </row>
    <row r="262" spans="1:18" x14ac:dyDescent="0.25">
      <c r="A262" s="23" t="s">
        <v>311</v>
      </c>
      <c r="B262" s="26">
        <v>418340</v>
      </c>
      <c r="C262" s="26">
        <v>1532</v>
      </c>
      <c r="D262" s="26">
        <v>228</v>
      </c>
      <c r="E262" s="26">
        <v>197840</v>
      </c>
      <c r="F262" s="26">
        <v>1</v>
      </c>
      <c r="G262" s="26">
        <v>41450</v>
      </c>
      <c r="H262" s="26">
        <v>241051</v>
      </c>
      <c r="I262" s="26">
        <v>29176</v>
      </c>
      <c r="J262" s="26">
        <v>132806</v>
      </c>
      <c r="K262" s="26">
        <v>856</v>
      </c>
      <c r="L262" s="26">
        <v>60276</v>
      </c>
      <c r="M262" s="26">
        <v>13552</v>
      </c>
      <c r="N262" s="26">
        <v>236666</v>
      </c>
      <c r="O262" s="26">
        <v>422725</v>
      </c>
      <c r="P262" s="26">
        <v>-422725</v>
      </c>
      <c r="Q262" s="26">
        <v>582239</v>
      </c>
      <c r="R262" s="26">
        <v>159514</v>
      </c>
    </row>
    <row r="263" spans="1:18" x14ac:dyDescent="0.25">
      <c r="A263" s="23" t="s">
        <v>312</v>
      </c>
      <c r="B263" s="26">
        <v>430222</v>
      </c>
      <c r="C263" s="26">
        <v>1548</v>
      </c>
      <c r="D263" s="26">
        <v>228</v>
      </c>
      <c r="E263" s="26">
        <v>198984</v>
      </c>
      <c r="F263" s="26">
        <v>1</v>
      </c>
      <c r="G263" s="26">
        <v>41827</v>
      </c>
      <c r="H263" s="26">
        <v>242588</v>
      </c>
      <c r="I263" s="26">
        <v>29455</v>
      </c>
      <c r="J263" s="26">
        <v>133661</v>
      </c>
      <c r="K263" s="26">
        <v>856</v>
      </c>
      <c r="L263" s="26">
        <v>60287</v>
      </c>
      <c r="M263" s="26">
        <v>13552</v>
      </c>
      <c r="N263" s="26">
        <v>237811</v>
      </c>
      <c r="O263" s="26">
        <v>434999</v>
      </c>
      <c r="P263" s="26">
        <v>-434999</v>
      </c>
      <c r="Q263" s="26">
        <v>588135</v>
      </c>
      <c r="R263" s="26">
        <v>153136</v>
      </c>
    </row>
    <row r="264" spans="1:18" x14ac:dyDescent="0.25">
      <c r="A264" s="23" t="s">
        <v>313</v>
      </c>
      <c r="B264" s="26">
        <v>424127</v>
      </c>
      <c r="C264" s="26">
        <v>1536</v>
      </c>
      <c r="D264" s="26">
        <v>241</v>
      </c>
      <c r="E264" s="26">
        <v>200123</v>
      </c>
      <c r="F264" s="26">
        <v>2</v>
      </c>
      <c r="G264" s="26">
        <v>41930</v>
      </c>
      <c r="H264" s="26">
        <v>243832</v>
      </c>
      <c r="I264" s="26">
        <v>29566</v>
      </c>
      <c r="J264" s="26">
        <v>134761</v>
      </c>
      <c r="K264" s="26">
        <v>874</v>
      </c>
      <c r="L264" s="26">
        <v>60591</v>
      </c>
      <c r="M264" s="26">
        <v>14024</v>
      </c>
      <c r="N264" s="26">
        <v>239816</v>
      </c>
      <c r="O264" s="26">
        <v>428143</v>
      </c>
      <c r="P264" s="26">
        <v>-428143</v>
      </c>
      <c r="Q264" s="26">
        <v>592284</v>
      </c>
      <c r="R264" s="26">
        <v>164141</v>
      </c>
    </row>
    <row r="265" spans="1:18" x14ac:dyDescent="0.25">
      <c r="A265" s="23" t="s">
        <v>314</v>
      </c>
      <c r="B265" s="26">
        <v>427406</v>
      </c>
      <c r="C265" s="26">
        <v>1559</v>
      </c>
      <c r="D265" s="26">
        <v>241</v>
      </c>
      <c r="E265" s="26">
        <v>201266</v>
      </c>
      <c r="F265" s="26">
        <v>2</v>
      </c>
      <c r="G265" s="26">
        <v>42032</v>
      </c>
      <c r="H265" s="26">
        <v>245100</v>
      </c>
      <c r="I265" s="26">
        <v>29677</v>
      </c>
      <c r="J265" s="26">
        <v>135862</v>
      </c>
      <c r="K265" s="26">
        <v>874</v>
      </c>
      <c r="L265" s="26">
        <v>60895</v>
      </c>
      <c r="M265" s="26">
        <v>14024</v>
      </c>
      <c r="N265" s="26">
        <v>241332</v>
      </c>
      <c r="O265" s="26">
        <v>431174</v>
      </c>
      <c r="P265" s="26">
        <v>-431174</v>
      </c>
      <c r="Q265" s="26">
        <v>596433</v>
      </c>
      <c r="R265" s="26">
        <v>165259</v>
      </c>
    </row>
    <row r="266" spans="1:18" x14ac:dyDescent="0.25">
      <c r="A266" s="23" t="s">
        <v>315</v>
      </c>
      <c r="B266" s="26">
        <v>438038</v>
      </c>
      <c r="C266" s="26">
        <v>1562</v>
      </c>
      <c r="D266" s="26">
        <v>241</v>
      </c>
      <c r="E266" s="26">
        <v>202410</v>
      </c>
      <c r="F266" s="26">
        <v>2</v>
      </c>
      <c r="G266" s="26">
        <v>42135</v>
      </c>
      <c r="H266" s="26">
        <v>246350</v>
      </c>
      <c r="I266" s="26">
        <v>29912</v>
      </c>
      <c r="J266" s="26">
        <v>136962</v>
      </c>
      <c r="K266" s="26">
        <v>874</v>
      </c>
      <c r="L266" s="26">
        <v>61199</v>
      </c>
      <c r="M266" s="26">
        <v>14024</v>
      </c>
      <c r="N266" s="26">
        <v>242971</v>
      </c>
      <c r="O266" s="26">
        <v>441417</v>
      </c>
      <c r="P266" s="26">
        <v>-441417</v>
      </c>
      <c r="Q266" s="26">
        <v>600583</v>
      </c>
      <c r="R266" s="26">
        <v>159166</v>
      </c>
    </row>
    <row r="267" spans="1:18" x14ac:dyDescent="0.25">
      <c r="A267" s="23" t="s">
        <v>316</v>
      </c>
      <c r="B267" s="26">
        <v>436204</v>
      </c>
      <c r="C267" s="26">
        <v>1565</v>
      </c>
      <c r="D267" s="26">
        <v>248</v>
      </c>
      <c r="E267" s="26">
        <v>203549</v>
      </c>
      <c r="F267" s="26">
        <v>3</v>
      </c>
      <c r="G267" s="26">
        <v>42111</v>
      </c>
      <c r="H267" s="26">
        <v>247476</v>
      </c>
      <c r="I267" s="26">
        <v>30060</v>
      </c>
      <c r="J267" s="26">
        <v>138479</v>
      </c>
      <c r="K267" s="26">
        <v>868</v>
      </c>
      <c r="L267" s="26">
        <v>62723</v>
      </c>
      <c r="M267" s="26">
        <v>15231</v>
      </c>
      <c r="N267" s="26">
        <v>247361</v>
      </c>
      <c r="O267" s="26">
        <v>436319</v>
      </c>
      <c r="P267" s="26">
        <v>-436319</v>
      </c>
      <c r="Q267" s="26">
        <v>606014</v>
      </c>
      <c r="R267" s="26">
        <v>169695</v>
      </c>
    </row>
    <row r="268" spans="1:18" x14ac:dyDescent="0.25">
      <c r="A268" s="23" t="s">
        <v>317</v>
      </c>
      <c r="B268" s="26">
        <v>447765</v>
      </c>
      <c r="C268" s="26">
        <v>1541</v>
      </c>
      <c r="D268" s="26">
        <v>248</v>
      </c>
      <c r="E268" s="26">
        <v>204692</v>
      </c>
      <c r="F268" s="26">
        <v>3</v>
      </c>
      <c r="G268" s="26">
        <v>42088</v>
      </c>
      <c r="H268" s="26">
        <v>248572</v>
      </c>
      <c r="I268" s="26">
        <v>30207</v>
      </c>
      <c r="J268" s="26">
        <v>139996</v>
      </c>
      <c r="K268" s="26">
        <v>868</v>
      </c>
      <c r="L268" s="26">
        <v>64247</v>
      </c>
      <c r="M268" s="26">
        <v>15231</v>
      </c>
      <c r="N268" s="26">
        <v>250549</v>
      </c>
      <c r="O268" s="26">
        <v>445788</v>
      </c>
      <c r="P268" s="26">
        <v>-445788</v>
      </c>
      <c r="Q268" s="26">
        <v>611445</v>
      </c>
      <c r="R268" s="26">
        <v>165657</v>
      </c>
    </row>
    <row r="269" spans="1:18" x14ac:dyDescent="0.25">
      <c r="A269" s="23" t="s">
        <v>318</v>
      </c>
      <c r="B269" s="26">
        <v>463797</v>
      </c>
      <c r="C269" s="26">
        <v>1538</v>
      </c>
      <c r="D269" s="26">
        <v>248</v>
      </c>
      <c r="E269" s="26">
        <v>205836</v>
      </c>
      <c r="F269" s="26">
        <v>3</v>
      </c>
      <c r="G269" s="26">
        <v>42064</v>
      </c>
      <c r="H269" s="26">
        <v>249689</v>
      </c>
      <c r="I269" s="26">
        <v>29666</v>
      </c>
      <c r="J269" s="26">
        <v>141513</v>
      </c>
      <c r="K269" s="26">
        <v>868</v>
      </c>
      <c r="L269" s="26">
        <v>65771</v>
      </c>
      <c r="M269" s="26">
        <v>15231</v>
      </c>
      <c r="N269" s="26">
        <v>253049</v>
      </c>
      <c r="O269" s="26">
        <v>460437</v>
      </c>
      <c r="P269" s="26">
        <v>-460437</v>
      </c>
      <c r="Q269" s="26">
        <v>616877</v>
      </c>
      <c r="R269" s="26">
        <v>156440</v>
      </c>
    </row>
    <row r="270" spans="1:18" x14ac:dyDescent="0.25">
      <c r="A270" s="23" t="s">
        <v>319</v>
      </c>
      <c r="B270" s="26">
        <v>447261</v>
      </c>
      <c r="C270" s="26">
        <v>1544</v>
      </c>
      <c r="D270" s="26">
        <v>1783</v>
      </c>
      <c r="E270" s="26">
        <v>206912</v>
      </c>
      <c r="F270" s="26">
        <v>3</v>
      </c>
      <c r="G270" s="26">
        <v>42744</v>
      </c>
      <c r="H270" s="26">
        <v>252986</v>
      </c>
      <c r="I270" s="26">
        <v>29507</v>
      </c>
      <c r="J270" s="26">
        <v>142189</v>
      </c>
      <c r="K270" s="26">
        <v>888</v>
      </c>
      <c r="L270" s="26">
        <v>66821</v>
      </c>
      <c r="M270" s="26">
        <v>14401</v>
      </c>
      <c r="N270" s="26">
        <v>253806</v>
      </c>
      <c r="O270" s="26">
        <v>446441</v>
      </c>
      <c r="P270" s="26">
        <v>-446441</v>
      </c>
      <c r="Q270" s="26">
        <v>622233</v>
      </c>
      <c r="R270" s="26">
        <v>175792</v>
      </c>
    </row>
    <row r="271" spans="1:18" x14ac:dyDescent="0.25">
      <c r="A271" s="23" t="s">
        <v>320</v>
      </c>
      <c r="B271" s="26">
        <v>447392</v>
      </c>
      <c r="C271" s="26">
        <v>1525</v>
      </c>
      <c r="D271" s="26">
        <v>1783</v>
      </c>
      <c r="E271" s="26">
        <v>208055</v>
      </c>
      <c r="F271" s="26">
        <v>3</v>
      </c>
      <c r="G271" s="26">
        <v>43424</v>
      </c>
      <c r="H271" s="26">
        <v>254790</v>
      </c>
      <c r="I271" s="26">
        <v>29348</v>
      </c>
      <c r="J271" s="26">
        <v>142866</v>
      </c>
      <c r="K271" s="26">
        <v>888</v>
      </c>
      <c r="L271" s="26">
        <v>67871</v>
      </c>
      <c r="M271" s="26">
        <v>14401</v>
      </c>
      <c r="N271" s="26">
        <v>255374</v>
      </c>
      <c r="O271" s="26">
        <v>446808</v>
      </c>
      <c r="P271" s="26">
        <v>-446808</v>
      </c>
      <c r="Q271" s="26">
        <v>627589</v>
      </c>
      <c r="R271" s="26">
        <v>180781</v>
      </c>
    </row>
    <row r="272" spans="1:18" x14ac:dyDescent="0.25">
      <c r="A272" s="23" t="s">
        <v>321</v>
      </c>
      <c r="B272" s="26">
        <v>460879</v>
      </c>
      <c r="C272" s="26">
        <v>1535</v>
      </c>
      <c r="D272" s="26">
        <v>1783</v>
      </c>
      <c r="E272" s="26">
        <v>209198</v>
      </c>
      <c r="F272" s="26">
        <v>3</v>
      </c>
      <c r="G272" s="26">
        <v>44104</v>
      </c>
      <c r="H272" s="26">
        <v>256623</v>
      </c>
      <c r="I272" s="26">
        <v>30055</v>
      </c>
      <c r="J272" s="26">
        <v>143542</v>
      </c>
      <c r="K272" s="26">
        <v>888</v>
      </c>
      <c r="L272" s="26">
        <v>68921</v>
      </c>
      <c r="M272" s="26">
        <v>14401</v>
      </c>
      <c r="N272" s="26">
        <v>257807</v>
      </c>
      <c r="O272" s="26">
        <v>459695</v>
      </c>
      <c r="P272" s="26">
        <v>-459695</v>
      </c>
      <c r="Q272" s="26">
        <v>632945</v>
      </c>
      <c r="R272" s="26">
        <v>173250</v>
      </c>
    </row>
    <row r="273" spans="1:18" x14ac:dyDescent="0.25">
      <c r="A273" s="23" t="s">
        <v>322</v>
      </c>
      <c r="B273" s="26">
        <v>457173</v>
      </c>
      <c r="C273" s="26">
        <v>1518</v>
      </c>
      <c r="D273" s="26">
        <v>2553</v>
      </c>
      <c r="E273" s="26">
        <v>210155</v>
      </c>
      <c r="F273" s="26">
        <v>22</v>
      </c>
      <c r="G273" s="26">
        <v>43067</v>
      </c>
      <c r="H273" s="26">
        <v>257315</v>
      </c>
      <c r="I273" s="26">
        <v>30352</v>
      </c>
      <c r="J273" s="26">
        <v>145563</v>
      </c>
      <c r="K273" s="26">
        <v>930</v>
      </c>
      <c r="L273" s="26">
        <v>68731</v>
      </c>
      <c r="M273" s="26">
        <v>14631</v>
      </c>
      <c r="N273" s="26">
        <v>260207</v>
      </c>
      <c r="O273" s="26">
        <v>454281</v>
      </c>
      <c r="P273" s="26">
        <v>-454281</v>
      </c>
      <c r="Q273" s="26">
        <v>636768</v>
      </c>
      <c r="R273" s="26">
        <v>182487</v>
      </c>
    </row>
    <row r="274" spans="1:18" x14ac:dyDescent="0.25">
      <c r="A274" s="23" t="s">
        <v>323</v>
      </c>
      <c r="B274" s="26">
        <v>462093</v>
      </c>
      <c r="C274" s="26">
        <v>1552</v>
      </c>
      <c r="D274" s="26">
        <v>2553</v>
      </c>
      <c r="E274" s="26">
        <v>211108</v>
      </c>
      <c r="F274" s="26">
        <v>22</v>
      </c>
      <c r="G274" s="26">
        <v>42031</v>
      </c>
      <c r="H274" s="26">
        <v>257266</v>
      </c>
      <c r="I274" s="26">
        <v>30650</v>
      </c>
      <c r="J274" s="26">
        <v>147585</v>
      </c>
      <c r="K274" s="26">
        <v>930</v>
      </c>
      <c r="L274" s="26">
        <v>68542</v>
      </c>
      <c r="M274" s="26">
        <v>14631</v>
      </c>
      <c r="N274" s="26">
        <v>262338</v>
      </c>
      <c r="O274" s="26">
        <v>457021</v>
      </c>
      <c r="P274" s="26">
        <v>-457021</v>
      </c>
      <c r="Q274" s="26">
        <v>640591</v>
      </c>
      <c r="R274" s="26">
        <v>183570</v>
      </c>
    </row>
    <row r="275" spans="1:18" x14ac:dyDescent="0.25">
      <c r="A275" s="23" t="s">
        <v>324</v>
      </c>
      <c r="B275" s="26">
        <v>473277</v>
      </c>
      <c r="C275" s="26">
        <v>1554</v>
      </c>
      <c r="D275" s="26">
        <v>2553</v>
      </c>
      <c r="E275" s="26">
        <v>212060</v>
      </c>
      <c r="F275" s="26">
        <v>22</v>
      </c>
      <c r="G275" s="26">
        <v>40994</v>
      </c>
      <c r="H275" s="26">
        <v>257183</v>
      </c>
      <c r="I275" s="26">
        <v>30675</v>
      </c>
      <c r="J275" s="26">
        <v>149606</v>
      </c>
      <c r="K275" s="26">
        <v>930</v>
      </c>
      <c r="L275" s="26">
        <v>68352</v>
      </c>
      <c r="M275" s="26">
        <v>14631</v>
      </c>
      <c r="N275" s="26">
        <v>264194</v>
      </c>
      <c r="O275" s="26">
        <v>466266</v>
      </c>
      <c r="P275" s="26">
        <v>-466266</v>
      </c>
      <c r="Q275" s="26">
        <v>644414</v>
      </c>
      <c r="R275" s="26">
        <v>178148</v>
      </c>
    </row>
    <row r="276" spans="1:18" x14ac:dyDescent="0.25">
      <c r="A276" s="23" t="s">
        <v>325</v>
      </c>
      <c r="B276" s="26">
        <v>466439</v>
      </c>
      <c r="C276" s="26">
        <v>1582</v>
      </c>
      <c r="D276" s="26">
        <v>2992</v>
      </c>
      <c r="E276" s="26">
        <v>213017</v>
      </c>
      <c r="F276" s="26">
        <v>41</v>
      </c>
      <c r="G276" s="26">
        <v>39758</v>
      </c>
      <c r="H276" s="26">
        <v>257390</v>
      </c>
      <c r="I276" s="26">
        <v>30946</v>
      </c>
      <c r="J276" s="26">
        <v>151828</v>
      </c>
      <c r="K276" s="26">
        <v>950</v>
      </c>
      <c r="L276" s="26">
        <v>68981</v>
      </c>
      <c r="M276" s="26">
        <v>16630</v>
      </c>
      <c r="N276" s="26">
        <v>269335</v>
      </c>
      <c r="O276" s="26">
        <v>454494</v>
      </c>
      <c r="P276" s="26">
        <v>-454494</v>
      </c>
      <c r="Q276" s="26">
        <v>648757</v>
      </c>
      <c r="R276" s="26">
        <v>194263</v>
      </c>
    </row>
    <row r="277" spans="1:18" x14ac:dyDescent="0.25">
      <c r="A277" s="23" t="s">
        <v>326</v>
      </c>
      <c r="B277" s="26">
        <v>472025</v>
      </c>
      <c r="C277" s="26">
        <v>1566</v>
      </c>
      <c r="D277" s="26">
        <v>2992</v>
      </c>
      <c r="E277" s="26">
        <v>213970</v>
      </c>
      <c r="F277" s="26">
        <v>41</v>
      </c>
      <c r="G277" s="26">
        <v>38521</v>
      </c>
      <c r="H277" s="26">
        <v>257090</v>
      </c>
      <c r="I277" s="26">
        <v>31216</v>
      </c>
      <c r="J277" s="26">
        <v>154050</v>
      </c>
      <c r="K277" s="26">
        <v>950</v>
      </c>
      <c r="L277" s="26">
        <v>69609</v>
      </c>
      <c r="M277" s="26">
        <v>16630</v>
      </c>
      <c r="N277" s="26">
        <v>272455</v>
      </c>
      <c r="O277" s="26">
        <v>456660</v>
      </c>
      <c r="P277" s="26">
        <v>-456660</v>
      </c>
      <c r="Q277" s="26">
        <v>653100</v>
      </c>
      <c r="R277" s="26">
        <v>196440</v>
      </c>
    </row>
    <row r="278" spans="1:18" x14ac:dyDescent="0.25">
      <c r="A278" s="23" t="s">
        <v>327</v>
      </c>
      <c r="B278" s="26">
        <v>483323</v>
      </c>
      <c r="C278" s="26">
        <v>1570</v>
      </c>
      <c r="D278" s="26">
        <v>2992</v>
      </c>
      <c r="E278" s="26">
        <v>214922</v>
      </c>
      <c r="F278" s="26">
        <v>41</v>
      </c>
      <c r="G278" s="26">
        <v>37285</v>
      </c>
      <c r="H278" s="26">
        <v>256810</v>
      </c>
      <c r="I278" s="26">
        <v>31437</v>
      </c>
      <c r="J278" s="26">
        <v>156272</v>
      </c>
      <c r="K278" s="26">
        <v>950</v>
      </c>
      <c r="L278" s="26">
        <v>70238</v>
      </c>
      <c r="M278" s="26">
        <v>16630</v>
      </c>
      <c r="N278" s="26">
        <v>275527</v>
      </c>
      <c r="O278" s="26">
        <v>464606</v>
      </c>
      <c r="P278" s="26">
        <v>-464606</v>
      </c>
      <c r="Q278" s="26">
        <v>657442</v>
      </c>
      <c r="R278" s="26">
        <v>192836</v>
      </c>
    </row>
    <row r="279" spans="1:18" x14ac:dyDescent="0.25">
      <c r="A279" s="23" t="s">
        <v>328</v>
      </c>
      <c r="B279" s="26">
        <v>478629</v>
      </c>
      <c r="C279" s="26">
        <v>1556</v>
      </c>
      <c r="D279" s="26">
        <v>3236</v>
      </c>
      <c r="E279" s="26">
        <v>215879</v>
      </c>
      <c r="F279" s="26">
        <v>59</v>
      </c>
      <c r="G279" s="26">
        <v>37793</v>
      </c>
      <c r="H279" s="26">
        <v>258523</v>
      </c>
      <c r="I279" s="26">
        <v>31625</v>
      </c>
      <c r="J279" s="26">
        <v>158752</v>
      </c>
      <c r="K279" s="26">
        <v>942</v>
      </c>
      <c r="L279" s="26">
        <v>71283</v>
      </c>
      <c r="M279" s="26">
        <v>16229</v>
      </c>
      <c r="N279" s="26">
        <v>278831</v>
      </c>
      <c r="O279" s="26">
        <v>458321</v>
      </c>
      <c r="P279" s="26">
        <v>-458321</v>
      </c>
      <c r="Q279" s="26">
        <v>661306</v>
      </c>
      <c r="R279" s="26">
        <v>202985</v>
      </c>
    </row>
    <row r="280" spans="1:18" x14ac:dyDescent="0.25">
      <c r="A280" s="23" t="s">
        <v>329</v>
      </c>
      <c r="B280" s="26">
        <v>487772</v>
      </c>
      <c r="C280" s="26">
        <v>1577</v>
      </c>
      <c r="D280" s="26">
        <v>3236</v>
      </c>
      <c r="E280" s="26">
        <v>216832</v>
      </c>
      <c r="F280" s="26">
        <v>59</v>
      </c>
      <c r="G280" s="26">
        <v>38300</v>
      </c>
      <c r="H280" s="26">
        <v>260004</v>
      </c>
      <c r="I280" s="26">
        <v>31814</v>
      </c>
      <c r="J280" s="26">
        <v>161233</v>
      </c>
      <c r="K280" s="26">
        <v>942</v>
      </c>
      <c r="L280" s="26">
        <v>72327</v>
      </c>
      <c r="M280" s="26">
        <v>16229</v>
      </c>
      <c r="N280" s="26">
        <v>282545</v>
      </c>
      <c r="O280" s="26">
        <v>465231</v>
      </c>
      <c r="P280" s="26">
        <v>-465231</v>
      </c>
      <c r="Q280" s="26">
        <v>665170</v>
      </c>
      <c r="R280" s="26">
        <v>199939</v>
      </c>
    </row>
    <row r="281" spans="1:18" x14ac:dyDescent="0.25">
      <c r="A281" s="23" t="s">
        <v>330</v>
      </c>
      <c r="B281" s="26">
        <v>503529</v>
      </c>
      <c r="C281" s="26">
        <v>1588</v>
      </c>
      <c r="D281" s="26">
        <v>3236</v>
      </c>
      <c r="E281" s="26">
        <v>217784</v>
      </c>
      <c r="F281" s="26">
        <v>59</v>
      </c>
      <c r="G281" s="26">
        <v>38808</v>
      </c>
      <c r="H281" s="26">
        <v>261475</v>
      </c>
      <c r="I281" s="26">
        <v>31417</v>
      </c>
      <c r="J281" s="26">
        <v>163713</v>
      </c>
      <c r="K281" s="26">
        <v>942</v>
      </c>
      <c r="L281" s="26">
        <v>73372</v>
      </c>
      <c r="M281" s="26">
        <v>16229</v>
      </c>
      <c r="N281" s="26">
        <v>285673</v>
      </c>
      <c r="O281" s="26">
        <v>479331</v>
      </c>
      <c r="P281" s="26">
        <v>-479331</v>
      </c>
      <c r="Q281" s="26">
        <v>669035</v>
      </c>
      <c r="R281" s="26">
        <v>189704</v>
      </c>
    </row>
    <row r="282" spans="1:18" x14ac:dyDescent="0.25">
      <c r="A282" s="23" t="s">
        <v>331</v>
      </c>
      <c r="B282" s="26">
        <v>482921</v>
      </c>
      <c r="C282" s="26">
        <v>1561</v>
      </c>
      <c r="D282" s="26">
        <v>4026</v>
      </c>
      <c r="E282" s="26">
        <v>218662</v>
      </c>
      <c r="F282" s="26">
        <v>78</v>
      </c>
      <c r="G282" s="26">
        <v>39842</v>
      </c>
      <c r="H282" s="26">
        <v>264169</v>
      </c>
      <c r="I282" s="26">
        <v>31175</v>
      </c>
      <c r="J282" s="26">
        <v>165062</v>
      </c>
      <c r="K282" s="26">
        <v>942</v>
      </c>
      <c r="L282" s="26">
        <v>75489</v>
      </c>
      <c r="M282" s="26">
        <v>15970</v>
      </c>
      <c r="N282" s="26">
        <v>288638</v>
      </c>
      <c r="O282" s="26">
        <v>458452</v>
      </c>
      <c r="P282" s="26">
        <v>-458452</v>
      </c>
      <c r="Q282" s="26">
        <v>675103</v>
      </c>
      <c r="R282" s="26">
        <v>216651</v>
      </c>
    </row>
    <row r="283" spans="1:18" x14ac:dyDescent="0.25">
      <c r="A283" s="23" t="s">
        <v>332</v>
      </c>
      <c r="B283" s="26">
        <v>485559</v>
      </c>
      <c r="C283" s="26">
        <v>1572</v>
      </c>
      <c r="D283" s="26">
        <v>4026</v>
      </c>
      <c r="E283" s="26">
        <v>219613</v>
      </c>
      <c r="F283" s="26">
        <v>78</v>
      </c>
      <c r="G283" s="26">
        <v>40875</v>
      </c>
      <c r="H283" s="26">
        <v>266164</v>
      </c>
      <c r="I283" s="26">
        <v>30932</v>
      </c>
      <c r="J283" s="26">
        <v>166410</v>
      </c>
      <c r="K283" s="26">
        <v>942</v>
      </c>
      <c r="L283" s="26">
        <v>77606</v>
      </c>
      <c r="M283" s="26">
        <v>15970</v>
      </c>
      <c r="N283" s="26">
        <v>291860</v>
      </c>
      <c r="O283" s="26">
        <v>459863</v>
      </c>
      <c r="P283" s="26">
        <v>-459863</v>
      </c>
      <c r="Q283" s="26">
        <v>681171</v>
      </c>
      <c r="R283" s="26">
        <v>221308</v>
      </c>
    </row>
    <row r="284" spans="1:18" x14ac:dyDescent="0.25">
      <c r="A284" s="23" t="s">
        <v>333</v>
      </c>
      <c r="B284" s="26">
        <v>499426</v>
      </c>
      <c r="C284" s="26">
        <v>1589</v>
      </c>
      <c r="D284" s="26">
        <v>4026</v>
      </c>
      <c r="E284" s="26">
        <v>220565</v>
      </c>
      <c r="F284" s="26">
        <v>78</v>
      </c>
      <c r="G284" s="26">
        <v>41909</v>
      </c>
      <c r="H284" s="26">
        <v>268167</v>
      </c>
      <c r="I284" s="26">
        <v>31778</v>
      </c>
      <c r="J284" s="26">
        <v>167759</v>
      </c>
      <c r="K284" s="26">
        <v>942</v>
      </c>
      <c r="L284" s="26">
        <v>79723</v>
      </c>
      <c r="M284" s="26">
        <v>15970</v>
      </c>
      <c r="N284" s="26">
        <v>296172</v>
      </c>
      <c r="O284" s="26">
        <v>471421</v>
      </c>
      <c r="P284" s="26">
        <v>-471421</v>
      </c>
      <c r="Q284" s="26">
        <v>687239</v>
      </c>
      <c r="R284" s="26">
        <v>215818</v>
      </c>
    </row>
    <row r="285" spans="1:18" x14ac:dyDescent="0.25">
      <c r="A285" s="23" t="s">
        <v>334</v>
      </c>
      <c r="B285" s="26">
        <v>497841</v>
      </c>
      <c r="C285" s="26">
        <v>1556</v>
      </c>
      <c r="D285" s="26">
        <v>4166</v>
      </c>
      <c r="E285" s="26">
        <v>221668</v>
      </c>
      <c r="F285" s="26">
        <v>143</v>
      </c>
      <c r="G285" s="26">
        <v>40661</v>
      </c>
      <c r="H285" s="26">
        <v>268194</v>
      </c>
      <c r="I285" s="26">
        <v>31928</v>
      </c>
      <c r="J285" s="26">
        <v>169300</v>
      </c>
      <c r="K285" s="26">
        <v>961</v>
      </c>
      <c r="L285" s="26">
        <v>80274</v>
      </c>
      <c r="M285" s="26">
        <v>17137</v>
      </c>
      <c r="N285" s="26">
        <v>299600</v>
      </c>
      <c r="O285" s="26">
        <v>466435</v>
      </c>
      <c r="P285" s="26">
        <v>-466435</v>
      </c>
      <c r="Q285" s="26">
        <v>691181</v>
      </c>
      <c r="R285" s="26">
        <v>224746</v>
      </c>
    </row>
    <row r="286" spans="1:18" x14ac:dyDescent="0.25">
      <c r="A286" s="23" t="s">
        <v>335</v>
      </c>
      <c r="B286" s="26">
        <v>506587</v>
      </c>
      <c r="C286" s="26">
        <v>1520</v>
      </c>
      <c r="D286" s="26">
        <v>4166</v>
      </c>
      <c r="E286" s="26">
        <v>222778</v>
      </c>
      <c r="F286" s="26">
        <v>143</v>
      </c>
      <c r="G286" s="26">
        <v>39413</v>
      </c>
      <c r="H286" s="26">
        <v>268020</v>
      </c>
      <c r="I286" s="26">
        <v>32077</v>
      </c>
      <c r="J286" s="26">
        <v>170840</v>
      </c>
      <c r="K286" s="26">
        <v>961</v>
      </c>
      <c r="L286" s="26">
        <v>80826</v>
      </c>
      <c r="M286" s="26">
        <v>17137</v>
      </c>
      <c r="N286" s="26">
        <v>301841</v>
      </c>
      <c r="O286" s="26">
        <v>472766</v>
      </c>
      <c r="P286" s="26">
        <v>-472766</v>
      </c>
      <c r="Q286" s="26">
        <v>695123</v>
      </c>
      <c r="R286" s="26">
        <v>222357</v>
      </c>
    </row>
    <row r="287" spans="1:18" x14ac:dyDescent="0.25">
      <c r="A287" s="23" t="s">
        <v>336</v>
      </c>
      <c r="B287" s="26">
        <v>520013</v>
      </c>
      <c r="C287" s="26">
        <v>1543</v>
      </c>
      <c r="D287" s="26">
        <v>4166</v>
      </c>
      <c r="E287" s="26">
        <v>223889</v>
      </c>
      <c r="F287" s="26">
        <v>143</v>
      </c>
      <c r="G287" s="26">
        <v>38165</v>
      </c>
      <c r="H287" s="26">
        <v>267906</v>
      </c>
      <c r="I287" s="26">
        <v>32305</v>
      </c>
      <c r="J287" s="26">
        <v>172381</v>
      </c>
      <c r="K287" s="26">
        <v>961</v>
      </c>
      <c r="L287" s="26">
        <v>81377</v>
      </c>
      <c r="M287" s="26">
        <v>17137</v>
      </c>
      <c r="N287" s="26">
        <v>304161</v>
      </c>
      <c r="O287" s="26">
        <v>483758</v>
      </c>
      <c r="P287" s="26">
        <v>-483758</v>
      </c>
      <c r="Q287" s="26">
        <v>699065</v>
      </c>
      <c r="R287" s="26">
        <v>215307</v>
      </c>
    </row>
    <row r="288" spans="1:18" x14ac:dyDescent="0.25">
      <c r="A288" s="23" t="s">
        <v>337</v>
      </c>
      <c r="B288" s="26">
        <v>507582</v>
      </c>
      <c r="C288" s="26">
        <v>1523</v>
      </c>
      <c r="D288" s="26">
        <v>3613</v>
      </c>
      <c r="E288" s="26">
        <v>224993</v>
      </c>
      <c r="F288" s="26">
        <v>208</v>
      </c>
      <c r="G288" s="26">
        <v>37468</v>
      </c>
      <c r="H288" s="26">
        <v>267805</v>
      </c>
      <c r="I288" s="26">
        <v>32297</v>
      </c>
      <c r="J288" s="26">
        <v>173222</v>
      </c>
      <c r="K288" s="26">
        <v>946</v>
      </c>
      <c r="L288" s="26">
        <v>80671</v>
      </c>
      <c r="M288" s="26">
        <v>17687</v>
      </c>
      <c r="N288" s="26">
        <v>304823</v>
      </c>
      <c r="O288" s="26">
        <v>470564</v>
      </c>
      <c r="P288" s="26">
        <v>-470564</v>
      </c>
      <c r="Q288" s="26">
        <v>703055</v>
      </c>
      <c r="R288" s="26">
        <v>232491</v>
      </c>
    </row>
    <row r="289" spans="1:18" x14ac:dyDescent="0.25">
      <c r="A289" s="23" t="s">
        <v>338</v>
      </c>
      <c r="B289" s="26">
        <v>511874</v>
      </c>
      <c r="C289" s="26">
        <v>1493</v>
      </c>
      <c r="D289" s="26">
        <v>3613</v>
      </c>
      <c r="E289" s="26">
        <v>226103</v>
      </c>
      <c r="F289" s="26">
        <v>208</v>
      </c>
      <c r="G289" s="26">
        <v>36771</v>
      </c>
      <c r="H289" s="26">
        <v>268188</v>
      </c>
      <c r="I289" s="26">
        <v>32288</v>
      </c>
      <c r="J289" s="26">
        <v>174062</v>
      </c>
      <c r="K289" s="26">
        <v>946</v>
      </c>
      <c r="L289" s="26">
        <v>79964</v>
      </c>
      <c r="M289" s="26">
        <v>17687</v>
      </c>
      <c r="N289" s="26">
        <v>304947</v>
      </c>
      <c r="O289" s="26">
        <v>475115</v>
      </c>
      <c r="P289" s="26">
        <v>-475115</v>
      </c>
      <c r="Q289" s="26">
        <v>707045</v>
      </c>
      <c r="R289" s="26">
        <v>231930</v>
      </c>
    </row>
    <row r="290" spans="1:18" x14ac:dyDescent="0.25">
      <c r="A290" s="23" t="s">
        <v>339</v>
      </c>
      <c r="B290" s="26">
        <v>524571</v>
      </c>
      <c r="C290" s="26">
        <v>1510</v>
      </c>
      <c r="D290" s="26">
        <v>3613</v>
      </c>
      <c r="E290" s="26">
        <v>227214</v>
      </c>
      <c r="F290" s="26">
        <v>208</v>
      </c>
      <c r="G290" s="26">
        <v>36074</v>
      </c>
      <c r="H290" s="26">
        <v>268619</v>
      </c>
      <c r="I290" s="26">
        <v>32512</v>
      </c>
      <c r="J290" s="26">
        <v>174903</v>
      </c>
      <c r="K290" s="26">
        <v>946</v>
      </c>
      <c r="L290" s="26">
        <v>79258</v>
      </c>
      <c r="M290" s="26">
        <v>17687</v>
      </c>
      <c r="N290" s="26">
        <v>305306</v>
      </c>
      <c r="O290" s="26">
        <v>487884</v>
      </c>
      <c r="P290" s="26">
        <v>-487884</v>
      </c>
      <c r="Q290" s="26">
        <v>711035</v>
      </c>
      <c r="R290" s="26">
        <v>223151</v>
      </c>
    </row>
    <row r="291" spans="1:18" x14ac:dyDescent="0.25">
      <c r="A291" s="23" t="s">
        <v>340</v>
      </c>
      <c r="B291" s="26">
        <v>517771</v>
      </c>
      <c r="C291" s="26">
        <v>1491</v>
      </c>
      <c r="D291" s="26">
        <v>3380</v>
      </c>
      <c r="E291" s="26">
        <v>228321</v>
      </c>
      <c r="F291" s="26">
        <v>273</v>
      </c>
      <c r="G291" s="26">
        <v>36601</v>
      </c>
      <c r="H291" s="26">
        <v>270066</v>
      </c>
      <c r="I291" s="26">
        <v>32674</v>
      </c>
      <c r="J291" s="26">
        <v>175927</v>
      </c>
      <c r="K291" s="26">
        <v>936</v>
      </c>
      <c r="L291" s="26">
        <v>79838</v>
      </c>
      <c r="M291" s="26">
        <v>18080</v>
      </c>
      <c r="N291" s="26">
        <v>307455</v>
      </c>
      <c r="O291" s="26">
        <v>480382</v>
      </c>
      <c r="P291" s="26">
        <v>-480382</v>
      </c>
      <c r="Q291" s="26">
        <v>714768</v>
      </c>
      <c r="R291" s="26">
        <v>234386</v>
      </c>
    </row>
    <row r="292" spans="1:18" x14ac:dyDescent="0.25">
      <c r="A292" s="23" t="s">
        <v>341</v>
      </c>
      <c r="B292" s="26">
        <v>525653</v>
      </c>
      <c r="C292" s="26">
        <v>1474</v>
      </c>
      <c r="D292" s="26">
        <v>3380</v>
      </c>
      <c r="E292" s="26">
        <v>229431</v>
      </c>
      <c r="F292" s="26">
        <v>273</v>
      </c>
      <c r="G292" s="26">
        <v>37127</v>
      </c>
      <c r="H292" s="26">
        <v>271685</v>
      </c>
      <c r="I292" s="26">
        <v>32837</v>
      </c>
      <c r="J292" s="26">
        <v>176951</v>
      </c>
      <c r="K292" s="26">
        <v>936</v>
      </c>
      <c r="L292" s="26">
        <v>80418</v>
      </c>
      <c r="M292" s="26">
        <v>18080</v>
      </c>
      <c r="N292" s="26">
        <v>309222</v>
      </c>
      <c r="O292" s="26">
        <v>488116</v>
      </c>
      <c r="P292" s="26">
        <v>-488116</v>
      </c>
      <c r="Q292" s="26">
        <v>718501</v>
      </c>
      <c r="R292" s="26">
        <v>230385</v>
      </c>
    </row>
    <row r="293" spans="1:18" x14ac:dyDescent="0.25">
      <c r="A293" s="23" t="s">
        <v>342</v>
      </c>
      <c r="B293" s="26">
        <v>538996</v>
      </c>
      <c r="C293" s="26">
        <v>1466</v>
      </c>
      <c r="D293" s="26">
        <v>3380</v>
      </c>
      <c r="E293" s="26">
        <v>230542</v>
      </c>
      <c r="F293" s="26">
        <v>273</v>
      </c>
      <c r="G293" s="26">
        <v>37653</v>
      </c>
      <c r="H293" s="26">
        <v>273314</v>
      </c>
      <c r="I293" s="26">
        <v>31998</v>
      </c>
      <c r="J293" s="26">
        <v>177975</v>
      </c>
      <c r="K293" s="26">
        <v>936</v>
      </c>
      <c r="L293" s="26">
        <v>80998</v>
      </c>
      <c r="M293" s="26">
        <v>18080</v>
      </c>
      <c r="N293" s="26">
        <v>309987</v>
      </c>
      <c r="O293" s="26">
        <v>502323</v>
      </c>
      <c r="P293" s="26">
        <v>-502323</v>
      </c>
      <c r="Q293" s="26">
        <v>722235</v>
      </c>
      <c r="R293" s="26">
        <v>219912</v>
      </c>
    </row>
    <row r="294" spans="1:18" x14ac:dyDescent="0.25">
      <c r="A294" s="23" t="s">
        <v>343</v>
      </c>
      <c r="B294" s="26">
        <v>518576</v>
      </c>
      <c r="C294" s="26">
        <v>1460</v>
      </c>
      <c r="D294" s="26">
        <v>3053</v>
      </c>
      <c r="E294" s="26">
        <v>231582</v>
      </c>
      <c r="F294" s="26">
        <v>340</v>
      </c>
      <c r="G294" s="26">
        <v>38659</v>
      </c>
      <c r="H294" s="26">
        <v>275094</v>
      </c>
      <c r="I294" s="26">
        <v>32196</v>
      </c>
      <c r="J294" s="26">
        <v>179008</v>
      </c>
      <c r="K294" s="26">
        <v>914</v>
      </c>
      <c r="L294" s="26">
        <v>83097</v>
      </c>
      <c r="M294" s="26">
        <v>17686</v>
      </c>
      <c r="N294" s="26">
        <v>312901</v>
      </c>
      <c r="O294" s="26">
        <v>480769</v>
      </c>
      <c r="P294" s="26">
        <v>-480769</v>
      </c>
      <c r="Q294" s="26">
        <v>724284</v>
      </c>
      <c r="R294" s="26">
        <v>243515</v>
      </c>
    </row>
    <row r="295" spans="1:18" x14ac:dyDescent="0.25">
      <c r="A295" s="23" t="s">
        <v>344</v>
      </c>
      <c r="B295" s="26">
        <v>517311</v>
      </c>
      <c r="C295" s="26">
        <v>1471</v>
      </c>
      <c r="D295" s="26">
        <v>3053</v>
      </c>
      <c r="E295" s="26">
        <v>232693</v>
      </c>
      <c r="F295" s="26">
        <v>340</v>
      </c>
      <c r="G295" s="26">
        <v>39666</v>
      </c>
      <c r="H295" s="26">
        <v>277223</v>
      </c>
      <c r="I295" s="26">
        <v>32393</v>
      </c>
      <c r="J295" s="26">
        <v>180042</v>
      </c>
      <c r="K295" s="26">
        <v>914</v>
      </c>
      <c r="L295" s="26">
        <v>85196</v>
      </c>
      <c r="M295" s="26">
        <v>17686</v>
      </c>
      <c r="N295" s="26">
        <v>316231</v>
      </c>
      <c r="O295" s="26">
        <v>478303</v>
      </c>
      <c r="P295" s="26">
        <v>-478303</v>
      </c>
      <c r="Q295" s="26">
        <v>726333</v>
      </c>
      <c r="R295" s="26">
        <v>248030</v>
      </c>
    </row>
    <row r="296" spans="1:18" x14ac:dyDescent="0.25">
      <c r="A296" s="23" t="s">
        <v>345</v>
      </c>
      <c r="B296" s="26">
        <v>535156</v>
      </c>
      <c r="C296" s="26">
        <v>1475</v>
      </c>
      <c r="D296" s="26">
        <v>3053</v>
      </c>
      <c r="E296" s="26">
        <v>233804</v>
      </c>
      <c r="F296" s="26">
        <v>340</v>
      </c>
      <c r="G296" s="26">
        <v>40672</v>
      </c>
      <c r="H296" s="26">
        <v>279344</v>
      </c>
      <c r="I296" s="26">
        <v>32878</v>
      </c>
      <c r="J296" s="26">
        <v>181075</v>
      </c>
      <c r="K296" s="26">
        <v>914</v>
      </c>
      <c r="L296" s="26">
        <v>87295</v>
      </c>
      <c r="M296" s="26">
        <v>17686</v>
      </c>
      <c r="N296" s="26">
        <v>319848</v>
      </c>
      <c r="O296" s="26">
        <v>494652</v>
      </c>
      <c r="P296" s="26">
        <v>-494652</v>
      </c>
      <c r="Q296" s="26">
        <v>728382</v>
      </c>
      <c r="R296" s="26">
        <v>233730</v>
      </c>
    </row>
    <row r="297" spans="1:18" x14ac:dyDescent="0.25">
      <c r="A297" s="23" t="s">
        <v>346</v>
      </c>
      <c r="B297" s="26">
        <v>532180</v>
      </c>
      <c r="C297" s="26">
        <v>1462</v>
      </c>
      <c r="D297" s="26">
        <v>5811</v>
      </c>
      <c r="E297" s="26">
        <v>234916</v>
      </c>
      <c r="F297" s="26">
        <v>306</v>
      </c>
      <c r="G297" s="26">
        <v>39630</v>
      </c>
      <c r="H297" s="26">
        <v>282125</v>
      </c>
      <c r="I297" s="26">
        <v>33123</v>
      </c>
      <c r="J297" s="26">
        <v>180349</v>
      </c>
      <c r="K297" s="26">
        <v>935</v>
      </c>
      <c r="L297" s="26">
        <v>87260</v>
      </c>
      <c r="M297" s="26">
        <v>16567</v>
      </c>
      <c r="N297" s="26">
        <v>318234</v>
      </c>
      <c r="O297" s="26">
        <v>496071</v>
      </c>
      <c r="P297" s="26">
        <v>-496071</v>
      </c>
      <c r="Q297" s="26">
        <v>728895</v>
      </c>
      <c r="R297" s="26">
        <v>232824</v>
      </c>
    </row>
    <row r="298" spans="1:18" x14ac:dyDescent="0.25">
      <c r="A298" s="23" t="s">
        <v>347</v>
      </c>
      <c r="B298" s="26">
        <v>539881</v>
      </c>
      <c r="C298" s="26">
        <v>1464</v>
      </c>
      <c r="D298" s="26">
        <v>5811</v>
      </c>
      <c r="E298" s="26">
        <v>236031</v>
      </c>
      <c r="F298" s="26">
        <v>306</v>
      </c>
      <c r="G298" s="26">
        <v>38589</v>
      </c>
      <c r="H298" s="26">
        <v>282201</v>
      </c>
      <c r="I298" s="26">
        <v>33369</v>
      </c>
      <c r="J298" s="26">
        <v>179623</v>
      </c>
      <c r="K298" s="26">
        <v>935</v>
      </c>
      <c r="L298" s="26">
        <v>87224</v>
      </c>
      <c r="M298" s="26">
        <v>16567</v>
      </c>
      <c r="N298" s="26">
        <v>317718</v>
      </c>
      <c r="O298" s="26">
        <v>504364</v>
      </c>
      <c r="P298" s="26">
        <v>-504364</v>
      </c>
      <c r="Q298" s="26">
        <v>729408</v>
      </c>
      <c r="R298" s="26">
        <v>225044</v>
      </c>
    </row>
    <row r="299" spans="1:18" x14ac:dyDescent="0.25">
      <c r="A299" s="23" t="s">
        <v>348</v>
      </c>
      <c r="B299" s="26">
        <v>551218</v>
      </c>
      <c r="C299" s="26">
        <v>1446</v>
      </c>
      <c r="D299" s="26">
        <v>5811</v>
      </c>
      <c r="E299" s="26">
        <v>237146</v>
      </c>
      <c r="F299" s="26">
        <v>306</v>
      </c>
      <c r="G299" s="26">
        <v>37547</v>
      </c>
      <c r="H299" s="26">
        <v>282256</v>
      </c>
      <c r="I299" s="26">
        <v>34012</v>
      </c>
      <c r="J299" s="26">
        <v>178897</v>
      </c>
      <c r="K299" s="26">
        <v>935</v>
      </c>
      <c r="L299" s="26">
        <v>87189</v>
      </c>
      <c r="M299" s="26">
        <v>16567</v>
      </c>
      <c r="N299" s="26">
        <v>317600</v>
      </c>
      <c r="O299" s="26">
        <v>515874</v>
      </c>
      <c r="P299" s="26">
        <v>-515874</v>
      </c>
      <c r="Q299" s="26">
        <v>729921</v>
      </c>
      <c r="R299" s="26">
        <v>214047</v>
      </c>
    </row>
    <row r="300" spans="1:18" x14ac:dyDescent="0.25">
      <c r="A300" s="23" t="s">
        <v>349</v>
      </c>
      <c r="B300" s="26">
        <v>538220</v>
      </c>
      <c r="C300" s="26">
        <v>1442</v>
      </c>
      <c r="D300" s="26">
        <v>5513</v>
      </c>
      <c r="E300" s="26">
        <v>238257</v>
      </c>
      <c r="F300" s="26">
        <v>272</v>
      </c>
      <c r="G300" s="26">
        <v>36891</v>
      </c>
      <c r="H300" s="26">
        <v>282375</v>
      </c>
      <c r="I300" s="26">
        <v>34724</v>
      </c>
      <c r="J300" s="26">
        <v>178787</v>
      </c>
      <c r="K300" s="26">
        <v>935</v>
      </c>
      <c r="L300" s="26">
        <v>86910</v>
      </c>
      <c r="M300" s="26">
        <v>15496</v>
      </c>
      <c r="N300" s="26">
        <v>316852</v>
      </c>
      <c r="O300" s="26">
        <v>503743</v>
      </c>
      <c r="P300" s="26">
        <v>-503743</v>
      </c>
      <c r="Q300" s="26">
        <v>731033</v>
      </c>
      <c r="R300" s="26">
        <v>227290</v>
      </c>
    </row>
    <row r="301" spans="1:18" x14ac:dyDescent="0.25">
      <c r="A301" s="23" t="s">
        <v>350</v>
      </c>
      <c r="B301" s="26">
        <v>544368</v>
      </c>
      <c r="C301" s="26">
        <v>1452</v>
      </c>
      <c r="D301" s="26">
        <v>5513</v>
      </c>
      <c r="E301" s="26">
        <v>239372</v>
      </c>
      <c r="F301" s="26">
        <v>272</v>
      </c>
      <c r="G301" s="26">
        <v>36236</v>
      </c>
      <c r="H301" s="26">
        <v>282845</v>
      </c>
      <c r="I301" s="26">
        <v>35437</v>
      </c>
      <c r="J301" s="26">
        <v>178678</v>
      </c>
      <c r="K301" s="26">
        <v>935</v>
      </c>
      <c r="L301" s="26">
        <v>86632</v>
      </c>
      <c r="M301" s="26">
        <v>15496</v>
      </c>
      <c r="N301" s="26">
        <v>317178</v>
      </c>
      <c r="O301" s="26">
        <v>510035</v>
      </c>
      <c r="P301" s="26">
        <v>-510035</v>
      </c>
      <c r="Q301" s="26">
        <v>732145</v>
      </c>
      <c r="R301" s="26">
        <v>222110</v>
      </c>
    </row>
    <row r="302" spans="1:18" x14ac:dyDescent="0.25">
      <c r="A302" s="23" t="s">
        <v>351</v>
      </c>
      <c r="B302" s="26">
        <v>553008</v>
      </c>
      <c r="C302" s="26">
        <v>1466</v>
      </c>
      <c r="D302" s="26">
        <v>5513</v>
      </c>
      <c r="E302" s="26">
        <v>240487</v>
      </c>
      <c r="F302" s="26">
        <v>272</v>
      </c>
      <c r="G302" s="26">
        <v>35580</v>
      </c>
      <c r="H302" s="26">
        <v>283318</v>
      </c>
      <c r="I302" s="26">
        <v>35118</v>
      </c>
      <c r="J302" s="26">
        <v>178568</v>
      </c>
      <c r="K302" s="26">
        <v>935</v>
      </c>
      <c r="L302" s="26">
        <v>86353</v>
      </c>
      <c r="M302" s="26">
        <v>15496</v>
      </c>
      <c r="N302" s="26">
        <v>316470</v>
      </c>
      <c r="O302" s="26">
        <v>519856</v>
      </c>
      <c r="P302" s="26">
        <v>-519856</v>
      </c>
      <c r="Q302" s="26">
        <v>733256</v>
      </c>
      <c r="R302" s="26">
        <v>213400</v>
      </c>
    </row>
    <row r="303" spans="1:18" x14ac:dyDescent="0.25">
      <c r="A303" s="23" t="s">
        <v>352</v>
      </c>
      <c r="B303" s="26">
        <v>548673</v>
      </c>
      <c r="C303" s="26">
        <v>1450</v>
      </c>
      <c r="D303" s="26">
        <v>6170</v>
      </c>
      <c r="E303" s="26">
        <v>241585</v>
      </c>
      <c r="F303" s="26">
        <v>237</v>
      </c>
      <c r="G303" s="26">
        <v>36412</v>
      </c>
      <c r="H303" s="26">
        <v>285854</v>
      </c>
      <c r="I303" s="26">
        <v>35340</v>
      </c>
      <c r="J303" s="26">
        <v>177870</v>
      </c>
      <c r="K303" s="26">
        <v>953</v>
      </c>
      <c r="L303" s="26">
        <v>86015</v>
      </c>
      <c r="M303" s="26">
        <v>16434</v>
      </c>
      <c r="N303" s="26">
        <v>316612</v>
      </c>
      <c r="O303" s="26">
        <v>517915</v>
      </c>
      <c r="P303" s="26">
        <v>-517915</v>
      </c>
      <c r="Q303" s="26">
        <v>736392</v>
      </c>
      <c r="R303" s="26">
        <v>218477</v>
      </c>
    </row>
    <row r="304" spans="1:18" x14ac:dyDescent="0.25">
      <c r="A304" s="23" t="s">
        <v>353</v>
      </c>
      <c r="B304" s="26">
        <v>558901</v>
      </c>
      <c r="C304" s="26">
        <v>1472</v>
      </c>
      <c r="D304" s="26">
        <v>6170</v>
      </c>
      <c r="E304" s="26">
        <v>242700</v>
      </c>
      <c r="F304" s="26">
        <v>237</v>
      </c>
      <c r="G304" s="26">
        <v>37245</v>
      </c>
      <c r="H304" s="26">
        <v>287824</v>
      </c>
      <c r="I304" s="26">
        <v>35562</v>
      </c>
      <c r="J304" s="26">
        <v>177172</v>
      </c>
      <c r="K304" s="26">
        <v>953</v>
      </c>
      <c r="L304" s="26">
        <v>85676</v>
      </c>
      <c r="M304" s="26">
        <v>16434</v>
      </c>
      <c r="N304" s="26">
        <v>315797</v>
      </c>
      <c r="O304" s="26">
        <v>530928</v>
      </c>
      <c r="P304" s="26">
        <v>-530928</v>
      </c>
      <c r="Q304" s="26">
        <v>739528</v>
      </c>
      <c r="R304" s="26">
        <v>208600</v>
      </c>
    </row>
    <row r="305" spans="1:18" x14ac:dyDescent="0.25">
      <c r="A305" s="23" t="s">
        <v>354</v>
      </c>
      <c r="B305" s="26">
        <v>574713</v>
      </c>
      <c r="C305" s="26">
        <v>1509</v>
      </c>
      <c r="D305" s="26">
        <v>6170</v>
      </c>
      <c r="E305" s="26">
        <v>243815</v>
      </c>
      <c r="F305" s="26">
        <v>237</v>
      </c>
      <c r="G305" s="26">
        <v>38077</v>
      </c>
      <c r="H305" s="26">
        <v>289808</v>
      </c>
      <c r="I305" s="26">
        <v>34949</v>
      </c>
      <c r="J305" s="26">
        <v>176474</v>
      </c>
      <c r="K305" s="26">
        <v>953</v>
      </c>
      <c r="L305" s="26">
        <v>85338</v>
      </c>
      <c r="M305" s="26">
        <v>16434</v>
      </c>
      <c r="N305" s="26">
        <v>314148</v>
      </c>
      <c r="O305" s="26">
        <v>550373</v>
      </c>
      <c r="P305" s="26">
        <v>-550373</v>
      </c>
      <c r="Q305" s="26">
        <v>742664</v>
      </c>
      <c r="R305" s="26">
        <v>192291</v>
      </c>
    </row>
    <row r="306" spans="1:18" x14ac:dyDescent="0.25">
      <c r="A306" s="23" t="s">
        <v>355</v>
      </c>
      <c r="B306" s="26">
        <v>552344</v>
      </c>
      <c r="C306" s="26">
        <v>1530</v>
      </c>
      <c r="D306" s="26">
        <v>6873</v>
      </c>
      <c r="E306" s="26">
        <v>244916</v>
      </c>
      <c r="F306" s="26">
        <v>209</v>
      </c>
      <c r="G306" s="26">
        <v>39127</v>
      </c>
      <c r="H306" s="26">
        <v>292655</v>
      </c>
      <c r="I306" s="26">
        <v>35330</v>
      </c>
      <c r="J306" s="26">
        <v>176472</v>
      </c>
      <c r="K306" s="26">
        <v>966</v>
      </c>
      <c r="L306" s="26">
        <v>86342</v>
      </c>
      <c r="M306" s="26">
        <v>16880</v>
      </c>
      <c r="N306" s="26">
        <v>315990</v>
      </c>
      <c r="O306" s="26">
        <v>529009</v>
      </c>
      <c r="P306" s="26">
        <v>-529009</v>
      </c>
      <c r="Q306" s="26">
        <v>747591</v>
      </c>
      <c r="R306" s="26">
        <v>218582</v>
      </c>
    </row>
    <row r="307" spans="1:18" x14ac:dyDescent="0.25">
      <c r="A307" s="23" t="s">
        <v>356</v>
      </c>
      <c r="B307" s="26">
        <v>557319</v>
      </c>
      <c r="C307" s="26">
        <v>1553</v>
      </c>
      <c r="D307" s="26">
        <v>6873</v>
      </c>
      <c r="E307" s="26">
        <v>246032</v>
      </c>
      <c r="F307" s="26">
        <v>209</v>
      </c>
      <c r="G307" s="26">
        <v>40176</v>
      </c>
      <c r="H307" s="26">
        <v>294843</v>
      </c>
      <c r="I307" s="26">
        <v>35712</v>
      </c>
      <c r="J307" s="26">
        <v>176471</v>
      </c>
      <c r="K307" s="26">
        <v>966</v>
      </c>
      <c r="L307" s="26">
        <v>87346</v>
      </c>
      <c r="M307" s="26">
        <v>16880</v>
      </c>
      <c r="N307" s="26">
        <v>317375</v>
      </c>
      <c r="O307" s="26">
        <v>534787</v>
      </c>
      <c r="P307" s="26">
        <v>-534787</v>
      </c>
      <c r="Q307" s="26">
        <v>752518</v>
      </c>
      <c r="R307" s="26">
        <v>217731</v>
      </c>
    </row>
    <row r="308" spans="1:18" x14ac:dyDescent="0.25">
      <c r="A308" s="23" t="s">
        <v>357</v>
      </c>
      <c r="B308" s="26">
        <v>567206</v>
      </c>
      <c r="C308" s="26">
        <v>1582</v>
      </c>
      <c r="D308" s="26">
        <v>6873</v>
      </c>
      <c r="E308" s="26">
        <v>247147</v>
      </c>
      <c r="F308" s="26">
        <v>209</v>
      </c>
      <c r="G308" s="26">
        <v>41226</v>
      </c>
      <c r="H308" s="26">
        <v>297037</v>
      </c>
      <c r="I308" s="26">
        <v>36735</v>
      </c>
      <c r="J308" s="26">
        <v>176469</v>
      </c>
      <c r="K308" s="26">
        <v>966</v>
      </c>
      <c r="L308" s="26">
        <v>88350</v>
      </c>
      <c r="M308" s="26">
        <v>16880</v>
      </c>
      <c r="N308" s="26">
        <v>319400</v>
      </c>
      <c r="O308" s="26">
        <v>544843</v>
      </c>
      <c r="P308" s="26">
        <v>-544843</v>
      </c>
      <c r="Q308" s="26">
        <v>757445</v>
      </c>
      <c r="R308" s="26">
        <v>212602</v>
      </c>
    </row>
    <row r="309" spans="1:18" x14ac:dyDescent="0.25">
      <c r="A309" s="23" t="s">
        <v>358</v>
      </c>
      <c r="B309" s="26">
        <v>569609</v>
      </c>
      <c r="C309" s="26">
        <v>1579</v>
      </c>
      <c r="D309" s="26">
        <v>7360</v>
      </c>
      <c r="E309" s="26">
        <v>248547</v>
      </c>
      <c r="F309" s="26">
        <v>369</v>
      </c>
      <c r="G309" s="26">
        <v>44071</v>
      </c>
      <c r="H309" s="26">
        <v>301926</v>
      </c>
      <c r="I309" s="26">
        <v>36941</v>
      </c>
      <c r="J309" s="26">
        <v>174930</v>
      </c>
      <c r="K309" s="26">
        <v>992</v>
      </c>
      <c r="L309" s="26">
        <v>88137</v>
      </c>
      <c r="M309" s="26">
        <v>17297</v>
      </c>
      <c r="N309" s="26">
        <v>318297</v>
      </c>
      <c r="O309" s="26">
        <v>553238</v>
      </c>
      <c r="P309" s="26">
        <v>-553238</v>
      </c>
      <c r="Q309" s="26">
        <v>759529</v>
      </c>
      <c r="R309" s="26">
        <v>206291</v>
      </c>
    </row>
    <row r="310" spans="1:18" x14ac:dyDescent="0.25">
      <c r="A310" s="23" t="s">
        <v>359</v>
      </c>
      <c r="B310" s="26">
        <v>581491</v>
      </c>
      <c r="C310" s="26">
        <v>1571</v>
      </c>
      <c r="D310" s="26">
        <v>7360</v>
      </c>
      <c r="E310" s="26">
        <v>249962</v>
      </c>
      <c r="F310" s="26">
        <v>369</v>
      </c>
      <c r="G310" s="26">
        <v>46915</v>
      </c>
      <c r="H310" s="26">
        <v>306177</v>
      </c>
      <c r="I310" s="26">
        <v>37148</v>
      </c>
      <c r="J310" s="26">
        <v>173391</v>
      </c>
      <c r="K310" s="26">
        <v>992</v>
      </c>
      <c r="L310" s="26">
        <v>87923</v>
      </c>
      <c r="M310" s="26">
        <v>17297</v>
      </c>
      <c r="N310" s="26">
        <v>316751</v>
      </c>
      <c r="O310" s="26">
        <v>570917</v>
      </c>
      <c r="P310" s="26">
        <v>-570917</v>
      </c>
      <c r="Q310" s="26">
        <v>761613</v>
      </c>
      <c r="R310" s="26">
        <v>190696</v>
      </c>
    </row>
    <row r="311" spans="1:18" x14ac:dyDescent="0.25">
      <c r="A311" s="23" t="s">
        <v>360</v>
      </c>
      <c r="B311" s="26">
        <v>600078</v>
      </c>
      <c r="C311" s="26">
        <v>1569</v>
      </c>
      <c r="D311" s="26">
        <v>7360</v>
      </c>
      <c r="E311" s="26">
        <v>251378</v>
      </c>
      <c r="F311" s="26">
        <v>369</v>
      </c>
      <c r="G311" s="26">
        <v>49760</v>
      </c>
      <c r="H311" s="26">
        <v>310436</v>
      </c>
      <c r="I311" s="26">
        <v>37773</v>
      </c>
      <c r="J311" s="26">
        <v>171852</v>
      </c>
      <c r="K311" s="26">
        <v>992</v>
      </c>
      <c r="L311" s="26">
        <v>87710</v>
      </c>
      <c r="M311" s="26">
        <v>17297</v>
      </c>
      <c r="N311" s="26">
        <v>315624</v>
      </c>
      <c r="O311" s="26">
        <v>594890</v>
      </c>
      <c r="P311" s="26">
        <v>-594890</v>
      </c>
      <c r="Q311" s="26">
        <v>763698</v>
      </c>
      <c r="R311" s="26">
        <v>168808</v>
      </c>
    </row>
    <row r="312" spans="1:18" x14ac:dyDescent="0.25">
      <c r="A312" s="23" t="s">
        <v>361</v>
      </c>
      <c r="B312" s="26">
        <v>602466</v>
      </c>
      <c r="C312" s="26">
        <v>1566</v>
      </c>
      <c r="D312" s="26">
        <v>7847</v>
      </c>
      <c r="E312" s="26">
        <v>252773</v>
      </c>
      <c r="F312" s="26">
        <v>527</v>
      </c>
      <c r="G312" s="26">
        <v>50570</v>
      </c>
      <c r="H312" s="26">
        <v>313283</v>
      </c>
      <c r="I312" s="26">
        <v>44328</v>
      </c>
      <c r="J312" s="26">
        <v>171749</v>
      </c>
      <c r="K312" s="26">
        <v>1007</v>
      </c>
      <c r="L312" s="26">
        <v>86940</v>
      </c>
      <c r="M312" s="26">
        <v>17144</v>
      </c>
      <c r="N312" s="26">
        <v>321168</v>
      </c>
      <c r="O312" s="26">
        <v>594581</v>
      </c>
      <c r="P312" s="26">
        <v>-594581</v>
      </c>
      <c r="Q312" s="26">
        <v>781900</v>
      </c>
      <c r="R312" s="26">
        <v>187319</v>
      </c>
    </row>
    <row r="313" spans="1:18" x14ac:dyDescent="0.25">
      <c r="A313" s="23" t="s">
        <v>362</v>
      </c>
      <c r="B313" s="26">
        <v>628440</v>
      </c>
      <c r="C313" s="26">
        <v>1642</v>
      </c>
      <c r="D313" s="26">
        <v>7847</v>
      </c>
      <c r="E313" s="26">
        <v>254188</v>
      </c>
      <c r="F313" s="26">
        <v>527</v>
      </c>
      <c r="G313" s="26">
        <v>51381</v>
      </c>
      <c r="H313" s="26">
        <v>315585</v>
      </c>
      <c r="I313" s="26">
        <v>50884</v>
      </c>
      <c r="J313" s="26">
        <v>171646</v>
      </c>
      <c r="K313" s="26">
        <v>1007</v>
      </c>
      <c r="L313" s="26">
        <v>86170</v>
      </c>
      <c r="M313" s="26">
        <v>17144</v>
      </c>
      <c r="N313" s="26">
        <v>326851</v>
      </c>
      <c r="O313" s="26">
        <v>617174</v>
      </c>
      <c r="P313" s="26">
        <v>-617174</v>
      </c>
      <c r="Q313" s="26">
        <v>800102</v>
      </c>
      <c r="R313" s="26">
        <v>182928</v>
      </c>
    </row>
    <row r="314" spans="1:18" x14ac:dyDescent="0.25">
      <c r="A314" s="23" t="s">
        <v>363</v>
      </c>
      <c r="B314" s="26">
        <v>681229</v>
      </c>
      <c r="C314" s="26">
        <v>1655</v>
      </c>
      <c r="D314" s="26">
        <v>7847</v>
      </c>
      <c r="E314" s="26">
        <v>255604</v>
      </c>
      <c r="F314" s="26">
        <v>527</v>
      </c>
      <c r="G314" s="26">
        <v>52191</v>
      </c>
      <c r="H314" s="26">
        <v>317824</v>
      </c>
      <c r="I314" s="26">
        <v>57916</v>
      </c>
      <c r="J314" s="26">
        <v>171543</v>
      </c>
      <c r="K314" s="26">
        <v>1007</v>
      </c>
      <c r="L314" s="26">
        <v>101135</v>
      </c>
      <c r="M314" s="26">
        <v>17144</v>
      </c>
      <c r="N314" s="26">
        <v>348745</v>
      </c>
      <c r="O314" s="26">
        <v>650308</v>
      </c>
      <c r="P314" s="26">
        <v>-650308</v>
      </c>
      <c r="Q314" s="26">
        <v>818305</v>
      </c>
      <c r="R314" s="26">
        <v>167997</v>
      </c>
    </row>
    <row r="315" spans="1:18" x14ac:dyDescent="0.25">
      <c r="A315" s="23" t="s">
        <v>364</v>
      </c>
      <c r="B315" s="26">
        <v>689735</v>
      </c>
      <c r="C315" s="26">
        <v>1760</v>
      </c>
      <c r="D315" s="26">
        <v>7986</v>
      </c>
      <c r="E315" s="26">
        <v>257051</v>
      </c>
      <c r="F315" s="26">
        <v>687</v>
      </c>
      <c r="G315" s="26">
        <v>53075</v>
      </c>
      <c r="H315" s="26">
        <v>320559</v>
      </c>
      <c r="I315" s="26">
        <v>57859</v>
      </c>
      <c r="J315" s="26">
        <v>169826</v>
      </c>
      <c r="K315" s="26">
        <v>1028</v>
      </c>
      <c r="L315" s="26">
        <v>106131</v>
      </c>
      <c r="M315" s="26">
        <v>29300</v>
      </c>
      <c r="N315" s="26">
        <v>364144</v>
      </c>
      <c r="O315" s="26">
        <v>646150</v>
      </c>
      <c r="P315" s="26">
        <v>-646150</v>
      </c>
      <c r="Q315" s="26">
        <v>821441</v>
      </c>
      <c r="R315" s="26">
        <v>175291</v>
      </c>
    </row>
    <row r="316" spans="1:18" x14ac:dyDescent="0.25">
      <c r="A316" s="23" t="s">
        <v>365</v>
      </c>
      <c r="B316" s="26">
        <v>701456</v>
      </c>
      <c r="C316" s="26">
        <v>1856</v>
      </c>
      <c r="D316" s="26">
        <v>7986</v>
      </c>
      <c r="E316" s="26">
        <v>258466</v>
      </c>
      <c r="F316" s="26">
        <v>687</v>
      </c>
      <c r="G316" s="26">
        <v>53959</v>
      </c>
      <c r="H316" s="26">
        <v>322954</v>
      </c>
      <c r="I316" s="26">
        <v>57803</v>
      </c>
      <c r="J316" s="26">
        <v>180608</v>
      </c>
      <c r="K316" s="26">
        <v>1028</v>
      </c>
      <c r="L316" s="26">
        <v>105046</v>
      </c>
      <c r="M316" s="26">
        <v>29300</v>
      </c>
      <c r="N316" s="26">
        <v>373785</v>
      </c>
      <c r="O316" s="26">
        <v>650625</v>
      </c>
      <c r="P316" s="26">
        <v>-650625</v>
      </c>
      <c r="Q316" s="26">
        <v>824577</v>
      </c>
      <c r="R316" s="26">
        <v>173952</v>
      </c>
    </row>
    <row r="317" spans="1:18" x14ac:dyDescent="0.25">
      <c r="A317" s="23" t="s">
        <v>366</v>
      </c>
      <c r="B317" s="26">
        <v>749855</v>
      </c>
      <c r="C317" s="26">
        <v>2021</v>
      </c>
      <c r="D317" s="26">
        <v>7986</v>
      </c>
      <c r="E317" s="26">
        <v>259882</v>
      </c>
      <c r="F317" s="26">
        <v>687</v>
      </c>
      <c r="G317" s="26">
        <v>54843</v>
      </c>
      <c r="H317" s="26">
        <v>325419</v>
      </c>
      <c r="I317" s="26">
        <v>56723</v>
      </c>
      <c r="J317" s="26">
        <v>178891</v>
      </c>
      <c r="K317" s="26">
        <v>1028</v>
      </c>
      <c r="L317" s="26">
        <v>103961</v>
      </c>
      <c r="M317" s="26">
        <v>29300</v>
      </c>
      <c r="N317" s="26">
        <v>369903</v>
      </c>
      <c r="O317" s="26">
        <v>705371</v>
      </c>
      <c r="P317" s="26">
        <v>-705371</v>
      </c>
      <c r="Q317" s="26">
        <v>827712</v>
      </c>
      <c r="R317" s="26">
        <v>122341</v>
      </c>
    </row>
    <row r="318" spans="1:18" x14ac:dyDescent="0.25">
      <c r="A318" s="23" t="s">
        <v>367</v>
      </c>
      <c r="B318" s="26">
        <v>748647</v>
      </c>
      <c r="C318" s="26">
        <v>1996</v>
      </c>
      <c r="D318" s="26">
        <v>45</v>
      </c>
      <c r="E318" s="26">
        <v>261307</v>
      </c>
      <c r="F318" s="26">
        <v>810</v>
      </c>
      <c r="G318" s="26">
        <v>55553</v>
      </c>
      <c r="H318" s="26">
        <v>319711</v>
      </c>
      <c r="I318" s="26">
        <v>58495</v>
      </c>
      <c r="J318" s="26">
        <v>183431</v>
      </c>
      <c r="K318" s="26">
        <v>1036</v>
      </c>
      <c r="L318" s="26">
        <v>104985</v>
      </c>
      <c r="M318" s="26">
        <v>32054</v>
      </c>
      <c r="N318" s="26">
        <v>380001</v>
      </c>
      <c r="O318" s="26">
        <v>688357</v>
      </c>
      <c r="P318" s="26">
        <v>-688357</v>
      </c>
      <c r="Q318" s="26">
        <v>833392</v>
      </c>
      <c r="R318" s="26">
        <v>145035</v>
      </c>
    </row>
    <row r="319" spans="1:18" x14ac:dyDescent="0.25">
      <c r="A319" s="23" t="s">
        <v>368</v>
      </c>
      <c r="B319" s="26">
        <v>758476</v>
      </c>
      <c r="C319" s="26">
        <v>1977</v>
      </c>
      <c r="D319" s="26">
        <v>45</v>
      </c>
      <c r="E319" s="26">
        <v>262723</v>
      </c>
      <c r="F319" s="26">
        <v>810</v>
      </c>
      <c r="G319" s="26">
        <v>56262</v>
      </c>
      <c r="H319" s="26">
        <v>321817</v>
      </c>
      <c r="I319" s="26">
        <v>60266</v>
      </c>
      <c r="J319" s="26">
        <v>178627</v>
      </c>
      <c r="K319" s="26">
        <v>1036</v>
      </c>
      <c r="L319" s="26">
        <v>104203</v>
      </c>
      <c r="M319" s="26">
        <v>32054</v>
      </c>
      <c r="N319" s="26">
        <v>376186</v>
      </c>
      <c r="O319" s="26">
        <v>704107</v>
      </c>
      <c r="P319" s="26">
        <v>-704107</v>
      </c>
      <c r="Q319" s="26">
        <v>839072</v>
      </c>
      <c r="R319" s="26">
        <v>134965</v>
      </c>
    </row>
    <row r="320" spans="1:18" x14ac:dyDescent="0.25">
      <c r="A320" s="23" t="s">
        <v>369</v>
      </c>
      <c r="B320" s="26">
        <v>787157</v>
      </c>
      <c r="C320" s="26">
        <v>1994</v>
      </c>
      <c r="D320" s="26">
        <v>45</v>
      </c>
      <c r="E320" s="26">
        <v>264138</v>
      </c>
      <c r="F320" s="26">
        <v>810</v>
      </c>
      <c r="G320" s="26">
        <v>56972</v>
      </c>
      <c r="H320" s="26">
        <v>323959</v>
      </c>
      <c r="I320" s="26">
        <v>61120</v>
      </c>
      <c r="J320" s="26">
        <v>173824</v>
      </c>
      <c r="K320" s="26">
        <v>1036</v>
      </c>
      <c r="L320" s="26">
        <v>103422</v>
      </c>
      <c r="M320" s="26">
        <v>32054</v>
      </c>
      <c r="N320" s="26">
        <v>371456</v>
      </c>
      <c r="O320" s="26">
        <v>739660</v>
      </c>
      <c r="P320" s="26">
        <v>-739660</v>
      </c>
      <c r="Q320" s="26">
        <v>844751</v>
      </c>
      <c r="R320" s="26">
        <v>105091</v>
      </c>
    </row>
    <row r="321" spans="1:18" x14ac:dyDescent="0.25">
      <c r="A321" s="23" t="s">
        <v>370</v>
      </c>
      <c r="B321" s="26">
        <v>802284</v>
      </c>
      <c r="C321" s="26">
        <v>1933</v>
      </c>
      <c r="D321" s="26">
        <v>45</v>
      </c>
      <c r="E321" s="26">
        <v>264959</v>
      </c>
      <c r="F321" s="26">
        <v>817</v>
      </c>
      <c r="G321" s="26">
        <v>56606</v>
      </c>
      <c r="H321" s="26">
        <v>324360</v>
      </c>
      <c r="I321" s="26">
        <v>62344</v>
      </c>
      <c r="J321" s="26">
        <v>183298</v>
      </c>
      <c r="K321" s="26">
        <v>1033</v>
      </c>
      <c r="L321" s="26">
        <v>104916</v>
      </c>
      <c r="M321" s="26">
        <v>23068</v>
      </c>
      <c r="N321" s="26">
        <v>374659</v>
      </c>
      <c r="O321" s="26">
        <v>751985</v>
      </c>
      <c r="P321" s="26">
        <v>-751985</v>
      </c>
      <c r="Q321" s="26">
        <v>847118</v>
      </c>
      <c r="R321" s="26">
        <v>95133</v>
      </c>
    </row>
    <row r="322" spans="1:18" x14ac:dyDescent="0.25">
      <c r="A322" s="23" t="s">
        <v>371</v>
      </c>
      <c r="B322" s="26">
        <v>823756</v>
      </c>
      <c r="C322" s="26">
        <v>1833</v>
      </c>
      <c r="D322" s="26">
        <v>45</v>
      </c>
      <c r="E322" s="26">
        <v>265801</v>
      </c>
      <c r="F322" s="26">
        <v>817</v>
      </c>
      <c r="G322" s="26">
        <v>56239</v>
      </c>
      <c r="H322" s="26">
        <v>324735</v>
      </c>
      <c r="I322" s="26">
        <v>63569</v>
      </c>
      <c r="J322" s="26">
        <v>187702</v>
      </c>
      <c r="K322" s="26">
        <v>1033</v>
      </c>
      <c r="L322" s="26">
        <v>106410</v>
      </c>
      <c r="M322" s="26">
        <v>23068</v>
      </c>
      <c r="N322" s="26">
        <v>381782</v>
      </c>
      <c r="O322" s="26">
        <v>766709</v>
      </c>
      <c r="P322" s="26">
        <v>-766709</v>
      </c>
      <c r="Q322" s="26">
        <v>849485</v>
      </c>
      <c r="R322" s="26">
        <v>82776</v>
      </c>
    </row>
    <row r="323" spans="1:18" x14ac:dyDescent="0.25">
      <c r="A323" s="23" t="s">
        <v>372</v>
      </c>
      <c r="B323" s="26">
        <v>849724</v>
      </c>
      <c r="C323" s="26">
        <v>1793</v>
      </c>
      <c r="D323" s="26">
        <v>45</v>
      </c>
      <c r="E323" s="26">
        <v>266643</v>
      </c>
      <c r="F323" s="26">
        <v>817</v>
      </c>
      <c r="G323" s="26">
        <v>55873</v>
      </c>
      <c r="H323" s="26">
        <v>325171</v>
      </c>
      <c r="I323" s="26">
        <v>64386</v>
      </c>
      <c r="J323" s="26">
        <v>193842</v>
      </c>
      <c r="K323" s="26">
        <v>1033</v>
      </c>
      <c r="L323" s="26">
        <v>107911</v>
      </c>
      <c r="M323" s="26">
        <v>23068</v>
      </c>
      <c r="N323" s="26">
        <v>390240</v>
      </c>
      <c r="O323" s="26">
        <v>784655</v>
      </c>
      <c r="P323" s="26">
        <v>-784655</v>
      </c>
      <c r="Q323" s="26">
        <v>851853</v>
      </c>
      <c r="R323" s="26">
        <v>67198</v>
      </c>
    </row>
    <row r="324" spans="1:18" x14ac:dyDescent="0.25">
      <c r="A324" s="23" t="s">
        <v>373</v>
      </c>
      <c r="B324" s="26">
        <v>854473</v>
      </c>
      <c r="C324" s="26">
        <v>1794</v>
      </c>
      <c r="D324" s="26">
        <v>45</v>
      </c>
      <c r="E324" s="26">
        <v>267484</v>
      </c>
      <c r="F324" s="26">
        <v>822</v>
      </c>
      <c r="G324" s="26">
        <v>54749</v>
      </c>
      <c r="H324" s="26">
        <v>324894</v>
      </c>
      <c r="I324" s="26">
        <v>64613</v>
      </c>
      <c r="J324" s="26">
        <v>199479</v>
      </c>
      <c r="K324" s="26">
        <v>1052</v>
      </c>
      <c r="L324" s="26">
        <v>108387</v>
      </c>
      <c r="M324" s="26">
        <v>23308</v>
      </c>
      <c r="N324" s="26">
        <v>396839</v>
      </c>
      <c r="O324" s="26">
        <v>782528</v>
      </c>
      <c r="P324" s="26">
        <v>-782528</v>
      </c>
      <c r="Q324" s="26">
        <v>853117</v>
      </c>
      <c r="R324" s="26">
        <v>70589</v>
      </c>
    </row>
    <row r="325" spans="1:18" x14ac:dyDescent="0.25">
      <c r="A325" s="23" t="s">
        <v>374</v>
      </c>
      <c r="B325" s="26">
        <v>858104</v>
      </c>
      <c r="C325" s="26">
        <v>9478</v>
      </c>
      <c r="D325" s="26">
        <v>45</v>
      </c>
      <c r="E325" s="26">
        <v>268326</v>
      </c>
      <c r="F325" s="26">
        <v>822</v>
      </c>
      <c r="G325" s="26">
        <v>53626</v>
      </c>
      <c r="H325" s="26">
        <v>332297</v>
      </c>
      <c r="I325" s="26">
        <v>64839</v>
      </c>
      <c r="J325" s="26">
        <v>205115</v>
      </c>
      <c r="K325" s="26">
        <v>1052</v>
      </c>
      <c r="L325" s="26">
        <v>108917</v>
      </c>
      <c r="M325" s="26">
        <v>23308</v>
      </c>
      <c r="N325" s="26">
        <v>403231</v>
      </c>
      <c r="O325" s="26">
        <v>787170</v>
      </c>
      <c r="P325" s="26">
        <v>-787170</v>
      </c>
      <c r="Q325" s="26">
        <v>854381</v>
      </c>
      <c r="R325" s="26">
        <v>67211</v>
      </c>
    </row>
    <row r="326" spans="1:18" x14ac:dyDescent="0.25">
      <c r="A326" s="23" t="s">
        <v>375</v>
      </c>
      <c r="B326" s="26">
        <v>877542</v>
      </c>
      <c r="C326" s="26">
        <v>9965</v>
      </c>
      <c r="D326" s="26">
        <v>45</v>
      </c>
      <c r="E326" s="26">
        <v>269168</v>
      </c>
      <c r="F326" s="26">
        <v>822</v>
      </c>
      <c r="G326" s="26">
        <v>52502</v>
      </c>
      <c r="H326" s="26">
        <v>332502</v>
      </c>
      <c r="I326" s="26">
        <v>65605</v>
      </c>
      <c r="J326" s="26">
        <v>210752</v>
      </c>
      <c r="K326" s="26">
        <v>1052</v>
      </c>
      <c r="L326" s="26">
        <v>109510</v>
      </c>
      <c r="M326" s="26">
        <v>23308</v>
      </c>
      <c r="N326" s="26">
        <v>410227</v>
      </c>
      <c r="O326" s="26">
        <v>799817</v>
      </c>
      <c r="P326" s="26">
        <v>-799817</v>
      </c>
      <c r="Q326" s="26">
        <v>855645</v>
      </c>
      <c r="R326" s="26">
        <v>55828</v>
      </c>
    </row>
    <row r="327" spans="1:18" x14ac:dyDescent="0.25">
      <c r="A327" s="23" t="s">
        <v>376</v>
      </c>
      <c r="B327" s="26">
        <v>885720</v>
      </c>
      <c r="C327" s="26">
        <v>9753</v>
      </c>
      <c r="D327" s="26">
        <v>45</v>
      </c>
      <c r="E327" s="26">
        <v>270036</v>
      </c>
      <c r="F327" s="26">
        <v>829</v>
      </c>
      <c r="G327" s="26">
        <v>53771</v>
      </c>
      <c r="H327" s="26">
        <v>334434</v>
      </c>
      <c r="I327" s="26">
        <v>65949</v>
      </c>
      <c r="J327" s="26">
        <v>209348</v>
      </c>
      <c r="K327" s="26">
        <v>1053</v>
      </c>
      <c r="L327" s="26">
        <v>109624</v>
      </c>
      <c r="M327" s="26">
        <v>23313</v>
      </c>
      <c r="N327" s="26">
        <v>409287</v>
      </c>
      <c r="O327" s="26">
        <v>810867</v>
      </c>
      <c r="P327" s="26">
        <v>-810867</v>
      </c>
      <c r="Q327" s="26">
        <v>857463</v>
      </c>
      <c r="R327" s="26">
        <v>46596</v>
      </c>
    </row>
    <row r="328" spans="1:18" x14ac:dyDescent="0.25">
      <c r="A328" s="23" t="s">
        <v>377</v>
      </c>
      <c r="B328" s="26">
        <v>900889</v>
      </c>
      <c r="C328" s="26">
        <v>9906</v>
      </c>
      <c r="D328" s="26">
        <v>45</v>
      </c>
      <c r="E328" s="26">
        <v>270878</v>
      </c>
      <c r="F328" s="26">
        <v>829</v>
      </c>
      <c r="G328" s="26">
        <v>55041</v>
      </c>
      <c r="H328" s="26">
        <v>336699</v>
      </c>
      <c r="I328" s="26">
        <v>66292</v>
      </c>
      <c r="J328" s="26">
        <v>207945</v>
      </c>
      <c r="K328" s="26">
        <v>1053</v>
      </c>
      <c r="L328" s="26">
        <v>109772</v>
      </c>
      <c r="M328" s="26">
        <v>23313</v>
      </c>
      <c r="N328" s="26">
        <v>408375</v>
      </c>
      <c r="O328" s="26">
        <v>829213</v>
      </c>
      <c r="P328" s="26">
        <v>-829213</v>
      </c>
      <c r="Q328" s="26">
        <v>859281</v>
      </c>
      <c r="R328" s="26">
        <v>30068</v>
      </c>
    </row>
    <row r="329" spans="1:18" x14ac:dyDescent="0.25">
      <c r="A329" s="23" t="s">
        <v>378</v>
      </c>
      <c r="B329" s="26">
        <v>958558</v>
      </c>
      <c r="C329" s="26">
        <v>9810</v>
      </c>
      <c r="D329" s="26">
        <v>45</v>
      </c>
      <c r="E329" s="26">
        <v>271720</v>
      </c>
      <c r="F329" s="26">
        <v>829</v>
      </c>
      <c r="G329" s="26">
        <v>56309</v>
      </c>
      <c r="H329" s="26">
        <v>338713</v>
      </c>
      <c r="I329" s="26">
        <v>65792</v>
      </c>
      <c r="J329" s="26">
        <v>225887</v>
      </c>
      <c r="K329" s="26">
        <v>1053</v>
      </c>
      <c r="L329" s="26">
        <v>108904</v>
      </c>
      <c r="M329" s="26">
        <v>23313</v>
      </c>
      <c r="N329" s="26">
        <v>424949</v>
      </c>
      <c r="O329" s="26">
        <v>872322</v>
      </c>
      <c r="P329" s="26">
        <v>-872322</v>
      </c>
      <c r="Q329" s="26">
        <v>861098</v>
      </c>
      <c r="R329" s="26">
        <v>-11224</v>
      </c>
    </row>
    <row r="330" spans="1:18" x14ac:dyDescent="0.25">
      <c r="A330" s="23" t="s">
        <v>379</v>
      </c>
      <c r="B330" s="26">
        <v>994716</v>
      </c>
      <c r="C330" s="26">
        <v>9760</v>
      </c>
      <c r="D330" s="26">
        <v>45</v>
      </c>
      <c r="E330" s="26">
        <v>272552</v>
      </c>
      <c r="F330" s="26">
        <v>3435</v>
      </c>
      <c r="G330" s="26">
        <v>56042</v>
      </c>
      <c r="H330" s="26">
        <v>341834</v>
      </c>
      <c r="I330" s="26">
        <v>79392</v>
      </c>
      <c r="J330" s="26">
        <v>232940</v>
      </c>
      <c r="K330" s="26">
        <v>1067</v>
      </c>
      <c r="L330" s="26">
        <v>112405</v>
      </c>
      <c r="M330" s="26">
        <v>30250</v>
      </c>
      <c r="N330" s="26">
        <v>456054</v>
      </c>
      <c r="O330" s="26">
        <v>880496</v>
      </c>
      <c r="P330" s="26">
        <v>-880496</v>
      </c>
      <c r="Q330" s="26">
        <v>869762</v>
      </c>
      <c r="R330" s="26">
        <v>-10734</v>
      </c>
    </row>
    <row r="331" spans="1:18" x14ac:dyDescent="0.25">
      <c r="A331" s="23" t="s">
        <v>380</v>
      </c>
      <c r="B331" s="26">
        <v>1001055</v>
      </c>
      <c r="C331" s="26">
        <v>10203</v>
      </c>
      <c r="D331" s="26">
        <v>45</v>
      </c>
      <c r="E331" s="26">
        <v>273393</v>
      </c>
      <c r="F331" s="26">
        <v>3435</v>
      </c>
      <c r="G331" s="26">
        <v>55774</v>
      </c>
      <c r="H331" s="26">
        <v>342850</v>
      </c>
      <c r="I331" s="26">
        <v>92991</v>
      </c>
      <c r="J331" s="26">
        <v>239992</v>
      </c>
      <c r="K331" s="26">
        <v>1067</v>
      </c>
      <c r="L331" s="26">
        <v>115908</v>
      </c>
      <c r="M331" s="26">
        <v>30250</v>
      </c>
      <c r="N331" s="26">
        <v>480208</v>
      </c>
      <c r="O331" s="26">
        <v>863697</v>
      </c>
      <c r="P331" s="26">
        <v>-863697</v>
      </c>
      <c r="Q331" s="26">
        <v>878426</v>
      </c>
      <c r="R331" s="26">
        <v>14729</v>
      </c>
    </row>
    <row r="332" spans="1:18" x14ac:dyDescent="0.25">
      <c r="A332" s="23" t="s">
        <v>381</v>
      </c>
      <c r="B332" s="26">
        <v>1027886</v>
      </c>
      <c r="C332" s="26">
        <v>10155</v>
      </c>
      <c r="D332" s="26">
        <v>45</v>
      </c>
      <c r="E332" s="26">
        <v>274235</v>
      </c>
      <c r="F332" s="26">
        <v>3435</v>
      </c>
      <c r="G332" s="26">
        <v>55507</v>
      </c>
      <c r="H332" s="26">
        <v>343377</v>
      </c>
      <c r="I332" s="26">
        <v>106401</v>
      </c>
      <c r="J332" s="26">
        <v>247045</v>
      </c>
      <c r="K332" s="26">
        <v>1067</v>
      </c>
      <c r="L332" s="26">
        <v>119094</v>
      </c>
      <c r="M332" s="26">
        <v>30250</v>
      </c>
      <c r="N332" s="26">
        <v>503857</v>
      </c>
      <c r="O332" s="26">
        <v>867406</v>
      </c>
      <c r="P332" s="26">
        <v>-867406</v>
      </c>
      <c r="Q332" s="26">
        <v>887091</v>
      </c>
      <c r="R332" s="26">
        <v>19685</v>
      </c>
    </row>
    <row r="333" spans="1:18" x14ac:dyDescent="0.25">
      <c r="A333" s="23" t="s">
        <v>382</v>
      </c>
      <c r="B333" s="26">
        <v>1033204</v>
      </c>
      <c r="C333" s="26">
        <v>9991</v>
      </c>
      <c r="D333" s="26">
        <v>0</v>
      </c>
      <c r="E333" s="26">
        <v>273896</v>
      </c>
      <c r="F333" s="26">
        <v>2735</v>
      </c>
      <c r="G333" s="26">
        <v>55298</v>
      </c>
      <c r="H333" s="26">
        <v>341920</v>
      </c>
      <c r="I333" s="26">
        <v>106682</v>
      </c>
      <c r="J333" s="26">
        <v>246294</v>
      </c>
      <c r="K333" s="26">
        <v>1087</v>
      </c>
      <c r="L333" s="26">
        <v>119237</v>
      </c>
      <c r="M333" s="26">
        <v>29801</v>
      </c>
      <c r="N333" s="26">
        <v>503101</v>
      </c>
      <c r="O333" s="26">
        <v>872023</v>
      </c>
      <c r="P333" s="26">
        <v>-872023</v>
      </c>
      <c r="Q333" s="26">
        <v>893270</v>
      </c>
      <c r="R333" s="26">
        <v>21247</v>
      </c>
    </row>
    <row r="334" spans="1:18" x14ac:dyDescent="0.25">
      <c r="A334" s="23" t="s">
        <v>383</v>
      </c>
      <c r="B334" s="26">
        <v>1047210</v>
      </c>
      <c r="C334" s="26">
        <v>10248</v>
      </c>
      <c r="D334" s="26">
        <v>0</v>
      </c>
      <c r="E334" s="26">
        <v>273554</v>
      </c>
      <c r="F334" s="26">
        <v>2735</v>
      </c>
      <c r="G334" s="26">
        <v>55088</v>
      </c>
      <c r="H334" s="26">
        <v>341625</v>
      </c>
      <c r="I334" s="26">
        <v>106963</v>
      </c>
      <c r="J334" s="26">
        <v>245543</v>
      </c>
      <c r="K334" s="26">
        <v>1087</v>
      </c>
      <c r="L334" s="26">
        <v>119386</v>
      </c>
      <c r="M334" s="26">
        <v>29801</v>
      </c>
      <c r="N334" s="26">
        <v>502780</v>
      </c>
      <c r="O334" s="26">
        <v>886055</v>
      </c>
      <c r="P334" s="26">
        <v>-886055</v>
      </c>
      <c r="Q334" s="26">
        <v>899449</v>
      </c>
      <c r="R334" s="26">
        <v>13394</v>
      </c>
    </row>
    <row r="335" spans="1:18" x14ac:dyDescent="0.25">
      <c r="A335" s="23" t="s">
        <v>384</v>
      </c>
      <c r="B335" s="26">
        <v>1068115</v>
      </c>
      <c r="C335" s="26">
        <v>9975</v>
      </c>
      <c r="D335" s="26">
        <v>0</v>
      </c>
      <c r="E335" s="26">
        <v>273211</v>
      </c>
      <c r="F335" s="26">
        <v>2735</v>
      </c>
      <c r="G335" s="26">
        <v>54879</v>
      </c>
      <c r="H335" s="26">
        <v>340800</v>
      </c>
      <c r="I335" s="26">
        <v>106607</v>
      </c>
      <c r="J335" s="26">
        <v>244792</v>
      </c>
      <c r="K335" s="26">
        <v>1087</v>
      </c>
      <c r="L335" s="26">
        <v>119534</v>
      </c>
      <c r="M335" s="26">
        <v>29801</v>
      </c>
      <c r="N335" s="26">
        <v>501821</v>
      </c>
      <c r="O335" s="26">
        <v>907094</v>
      </c>
      <c r="P335" s="26">
        <v>-907094</v>
      </c>
      <c r="Q335" s="26">
        <v>905629</v>
      </c>
      <c r="R335" s="26">
        <v>-1465</v>
      </c>
    </row>
    <row r="336" spans="1:18" x14ac:dyDescent="0.25">
      <c r="A336" s="23" t="s">
        <v>385</v>
      </c>
      <c r="B336" s="26">
        <v>1072528</v>
      </c>
      <c r="C336" s="26">
        <v>9880</v>
      </c>
      <c r="D336" s="26">
        <v>0</v>
      </c>
      <c r="E336" s="26">
        <v>272855</v>
      </c>
      <c r="F336" s="26">
        <v>2743</v>
      </c>
      <c r="G336" s="26">
        <v>54501</v>
      </c>
      <c r="H336" s="26">
        <v>339979</v>
      </c>
      <c r="I336" s="26">
        <v>116067</v>
      </c>
      <c r="J336" s="26">
        <v>249767</v>
      </c>
      <c r="K336" s="26">
        <v>1095</v>
      </c>
      <c r="L336" s="26">
        <v>113556</v>
      </c>
      <c r="M336" s="26">
        <v>38890</v>
      </c>
      <c r="N336" s="26">
        <v>519375</v>
      </c>
      <c r="O336" s="26">
        <v>893132</v>
      </c>
      <c r="P336" s="26">
        <v>-893132</v>
      </c>
      <c r="Q336" s="26">
        <v>913118</v>
      </c>
      <c r="R336" s="26">
        <v>19986</v>
      </c>
    </row>
    <row r="337" spans="1:18" x14ac:dyDescent="0.25">
      <c r="A337" s="23" t="s">
        <v>386</v>
      </c>
      <c r="B337" s="26">
        <v>1082217</v>
      </c>
      <c r="C337" s="26">
        <v>9927</v>
      </c>
      <c r="D337" s="26">
        <v>0</v>
      </c>
      <c r="E337" s="26">
        <v>272513</v>
      </c>
      <c r="F337" s="26">
        <v>2743</v>
      </c>
      <c r="G337" s="26">
        <v>54124</v>
      </c>
      <c r="H337" s="26">
        <v>339307</v>
      </c>
      <c r="I337" s="26">
        <v>125527</v>
      </c>
      <c r="J337" s="26">
        <v>254743</v>
      </c>
      <c r="K337" s="26">
        <v>1095</v>
      </c>
      <c r="L337" s="26">
        <v>107859</v>
      </c>
      <c r="M337" s="26">
        <v>38890</v>
      </c>
      <c r="N337" s="26">
        <v>528114</v>
      </c>
      <c r="O337" s="26">
        <v>893410</v>
      </c>
      <c r="P337" s="26">
        <v>-893410</v>
      </c>
      <c r="Q337" s="26">
        <v>920607</v>
      </c>
      <c r="R337" s="26">
        <v>27197</v>
      </c>
    </row>
    <row r="338" spans="1:18" x14ac:dyDescent="0.25">
      <c r="A338" s="23" t="s">
        <v>387</v>
      </c>
      <c r="B338" s="26">
        <v>1106875</v>
      </c>
      <c r="C338" s="26">
        <v>9910</v>
      </c>
      <c r="D338" s="26">
        <v>0</v>
      </c>
      <c r="E338" s="26">
        <v>272170</v>
      </c>
      <c r="F338" s="26">
        <v>2743</v>
      </c>
      <c r="G338" s="26">
        <v>53746</v>
      </c>
      <c r="H338" s="26">
        <v>338569</v>
      </c>
      <c r="I338" s="26">
        <v>135585</v>
      </c>
      <c r="J338" s="26">
        <v>259718</v>
      </c>
      <c r="K338" s="26">
        <v>1095</v>
      </c>
      <c r="L338" s="26">
        <v>102161</v>
      </c>
      <c r="M338" s="26">
        <v>38890</v>
      </c>
      <c r="N338" s="26">
        <v>537449</v>
      </c>
      <c r="O338" s="26">
        <v>907995</v>
      </c>
      <c r="P338" s="26">
        <v>-907995</v>
      </c>
      <c r="Q338" s="26">
        <v>928095</v>
      </c>
      <c r="R338" s="26">
        <v>20100</v>
      </c>
    </row>
    <row r="339" spans="1:18" x14ac:dyDescent="0.25">
      <c r="A339" s="23" t="s">
        <v>388</v>
      </c>
      <c r="B339" s="26">
        <v>1109581</v>
      </c>
      <c r="C339" s="26">
        <v>10004</v>
      </c>
      <c r="D339" s="26">
        <v>0</v>
      </c>
      <c r="E339" s="26">
        <v>271818</v>
      </c>
      <c r="F339" s="26">
        <v>2841</v>
      </c>
      <c r="G339" s="26">
        <v>54238</v>
      </c>
      <c r="H339" s="26">
        <v>338901</v>
      </c>
      <c r="I339" s="26">
        <v>135960</v>
      </c>
      <c r="J339" s="26">
        <v>257547</v>
      </c>
      <c r="K339" s="26">
        <v>1103</v>
      </c>
      <c r="L339" s="26">
        <v>101858</v>
      </c>
      <c r="M339" s="26">
        <v>37675</v>
      </c>
      <c r="N339" s="26">
        <v>534143</v>
      </c>
      <c r="O339" s="26">
        <v>914339</v>
      </c>
      <c r="P339" s="26">
        <v>-914339</v>
      </c>
      <c r="Q339" s="26">
        <v>936024</v>
      </c>
      <c r="R339" s="26">
        <v>21685</v>
      </c>
    </row>
    <row r="340" spans="1:18" x14ac:dyDescent="0.25">
      <c r="A340" s="23" t="s">
        <v>389</v>
      </c>
      <c r="B340" s="26">
        <v>1127016</v>
      </c>
      <c r="C340" s="26">
        <v>9958</v>
      </c>
      <c r="D340" s="26">
        <v>0</v>
      </c>
      <c r="E340" s="26">
        <v>271476</v>
      </c>
      <c r="F340" s="26">
        <v>2841</v>
      </c>
      <c r="G340" s="26">
        <v>54731</v>
      </c>
      <c r="H340" s="26">
        <v>339006</v>
      </c>
      <c r="I340" s="26">
        <v>136334</v>
      </c>
      <c r="J340" s="26">
        <v>255375</v>
      </c>
      <c r="K340" s="26">
        <v>1103</v>
      </c>
      <c r="L340" s="26">
        <v>101562</v>
      </c>
      <c r="M340" s="26">
        <v>37675</v>
      </c>
      <c r="N340" s="26">
        <v>532049</v>
      </c>
      <c r="O340" s="26">
        <v>933973</v>
      </c>
      <c r="P340" s="26">
        <v>-933973</v>
      </c>
      <c r="Q340" s="26">
        <v>943953</v>
      </c>
      <c r="R340" s="26">
        <v>9980</v>
      </c>
    </row>
    <row r="341" spans="1:18" x14ac:dyDescent="0.25">
      <c r="A341" s="23" t="s">
        <v>390</v>
      </c>
      <c r="B341" s="26">
        <v>1152460</v>
      </c>
      <c r="C341" s="26">
        <v>10098</v>
      </c>
      <c r="D341" s="26">
        <v>0</v>
      </c>
      <c r="E341" s="26">
        <v>271133</v>
      </c>
      <c r="F341" s="26">
        <v>2841</v>
      </c>
      <c r="G341" s="26">
        <v>55222</v>
      </c>
      <c r="H341" s="26">
        <v>339294</v>
      </c>
      <c r="I341" s="26">
        <v>135528</v>
      </c>
      <c r="J341" s="26">
        <v>253204</v>
      </c>
      <c r="K341" s="26">
        <v>1103</v>
      </c>
      <c r="L341" s="26">
        <v>101064</v>
      </c>
      <c r="M341" s="26">
        <v>37675</v>
      </c>
      <c r="N341" s="26">
        <v>528574</v>
      </c>
      <c r="O341" s="26">
        <v>963180</v>
      </c>
      <c r="P341" s="26">
        <v>-963180</v>
      </c>
      <c r="Q341" s="26">
        <v>951882</v>
      </c>
      <c r="R341" s="26">
        <v>-11298</v>
      </c>
    </row>
    <row r="342" spans="1:18" x14ac:dyDescent="0.25">
      <c r="A342" s="23" t="s">
        <v>391</v>
      </c>
      <c r="B342" s="26">
        <v>1138646</v>
      </c>
      <c r="C342" s="26">
        <v>9961</v>
      </c>
      <c r="D342" s="26">
        <v>0</v>
      </c>
      <c r="E342" s="26">
        <v>270783</v>
      </c>
      <c r="F342" s="26">
        <v>2947</v>
      </c>
      <c r="G342" s="26">
        <v>55300</v>
      </c>
      <c r="H342" s="26">
        <v>338991</v>
      </c>
      <c r="I342" s="26">
        <v>135260</v>
      </c>
      <c r="J342" s="26">
        <v>254072</v>
      </c>
      <c r="K342" s="26">
        <v>1116</v>
      </c>
      <c r="L342" s="26">
        <v>103239</v>
      </c>
      <c r="M342" s="26">
        <v>37473</v>
      </c>
      <c r="N342" s="26">
        <v>531160</v>
      </c>
      <c r="O342" s="26">
        <v>946477</v>
      </c>
      <c r="P342" s="26">
        <v>-946477</v>
      </c>
      <c r="Q342" s="26">
        <v>957079</v>
      </c>
      <c r="R342" s="26">
        <v>10602</v>
      </c>
    </row>
    <row r="343" spans="1:18" x14ac:dyDescent="0.25">
      <c r="A343" s="23" t="s">
        <v>392</v>
      </c>
      <c r="B343" s="26">
        <v>1145553</v>
      </c>
      <c r="C343" s="26">
        <v>9820</v>
      </c>
      <c r="D343" s="26">
        <v>0</v>
      </c>
      <c r="E343" s="26">
        <v>270440</v>
      </c>
      <c r="F343" s="26">
        <v>2947</v>
      </c>
      <c r="G343" s="26">
        <v>55377</v>
      </c>
      <c r="H343" s="26">
        <v>338584</v>
      </c>
      <c r="I343" s="26">
        <v>134993</v>
      </c>
      <c r="J343" s="26">
        <v>254941</v>
      </c>
      <c r="K343" s="26">
        <v>1116</v>
      </c>
      <c r="L343" s="26">
        <v>105427</v>
      </c>
      <c r="M343" s="26">
        <v>37473</v>
      </c>
      <c r="N343" s="26">
        <v>533950</v>
      </c>
      <c r="O343" s="26">
        <v>950187</v>
      </c>
      <c r="P343" s="26">
        <v>-950187</v>
      </c>
      <c r="Q343" s="26">
        <v>962276</v>
      </c>
      <c r="R343" s="26">
        <v>12089</v>
      </c>
    </row>
    <row r="344" spans="1:18" x14ac:dyDescent="0.25">
      <c r="A344" s="23" t="s">
        <v>393</v>
      </c>
      <c r="B344" s="26">
        <v>1168723</v>
      </c>
      <c r="C344" s="26">
        <v>9985</v>
      </c>
      <c r="D344" s="26">
        <v>0</v>
      </c>
      <c r="E344" s="26">
        <v>270098</v>
      </c>
      <c r="F344" s="26">
        <v>2947</v>
      </c>
      <c r="G344" s="26">
        <v>55455</v>
      </c>
      <c r="H344" s="26">
        <v>338485</v>
      </c>
      <c r="I344" s="26">
        <v>135053</v>
      </c>
      <c r="J344" s="26">
        <v>255809</v>
      </c>
      <c r="K344" s="26">
        <v>1116</v>
      </c>
      <c r="L344" s="26">
        <v>107590</v>
      </c>
      <c r="M344" s="26">
        <v>37473</v>
      </c>
      <c r="N344" s="26">
        <v>537041</v>
      </c>
      <c r="O344" s="26">
        <v>970167</v>
      </c>
      <c r="P344" s="26">
        <v>-970167</v>
      </c>
      <c r="Q344" s="26">
        <v>967474</v>
      </c>
      <c r="R344" s="26">
        <v>-2693</v>
      </c>
    </row>
    <row r="345" spans="1:18" x14ac:dyDescent="0.25">
      <c r="A345" s="23" t="s">
        <v>394</v>
      </c>
      <c r="B345" s="26">
        <v>1173918</v>
      </c>
      <c r="C345" s="26">
        <v>9842</v>
      </c>
      <c r="D345" s="26">
        <v>0</v>
      </c>
      <c r="E345" s="26">
        <v>271876</v>
      </c>
      <c r="F345" s="26">
        <v>2940</v>
      </c>
      <c r="G345" s="26">
        <v>55170</v>
      </c>
      <c r="H345" s="26">
        <v>339828</v>
      </c>
      <c r="I345" s="26">
        <v>135001</v>
      </c>
      <c r="J345" s="26">
        <v>254904</v>
      </c>
      <c r="K345" s="26">
        <v>1151</v>
      </c>
      <c r="L345" s="26">
        <v>106114</v>
      </c>
      <c r="M345" s="26">
        <v>39457</v>
      </c>
      <c r="N345" s="26">
        <v>536627</v>
      </c>
      <c r="O345" s="26">
        <v>977119</v>
      </c>
      <c r="P345" s="26">
        <v>-977119</v>
      </c>
      <c r="Q345" s="26">
        <v>969770</v>
      </c>
      <c r="R345" s="26">
        <v>-7349</v>
      </c>
    </row>
    <row r="346" spans="1:18" x14ac:dyDescent="0.25">
      <c r="A346" s="23" t="s">
        <v>395</v>
      </c>
      <c r="B346" s="26">
        <v>1183329</v>
      </c>
      <c r="C346" s="26">
        <v>9830</v>
      </c>
      <c r="D346" s="26">
        <v>0</v>
      </c>
      <c r="E346" s="26">
        <v>273646</v>
      </c>
      <c r="F346" s="26">
        <v>2940</v>
      </c>
      <c r="G346" s="26">
        <v>54884</v>
      </c>
      <c r="H346" s="26">
        <v>341300</v>
      </c>
      <c r="I346" s="26">
        <v>134949</v>
      </c>
      <c r="J346" s="26">
        <v>253999</v>
      </c>
      <c r="K346" s="26">
        <v>1151</v>
      </c>
      <c r="L346" s="26">
        <v>104538</v>
      </c>
      <c r="M346" s="26">
        <v>39457</v>
      </c>
      <c r="N346" s="26">
        <v>534094</v>
      </c>
      <c r="O346" s="26">
        <v>990535</v>
      </c>
      <c r="P346" s="26">
        <v>-990535</v>
      </c>
      <c r="Q346" s="26">
        <v>972066</v>
      </c>
      <c r="R346" s="26">
        <v>-18469</v>
      </c>
    </row>
    <row r="347" spans="1:18" x14ac:dyDescent="0.25">
      <c r="A347" s="23" t="s">
        <v>396</v>
      </c>
      <c r="B347" s="26">
        <v>1202911</v>
      </c>
      <c r="C347" s="26">
        <v>10132</v>
      </c>
      <c r="D347" s="26">
        <v>0</v>
      </c>
      <c r="E347" s="26">
        <v>275417</v>
      </c>
      <c r="F347" s="26">
        <v>2940</v>
      </c>
      <c r="G347" s="26">
        <v>54599</v>
      </c>
      <c r="H347" s="26">
        <v>343088</v>
      </c>
      <c r="I347" s="26">
        <v>134518</v>
      </c>
      <c r="J347" s="26">
        <v>253094</v>
      </c>
      <c r="K347" s="26">
        <v>1151</v>
      </c>
      <c r="L347" s="26">
        <v>103066</v>
      </c>
      <c r="M347" s="26">
        <v>39457</v>
      </c>
      <c r="N347" s="26">
        <v>531286</v>
      </c>
      <c r="O347" s="26">
        <v>1014713</v>
      </c>
      <c r="P347" s="26">
        <v>-1014713</v>
      </c>
      <c r="Q347" s="26">
        <v>974363</v>
      </c>
      <c r="R347" s="26">
        <v>-40350</v>
      </c>
    </row>
    <row r="348" spans="1:18" x14ac:dyDescent="0.25">
      <c r="A348" s="23" t="s">
        <v>397</v>
      </c>
      <c r="B348" s="26">
        <v>1195393</v>
      </c>
      <c r="C348" s="26">
        <v>9958</v>
      </c>
      <c r="D348" s="26">
        <v>0</v>
      </c>
      <c r="E348" s="26">
        <v>277199</v>
      </c>
      <c r="F348" s="26">
        <v>2841</v>
      </c>
      <c r="G348" s="26">
        <v>53716</v>
      </c>
      <c r="H348" s="26">
        <v>343714</v>
      </c>
      <c r="I348" s="26">
        <v>133995</v>
      </c>
      <c r="J348" s="26">
        <v>248169</v>
      </c>
      <c r="K348" s="26">
        <v>1162</v>
      </c>
      <c r="L348" s="26">
        <v>102554</v>
      </c>
      <c r="M348" s="26">
        <v>39049</v>
      </c>
      <c r="N348" s="26">
        <v>524929</v>
      </c>
      <c r="O348" s="26">
        <v>1014178</v>
      </c>
      <c r="P348" s="26">
        <v>-1014178</v>
      </c>
      <c r="Q348" s="26">
        <v>977934</v>
      </c>
      <c r="R348" s="26">
        <v>-36244</v>
      </c>
    </row>
    <row r="349" spans="1:18" x14ac:dyDescent="0.25">
      <c r="A349" s="23" t="s">
        <v>398</v>
      </c>
      <c r="B349" s="26">
        <v>1211704</v>
      </c>
      <c r="C349" s="26">
        <v>10014</v>
      </c>
      <c r="D349" s="26">
        <v>0</v>
      </c>
      <c r="E349" s="26">
        <v>278969</v>
      </c>
      <c r="F349" s="26">
        <v>2841</v>
      </c>
      <c r="G349" s="26">
        <v>52834</v>
      </c>
      <c r="H349" s="26">
        <v>344658</v>
      </c>
      <c r="I349" s="26">
        <v>133473</v>
      </c>
      <c r="J349" s="26">
        <v>243245</v>
      </c>
      <c r="K349" s="26">
        <v>1162</v>
      </c>
      <c r="L349" s="26">
        <v>102111</v>
      </c>
      <c r="M349" s="26">
        <v>39049</v>
      </c>
      <c r="N349" s="26">
        <v>519040</v>
      </c>
      <c r="O349" s="26">
        <v>1037322</v>
      </c>
      <c r="P349" s="26">
        <v>-1037322</v>
      </c>
      <c r="Q349" s="26">
        <v>981505</v>
      </c>
      <c r="R349" s="26">
        <v>-55817</v>
      </c>
    </row>
    <row r="350" spans="1:18" x14ac:dyDescent="0.25">
      <c r="A350" s="23" t="s">
        <v>399</v>
      </c>
      <c r="B350" s="26">
        <v>1219061</v>
      </c>
      <c r="C350" s="26">
        <v>10148</v>
      </c>
      <c r="D350" s="26">
        <v>0</v>
      </c>
      <c r="E350" s="26">
        <v>280740</v>
      </c>
      <c r="F350" s="26">
        <v>2841</v>
      </c>
      <c r="G350" s="26">
        <v>51951</v>
      </c>
      <c r="H350" s="26">
        <v>345680</v>
      </c>
      <c r="I350" s="26">
        <v>133541</v>
      </c>
      <c r="J350" s="26">
        <v>238320</v>
      </c>
      <c r="K350" s="26">
        <v>1162</v>
      </c>
      <c r="L350" s="26">
        <v>101672</v>
      </c>
      <c r="M350" s="26">
        <v>39049</v>
      </c>
      <c r="N350" s="26">
        <v>513744</v>
      </c>
      <c r="O350" s="26">
        <v>1050997</v>
      </c>
      <c r="P350" s="26">
        <v>-1050997</v>
      </c>
      <c r="Q350" s="26">
        <v>985077</v>
      </c>
      <c r="R350" s="26">
        <v>-65920</v>
      </c>
    </row>
    <row r="351" spans="1:18" x14ac:dyDescent="0.25">
      <c r="A351" s="23" t="s">
        <v>400</v>
      </c>
      <c r="B351" s="26">
        <v>1218671</v>
      </c>
      <c r="C351" s="26">
        <v>10030</v>
      </c>
      <c r="D351" s="26">
        <v>0</v>
      </c>
      <c r="E351" s="26">
        <v>282505</v>
      </c>
      <c r="F351" s="26">
        <v>3434</v>
      </c>
      <c r="G351" s="26">
        <v>52277</v>
      </c>
      <c r="H351" s="26">
        <v>348246</v>
      </c>
      <c r="I351" s="26">
        <v>133154</v>
      </c>
      <c r="J351" s="26">
        <v>237366</v>
      </c>
      <c r="K351" s="26">
        <v>1166</v>
      </c>
      <c r="L351" s="26">
        <v>100226</v>
      </c>
      <c r="M351" s="26">
        <v>40689</v>
      </c>
      <c r="N351" s="26">
        <v>512601</v>
      </c>
      <c r="O351" s="26">
        <v>1054316</v>
      </c>
      <c r="P351" s="26">
        <v>-1054316</v>
      </c>
      <c r="Q351" s="26">
        <v>988722</v>
      </c>
      <c r="R351" s="26">
        <v>-65594</v>
      </c>
    </row>
    <row r="352" spans="1:18" x14ac:dyDescent="0.25">
      <c r="A352" s="23" t="s">
        <v>401</v>
      </c>
      <c r="B352" s="26">
        <v>1228647</v>
      </c>
      <c r="C352" s="26">
        <v>10074</v>
      </c>
      <c r="D352" s="26">
        <v>0</v>
      </c>
      <c r="E352" s="26">
        <v>284275</v>
      </c>
      <c r="F352" s="26">
        <v>3434</v>
      </c>
      <c r="G352" s="26">
        <v>52604</v>
      </c>
      <c r="H352" s="26">
        <v>350387</v>
      </c>
      <c r="I352" s="26">
        <v>132768</v>
      </c>
      <c r="J352" s="26">
        <v>236412</v>
      </c>
      <c r="K352" s="26">
        <v>1166</v>
      </c>
      <c r="L352" s="26">
        <v>98925</v>
      </c>
      <c r="M352" s="26">
        <v>40689</v>
      </c>
      <c r="N352" s="26">
        <v>509960</v>
      </c>
      <c r="O352" s="26">
        <v>1069074</v>
      </c>
      <c r="P352" s="26">
        <v>-1069074</v>
      </c>
      <c r="Q352" s="26">
        <v>992367</v>
      </c>
      <c r="R352" s="26">
        <v>-76707</v>
      </c>
    </row>
    <row r="353" spans="1:18" x14ac:dyDescent="0.25">
      <c r="A353" s="23" t="s">
        <v>402</v>
      </c>
      <c r="B353" s="26">
        <v>1250576</v>
      </c>
      <c r="C353" s="26">
        <v>10063</v>
      </c>
      <c r="D353" s="26">
        <v>0</v>
      </c>
      <c r="E353" s="26">
        <v>286046</v>
      </c>
      <c r="F353" s="26">
        <v>3434</v>
      </c>
      <c r="G353" s="26">
        <v>52930</v>
      </c>
      <c r="H353" s="26">
        <v>352473</v>
      </c>
      <c r="I353" s="26">
        <v>131746</v>
      </c>
      <c r="J353" s="26">
        <v>235458</v>
      </c>
      <c r="K353" s="26">
        <v>1166</v>
      </c>
      <c r="L353" s="26">
        <v>97185</v>
      </c>
      <c r="M353" s="26">
        <v>40689</v>
      </c>
      <c r="N353" s="26">
        <v>506244</v>
      </c>
      <c r="O353" s="26">
        <v>1096805</v>
      </c>
      <c r="P353" s="26">
        <v>-1096805</v>
      </c>
      <c r="Q353" s="26">
        <v>996013</v>
      </c>
      <c r="R353" s="26">
        <v>-100792</v>
      </c>
    </row>
    <row r="354" spans="1:18" x14ac:dyDescent="0.25">
      <c r="A354" s="23" t="s">
        <v>403</v>
      </c>
      <c r="B354" s="26">
        <v>1232724</v>
      </c>
      <c r="C354" s="26">
        <v>9956</v>
      </c>
      <c r="D354" s="26">
        <v>0</v>
      </c>
      <c r="E354" s="26">
        <v>287819</v>
      </c>
      <c r="F354" s="26">
        <v>3169</v>
      </c>
      <c r="G354" s="26">
        <v>52929</v>
      </c>
      <c r="H354" s="26">
        <v>353873</v>
      </c>
      <c r="I354" s="26">
        <v>132768</v>
      </c>
      <c r="J354" s="26">
        <v>239115</v>
      </c>
      <c r="K354" s="26">
        <v>1184</v>
      </c>
      <c r="L354" s="26">
        <v>98585</v>
      </c>
      <c r="M354" s="26">
        <v>33679</v>
      </c>
      <c r="N354" s="26">
        <v>505331</v>
      </c>
      <c r="O354" s="26">
        <v>1081266</v>
      </c>
      <c r="P354" s="26">
        <v>-1081266</v>
      </c>
      <c r="Q354" s="26">
        <v>1000400</v>
      </c>
      <c r="R354" s="26">
        <v>-80866</v>
      </c>
    </row>
    <row r="355" spans="1:18" x14ac:dyDescent="0.25">
      <c r="A355" s="23" t="s">
        <v>404</v>
      </c>
      <c r="B355" s="26">
        <v>1238896</v>
      </c>
      <c r="C355" s="26">
        <v>9891</v>
      </c>
      <c r="D355" s="26">
        <v>0</v>
      </c>
      <c r="E355" s="26">
        <v>289589</v>
      </c>
      <c r="F355" s="26">
        <v>3169</v>
      </c>
      <c r="G355" s="26">
        <v>52928</v>
      </c>
      <c r="H355" s="26">
        <v>355577</v>
      </c>
      <c r="I355" s="26">
        <v>133790</v>
      </c>
      <c r="J355" s="26">
        <v>242771</v>
      </c>
      <c r="K355" s="26">
        <v>1184</v>
      </c>
      <c r="L355" s="26">
        <v>100000</v>
      </c>
      <c r="M355" s="26">
        <v>33679</v>
      </c>
      <c r="N355" s="26">
        <v>511424</v>
      </c>
      <c r="O355" s="26">
        <v>1083049</v>
      </c>
      <c r="P355" s="26">
        <v>-1083049</v>
      </c>
      <c r="Q355" s="26">
        <v>1004787</v>
      </c>
      <c r="R355" s="26">
        <v>-78262</v>
      </c>
    </row>
    <row r="356" spans="1:18" x14ac:dyDescent="0.25">
      <c r="A356" s="23" t="s">
        <v>405</v>
      </c>
      <c r="B356" s="26">
        <v>1261148</v>
      </c>
      <c r="C356" s="26">
        <v>9806</v>
      </c>
      <c r="D356" s="26">
        <v>0</v>
      </c>
      <c r="E356" s="26">
        <v>291360</v>
      </c>
      <c r="F356" s="26">
        <v>3169</v>
      </c>
      <c r="G356" s="26">
        <v>52927</v>
      </c>
      <c r="H356" s="26">
        <v>357262</v>
      </c>
      <c r="I356" s="26">
        <v>133732</v>
      </c>
      <c r="J356" s="26">
        <v>246428</v>
      </c>
      <c r="K356" s="26">
        <v>1184</v>
      </c>
      <c r="L356" s="26">
        <v>101400</v>
      </c>
      <c r="M356" s="26">
        <v>33679</v>
      </c>
      <c r="N356" s="26">
        <v>516423</v>
      </c>
      <c r="O356" s="26">
        <v>1101987</v>
      </c>
      <c r="P356" s="26">
        <v>-1101987</v>
      </c>
      <c r="Q356" s="26">
        <v>1009174</v>
      </c>
      <c r="R356" s="26">
        <v>-92813</v>
      </c>
    </row>
    <row r="357" spans="1:18" x14ac:dyDescent="0.25">
      <c r="A357" s="23" t="s">
        <v>406</v>
      </c>
      <c r="B357" s="26">
        <v>1260655</v>
      </c>
      <c r="C357" s="26">
        <v>9663</v>
      </c>
      <c r="D357" s="26">
        <v>0</v>
      </c>
      <c r="E357" s="26">
        <v>292823</v>
      </c>
      <c r="F357" s="26">
        <v>3125</v>
      </c>
      <c r="G357" s="26">
        <v>90862</v>
      </c>
      <c r="H357" s="26">
        <v>396473</v>
      </c>
      <c r="I357" s="26">
        <v>134105</v>
      </c>
      <c r="J357" s="26">
        <v>247910</v>
      </c>
      <c r="K357" s="26">
        <v>1219</v>
      </c>
      <c r="L357" s="26">
        <v>101285</v>
      </c>
      <c r="M357" s="26">
        <v>37189</v>
      </c>
      <c r="N357" s="26">
        <v>521708</v>
      </c>
      <c r="O357" s="26">
        <v>1135420</v>
      </c>
      <c r="P357" s="26">
        <v>-1135420</v>
      </c>
      <c r="Q357" s="26">
        <v>1011127</v>
      </c>
      <c r="R357" s="26">
        <v>-124293</v>
      </c>
    </row>
    <row r="358" spans="1:18" x14ac:dyDescent="0.25">
      <c r="A358" s="23" t="s">
        <v>407</v>
      </c>
      <c r="B358" s="26">
        <v>1270885</v>
      </c>
      <c r="C358" s="26">
        <v>9872</v>
      </c>
      <c r="D358" s="26">
        <v>0</v>
      </c>
      <c r="E358" s="26">
        <v>294287</v>
      </c>
      <c r="F358" s="26">
        <v>3125</v>
      </c>
      <c r="G358" s="26">
        <v>91494</v>
      </c>
      <c r="H358" s="26">
        <v>398778</v>
      </c>
      <c r="I358" s="26">
        <v>134477</v>
      </c>
      <c r="J358" s="26">
        <v>249393</v>
      </c>
      <c r="K358" s="26">
        <v>1219</v>
      </c>
      <c r="L358" s="26">
        <v>100921</v>
      </c>
      <c r="M358" s="26">
        <v>37189</v>
      </c>
      <c r="N358" s="26">
        <v>523199</v>
      </c>
      <c r="O358" s="26">
        <v>1146464</v>
      </c>
      <c r="P358" s="26">
        <v>-1146464</v>
      </c>
      <c r="Q358" s="26">
        <v>1013080</v>
      </c>
      <c r="R358" s="26">
        <v>-133384</v>
      </c>
    </row>
    <row r="359" spans="1:18" x14ac:dyDescent="0.25">
      <c r="A359" s="23" t="s">
        <v>408</v>
      </c>
      <c r="B359" s="26">
        <v>1290124</v>
      </c>
      <c r="C359" s="26">
        <v>9856</v>
      </c>
      <c r="D359" s="26">
        <v>0</v>
      </c>
      <c r="E359" s="26">
        <v>295751</v>
      </c>
      <c r="F359" s="26">
        <v>3125</v>
      </c>
      <c r="G359" s="26">
        <v>92125</v>
      </c>
      <c r="H359" s="26">
        <v>400857</v>
      </c>
      <c r="I359" s="26">
        <v>134518</v>
      </c>
      <c r="J359" s="26">
        <v>250875</v>
      </c>
      <c r="K359" s="26">
        <v>1219</v>
      </c>
      <c r="L359" s="26">
        <v>100656</v>
      </c>
      <c r="M359" s="26">
        <v>37189</v>
      </c>
      <c r="N359" s="26">
        <v>524457</v>
      </c>
      <c r="O359" s="26">
        <v>1166524</v>
      </c>
      <c r="P359" s="26">
        <v>-1166524</v>
      </c>
      <c r="Q359" s="26">
        <v>1015033</v>
      </c>
      <c r="R359" s="26">
        <v>-151491</v>
      </c>
    </row>
    <row r="360" spans="1:18" x14ac:dyDescent="0.25">
      <c r="A360" s="23" t="s">
        <v>409</v>
      </c>
      <c r="B360" s="26">
        <v>1290389</v>
      </c>
      <c r="C360" s="26">
        <v>9745</v>
      </c>
      <c r="D360" s="26">
        <v>0</v>
      </c>
      <c r="E360" s="26">
        <v>297206</v>
      </c>
      <c r="F360" s="26">
        <v>2693</v>
      </c>
      <c r="G360" s="26">
        <v>91754</v>
      </c>
      <c r="H360" s="26">
        <v>401398</v>
      </c>
      <c r="I360" s="26">
        <v>134326</v>
      </c>
      <c r="J360" s="26">
        <v>254455</v>
      </c>
      <c r="K360" s="26">
        <v>1224</v>
      </c>
      <c r="L360" s="26">
        <v>100837</v>
      </c>
      <c r="M360" s="26">
        <v>38556</v>
      </c>
      <c r="N360" s="26">
        <v>529398</v>
      </c>
      <c r="O360" s="26">
        <v>1162389</v>
      </c>
      <c r="P360" s="26">
        <v>-1162389</v>
      </c>
      <c r="Q360" s="26">
        <v>1016471</v>
      </c>
      <c r="R360" s="26">
        <v>-145918</v>
      </c>
    </row>
    <row r="361" spans="1:18" x14ac:dyDescent="0.25">
      <c r="A361" s="23" t="s">
        <v>410</v>
      </c>
      <c r="B361" s="26">
        <v>1291910</v>
      </c>
      <c r="C361" s="26">
        <v>9738</v>
      </c>
      <c r="D361" s="26">
        <v>0</v>
      </c>
      <c r="E361" s="26">
        <v>298670</v>
      </c>
      <c r="F361" s="26">
        <v>2693</v>
      </c>
      <c r="G361" s="26">
        <v>91383</v>
      </c>
      <c r="H361" s="26">
        <v>402484</v>
      </c>
      <c r="I361" s="26">
        <v>134133</v>
      </c>
      <c r="J361" s="26">
        <v>258036</v>
      </c>
      <c r="K361" s="26">
        <v>1224</v>
      </c>
      <c r="L361" s="26">
        <v>101005</v>
      </c>
      <c r="M361" s="26">
        <v>38556</v>
      </c>
      <c r="N361" s="26">
        <v>532954</v>
      </c>
      <c r="O361" s="26">
        <v>1161440</v>
      </c>
      <c r="P361" s="26">
        <v>-1161440</v>
      </c>
      <c r="Q361" s="26">
        <v>1017909</v>
      </c>
      <c r="R361" s="26">
        <v>-143531</v>
      </c>
    </row>
    <row r="362" spans="1:18" x14ac:dyDescent="0.25">
      <c r="A362" s="23" t="s">
        <v>411</v>
      </c>
      <c r="B362" s="26">
        <v>1308884</v>
      </c>
      <c r="C362" s="26">
        <v>9653</v>
      </c>
      <c r="D362" s="26">
        <v>0</v>
      </c>
      <c r="E362" s="26">
        <v>300134</v>
      </c>
      <c r="F362" s="26">
        <v>2693</v>
      </c>
      <c r="G362" s="26">
        <v>91012</v>
      </c>
      <c r="H362" s="26">
        <v>403492</v>
      </c>
      <c r="I362" s="26">
        <v>134794</v>
      </c>
      <c r="J362" s="26">
        <v>261616</v>
      </c>
      <c r="K362" s="26">
        <v>1224</v>
      </c>
      <c r="L362" s="26">
        <v>101186</v>
      </c>
      <c r="M362" s="26">
        <v>38556</v>
      </c>
      <c r="N362" s="26">
        <v>537376</v>
      </c>
      <c r="O362" s="26">
        <v>1175000</v>
      </c>
      <c r="P362" s="26">
        <v>-1175000</v>
      </c>
      <c r="Q362" s="26">
        <v>1019347</v>
      </c>
      <c r="R362" s="26">
        <v>-155653</v>
      </c>
    </row>
    <row r="363" spans="1:18" x14ac:dyDescent="0.25">
      <c r="A363" s="23" t="s">
        <v>412</v>
      </c>
      <c r="B363" s="26">
        <v>1318323</v>
      </c>
      <c r="C363" s="26">
        <v>9687</v>
      </c>
      <c r="D363" s="26">
        <v>0</v>
      </c>
      <c r="E363" s="26">
        <v>301596</v>
      </c>
      <c r="F363" s="26">
        <v>2468</v>
      </c>
      <c r="G363" s="26">
        <v>91047</v>
      </c>
      <c r="H363" s="26">
        <v>404798</v>
      </c>
      <c r="I363" s="26">
        <v>135188</v>
      </c>
      <c r="J363" s="26">
        <v>265830</v>
      </c>
      <c r="K363" s="26">
        <v>1237</v>
      </c>
      <c r="L363" s="26">
        <v>101226</v>
      </c>
      <c r="M363" s="26">
        <v>38295</v>
      </c>
      <c r="N363" s="26">
        <v>541776</v>
      </c>
      <c r="O363" s="26">
        <v>1181345</v>
      </c>
      <c r="P363" s="26">
        <v>-1181345</v>
      </c>
      <c r="Q363" s="26">
        <v>1021318</v>
      </c>
      <c r="R363" s="26">
        <v>-160027</v>
      </c>
    </row>
    <row r="364" spans="1:18" x14ac:dyDescent="0.25">
      <c r="A364" s="23" t="s">
        <v>413</v>
      </c>
      <c r="B364" s="26">
        <v>1332468</v>
      </c>
      <c r="C364" s="26">
        <v>9687</v>
      </c>
      <c r="D364" s="26">
        <v>0</v>
      </c>
      <c r="E364" s="26">
        <v>303060</v>
      </c>
      <c r="F364" s="26">
        <v>2468</v>
      </c>
      <c r="G364" s="26">
        <v>91082</v>
      </c>
      <c r="H364" s="26">
        <v>406297</v>
      </c>
      <c r="I364" s="26">
        <v>135581</v>
      </c>
      <c r="J364" s="26">
        <v>270044</v>
      </c>
      <c r="K364" s="26">
        <v>1237</v>
      </c>
      <c r="L364" s="26">
        <v>101276</v>
      </c>
      <c r="M364" s="26">
        <v>38295</v>
      </c>
      <c r="N364" s="26">
        <v>546433</v>
      </c>
      <c r="O364" s="26">
        <v>1192332</v>
      </c>
      <c r="P364" s="26">
        <v>-1192332</v>
      </c>
      <c r="Q364" s="26">
        <v>1023289</v>
      </c>
      <c r="R364" s="26">
        <v>-169043</v>
      </c>
    </row>
    <row r="365" spans="1:18" x14ac:dyDescent="0.25">
      <c r="A365" s="23" t="s">
        <v>414</v>
      </c>
      <c r="B365" s="26">
        <v>1354295</v>
      </c>
      <c r="C365" s="26">
        <v>9637</v>
      </c>
      <c r="D365" s="26">
        <v>0</v>
      </c>
      <c r="E365" s="26">
        <v>304524</v>
      </c>
      <c r="F365" s="26">
        <v>2468</v>
      </c>
      <c r="G365" s="26">
        <v>91117</v>
      </c>
      <c r="H365" s="26">
        <v>407746</v>
      </c>
      <c r="I365" s="26">
        <v>133529</v>
      </c>
      <c r="J365" s="26">
        <v>274258</v>
      </c>
      <c r="K365" s="26">
        <v>1237</v>
      </c>
      <c r="L365" s="26">
        <v>101402</v>
      </c>
      <c r="M365" s="26">
        <v>38295</v>
      </c>
      <c r="N365" s="26">
        <v>548721</v>
      </c>
      <c r="O365" s="26">
        <v>1213320</v>
      </c>
      <c r="P365" s="26">
        <v>-1213320</v>
      </c>
      <c r="Q365" s="26">
        <v>1025259</v>
      </c>
      <c r="R365" s="26">
        <v>-188061</v>
      </c>
    </row>
    <row r="366" spans="1:18" x14ac:dyDescent="0.25">
      <c r="A366" s="23" t="s">
        <v>415</v>
      </c>
      <c r="B366" s="26">
        <v>1335222</v>
      </c>
      <c r="C366" s="26">
        <v>9897</v>
      </c>
      <c r="D366" s="26">
        <v>0</v>
      </c>
      <c r="E366" s="26">
        <v>306034</v>
      </c>
      <c r="F366" s="26">
        <v>2536</v>
      </c>
      <c r="G366" s="26">
        <v>91345</v>
      </c>
      <c r="H366" s="26">
        <v>409812</v>
      </c>
      <c r="I366" s="26">
        <v>134159</v>
      </c>
      <c r="J366" s="26">
        <v>273652</v>
      </c>
      <c r="K366" s="26">
        <v>1284</v>
      </c>
      <c r="L366" s="26">
        <v>103271</v>
      </c>
      <c r="M366" s="26">
        <v>33303</v>
      </c>
      <c r="N366" s="26">
        <v>545669</v>
      </c>
      <c r="O366" s="26">
        <v>1199365</v>
      </c>
      <c r="P366" s="26">
        <v>-1199365</v>
      </c>
      <c r="Q366" s="26">
        <v>1030598</v>
      </c>
      <c r="R366" s="26">
        <v>-168767</v>
      </c>
    </row>
    <row r="367" spans="1:18" x14ac:dyDescent="0.25">
      <c r="A367" s="23" t="s">
        <v>416</v>
      </c>
      <c r="B367" s="26">
        <v>1340009</v>
      </c>
      <c r="C367" s="26">
        <v>10105</v>
      </c>
      <c r="D367" s="26">
        <v>0</v>
      </c>
      <c r="E367" s="26">
        <v>307498</v>
      </c>
      <c r="F367" s="26">
        <v>2536</v>
      </c>
      <c r="G367" s="26">
        <v>93883</v>
      </c>
      <c r="H367" s="26">
        <v>414022</v>
      </c>
      <c r="I367" s="26">
        <v>134788</v>
      </c>
      <c r="J367" s="26">
        <v>274151</v>
      </c>
      <c r="K367" s="26">
        <v>1284</v>
      </c>
      <c r="L367" s="26">
        <v>105141</v>
      </c>
      <c r="M367" s="26">
        <v>33303</v>
      </c>
      <c r="N367" s="26">
        <v>548667</v>
      </c>
      <c r="O367" s="26">
        <v>1205364</v>
      </c>
      <c r="P367" s="26">
        <v>-1205364</v>
      </c>
      <c r="Q367" s="26">
        <v>1035937</v>
      </c>
      <c r="R367" s="26">
        <v>-169427</v>
      </c>
    </row>
    <row r="368" spans="1:18" x14ac:dyDescent="0.25">
      <c r="A368" s="23" t="s">
        <v>417</v>
      </c>
      <c r="B368" s="26">
        <v>1366153</v>
      </c>
      <c r="C368" s="26">
        <v>10039</v>
      </c>
      <c r="D368" s="26">
        <v>0</v>
      </c>
      <c r="E368" s="26">
        <v>308962</v>
      </c>
      <c r="F368" s="26">
        <v>2536</v>
      </c>
      <c r="G368" s="26">
        <v>94095</v>
      </c>
      <c r="H368" s="26">
        <v>415632</v>
      </c>
      <c r="I368" s="26">
        <v>135260</v>
      </c>
      <c r="J368" s="26">
        <v>277455</v>
      </c>
      <c r="K368" s="26">
        <v>1284</v>
      </c>
      <c r="L368" s="26">
        <v>107010</v>
      </c>
      <c r="M368" s="26">
        <v>33303</v>
      </c>
      <c r="N368" s="26">
        <v>554312</v>
      </c>
      <c r="O368" s="26">
        <v>1227473</v>
      </c>
      <c r="P368" s="26">
        <v>-1227473</v>
      </c>
      <c r="Q368" s="26">
        <v>1041275</v>
      </c>
      <c r="R368" s="26">
        <v>-186198</v>
      </c>
    </row>
    <row r="369" spans="1:18" x14ac:dyDescent="0.25">
      <c r="A369" s="23" t="s">
        <v>418</v>
      </c>
      <c r="B369" s="26">
        <v>1369311</v>
      </c>
      <c r="C369" s="26">
        <v>9876</v>
      </c>
      <c r="D369" s="26">
        <v>0</v>
      </c>
      <c r="E369" s="26">
        <v>310105</v>
      </c>
      <c r="F369" s="26">
        <v>2530</v>
      </c>
      <c r="G369" s="26">
        <v>94964</v>
      </c>
      <c r="H369" s="26">
        <v>417475</v>
      </c>
      <c r="I369" s="26">
        <v>136142</v>
      </c>
      <c r="J369" s="26">
        <v>280824</v>
      </c>
      <c r="K369" s="26">
        <v>1322</v>
      </c>
      <c r="L369" s="26">
        <v>107272</v>
      </c>
      <c r="M369" s="26">
        <v>31524</v>
      </c>
      <c r="N369" s="26">
        <v>557084</v>
      </c>
      <c r="O369" s="26">
        <v>1229702</v>
      </c>
      <c r="P369" s="26">
        <v>-1229702</v>
      </c>
      <c r="Q369" s="26">
        <v>1045969</v>
      </c>
      <c r="R369" s="26">
        <v>-183733</v>
      </c>
    </row>
    <row r="370" spans="1:18" x14ac:dyDescent="0.25">
      <c r="A370" s="23" t="s">
        <v>419</v>
      </c>
      <c r="B370" s="26">
        <v>1384170</v>
      </c>
      <c r="C370" s="26">
        <v>9983</v>
      </c>
      <c r="D370" s="26">
        <v>0</v>
      </c>
      <c r="E370" s="26">
        <v>311268</v>
      </c>
      <c r="F370" s="26">
        <v>2530</v>
      </c>
      <c r="G370" s="26">
        <v>95834</v>
      </c>
      <c r="H370" s="26">
        <v>419615</v>
      </c>
      <c r="I370" s="26">
        <v>137025</v>
      </c>
      <c r="J370" s="26">
        <v>284194</v>
      </c>
      <c r="K370" s="26">
        <v>1322</v>
      </c>
      <c r="L370" s="26">
        <v>107533</v>
      </c>
      <c r="M370" s="26">
        <v>31524</v>
      </c>
      <c r="N370" s="26">
        <v>561598</v>
      </c>
      <c r="O370" s="26">
        <v>1242187</v>
      </c>
      <c r="P370" s="26">
        <v>-1242187</v>
      </c>
      <c r="Q370" s="26">
        <v>1050663</v>
      </c>
      <c r="R370" s="26">
        <v>-191524</v>
      </c>
    </row>
    <row r="371" spans="1:18" x14ac:dyDescent="0.25">
      <c r="A371" s="23" t="s">
        <v>420</v>
      </c>
      <c r="B371" s="26">
        <v>1397725</v>
      </c>
      <c r="C371" s="26">
        <v>10006</v>
      </c>
      <c r="D371" s="26">
        <v>0</v>
      </c>
      <c r="E371" s="26">
        <v>312431</v>
      </c>
      <c r="F371" s="26">
        <v>2530</v>
      </c>
      <c r="G371" s="26">
        <v>96703</v>
      </c>
      <c r="H371" s="26">
        <v>421670</v>
      </c>
      <c r="I371" s="26">
        <v>136993</v>
      </c>
      <c r="J371" s="26">
        <v>287563</v>
      </c>
      <c r="K371" s="26">
        <v>1322</v>
      </c>
      <c r="L371" s="26">
        <v>107795</v>
      </c>
      <c r="M371" s="26">
        <v>31524</v>
      </c>
      <c r="N371" s="26">
        <v>565197</v>
      </c>
      <c r="O371" s="26">
        <v>1254198</v>
      </c>
      <c r="P371" s="26">
        <v>-1254198</v>
      </c>
      <c r="Q371" s="26">
        <v>1055356</v>
      </c>
      <c r="R371" s="26">
        <v>-198842</v>
      </c>
    </row>
    <row r="372" spans="1:18" x14ac:dyDescent="0.25">
      <c r="A372" s="23" t="s">
        <v>421</v>
      </c>
      <c r="B372" s="26">
        <v>1393692</v>
      </c>
      <c r="C372" s="26">
        <v>10091</v>
      </c>
      <c r="D372" s="26">
        <v>0</v>
      </c>
      <c r="E372" s="26">
        <v>313595</v>
      </c>
      <c r="F372" s="26">
        <v>2437</v>
      </c>
      <c r="G372" s="26">
        <v>95795</v>
      </c>
      <c r="H372" s="26">
        <v>421918</v>
      </c>
      <c r="I372" s="26">
        <v>136648</v>
      </c>
      <c r="J372" s="26">
        <v>293866</v>
      </c>
      <c r="K372" s="26">
        <v>1348</v>
      </c>
      <c r="L372" s="26">
        <v>107434</v>
      </c>
      <c r="M372" s="26">
        <v>30430</v>
      </c>
      <c r="N372" s="26">
        <v>569726</v>
      </c>
      <c r="O372" s="26">
        <v>1245884</v>
      </c>
      <c r="P372" s="26">
        <v>-1245884</v>
      </c>
      <c r="Q372" s="26">
        <v>1059900</v>
      </c>
      <c r="R372" s="26">
        <v>-185984</v>
      </c>
    </row>
    <row r="373" spans="1:18" x14ac:dyDescent="0.25">
      <c r="A373" s="23" t="s">
        <v>422</v>
      </c>
      <c r="B373" s="26">
        <v>1399785</v>
      </c>
      <c r="C373" s="26">
        <v>9906</v>
      </c>
      <c r="D373" s="26">
        <v>0</v>
      </c>
      <c r="E373" s="26">
        <v>314758</v>
      </c>
      <c r="F373" s="26">
        <v>2437</v>
      </c>
      <c r="G373" s="26">
        <v>94888</v>
      </c>
      <c r="H373" s="26">
        <v>421989</v>
      </c>
      <c r="I373" s="26">
        <v>136302</v>
      </c>
      <c r="J373" s="26">
        <v>299285</v>
      </c>
      <c r="K373" s="26">
        <v>1348</v>
      </c>
      <c r="L373" s="26">
        <v>107073</v>
      </c>
      <c r="M373" s="26">
        <v>30430</v>
      </c>
      <c r="N373" s="26">
        <v>574438</v>
      </c>
      <c r="O373" s="26">
        <v>1247336</v>
      </c>
      <c r="P373" s="26">
        <v>-1247336</v>
      </c>
      <c r="Q373" s="26">
        <v>1064444</v>
      </c>
      <c r="R373" s="26">
        <v>-182892</v>
      </c>
    </row>
    <row r="374" spans="1:18" x14ac:dyDescent="0.25">
      <c r="A374" s="23" t="s">
        <v>423</v>
      </c>
      <c r="B374" s="26">
        <v>1415443</v>
      </c>
      <c r="C374" s="26">
        <v>9624</v>
      </c>
      <c r="D374" s="26">
        <v>0</v>
      </c>
      <c r="E374" s="26">
        <v>315921</v>
      </c>
      <c r="F374" s="26">
        <v>2437</v>
      </c>
      <c r="G374" s="26">
        <v>93980</v>
      </c>
      <c r="H374" s="26">
        <v>421962</v>
      </c>
      <c r="I374" s="26">
        <v>137259</v>
      </c>
      <c r="J374" s="26">
        <v>301624</v>
      </c>
      <c r="K374" s="26">
        <v>1348</v>
      </c>
      <c r="L374" s="26">
        <v>106712</v>
      </c>
      <c r="M374" s="26">
        <v>30430</v>
      </c>
      <c r="N374" s="26">
        <v>577373</v>
      </c>
      <c r="O374" s="26">
        <v>1260032</v>
      </c>
      <c r="P374" s="26">
        <v>-1260032</v>
      </c>
      <c r="Q374" s="26">
        <v>1068988</v>
      </c>
      <c r="R374" s="26">
        <v>-191044</v>
      </c>
    </row>
    <row r="375" spans="1:18" x14ac:dyDescent="0.25">
      <c r="A375" s="23" t="s">
        <v>424</v>
      </c>
      <c r="B375" s="26">
        <v>1416167</v>
      </c>
      <c r="C375" s="26">
        <v>9720</v>
      </c>
      <c r="D375" s="26">
        <v>0</v>
      </c>
      <c r="E375" s="26">
        <v>317081</v>
      </c>
      <c r="F375" s="26">
        <v>1323</v>
      </c>
      <c r="G375" s="26">
        <v>94373</v>
      </c>
      <c r="H375" s="26">
        <v>422497</v>
      </c>
      <c r="I375" s="26">
        <v>137270</v>
      </c>
      <c r="J375" s="26">
        <v>305355</v>
      </c>
      <c r="K375" s="26">
        <v>1362</v>
      </c>
      <c r="L375" s="26">
        <v>107185</v>
      </c>
      <c r="M375" s="26">
        <v>28445</v>
      </c>
      <c r="N375" s="26">
        <v>579617</v>
      </c>
      <c r="O375" s="26">
        <v>1259047</v>
      </c>
      <c r="P375" s="26">
        <v>-1259047</v>
      </c>
      <c r="Q375" s="26">
        <v>1073908</v>
      </c>
      <c r="R375" s="26">
        <v>-185139</v>
      </c>
    </row>
    <row r="376" spans="1:18" x14ac:dyDescent="0.25">
      <c r="A376" s="23" t="s">
        <v>425</v>
      </c>
      <c r="B376" s="26">
        <v>1431448</v>
      </c>
      <c r="C376" s="26">
        <v>9534</v>
      </c>
      <c r="D376" s="26">
        <v>0</v>
      </c>
      <c r="E376" s="26">
        <v>318244</v>
      </c>
      <c r="F376" s="26">
        <v>1323</v>
      </c>
      <c r="G376" s="26">
        <v>94765</v>
      </c>
      <c r="H376" s="26">
        <v>423866</v>
      </c>
      <c r="I376" s="26">
        <v>137280</v>
      </c>
      <c r="J376" s="26">
        <v>307283</v>
      </c>
      <c r="K376" s="26">
        <v>1362</v>
      </c>
      <c r="L376" s="26">
        <v>107658</v>
      </c>
      <c r="M376" s="26">
        <v>28445</v>
      </c>
      <c r="N376" s="26">
        <v>582028</v>
      </c>
      <c r="O376" s="26">
        <v>1273286</v>
      </c>
      <c r="P376" s="26">
        <v>-1273286</v>
      </c>
      <c r="Q376" s="26">
        <v>1078828</v>
      </c>
      <c r="R376" s="26">
        <v>-194458</v>
      </c>
    </row>
    <row r="377" spans="1:18" x14ac:dyDescent="0.25">
      <c r="A377" s="23" t="s">
        <v>426</v>
      </c>
      <c r="B377" s="26">
        <v>1452569</v>
      </c>
      <c r="C377" s="26">
        <v>9450</v>
      </c>
      <c r="D377" s="26">
        <v>0</v>
      </c>
      <c r="E377" s="26">
        <v>319407</v>
      </c>
      <c r="F377" s="26">
        <v>1323</v>
      </c>
      <c r="G377" s="26">
        <v>95159</v>
      </c>
      <c r="H377" s="26">
        <v>425339</v>
      </c>
      <c r="I377" s="26">
        <v>135340</v>
      </c>
      <c r="J377" s="26">
        <v>309259</v>
      </c>
      <c r="K377" s="26">
        <v>1362</v>
      </c>
      <c r="L377" s="26">
        <v>108131</v>
      </c>
      <c r="M377" s="26">
        <v>28445</v>
      </c>
      <c r="N377" s="26">
        <v>582537</v>
      </c>
      <c r="O377" s="26">
        <v>1295371</v>
      </c>
      <c r="P377" s="26">
        <v>-1295371</v>
      </c>
      <c r="Q377" s="26">
        <v>1083749</v>
      </c>
      <c r="R377" s="26">
        <v>-211622</v>
      </c>
    </row>
    <row r="378" spans="1:18" x14ac:dyDescent="0.25">
      <c r="A378" s="23" t="s">
        <v>427</v>
      </c>
      <c r="B378" s="26">
        <v>1440287</v>
      </c>
      <c r="C378" s="26">
        <v>9446</v>
      </c>
      <c r="D378" s="26">
        <v>0</v>
      </c>
      <c r="E378" s="26">
        <v>320571</v>
      </c>
      <c r="F378" s="26">
        <v>1256</v>
      </c>
      <c r="G378" s="26">
        <v>96087</v>
      </c>
      <c r="H378" s="26">
        <v>427360</v>
      </c>
      <c r="I378" s="26">
        <v>136936</v>
      </c>
      <c r="J378" s="26">
        <v>311810</v>
      </c>
      <c r="K378" s="26">
        <v>1360</v>
      </c>
      <c r="L378" s="26">
        <v>109741</v>
      </c>
      <c r="M378" s="26">
        <v>29404</v>
      </c>
      <c r="N378" s="26">
        <v>589251</v>
      </c>
      <c r="O378" s="26">
        <v>1278396</v>
      </c>
      <c r="P378" s="26">
        <v>-1278396</v>
      </c>
      <c r="Q378" s="26">
        <v>1095191</v>
      </c>
      <c r="R378" s="26">
        <v>-183205</v>
      </c>
    </row>
    <row r="379" spans="1:18" x14ac:dyDescent="0.25">
      <c r="A379" s="23" t="s">
        <v>428</v>
      </c>
      <c r="B379" s="26">
        <v>1446386</v>
      </c>
      <c r="C379" s="26">
        <v>9397</v>
      </c>
      <c r="D379" s="26">
        <v>0</v>
      </c>
      <c r="E379" s="26">
        <v>321735</v>
      </c>
      <c r="F379" s="26">
        <v>1256</v>
      </c>
      <c r="G379" s="26">
        <v>97016</v>
      </c>
      <c r="H379" s="26">
        <v>429404</v>
      </c>
      <c r="I379" s="26">
        <v>138532</v>
      </c>
      <c r="J379" s="26">
        <v>312149</v>
      </c>
      <c r="K379" s="26">
        <v>1360</v>
      </c>
      <c r="L379" s="26">
        <v>111352</v>
      </c>
      <c r="M379" s="26">
        <v>29404</v>
      </c>
      <c r="N379" s="26">
        <v>592797</v>
      </c>
      <c r="O379" s="26">
        <v>1282993</v>
      </c>
      <c r="P379" s="26">
        <v>-1282993</v>
      </c>
      <c r="Q379" s="26">
        <v>1106633</v>
      </c>
      <c r="R379" s="26">
        <v>-176360</v>
      </c>
    </row>
    <row r="380" spans="1:18" x14ac:dyDescent="0.25">
      <c r="A380" s="23" t="s">
        <v>429</v>
      </c>
      <c r="B380" s="26">
        <v>1461124</v>
      </c>
      <c r="C380" s="26">
        <v>9411</v>
      </c>
      <c r="D380" s="26">
        <v>0</v>
      </c>
      <c r="E380" s="26">
        <v>322899</v>
      </c>
      <c r="F380" s="26">
        <v>1256</v>
      </c>
      <c r="G380" s="26">
        <v>97945</v>
      </c>
      <c r="H380" s="26">
        <v>431511</v>
      </c>
      <c r="I380" s="26">
        <v>137525</v>
      </c>
      <c r="J380" s="26">
        <v>308406</v>
      </c>
      <c r="K380" s="26">
        <v>1360</v>
      </c>
      <c r="L380" s="26">
        <v>112962</v>
      </c>
      <c r="M380" s="26">
        <v>29404</v>
      </c>
      <c r="N380" s="26">
        <v>589657</v>
      </c>
      <c r="O380" s="26">
        <v>1302978</v>
      </c>
      <c r="P380" s="26">
        <v>-1302978</v>
      </c>
      <c r="Q380" s="26">
        <v>1118076</v>
      </c>
      <c r="R380" s="26">
        <v>-184902</v>
      </c>
    </row>
    <row r="381" spans="1:18" x14ac:dyDescent="0.25">
      <c r="A381" s="23" t="s">
        <v>430</v>
      </c>
      <c r="B381" s="26">
        <v>1466482</v>
      </c>
      <c r="C381" s="26">
        <v>9336</v>
      </c>
      <c r="D381" s="26">
        <v>0</v>
      </c>
      <c r="E381" s="26">
        <v>324627</v>
      </c>
      <c r="F381" s="26">
        <v>1244</v>
      </c>
      <c r="G381" s="26">
        <v>98140</v>
      </c>
      <c r="H381" s="26">
        <v>433347</v>
      </c>
      <c r="I381" s="26">
        <v>138773</v>
      </c>
      <c r="J381" s="26">
        <v>311324</v>
      </c>
      <c r="K381" s="26">
        <v>1350</v>
      </c>
      <c r="L381" s="26">
        <v>112394</v>
      </c>
      <c r="M381" s="26">
        <v>28314</v>
      </c>
      <c r="N381" s="26">
        <v>592155</v>
      </c>
      <c r="O381" s="26">
        <v>1307674</v>
      </c>
      <c r="P381" s="26">
        <v>-1307674</v>
      </c>
      <c r="Q381" s="26">
        <v>1127084</v>
      </c>
      <c r="R381" s="26">
        <v>-180590</v>
      </c>
    </row>
    <row r="382" spans="1:18" x14ac:dyDescent="0.25">
      <c r="A382" s="23" t="s">
        <v>431</v>
      </c>
      <c r="B382" s="26">
        <v>1480637</v>
      </c>
      <c r="C382" s="26">
        <v>9331</v>
      </c>
      <c r="D382" s="26">
        <v>0</v>
      </c>
      <c r="E382" s="26">
        <v>326356</v>
      </c>
      <c r="F382" s="26">
        <v>1244</v>
      </c>
      <c r="G382" s="26">
        <v>98333</v>
      </c>
      <c r="H382" s="26">
        <v>435264</v>
      </c>
      <c r="I382" s="26">
        <v>140020</v>
      </c>
      <c r="J382" s="26">
        <v>314242</v>
      </c>
      <c r="K382" s="26">
        <v>1350</v>
      </c>
      <c r="L382" s="26">
        <v>111825</v>
      </c>
      <c r="M382" s="26">
        <v>28314</v>
      </c>
      <c r="N382" s="26">
        <v>595751</v>
      </c>
      <c r="O382" s="26">
        <v>1320150</v>
      </c>
      <c r="P382" s="26">
        <v>-1320150</v>
      </c>
      <c r="Q382" s="26">
        <v>1136092</v>
      </c>
      <c r="R382" s="26">
        <v>-184058</v>
      </c>
    </row>
    <row r="383" spans="1:18" x14ac:dyDescent="0.25">
      <c r="A383" s="23" t="s">
        <v>432</v>
      </c>
      <c r="B383" s="26">
        <v>1497929</v>
      </c>
      <c r="C383" s="26">
        <v>9197</v>
      </c>
      <c r="D383" s="26">
        <v>0</v>
      </c>
      <c r="E383" s="26">
        <v>328083</v>
      </c>
      <c r="F383" s="26">
        <v>1244</v>
      </c>
      <c r="G383" s="26">
        <v>98529</v>
      </c>
      <c r="H383" s="26">
        <v>437053</v>
      </c>
      <c r="I383" s="26">
        <v>139800</v>
      </c>
      <c r="J383" s="26">
        <v>317160</v>
      </c>
      <c r="K383" s="26">
        <v>1350</v>
      </c>
      <c r="L383" s="26">
        <v>111257</v>
      </c>
      <c r="M383" s="26">
        <v>28314</v>
      </c>
      <c r="N383" s="26">
        <v>597881</v>
      </c>
      <c r="O383" s="26">
        <v>1337101</v>
      </c>
      <c r="P383" s="26">
        <v>-1337101</v>
      </c>
      <c r="Q383" s="26">
        <v>1145101</v>
      </c>
      <c r="R383" s="26">
        <v>-192000</v>
      </c>
    </row>
    <row r="384" spans="1:18" x14ac:dyDescent="0.25">
      <c r="A384" s="23" t="s">
        <v>433</v>
      </c>
      <c r="B384" s="26">
        <v>1493159</v>
      </c>
      <c r="C384" s="26">
        <v>9192</v>
      </c>
      <c r="D384" s="26">
        <v>0</v>
      </c>
      <c r="E384" s="26">
        <v>329813</v>
      </c>
      <c r="F384" s="26">
        <v>1037</v>
      </c>
      <c r="G384" s="26">
        <v>97479</v>
      </c>
      <c r="H384" s="26">
        <v>437521</v>
      </c>
      <c r="I384" s="26">
        <v>140037</v>
      </c>
      <c r="J384" s="26">
        <v>320567</v>
      </c>
      <c r="K384" s="26">
        <v>1344</v>
      </c>
      <c r="L384" s="26">
        <v>111710</v>
      </c>
      <c r="M384" s="26">
        <v>26591</v>
      </c>
      <c r="N384" s="26">
        <v>600249</v>
      </c>
      <c r="O384" s="26">
        <v>1330431</v>
      </c>
      <c r="P384" s="26">
        <v>-1330431</v>
      </c>
      <c r="Q384" s="26">
        <v>1151389</v>
      </c>
      <c r="R384" s="26">
        <v>-179042</v>
      </c>
    </row>
    <row r="385" spans="1:18" x14ac:dyDescent="0.25">
      <c r="A385" s="23" t="s">
        <v>434</v>
      </c>
      <c r="B385" s="26">
        <v>1496660</v>
      </c>
      <c r="C385" s="26">
        <v>9274</v>
      </c>
      <c r="D385" s="26">
        <v>0</v>
      </c>
      <c r="E385" s="26">
        <v>331542</v>
      </c>
      <c r="F385" s="26">
        <v>1037</v>
      </c>
      <c r="G385" s="26">
        <v>96430</v>
      </c>
      <c r="H385" s="26">
        <v>438283</v>
      </c>
      <c r="I385" s="26">
        <v>140273</v>
      </c>
      <c r="J385" s="26">
        <v>323974</v>
      </c>
      <c r="K385" s="26">
        <v>1344</v>
      </c>
      <c r="L385" s="26">
        <v>112162</v>
      </c>
      <c r="M385" s="26">
        <v>26591</v>
      </c>
      <c r="N385" s="26">
        <v>604344</v>
      </c>
      <c r="O385" s="26">
        <v>1330599</v>
      </c>
      <c r="P385" s="26">
        <v>-1330599</v>
      </c>
      <c r="Q385" s="26">
        <v>1157677</v>
      </c>
      <c r="R385" s="26">
        <v>-172922</v>
      </c>
    </row>
    <row r="386" spans="1:18" x14ac:dyDescent="0.25">
      <c r="A386" s="23" t="s">
        <v>435</v>
      </c>
      <c r="B386" s="26">
        <v>1513863</v>
      </c>
      <c r="C386" s="26">
        <v>9286</v>
      </c>
      <c r="D386" s="26">
        <v>0</v>
      </c>
      <c r="E386" s="26">
        <v>333269</v>
      </c>
      <c r="F386" s="26">
        <v>1037</v>
      </c>
      <c r="G386" s="26">
        <v>95379</v>
      </c>
      <c r="H386" s="26">
        <v>438971</v>
      </c>
      <c r="I386" s="26">
        <v>140178</v>
      </c>
      <c r="J386" s="26">
        <v>327381</v>
      </c>
      <c r="K386" s="26">
        <v>1344</v>
      </c>
      <c r="L386" s="26">
        <v>112615</v>
      </c>
      <c r="M386" s="26">
        <v>26591</v>
      </c>
      <c r="N386" s="26">
        <v>608109</v>
      </c>
      <c r="O386" s="26">
        <v>1344725</v>
      </c>
      <c r="P386" s="26">
        <v>-1344725</v>
      </c>
      <c r="Q386" s="26">
        <v>1163964</v>
      </c>
      <c r="R386" s="26">
        <v>-180761</v>
      </c>
    </row>
    <row r="387" spans="1:18" x14ac:dyDescent="0.25">
      <c r="A387" s="23" t="s">
        <v>436</v>
      </c>
      <c r="B387" s="26">
        <v>1519161</v>
      </c>
      <c r="C387" s="26">
        <v>9361</v>
      </c>
      <c r="D387" s="26">
        <v>0</v>
      </c>
      <c r="E387" s="26">
        <v>334997</v>
      </c>
      <c r="F387" s="26">
        <v>1208</v>
      </c>
      <c r="G387" s="26">
        <v>95711</v>
      </c>
      <c r="H387" s="26">
        <v>441277</v>
      </c>
      <c r="I387" s="26">
        <v>139710</v>
      </c>
      <c r="J387" s="26">
        <v>330305</v>
      </c>
      <c r="K387" s="26">
        <v>1357</v>
      </c>
      <c r="L387" s="26">
        <v>113252</v>
      </c>
      <c r="M387" s="26">
        <v>26132</v>
      </c>
      <c r="N387" s="26">
        <v>610756</v>
      </c>
      <c r="O387" s="26">
        <v>1349682</v>
      </c>
      <c r="P387" s="26">
        <v>-1349682</v>
      </c>
      <c r="Q387" s="26">
        <v>1172836</v>
      </c>
      <c r="R387" s="26">
        <v>-176846</v>
      </c>
    </row>
    <row r="388" spans="1:18" x14ac:dyDescent="0.25">
      <c r="A388" s="23" t="s">
        <v>437</v>
      </c>
      <c r="B388" s="26">
        <v>1527758</v>
      </c>
      <c r="C388" s="26">
        <v>9425</v>
      </c>
      <c r="D388" s="26">
        <v>0</v>
      </c>
      <c r="E388" s="26">
        <v>336725</v>
      </c>
      <c r="F388" s="26">
        <v>1208</v>
      </c>
      <c r="G388" s="26">
        <v>96043</v>
      </c>
      <c r="H388" s="26">
        <v>443401</v>
      </c>
      <c r="I388" s="26">
        <v>139242</v>
      </c>
      <c r="J388" s="26">
        <v>333230</v>
      </c>
      <c r="K388" s="26">
        <v>1357</v>
      </c>
      <c r="L388" s="26">
        <v>113889</v>
      </c>
      <c r="M388" s="26">
        <v>26132</v>
      </c>
      <c r="N388" s="26">
        <v>613850</v>
      </c>
      <c r="O388" s="26">
        <v>1357309</v>
      </c>
      <c r="P388" s="26">
        <v>-1357309</v>
      </c>
      <c r="Q388" s="26">
        <v>1181708</v>
      </c>
      <c r="R388" s="26">
        <v>-175601</v>
      </c>
    </row>
    <row r="389" spans="1:18" x14ac:dyDescent="0.25">
      <c r="A389" s="23" t="s">
        <v>438</v>
      </c>
      <c r="B389" s="26">
        <v>1550767</v>
      </c>
      <c r="C389" s="26">
        <v>9406</v>
      </c>
      <c r="D389" s="26">
        <v>0</v>
      </c>
      <c r="E389" s="26">
        <v>338452</v>
      </c>
      <c r="F389" s="26">
        <v>1208</v>
      </c>
      <c r="G389" s="26">
        <v>96376</v>
      </c>
      <c r="H389" s="26">
        <v>445442</v>
      </c>
      <c r="I389" s="26">
        <v>136712</v>
      </c>
      <c r="J389" s="26">
        <v>336119</v>
      </c>
      <c r="K389" s="26">
        <v>1357</v>
      </c>
      <c r="L389" s="26">
        <v>114526</v>
      </c>
      <c r="M389" s="26">
        <v>26132</v>
      </c>
      <c r="N389" s="26">
        <v>614846</v>
      </c>
      <c r="O389" s="26">
        <v>1381363</v>
      </c>
      <c r="P389" s="26">
        <v>-1381363</v>
      </c>
      <c r="Q389" s="26">
        <v>1190579</v>
      </c>
      <c r="R389" s="26">
        <v>-190784</v>
      </c>
    </row>
    <row r="390" spans="1:18" x14ac:dyDescent="0.25">
      <c r="A390" s="23" t="s">
        <v>439</v>
      </c>
      <c r="B390" s="26">
        <v>1528776</v>
      </c>
      <c r="C390" s="26">
        <v>9473</v>
      </c>
      <c r="D390" s="26">
        <v>0</v>
      </c>
      <c r="E390" s="26">
        <v>340190</v>
      </c>
      <c r="F390" s="26">
        <v>2441</v>
      </c>
      <c r="G390" s="26">
        <v>97583</v>
      </c>
      <c r="H390" s="26">
        <v>449687</v>
      </c>
      <c r="I390" s="26">
        <v>138336</v>
      </c>
      <c r="J390" s="26">
        <v>336681</v>
      </c>
      <c r="K390" s="26">
        <v>1357</v>
      </c>
      <c r="L390" s="26">
        <v>115809</v>
      </c>
      <c r="M390" s="26">
        <v>27263</v>
      </c>
      <c r="N390" s="26">
        <v>619446</v>
      </c>
      <c r="O390" s="26">
        <v>1359017</v>
      </c>
      <c r="P390" s="26">
        <v>-1359017</v>
      </c>
      <c r="Q390" s="26">
        <v>1200025</v>
      </c>
      <c r="R390" s="26">
        <v>-158992</v>
      </c>
    </row>
    <row r="391" spans="1:18" x14ac:dyDescent="0.25">
      <c r="A391" s="23" t="s">
        <v>440</v>
      </c>
      <c r="B391" s="26">
        <v>1534908</v>
      </c>
      <c r="C391" s="26">
        <v>9244</v>
      </c>
      <c r="D391" s="26">
        <v>0</v>
      </c>
      <c r="E391" s="26">
        <v>341917</v>
      </c>
      <c r="F391" s="26">
        <v>2441</v>
      </c>
      <c r="G391" s="26">
        <v>98792</v>
      </c>
      <c r="H391" s="26">
        <v>452394</v>
      </c>
      <c r="I391" s="26">
        <v>139960</v>
      </c>
      <c r="J391" s="26">
        <v>336978</v>
      </c>
      <c r="K391" s="26">
        <v>1357</v>
      </c>
      <c r="L391" s="26">
        <v>117092</v>
      </c>
      <c r="M391" s="26">
        <v>27263</v>
      </c>
      <c r="N391" s="26">
        <v>622650</v>
      </c>
      <c r="O391" s="26">
        <v>1364652</v>
      </c>
      <c r="P391" s="26">
        <v>-1364652</v>
      </c>
      <c r="Q391" s="26">
        <v>1209471</v>
      </c>
      <c r="R391" s="26">
        <v>-155181</v>
      </c>
    </row>
    <row r="392" spans="1:18" x14ac:dyDescent="0.25">
      <c r="A392" s="23" t="s">
        <v>441</v>
      </c>
      <c r="B392" s="26">
        <v>1551852</v>
      </c>
      <c r="C392" s="26">
        <v>9446</v>
      </c>
      <c r="D392" s="26">
        <v>0</v>
      </c>
      <c r="E392" s="26">
        <v>343643</v>
      </c>
      <c r="F392" s="26">
        <v>2441</v>
      </c>
      <c r="G392" s="26">
        <v>100001</v>
      </c>
      <c r="H392" s="26">
        <v>455531</v>
      </c>
      <c r="I392" s="26">
        <v>139681</v>
      </c>
      <c r="J392" s="26">
        <v>336691</v>
      </c>
      <c r="K392" s="26">
        <v>1357</v>
      </c>
      <c r="L392" s="26">
        <v>118375</v>
      </c>
      <c r="M392" s="26">
        <v>27263</v>
      </c>
      <c r="N392" s="26">
        <v>623367</v>
      </c>
      <c r="O392" s="26">
        <v>1384016</v>
      </c>
      <c r="P392" s="26">
        <v>-1384016</v>
      </c>
      <c r="Q392" s="26">
        <v>1218918</v>
      </c>
      <c r="R392" s="26">
        <v>-165098</v>
      </c>
    </row>
    <row r="393" spans="1:18" x14ac:dyDescent="0.25">
      <c r="A393" s="23" t="s">
        <v>442</v>
      </c>
      <c r="B393" s="26">
        <v>1553311</v>
      </c>
      <c r="C393" s="26">
        <v>9239</v>
      </c>
      <c r="D393" s="26">
        <v>0</v>
      </c>
      <c r="E393" s="26">
        <v>343372</v>
      </c>
      <c r="F393" s="26">
        <v>2210</v>
      </c>
      <c r="G393" s="26">
        <v>99884</v>
      </c>
      <c r="H393" s="26">
        <v>454705</v>
      </c>
      <c r="I393" s="26">
        <v>141852</v>
      </c>
      <c r="J393" s="26">
        <v>337374</v>
      </c>
      <c r="K393" s="26">
        <v>1347</v>
      </c>
      <c r="L393" s="26">
        <v>118917</v>
      </c>
      <c r="M393" s="26">
        <v>26361</v>
      </c>
      <c r="N393" s="26">
        <v>625851</v>
      </c>
      <c r="O393" s="26">
        <v>1382165</v>
      </c>
      <c r="P393" s="26">
        <v>-1382165</v>
      </c>
      <c r="Q393" s="26">
        <v>1226033</v>
      </c>
      <c r="R393" s="26">
        <v>-156132</v>
      </c>
    </row>
    <row r="394" spans="1:18" x14ac:dyDescent="0.25">
      <c r="A394" s="23" t="s">
        <v>443</v>
      </c>
      <c r="B394" s="26">
        <v>1564639</v>
      </c>
      <c r="C394" s="26">
        <v>9241</v>
      </c>
      <c r="D394" s="26">
        <v>0</v>
      </c>
      <c r="E394" s="26">
        <v>343129</v>
      </c>
      <c r="F394" s="26">
        <v>2210</v>
      </c>
      <c r="G394" s="26">
        <v>99766</v>
      </c>
      <c r="H394" s="26">
        <v>454346</v>
      </c>
      <c r="I394" s="26">
        <v>144023</v>
      </c>
      <c r="J394" s="26">
        <v>336954</v>
      </c>
      <c r="K394" s="26">
        <v>1347</v>
      </c>
      <c r="L394" s="26">
        <v>119460</v>
      </c>
      <c r="M394" s="26">
        <v>26361</v>
      </c>
      <c r="N394" s="26">
        <v>628145</v>
      </c>
      <c r="O394" s="26">
        <v>1390840</v>
      </c>
      <c r="P394" s="26">
        <v>-1390840</v>
      </c>
      <c r="Q394" s="26">
        <v>1233148</v>
      </c>
      <c r="R394" s="26">
        <v>-157692</v>
      </c>
    </row>
    <row r="395" spans="1:18" x14ac:dyDescent="0.25">
      <c r="A395" s="23" t="s">
        <v>444</v>
      </c>
      <c r="B395" s="26">
        <v>1577924</v>
      </c>
      <c r="C395" s="26">
        <v>9068</v>
      </c>
      <c r="D395" s="26">
        <v>0</v>
      </c>
      <c r="E395" s="26">
        <v>342887</v>
      </c>
      <c r="F395" s="26">
        <v>2210</v>
      </c>
      <c r="G395" s="26">
        <v>99650</v>
      </c>
      <c r="H395" s="26">
        <v>453815</v>
      </c>
      <c r="I395" s="26">
        <v>141981</v>
      </c>
      <c r="J395" s="26">
        <v>335853</v>
      </c>
      <c r="K395" s="26">
        <v>1347</v>
      </c>
      <c r="L395" s="26">
        <v>120002</v>
      </c>
      <c r="M395" s="26">
        <v>26361</v>
      </c>
      <c r="N395" s="26">
        <v>625544</v>
      </c>
      <c r="O395" s="26">
        <v>1406195</v>
      </c>
      <c r="P395" s="26">
        <v>-1406195</v>
      </c>
      <c r="Q395" s="26">
        <v>1240264</v>
      </c>
      <c r="R395" s="26">
        <v>-165931</v>
      </c>
    </row>
    <row r="396" spans="1:18" x14ac:dyDescent="0.25">
      <c r="A396" s="23" t="s">
        <v>445</v>
      </c>
      <c r="B396" s="26">
        <v>1572281</v>
      </c>
      <c r="C396" s="26">
        <v>9075</v>
      </c>
      <c r="D396" s="26">
        <v>0</v>
      </c>
      <c r="E396" s="26">
        <v>342648</v>
      </c>
      <c r="F396" s="26">
        <v>2687</v>
      </c>
      <c r="G396" s="26">
        <v>98060</v>
      </c>
      <c r="H396" s="26">
        <v>452470</v>
      </c>
      <c r="I396" s="26">
        <v>141930</v>
      </c>
      <c r="J396" s="26">
        <v>333667</v>
      </c>
      <c r="K396" s="26">
        <v>1338</v>
      </c>
      <c r="L396" s="26">
        <v>118373</v>
      </c>
      <c r="M396" s="26">
        <v>26677</v>
      </c>
      <c r="N396" s="26">
        <v>621985</v>
      </c>
      <c r="O396" s="26">
        <v>1402766</v>
      </c>
      <c r="P396" s="26">
        <v>-1402766</v>
      </c>
      <c r="Q396" s="26">
        <v>1246696</v>
      </c>
      <c r="R396" s="26">
        <v>-156070</v>
      </c>
    </row>
    <row r="397" spans="1:18" x14ac:dyDescent="0.25">
      <c r="A397" s="23" t="s">
        <v>446</v>
      </c>
      <c r="B397" s="26">
        <v>1569814</v>
      </c>
      <c r="C397" s="26">
        <v>9260</v>
      </c>
      <c r="D397" s="26">
        <v>0</v>
      </c>
      <c r="E397" s="26">
        <v>342405</v>
      </c>
      <c r="F397" s="26">
        <v>2687</v>
      </c>
      <c r="G397" s="26">
        <v>96471</v>
      </c>
      <c r="H397" s="26">
        <v>450823</v>
      </c>
      <c r="I397" s="26">
        <v>141878</v>
      </c>
      <c r="J397" s="26">
        <v>329824</v>
      </c>
      <c r="K397" s="26">
        <v>1338</v>
      </c>
      <c r="L397" s="26">
        <v>116743</v>
      </c>
      <c r="M397" s="26">
        <v>26677</v>
      </c>
      <c r="N397" s="26">
        <v>616460</v>
      </c>
      <c r="O397" s="26">
        <v>1404177</v>
      </c>
      <c r="P397" s="26">
        <v>-1404177</v>
      </c>
      <c r="Q397" s="26">
        <v>1253128</v>
      </c>
      <c r="R397" s="26">
        <v>-151049</v>
      </c>
    </row>
    <row r="398" spans="1:18" x14ac:dyDescent="0.25">
      <c r="A398" s="23" t="s">
        <v>447</v>
      </c>
      <c r="B398" s="26">
        <v>1583492</v>
      </c>
      <c r="C398" s="26">
        <v>9360</v>
      </c>
      <c r="D398" s="26">
        <v>0</v>
      </c>
      <c r="E398" s="26">
        <v>342163</v>
      </c>
      <c r="F398" s="26">
        <v>2687</v>
      </c>
      <c r="G398" s="26">
        <v>94882</v>
      </c>
      <c r="H398" s="26">
        <v>449092</v>
      </c>
      <c r="I398" s="26">
        <v>142689</v>
      </c>
      <c r="J398" s="26">
        <v>328221</v>
      </c>
      <c r="K398" s="26">
        <v>1338</v>
      </c>
      <c r="L398" s="26">
        <v>115114</v>
      </c>
      <c r="M398" s="26">
        <v>26677</v>
      </c>
      <c r="N398" s="26">
        <v>614039</v>
      </c>
      <c r="O398" s="26">
        <v>1418545</v>
      </c>
      <c r="P398" s="26">
        <v>-1418545</v>
      </c>
      <c r="Q398" s="26">
        <v>1259559</v>
      </c>
      <c r="R398" s="26">
        <v>-158986</v>
      </c>
    </row>
    <row r="399" spans="1:18" x14ac:dyDescent="0.25">
      <c r="A399" s="23" t="s">
        <v>448</v>
      </c>
      <c r="B399" s="26">
        <v>1591646</v>
      </c>
      <c r="C399" s="26">
        <v>9223</v>
      </c>
      <c r="D399" s="26">
        <v>0</v>
      </c>
      <c r="E399" s="26">
        <v>341912</v>
      </c>
      <c r="F399" s="26">
        <v>2745</v>
      </c>
      <c r="G399" s="26">
        <v>95768</v>
      </c>
      <c r="H399" s="26">
        <v>449648</v>
      </c>
      <c r="I399" s="26">
        <v>140363</v>
      </c>
      <c r="J399" s="26">
        <v>326237</v>
      </c>
      <c r="K399" s="26">
        <v>1331</v>
      </c>
      <c r="L399" s="26">
        <v>115328</v>
      </c>
      <c r="M399" s="26">
        <v>26523</v>
      </c>
      <c r="N399" s="26">
        <v>609782</v>
      </c>
      <c r="O399" s="26">
        <v>1431512</v>
      </c>
      <c r="P399" s="26">
        <v>-1431512</v>
      </c>
      <c r="Q399" s="26">
        <v>1266980</v>
      </c>
      <c r="R399" s="26">
        <v>-164532</v>
      </c>
    </row>
    <row r="400" spans="1:18" x14ac:dyDescent="0.25">
      <c r="A400" s="23" t="s">
        <v>449</v>
      </c>
      <c r="B400" s="26">
        <v>1596242</v>
      </c>
      <c r="C400" s="26">
        <v>9267</v>
      </c>
      <c r="D400" s="26">
        <v>0</v>
      </c>
      <c r="E400" s="26">
        <v>341669</v>
      </c>
      <c r="F400" s="26">
        <v>2745</v>
      </c>
      <c r="G400" s="26">
        <v>96653</v>
      </c>
      <c r="H400" s="26">
        <v>450334</v>
      </c>
      <c r="I400" s="26">
        <v>138036</v>
      </c>
      <c r="J400" s="26">
        <v>325697</v>
      </c>
      <c r="K400" s="26">
        <v>1331</v>
      </c>
      <c r="L400" s="26">
        <v>115541</v>
      </c>
      <c r="M400" s="26">
        <v>26523</v>
      </c>
      <c r="N400" s="26">
        <v>607128</v>
      </c>
      <c r="O400" s="26">
        <v>1439448</v>
      </c>
      <c r="P400" s="26">
        <v>-1439448</v>
      </c>
      <c r="Q400" s="26">
        <v>1274401</v>
      </c>
      <c r="R400" s="26">
        <v>-165047</v>
      </c>
    </row>
    <row r="401" spans="1:18" x14ac:dyDescent="0.25">
      <c r="A401" s="23" t="s">
        <v>450</v>
      </c>
      <c r="B401" s="26">
        <v>1602852</v>
      </c>
      <c r="C401" s="26">
        <v>9476</v>
      </c>
      <c r="D401" s="26">
        <v>0</v>
      </c>
      <c r="E401" s="26">
        <v>341426</v>
      </c>
      <c r="F401" s="26">
        <v>2745</v>
      </c>
      <c r="G401" s="26">
        <v>97538</v>
      </c>
      <c r="H401" s="26">
        <v>451185</v>
      </c>
      <c r="I401" s="26">
        <v>129767</v>
      </c>
      <c r="J401" s="26">
        <v>325200</v>
      </c>
      <c r="K401" s="26">
        <v>1331</v>
      </c>
      <c r="L401" s="26">
        <v>115755</v>
      </c>
      <c r="M401" s="26">
        <v>26523</v>
      </c>
      <c r="N401" s="26">
        <v>598576</v>
      </c>
      <c r="O401" s="26">
        <v>1455461</v>
      </c>
      <c r="P401" s="26">
        <v>-1455461</v>
      </c>
      <c r="Q401" s="26">
        <v>1281821</v>
      </c>
      <c r="R401" s="26">
        <v>-173640</v>
      </c>
    </row>
    <row r="402" spans="1:18" x14ac:dyDescent="0.25">
      <c r="A402" s="23" t="s">
        <v>451</v>
      </c>
      <c r="B402" s="26">
        <v>1581398</v>
      </c>
      <c r="C402" s="26">
        <v>9780</v>
      </c>
      <c r="D402" s="26">
        <v>0</v>
      </c>
      <c r="E402" s="26">
        <v>341215</v>
      </c>
      <c r="F402" s="26">
        <v>3481</v>
      </c>
      <c r="G402" s="26">
        <v>97900</v>
      </c>
      <c r="H402" s="26">
        <v>452376</v>
      </c>
      <c r="I402" s="26">
        <v>131467</v>
      </c>
      <c r="J402" s="26">
        <v>322909</v>
      </c>
      <c r="K402" s="26">
        <v>1429</v>
      </c>
      <c r="L402" s="26">
        <v>117170</v>
      </c>
      <c r="M402" s="26">
        <v>26788</v>
      </c>
      <c r="N402" s="26">
        <v>599763</v>
      </c>
      <c r="O402" s="26">
        <v>1434011</v>
      </c>
      <c r="P402" s="26">
        <v>-1434011</v>
      </c>
      <c r="Q402" s="26">
        <v>1287969</v>
      </c>
      <c r="R402" s="26">
        <v>-146042</v>
      </c>
    </row>
    <row r="403" spans="1:18" x14ac:dyDescent="0.25">
      <c r="A403" s="23" t="s">
        <v>452</v>
      </c>
      <c r="B403" s="26">
        <v>1580981</v>
      </c>
      <c r="C403" s="26">
        <v>10104</v>
      </c>
      <c r="D403" s="26">
        <v>0</v>
      </c>
      <c r="E403" s="26">
        <v>340971</v>
      </c>
      <c r="F403" s="26">
        <v>3481</v>
      </c>
      <c r="G403" s="26">
        <v>98261</v>
      </c>
      <c r="H403" s="26">
        <v>452817</v>
      </c>
      <c r="I403" s="26">
        <v>133166</v>
      </c>
      <c r="J403" s="26">
        <v>320626</v>
      </c>
      <c r="K403" s="26">
        <v>1429</v>
      </c>
      <c r="L403" s="26">
        <v>118584</v>
      </c>
      <c r="M403" s="26">
        <v>26788</v>
      </c>
      <c r="N403" s="26">
        <v>600593</v>
      </c>
      <c r="O403" s="26">
        <v>1433205</v>
      </c>
      <c r="P403" s="26">
        <v>-1433205</v>
      </c>
      <c r="Q403" s="26">
        <v>1294117</v>
      </c>
      <c r="R403" s="26">
        <v>-139088</v>
      </c>
    </row>
    <row r="404" spans="1:18" x14ac:dyDescent="0.25">
      <c r="A404" s="23" t="s">
        <v>453</v>
      </c>
      <c r="B404" s="26">
        <v>1595028</v>
      </c>
      <c r="C404" s="26">
        <v>9912</v>
      </c>
      <c r="D404" s="26">
        <v>0</v>
      </c>
      <c r="E404" s="26">
        <v>340727</v>
      </c>
      <c r="F404" s="26">
        <v>3481</v>
      </c>
      <c r="G404" s="26">
        <v>98624</v>
      </c>
      <c r="H404" s="26">
        <v>452744</v>
      </c>
      <c r="I404" s="26">
        <v>132994</v>
      </c>
      <c r="J404" s="26">
        <v>318340</v>
      </c>
      <c r="K404" s="26">
        <v>1429</v>
      </c>
      <c r="L404" s="26">
        <v>119999</v>
      </c>
      <c r="M404" s="26">
        <v>26788</v>
      </c>
      <c r="N404" s="26">
        <v>599550</v>
      </c>
      <c r="O404" s="26">
        <v>1448222</v>
      </c>
      <c r="P404" s="26">
        <v>-1448222</v>
      </c>
      <c r="Q404" s="26">
        <v>1300265</v>
      </c>
      <c r="R404" s="26">
        <v>-147957</v>
      </c>
    </row>
    <row r="405" spans="1:18" x14ac:dyDescent="0.25">
      <c r="A405" s="23" t="s">
        <v>454</v>
      </c>
      <c r="B405" s="26">
        <v>1603475</v>
      </c>
      <c r="C405" s="26">
        <v>9828</v>
      </c>
      <c r="D405" s="26">
        <v>0</v>
      </c>
      <c r="E405" s="26">
        <v>347862</v>
      </c>
      <c r="F405" s="26">
        <v>2087</v>
      </c>
      <c r="G405" s="26">
        <v>99059</v>
      </c>
      <c r="H405" s="26">
        <v>458836</v>
      </c>
      <c r="I405" s="26">
        <v>135052</v>
      </c>
      <c r="J405" s="26">
        <v>321436</v>
      </c>
      <c r="K405" s="26">
        <v>1622</v>
      </c>
      <c r="L405" s="26">
        <v>120609</v>
      </c>
      <c r="M405" s="26">
        <v>25915</v>
      </c>
      <c r="N405" s="26">
        <v>604634</v>
      </c>
      <c r="O405" s="26">
        <v>1457677</v>
      </c>
      <c r="P405" s="26">
        <v>-1457677</v>
      </c>
      <c r="Q405" s="26">
        <v>1305810</v>
      </c>
      <c r="R405" s="26">
        <v>-151867</v>
      </c>
    </row>
    <row r="406" spans="1:18" x14ac:dyDescent="0.25">
      <c r="A406" s="23" t="s">
        <v>455</v>
      </c>
      <c r="B406" s="26">
        <v>1611816</v>
      </c>
      <c r="C406" s="26">
        <v>9726</v>
      </c>
      <c r="D406" s="26">
        <v>0</v>
      </c>
      <c r="E406" s="26">
        <v>354976</v>
      </c>
      <c r="F406" s="26">
        <v>2087</v>
      </c>
      <c r="G406" s="26">
        <v>99493</v>
      </c>
      <c r="H406" s="26">
        <v>466282</v>
      </c>
      <c r="I406" s="26">
        <v>137110</v>
      </c>
      <c r="J406" s="26">
        <v>324533</v>
      </c>
      <c r="K406" s="26">
        <v>1622</v>
      </c>
      <c r="L406" s="26">
        <v>121219</v>
      </c>
      <c r="M406" s="26">
        <v>25915</v>
      </c>
      <c r="N406" s="26">
        <v>610399</v>
      </c>
      <c r="O406" s="26">
        <v>1467699</v>
      </c>
      <c r="P406" s="26">
        <v>-1467699</v>
      </c>
      <c r="Q406" s="26">
        <v>1311355</v>
      </c>
      <c r="R406" s="26">
        <v>-156344</v>
      </c>
    </row>
    <row r="407" spans="1:18" x14ac:dyDescent="0.25">
      <c r="A407" s="23" t="s">
        <v>456</v>
      </c>
      <c r="B407" s="26">
        <v>1620011</v>
      </c>
      <c r="C407" s="26">
        <v>10510</v>
      </c>
      <c r="D407" s="26">
        <v>0</v>
      </c>
      <c r="E407" s="26">
        <v>362090</v>
      </c>
      <c r="F407" s="26">
        <v>2087</v>
      </c>
      <c r="G407" s="26">
        <v>99929</v>
      </c>
      <c r="H407" s="26">
        <v>474616</v>
      </c>
      <c r="I407" s="26">
        <v>136611</v>
      </c>
      <c r="J407" s="26">
        <v>327629</v>
      </c>
      <c r="K407" s="26">
        <v>1622</v>
      </c>
      <c r="L407" s="26">
        <v>121829</v>
      </c>
      <c r="M407" s="26">
        <v>25915</v>
      </c>
      <c r="N407" s="26">
        <v>613606</v>
      </c>
      <c r="O407" s="26">
        <v>1481021</v>
      </c>
      <c r="P407" s="26">
        <v>-1481021</v>
      </c>
      <c r="Q407" s="26">
        <v>1316900</v>
      </c>
      <c r="R407" s="26">
        <v>-164121</v>
      </c>
    </row>
    <row r="408" spans="1:18" x14ac:dyDescent="0.25">
      <c r="A408" s="23" t="s">
        <v>457</v>
      </c>
      <c r="B408" s="26">
        <v>1609976</v>
      </c>
      <c r="C408" s="26">
        <v>10716</v>
      </c>
      <c r="D408" s="26">
        <v>0</v>
      </c>
      <c r="E408" s="26">
        <v>369197</v>
      </c>
      <c r="F408" s="26">
        <v>3714</v>
      </c>
      <c r="G408" s="26">
        <v>99322</v>
      </c>
      <c r="H408" s="26">
        <v>482949</v>
      </c>
      <c r="I408" s="26">
        <v>137171</v>
      </c>
      <c r="J408" s="26">
        <v>332920</v>
      </c>
      <c r="K408" s="26">
        <v>1803</v>
      </c>
      <c r="L408" s="26">
        <v>122298</v>
      </c>
      <c r="M408" s="26">
        <v>29442</v>
      </c>
      <c r="N408" s="26">
        <v>623634</v>
      </c>
      <c r="O408" s="26">
        <v>1469291</v>
      </c>
      <c r="P408" s="26">
        <v>-1469291</v>
      </c>
      <c r="Q408" s="26">
        <v>1321263</v>
      </c>
      <c r="R408" s="26">
        <v>-148028</v>
      </c>
    </row>
    <row r="409" spans="1:18" x14ac:dyDescent="0.25">
      <c r="A409" s="23" t="s">
        <v>458</v>
      </c>
      <c r="B409" s="26">
        <v>1618756</v>
      </c>
      <c r="C409" s="26">
        <v>10755</v>
      </c>
      <c r="D409" s="26">
        <v>0</v>
      </c>
      <c r="E409" s="26">
        <v>376311</v>
      </c>
      <c r="F409" s="26">
        <v>3714</v>
      </c>
      <c r="G409" s="26">
        <v>98714</v>
      </c>
      <c r="H409" s="26">
        <v>489494</v>
      </c>
      <c r="I409" s="26">
        <v>137730</v>
      </c>
      <c r="J409" s="26">
        <v>338211</v>
      </c>
      <c r="K409" s="26">
        <v>1803</v>
      </c>
      <c r="L409" s="26">
        <v>122768</v>
      </c>
      <c r="M409" s="26">
        <v>29442</v>
      </c>
      <c r="N409" s="26">
        <v>629954</v>
      </c>
      <c r="O409" s="26">
        <v>1478296</v>
      </c>
      <c r="P409" s="26">
        <v>-1478296</v>
      </c>
      <c r="Q409" s="26">
        <v>1325626</v>
      </c>
      <c r="R409" s="26">
        <v>-152670</v>
      </c>
    </row>
    <row r="410" spans="1:18" x14ac:dyDescent="0.25">
      <c r="A410" s="23" t="s">
        <v>459</v>
      </c>
      <c r="B410" s="26">
        <v>1628662</v>
      </c>
      <c r="C410" s="26">
        <v>10755</v>
      </c>
      <c r="D410" s="26">
        <v>0</v>
      </c>
      <c r="E410" s="26">
        <v>383425</v>
      </c>
      <c r="F410" s="26">
        <v>3714</v>
      </c>
      <c r="G410" s="26">
        <v>98108</v>
      </c>
      <c r="H410" s="26">
        <v>496002</v>
      </c>
      <c r="I410" s="26">
        <v>138381</v>
      </c>
      <c r="J410" s="26">
        <v>343502</v>
      </c>
      <c r="K410" s="26">
        <v>1803</v>
      </c>
      <c r="L410" s="26">
        <v>123237</v>
      </c>
      <c r="M410" s="26">
        <v>29442</v>
      </c>
      <c r="N410" s="26">
        <v>636365</v>
      </c>
      <c r="O410" s="26">
        <v>1488299</v>
      </c>
      <c r="P410" s="26">
        <v>-1488299</v>
      </c>
      <c r="Q410" s="26">
        <v>1329990</v>
      </c>
      <c r="R410" s="26">
        <v>-158309</v>
      </c>
    </row>
    <row r="411" spans="1:18" x14ac:dyDescent="0.25">
      <c r="A411" s="23" t="s">
        <v>460</v>
      </c>
      <c r="B411" s="26">
        <v>1640648</v>
      </c>
      <c r="C411" s="26">
        <v>11439</v>
      </c>
      <c r="D411" s="26">
        <v>0</v>
      </c>
      <c r="E411" s="26">
        <v>390516</v>
      </c>
      <c r="F411" s="26">
        <v>1947</v>
      </c>
      <c r="G411" s="26">
        <v>98041</v>
      </c>
      <c r="H411" s="26">
        <v>501943</v>
      </c>
      <c r="I411" s="26">
        <v>140604</v>
      </c>
      <c r="J411" s="26">
        <v>349553</v>
      </c>
      <c r="K411" s="26">
        <v>2070</v>
      </c>
      <c r="L411" s="26">
        <v>123498</v>
      </c>
      <c r="M411" s="26">
        <v>32078</v>
      </c>
      <c r="N411" s="26">
        <v>647803</v>
      </c>
      <c r="O411" s="26">
        <v>1494788</v>
      </c>
      <c r="P411" s="26">
        <v>-1494788</v>
      </c>
      <c r="Q411" s="26">
        <v>1335875</v>
      </c>
      <c r="R411" s="26">
        <v>-158913</v>
      </c>
    </row>
    <row r="412" spans="1:18" x14ac:dyDescent="0.25">
      <c r="A412" s="23" t="s">
        <v>461</v>
      </c>
      <c r="B412" s="26">
        <v>1658668</v>
      </c>
      <c r="C412" s="26">
        <v>11018</v>
      </c>
      <c r="D412" s="26">
        <v>0</v>
      </c>
      <c r="E412" s="26">
        <v>397630</v>
      </c>
      <c r="F412" s="26">
        <v>1947</v>
      </c>
      <c r="G412" s="26">
        <v>97975</v>
      </c>
      <c r="H412" s="26">
        <v>508570</v>
      </c>
      <c r="I412" s="26">
        <v>146097</v>
      </c>
      <c r="J412" s="26">
        <v>355235</v>
      </c>
      <c r="K412" s="26">
        <v>2070</v>
      </c>
      <c r="L412" s="26">
        <v>123760</v>
      </c>
      <c r="M412" s="26">
        <v>32078</v>
      </c>
      <c r="N412" s="26">
        <v>659240</v>
      </c>
      <c r="O412" s="26">
        <v>1507998</v>
      </c>
      <c r="P412" s="26">
        <v>-1507998</v>
      </c>
      <c r="Q412" s="26">
        <v>1341760</v>
      </c>
      <c r="R412" s="26">
        <v>-166238</v>
      </c>
    </row>
    <row r="413" spans="1:18" x14ac:dyDescent="0.25">
      <c r="A413" s="23" t="s">
        <v>462</v>
      </c>
      <c r="B413" s="26">
        <v>1690641</v>
      </c>
      <c r="C413" s="26">
        <v>11072</v>
      </c>
      <c r="D413" s="26">
        <v>0</v>
      </c>
      <c r="E413" s="26">
        <v>404744</v>
      </c>
      <c r="F413" s="26">
        <v>1947</v>
      </c>
      <c r="G413" s="26">
        <v>97907</v>
      </c>
      <c r="H413" s="26">
        <v>515670</v>
      </c>
      <c r="I413" s="26">
        <v>158037</v>
      </c>
      <c r="J413" s="26">
        <v>360706</v>
      </c>
      <c r="K413" s="26">
        <v>2070</v>
      </c>
      <c r="L413" s="26">
        <v>124021</v>
      </c>
      <c r="M413" s="26">
        <v>32078</v>
      </c>
      <c r="N413" s="26">
        <v>676912</v>
      </c>
      <c r="O413" s="26">
        <v>1529399</v>
      </c>
      <c r="P413" s="26">
        <v>-1529399</v>
      </c>
      <c r="Q413" s="26">
        <v>1347645</v>
      </c>
      <c r="R413" s="26">
        <v>-181754</v>
      </c>
    </row>
    <row r="414" spans="1:18" x14ac:dyDescent="0.25">
      <c r="A414" s="23" t="s">
        <v>463</v>
      </c>
      <c r="B414" s="26">
        <v>1660958</v>
      </c>
      <c r="C414" s="26">
        <v>11050</v>
      </c>
      <c r="D414" s="26">
        <v>0</v>
      </c>
      <c r="E414" s="26">
        <v>411875</v>
      </c>
      <c r="F414" s="26">
        <v>1945</v>
      </c>
      <c r="G414" s="26">
        <v>98246</v>
      </c>
      <c r="H414" s="26">
        <v>523116</v>
      </c>
      <c r="I414" s="26">
        <v>173108</v>
      </c>
      <c r="J414" s="26">
        <v>365060</v>
      </c>
      <c r="K414" s="26">
        <v>2228</v>
      </c>
      <c r="L414" s="26">
        <v>125247</v>
      </c>
      <c r="M414" s="26">
        <v>35559</v>
      </c>
      <c r="N414" s="26">
        <v>701202</v>
      </c>
      <c r="O414" s="26">
        <v>1482872</v>
      </c>
      <c r="P414" s="26">
        <v>-1482872</v>
      </c>
      <c r="Q414" s="26">
        <v>1344462</v>
      </c>
      <c r="R414" s="26">
        <v>-138410</v>
      </c>
    </row>
    <row r="415" spans="1:18" x14ac:dyDescent="0.25">
      <c r="A415" s="23" t="s">
        <v>464</v>
      </c>
      <c r="B415" s="26">
        <v>1683808</v>
      </c>
      <c r="C415" s="26">
        <v>11029</v>
      </c>
      <c r="D415" s="26">
        <v>0</v>
      </c>
      <c r="E415" s="26">
        <v>418990</v>
      </c>
      <c r="F415" s="26">
        <v>1945</v>
      </c>
      <c r="G415" s="26">
        <v>98585</v>
      </c>
      <c r="H415" s="26">
        <v>530549</v>
      </c>
      <c r="I415" s="26">
        <v>183934</v>
      </c>
      <c r="J415" s="26">
        <v>369404</v>
      </c>
      <c r="K415" s="26">
        <v>2228</v>
      </c>
      <c r="L415" s="26">
        <v>126474</v>
      </c>
      <c r="M415" s="26">
        <v>35559</v>
      </c>
      <c r="N415" s="26">
        <v>717599</v>
      </c>
      <c r="O415" s="26">
        <v>1496758</v>
      </c>
      <c r="P415" s="26">
        <v>-1496758</v>
      </c>
      <c r="Q415" s="26">
        <v>1341279</v>
      </c>
      <c r="R415" s="26">
        <v>-155479</v>
      </c>
    </row>
    <row r="416" spans="1:18" x14ac:dyDescent="0.25">
      <c r="A416" s="23" t="s">
        <v>465</v>
      </c>
      <c r="B416" s="26">
        <v>1714533</v>
      </c>
      <c r="C416" s="26">
        <v>11042</v>
      </c>
      <c r="D416" s="26">
        <v>0</v>
      </c>
      <c r="E416" s="26">
        <v>426104</v>
      </c>
      <c r="F416" s="26">
        <v>1945</v>
      </c>
      <c r="G416" s="26">
        <v>98925</v>
      </c>
      <c r="H416" s="26">
        <v>538016</v>
      </c>
      <c r="I416" s="26">
        <v>194527</v>
      </c>
      <c r="J416" s="26">
        <v>373561</v>
      </c>
      <c r="K416" s="26">
        <v>2228</v>
      </c>
      <c r="L416" s="26">
        <v>127700</v>
      </c>
      <c r="M416" s="26">
        <v>35559</v>
      </c>
      <c r="N416" s="26">
        <v>733575</v>
      </c>
      <c r="O416" s="26">
        <v>1518974</v>
      </c>
      <c r="P416" s="26">
        <v>-1518974</v>
      </c>
      <c r="Q416" s="26">
        <v>1338096</v>
      </c>
      <c r="R416" s="26">
        <v>-180878</v>
      </c>
    </row>
    <row r="417" spans="1:18" x14ac:dyDescent="0.25">
      <c r="A417" s="23" t="s">
        <v>466</v>
      </c>
      <c r="B417" s="26">
        <v>1713225</v>
      </c>
      <c r="C417" s="26">
        <v>10736</v>
      </c>
      <c r="D417" s="26">
        <v>0</v>
      </c>
      <c r="E417" s="26">
        <v>427416</v>
      </c>
      <c r="F417" s="26">
        <v>1958</v>
      </c>
      <c r="G417" s="26">
        <v>100042</v>
      </c>
      <c r="H417" s="26">
        <v>540152</v>
      </c>
      <c r="I417" s="26">
        <v>189087</v>
      </c>
      <c r="J417" s="26">
        <v>373858</v>
      </c>
      <c r="K417" s="26">
        <v>2392</v>
      </c>
      <c r="L417" s="26">
        <v>127696</v>
      </c>
      <c r="M417" s="26">
        <v>36889</v>
      </c>
      <c r="N417" s="26">
        <v>729922</v>
      </c>
      <c r="O417" s="26">
        <v>1523455</v>
      </c>
      <c r="P417" s="26">
        <v>-1523455</v>
      </c>
      <c r="Q417" s="26">
        <v>1332032</v>
      </c>
      <c r="R417" s="26">
        <v>-191423</v>
      </c>
    </row>
    <row r="418" spans="1:18" x14ac:dyDescent="0.25">
      <c r="A418" s="23" t="s">
        <v>467</v>
      </c>
      <c r="B418" s="26">
        <v>1727122</v>
      </c>
      <c r="C418" s="26">
        <v>10927</v>
      </c>
      <c r="D418" s="26">
        <v>0</v>
      </c>
      <c r="E418" s="26">
        <v>428742</v>
      </c>
      <c r="F418" s="26">
        <v>1958</v>
      </c>
      <c r="G418" s="26">
        <v>101160</v>
      </c>
      <c r="H418" s="26">
        <v>542787</v>
      </c>
      <c r="I418" s="26">
        <v>197216</v>
      </c>
      <c r="J418" s="26">
        <v>374331</v>
      </c>
      <c r="K418" s="26">
        <v>2392</v>
      </c>
      <c r="L418" s="26">
        <v>127692</v>
      </c>
      <c r="M418" s="26">
        <v>36889</v>
      </c>
      <c r="N418" s="26">
        <v>738520</v>
      </c>
      <c r="O418" s="26">
        <v>1531389</v>
      </c>
      <c r="P418" s="26">
        <v>-1531389</v>
      </c>
      <c r="Q418" s="26">
        <v>1325968</v>
      </c>
      <c r="R418" s="26">
        <v>-205421</v>
      </c>
    </row>
    <row r="419" spans="1:18" x14ac:dyDescent="0.25">
      <c r="A419" s="23" t="s">
        <v>468</v>
      </c>
      <c r="B419" s="26">
        <v>1750067</v>
      </c>
      <c r="C419" s="26">
        <v>10865</v>
      </c>
      <c r="D419" s="26">
        <v>0</v>
      </c>
      <c r="E419" s="26">
        <v>430070</v>
      </c>
      <c r="F419" s="26">
        <v>1958</v>
      </c>
      <c r="G419" s="26">
        <v>102279</v>
      </c>
      <c r="H419" s="26">
        <v>545172</v>
      </c>
      <c r="I419" s="26">
        <v>202472</v>
      </c>
      <c r="J419" s="26">
        <v>375190</v>
      </c>
      <c r="K419" s="26">
        <v>2392</v>
      </c>
      <c r="L419" s="26">
        <v>127688</v>
      </c>
      <c r="M419" s="26">
        <v>36889</v>
      </c>
      <c r="N419" s="26">
        <v>744631</v>
      </c>
      <c r="O419" s="26">
        <v>1550608</v>
      </c>
      <c r="P419" s="26">
        <v>-1550608</v>
      </c>
      <c r="Q419" s="26">
        <v>1319904</v>
      </c>
      <c r="R419" s="26">
        <v>-230704</v>
      </c>
    </row>
    <row r="420" spans="1:18" x14ac:dyDescent="0.25">
      <c r="A420" s="23" t="s">
        <v>469</v>
      </c>
      <c r="B420" s="26">
        <v>1748984</v>
      </c>
      <c r="C420" s="26">
        <v>10871</v>
      </c>
      <c r="D420" s="26">
        <v>0</v>
      </c>
      <c r="E420" s="26">
        <v>431401</v>
      </c>
      <c r="F420" s="26">
        <v>2151</v>
      </c>
      <c r="G420" s="26">
        <v>101563</v>
      </c>
      <c r="H420" s="26">
        <v>545986</v>
      </c>
      <c r="I420" s="26">
        <v>212142</v>
      </c>
      <c r="J420" s="26">
        <v>376437</v>
      </c>
      <c r="K420" s="26">
        <v>2563</v>
      </c>
      <c r="L420" s="26">
        <v>127417</v>
      </c>
      <c r="M420" s="26">
        <v>38996</v>
      </c>
      <c r="N420" s="26">
        <v>757555</v>
      </c>
      <c r="O420" s="26">
        <v>1537415</v>
      </c>
      <c r="P420" s="26">
        <v>-1537415</v>
      </c>
      <c r="Q420" s="26">
        <v>1314154</v>
      </c>
      <c r="R420" s="26">
        <v>-223261</v>
      </c>
    </row>
    <row r="421" spans="1:18" x14ac:dyDescent="0.25">
      <c r="A421" s="23" t="s">
        <v>470</v>
      </c>
      <c r="B421" s="26">
        <v>1750494</v>
      </c>
      <c r="C421" s="26">
        <v>11124</v>
      </c>
      <c r="D421" s="26">
        <v>0</v>
      </c>
      <c r="E421" s="26">
        <v>432727</v>
      </c>
      <c r="F421" s="26">
        <v>2151</v>
      </c>
      <c r="G421" s="26">
        <v>100848</v>
      </c>
      <c r="H421" s="26">
        <v>546850</v>
      </c>
      <c r="I421" s="26">
        <v>217291</v>
      </c>
      <c r="J421" s="26">
        <v>377684</v>
      </c>
      <c r="K421" s="26">
        <v>2563</v>
      </c>
      <c r="L421" s="26">
        <v>127146</v>
      </c>
      <c r="M421" s="26">
        <v>38996</v>
      </c>
      <c r="N421" s="26">
        <v>763680</v>
      </c>
      <c r="O421" s="26">
        <v>1533664</v>
      </c>
      <c r="P421" s="26">
        <v>-1533664</v>
      </c>
      <c r="Q421" s="26">
        <v>1308404</v>
      </c>
      <c r="R421" s="26">
        <v>-225260</v>
      </c>
    </row>
    <row r="422" spans="1:18" x14ac:dyDescent="0.25">
      <c r="A422" s="23" t="s">
        <v>471</v>
      </c>
      <c r="B422" s="26">
        <v>1773500</v>
      </c>
      <c r="C422" s="26">
        <v>10702</v>
      </c>
      <c r="D422" s="26">
        <v>0</v>
      </c>
      <c r="E422" s="26">
        <v>434055</v>
      </c>
      <c r="F422" s="26">
        <v>2151</v>
      </c>
      <c r="G422" s="26">
        <v>100132</v>
      </c>
      <c r="H422" s="26">
        <v>547040</v>
      </c>
      <c r="I422" s="26">
        <v>220320</v>
      </c>
      <c r="J422" s="26">
        <v>378931</v>
      </c>
      <c r="K422" s="26">
        <v>2563</v>
      </c>
      <c r="L422" s="26">
        <v>126875</v>
      </c>
      <c r="M422" s="26">
        <v>38996</v>
      </c>
      <c r="N422" s="26">
        <v>767685</v>
      </c>
      <c r="O422" s="26">
        <v>1552855</v>
      </c>
      <c r="P422" s="26">
        <v>-1552855</v>
      </c>
      <c r="Q422" s="26">
        <v>1302653</v>
      </c>
      <c r="R422" s="26">
        <v>-250202</v>
      </c>
    </row>
    <row r="423" spans="1:18" x14ac:dyDescent="0.25">
      <c r="A423" s="23" t="s">
        <v>472</v>
      </c>
      <c r="B423" s="26">
        <v>1759009</v>
      </c>
      <c r="C423" s="26">
        <v>10768</v>
      </c>
      <c r="D423" s="26">
        <v>0</v>
      </c>
      <c r="E423" s="26">
        <v>435375</v>
      </c>
      <c r="F423" s="26">
        <v>1855</v>
      </c>
      <c r="G423" s="26">
        <v>96476</v>
      </c>
      <c r="H423" s="26">
        <v>544474</v>
      </c>
      <c r="I423" s="26">
        <v>225575</v>
      </c>
      <c r="J423" s="26">
        <v>379717</v>
      </c>
      <c r="K423" s="26">
        <v>2695</v>
      </c>
      <c r="L423" s="26">
        <v>126057</v>
      </c>
      <c r="M423" s="26">
        <v>38091</v>
      </c>
      <c r="N423" s="26">
        <v>772135</v>
      </c>
      <c r="O423" s="26">
        <v>1531348</v>
      </c>
      <c r="P423" s="26">
        <v>-1531348</v>
      </c>
      <c r="Q423" s="26">
        <v>1277652</v>
      </c>
      <c r="R423" s="26">
        <v>-253696</v>
      </c>
    </row>
    <row r="424" spans="1:18" x14ac:dyDescent="0.25">
      <c r="A424" s="23" t="s">
        <v>473</v>
      </c>
      <c r="B424" s="26">
        <v>1748469</v>
      </c>
      <c r="C424" s="26">
        <v>10669</v>
      </c>
      <c r="D424" s="26">
        <v>0</v>
      </c>
      <c r="E424" s="26">
        <v>436701</v>
      </c>
      <c r="F424" s="26">
        <v>1855</v>
      </c>
      <c r="G424" s="26">
        <v>92820</v>
      </c>
      <c r="H424" s="26">
        <v>542045</v>
      </c>
      <c r="I424" s="26">
        <v>228124</v>
      </c>
      <c r="J424" s="26">
        <v>380502</v>
      </c>
      <c r="K424" s="26">
        <v>2695</v>
      </c>
      <c r="L424" s="26">
        <v>125238</v>
      </c>
      <c r="M424" s="26">
        <v>38091</v>
      </c>
      <c r="N424" s="26">
        <v>774650</v>
      </c>
      <c r="O424" s="26">
        <v>1515864</v>
      </c>
      <c r="P424" s="26">
        <v>-1515864</v>
      </c>
      <c r="Q424" s="26">
        <v>1252651</v>
      </c>
      <c r="R424" s="26">
        <v>-263213</v>
      </c>
    </row>
    <row r="425" spans="1:18" x14ac:dyDescent="0.25">
      <c r="A425" s="23" t="s">
        <v>474</v>
      </c>
      <c r="B425" s="26">
        <v>1744636</v>
      </c>
      <c r="C425" s="26">
        <v>10681</v>
      </c>
      <c r="D425" s="26">
        <v>0</v>
      </c>
      <c r="E425" s="26">
        <v>438029</v>
      </c>
      <c r="F425" s="26">
        <v>1855</v>
      </c>
      <c r="G425" s="26">
        <v>89166</v>
      </c>
      <c r="H425" s="26">
        <v>539731</v>
      </c>
      <c r="I425" s="26">
        <v>236407</v>
      </c>
      <c r="J425" s="26">
        <v>381288</v>
      </c>
      <c r="K425" s="26">
        <v>2695</v>
      </c>
      <c r="L425" s="26">
        <v>124420</v>
      </c>
      <c r="M425" s="26">
        <v>38091</v>
      </c>
      <c r="N425" s="26">
        <v>782901</v>
      </c>
      <c r="O425" s="26">
        <v>1501466</v>
      </c>
      <c r="P425" s="26">
        <v>-1501466</v>
      </c>
      <c r="Q425" s="26">
        <v>1227651</v>
      </c>
      <c r="R425" s="26">
        <v>-273815</v>
      </c>
    </row>
    <row r="426" spans="1:18" x14ac:dyDescent="0.25">
      <c r="A426" s="23" t="s">
        <v>475</v>
      </c>
      <c r="B426" s="26">
        <v>1727017</v>
      </c>
      <c r="C426" s="26">
        <v>10428</v>
      </c>
      <c r="D426" s="26">
        <v>0</v>
      </c>
      <c r="E426" s="26">
        <v>439354</v>
      </c>
      <c r="F426" s="26">
        <v>1786</v>
      </c>
      <c r="G426" s="26">
        <v>89842</v>
      </c>
      <c r="H426" s="26">
        <v>541410</v>
      </c>
      <c r="I426" s="26">
        <v>242070</v>
      </c>
      <c r="J426" s="26">
        <v>380965</v>
      </c>
      <c r="K426" s="26">
        <v>2680</v>
      </c>
      <c r="L426" s="26">
        <v>124615</v>
      </c>
      <c r="M426" s="26">
        <v>39970</v>
      </c>
      <c r="N426" s="26">
        <v>790300</v>
      </c>
      <c r="O426" s="26">
        <v>1478127</v>
      </c>
      <c r="P426" s="26">
        <v>-1478127</v>
      </c>
      <c r="Q426" s="26">
        <v>1233478</v>
      </c>
      <c r="R426" s="26">
        <v>-244649</v>
      </c>
    </row>
    <row r="427" spans="1:18" x14ac:dyDescent="0.25">
      <c r="A427" s="23" t="s">
        <v>476</v>
      </c>
      <c r="B427" s="26">
        <v>1751923</v>
      </c>
      <c r="C427" s="26">
        <v>10586</v>
      </c>
      <c r="D427" s="26">
        <v>0</v>
      </c>
      <c r="E427" s="26">
        <v>440681</v>
      </c>
      <c r="F427" s="26">
        <v>1786</v>
      </c>
      <c r="G427" s="26">
        <v>90517</v>
      </c>
      <c r="H427" s="26">
        <v>543570</v>
      </c>
      <c r="I427" s="26">
        <v>263839</v>
      </c>
      <c r="J427" s="26">
        <v>380642</v>
      </c>
      <c r="K427" s="26">
        <v>2680</v>
      </c>
      <c r="L427" s="26">
        <v>124811</v>
      </c>
      <c r="M427" s="26">
        <v>39970</v>
      </c>
      <c r="N427" s="26">
        <v>811942</v>
      </c>
      <c r="O427" s="26">
        <v>1483551</v>
      </c>
      <c r="P427" s="26">
        <v>-1483551</v>
      </c>
      <c r="Q427" s="26">
        <v>1239305</v>
      </c>
      <c r="R427" s="26">
        <v>-244246</v>
      </c>
    </row>
    <row r="428" spans="1:18" x14ac:dyDescent="0.25">
      <c r="A428" s="23" t="s">
        <v>477</v>
      </c>
      <c r="B428" s="26">
        <v>1757808</v>
      </c>
      <c r="C428" s="26">
        <v>10477</v>
      </c>
      <c r="D428" s="26">
        <v>0</v>
      </c>
      <c r="E428" s="26">
        <v>442008</v>
      </c>
      <c r="F428" s="26">
        <v>1786</v>
      </c>
      <c r="G428" s="26">
        <v>91193</v>
      </c>
      <c r="H428" s="26">
        <v>545464</v>
      </c>
      <c r="I428" s="26">
        <v>260978</v>
      </c>
      <c r="J428" s="26">
        <v>380319</v>
      </c>
      <c r="K428" s="26">
        <v>2680</v>
      </c>
      <c r="L428" s="26">
        <v>125006</v>
      </c>
      <c r="M428" s="26">
        <v>39970</v>
      </c>
      <c r="N428" s="26">
        <v>808953</v>
      </c>
      <c r="O428" s="26">
        <v>1494319</v>
      </c>
      <c r="P428" s="26">
        <v>-1494319</v>
      </c>
      <c r="Q428" s="26">
        <v>1245133</v>
      </c>
      <c r="R428" s="26">
        <v>-249186</v>
      </c>
    </row>
    <row r="429" spans="1:18" x14ac:dyDescent="0.25">
      <c r="A429" s="23" t="s">
        <v>478</v>
      </c>
      <c r="B429" s="26">
        <v>1769805</v>
      </c>
      <c r="C429" s="26">
        <v>10618</v>
      </c>
      <c r="D429" s="26">
        <v>0</v>
      </c>
      <c r="E429" s="26">
        <v>440558</v>
      </c>
      <c r="F429" s="26">
        <v>1669</v>
      </c>
      <c r="G429" s="26">
        <v>93581</v>
      </c>
      <c r="H429" s="26">
        <v>546426</v>
      </c>
      <c r="I429" s="26">
        <v>264090</v>
      </c>
      <c r="J429" s="26">
        <v>382238</v>
      </c>
      <c r="K429" s="26">
        <v>2906</v>
      </c>
      <c r="L429" s="26">
        <v>126286</v>
      </c>
      <c r="M429" s="26">
        <v>38295</v>
      </c>
      <c r="N429" s="26">
        <v>813815</v>
      </c>
      <c r="O429" s="26">
        <v>1502416</v>
      </c>
      <c r="P429" s="26">
        <v>-1502416</v>
      </c>
      <c r="Q429" s="26">
        <v>1248449</v>
      </c>
      <c r="R429" s="26">
        <v>-253967</v>
      </c>
    </row>
    <row r="430" spans="1:18" x14ac:dyDescent="0.25">
      <c r="A430" s="23" t="s">
        <v>479</v>
      </c>
      <c r="B430" s="26">
        <v>1772052</v>
      </c>
      <c r="C430" s="26">
        <v>10773</v>
      </c>
      <c r="D430" s="26">
        <v>0</v>
      </c>
      <c r="E430" s="26">
        <v>439110</v>
      </c>
      <c r="F430" s="26">
        <v>1669</v>
      </c>
      <c r="G430" s="26">
        <v>94614</v>
      </c>
      <c r="H430" s="26">
        <v>546166</v>
      </c>
      <c r="I430" s="26">
        <v>262128</v>
      </c>
      <c r="J430" s="26">
        <v>384156</v>
      </c>
      <c r="K430" s="26">
        <v>2906</v>
      </c>
      <c r="L430" s="26">
        <v>127566</v>
      </c>
      <c r="M430" s="26">
        <v>38295</v>
      </c>
      <c r="N430" s="26">
        <v>815051</v>
      </c>
      <c r="O430" s="26">
        <v>1503167</v>
      </c>
      <c r="P430" s="26">
        <v>-1503167</v>
      </c>
      <c r="Q430" s="26">
        <v>1251765</v>
      </c>
      <c r="R430" s="26">
        <v>-251402</v>
      </c>
    </row>
    <row r="431" spans="1:18" x14ac:dyDescent="0.25">
      <c r="A431" s="23" t="s">
        <v>480</v>
      </c>
      <c r="B431" s="26">
        <v>1779917</v>
      </c>
      <c r="C431" s="26">
        <v>10848</v>
      </c>
      <c r="D431" s="26">
        <v>0</v>
      </c>
      <c r="E431" s="26">
        <v>437664</v>
      </c>
      <c r="F431" s="26">
        <v>1669</v>
      </c>
      <c r="G431" s="26">
        <v>95649</v>
      </c>
      <c r="H431" s="26">
        <v>545830</v>
      </c>
      <c r="I431" s="26">
        <v>261088</v>
      </c>
      <c r="J431" s="26">
        <v>383568</v>
      </c>
      <c r="K431" s="26">
        <v>2906</v>
      </c>
      <c r="L431" s="26">
        <v>128846</v>
      </c>
      <c r="M431" s="26">
        <v>38295</v>
      </c>
      <c r="N431" s="26">
        <v>814703</v>
      </c>
      <c r="O431" s="26">
        <v>1511044</v>
      </c>
      <c r="P431" s="26">
        <v>-1511044</v>
      </c>
      <c r="Q431" s="26">
        <v>1255081</v>
      </c>
      <c r="R431" s="26">
        <v>-255963</v>
      </c>
    </row>
    <row r="432" spans="1:18" x14ac:dyDescent="0.25">
      <c r="A432" s="23" t="s">
        <v>481</v>
      </c>
      <c r="B432" s="26">
        <v>1762203</v>
      </c>
      <c r="C432" s="26">
        <v>10816</v>
      </c>
      <c r="D432" s="26">
        <v>0</v>
      </c>
      <c r="E432" s="26">
        <v>436204</v>
      </c>
      <c r="F432" s="26">
        <v>1550</v>
      </c>
      <c r="G432" s="26">
        <v>94780</v>
      </c>
      <c r="H432" s="26">
        <v>543350</v>
      </c>
      <c r="I432" s="26">
        <v>262508</v>
      </c>
      <c r="J432" s="26">
        <v>385409</v>
      </c>
      <c r="K432" s="26">
        <v>3096</v>
      </c>
      <c r="L432" s="26">
        <v>128246</v>
      </c>
      <c r="M432" s="26">
        <v>36264</v>
      </c>
      <c r="N432" s="26">
        <v>815523</v>
      </c>
      <c r="O432" s="26">
        <v>1490030</v>
      </c>
      <c r="P432" s="26">
        <v>-1490030</v>
      </c>
      <c r="Q432" s="26">
        <v>1260561</v>
      </c>
      <c r="R432" s="26">
        <v>-229469</v>
      </c>
    </row>
    <row r="433" spans="1:18" x14ac:dyDescent="0.25">
      <c r="A433" s="23" t="s">
        <v>482</v>
      </c>
      <c r="B433" s="26">
        <v>1770388</v>
      </c>
      <c r="C433" s="26">
        <v>10919</v>
      </c>
      <c r="D433" s="26">
        <v>0</v>
      </c>
      <c r="E433" s="26">
        <v>434756</v>
      </c>
      <c r="F433" s="26">
        <v>1550</v>
      </c>
      <c r="G433" s="26">
        <v>93911</v>
      </c>
      <c r="H433" s="26">
        <v>541136</v>
      </c>
      <c r="I433" s="26">
        <v>263925</v>
      </c>
      <c r="J433" s="26">
        <v>387250</v>
      </c>
      <c r="K433" s="26">
        <v>3096</v>
      </c>
      <c r="L433" s="26">
        <v>127646</v>
      </c>
      <c r="M433" s="26">
        <v>36264</v>
      </c>
      <c r="N433" s="26">
        <v>818181</v>
      </c>
      <c r="O433" s="26">
        <v>1493343</v>
      </c>
      <c r="P433" s="26">
        <v>-1493343</v>
      </c>
      <c r="Q433" s="26">
        <v>1266041</v>
      </c>
      <c r="R433" s="26">
        <v>-227302</v>
      </c>
    </row>
    <row r="434" spans="1:18" x14ac:dyDescent="0.25">
      <c r="A434" s="23" t="s">
        <v>483</v>
      </c>
      <c r="B434" s="26">
        <v>1775738</v>
      </c>
      <c r="C434" s="26">
        <v>10842</v>
      </c>
      <c r="D434" s="26">
        <v>0</v>
      </c>
      <c r="E434" s="26">
        <v>433310</v>
      </c>
      <c r="F434" s="26">
        <v>1550</v>
      </c>
      <c r="G434" s="26">
        <v>93045</v>
      </c>
      <c r="H434" s="26">
        <v>538747</v>
      </c>
      <c r="I434" s="26">
        <v>264420</v>
      </c>
      <c r="J434" s="26">
        <v>389091</v>
      </c>
      <c r="K434" s="26">
        <v>3096</v>
      </c>
      <c r="L434" s="26">
        <v>127046</v>
      </c>
      <c r="M434" s="26">
        <v>36264</v>
      </c>
      <c r="N434" s="26">
        <v>819917</v>
      </c>
      <c r="O434" s="26">
        <v>1494568</v>
      </c>
      <c r="P434" s="26">
        <v>-1494568</v>
      </c>
      <c r="Q434" s="26">
        <v>1271522</v>
      </c>
      <c r="R434" s="26">
        <v>-223046</v>
      </c>
    </row>
    <row r="435" spans="1:18" x14ac:dyDescent="0.25">
      <c r="A435" s="23" t="s">
        <v>484</v>
      </c>
      <c r="B435" s="26">
        <v>1781570</v>
      </c>
      <c r="C435" s="26">
        <v>10965</v>
      </c>
      <c r="D435" s="26">
        <v>0</v>
      </c>
      <c r="E435" s="26">
        <v>431880</v>
      </c>
      <c r="F435" s="26">
        <v>1459</v>
      </c>
      <c r="G435" s="26">
        <v>93506</v>
      </c>
      <c r="H435" s="26">
        <v>537810</v>
      </c>
      <c r="I435" s="26">
        <v>265564</v>
      </c>
      <c r="J435" s="26">
        <v>389860</v>
      </c>
      <c r="K435" s="26">
        <v>3312</v>
      </c>
      <c r="L435" s="26">
        <v>126346</v>
      </c>
      <c r="M435" s="26">
        <v>35859</v>
      </c>
      <c r="N435" s="26">
        <v>820941</v>
      </c>
      <c r="O435" s="26">
        <v>1498439</v>
      </c>
      <c r="P435" s="26">
        <v>-1498439</v>
      </c>
      <c r="Q435" s="26">
        <v>1275846</v>
      </c>
      <c r="R435" s="26">
        <v>-222593</v>
      </c>
    </row>
    <row r="436" spans="1:18" x14ac:dyDescent="0.25">
      <c r="A436" s="23" t="s">
        <v>485</v>
      </c>
      <c r="B436" s="26">
        <v>1786854</v>
      </c>
      <c r="C436" s="26">
        <v>10990</v>
      </c>
      <c r="D436" s="26">
        <v>0</v>
      </c>
      <c r="E436" s="26">
        <v>430432</v>
      </c>
      <c r="F436" s="26">
        <v>1459</v>
      </c>
      <c r="G436" s="26">
        <v>93966</v>
      </c>
      <c r="H436" s="26">
        <v>536847</v>
      </c>
      <c r="I436" s="26">
        <v>262650</v>
      </c>
      <c r="J436" s="26">
        <v>390630</v>
      </c>
      <c r="K436" s="26">
        <v>3312</v>
      </c>
      <c r="L436" s="26">
        <v>125645</v>
      </c>
      <c r="M436" s="26">
        <v>35859</v>
      </c>
      <c r="N436" s="26">
        <v>818096</v>
      </c>
      <c r="O436" s="26">
        <v>1505605</v>
      </c>
      <c r="P436" s="26">
        <v>-1505605</v>
      </c>
      <c r="Q436" s="26">
        <v>1280170</v>
      </c>
      <c r="R436" s="26">
        <v>-225435</v>
      </c>
    </row>
    <row r="437" spans="1:18" x14ac:dyDescent="0.25">
      <c r="A437" s="23" t="s">
        <v>486</v>
      </c>
      <c r="B437" s="26">
        <v>1798644</v>
      </c>
      <c r="C437" s="26">
        <v>11102</v>
      </c>
      <c r="D437" s="26">
        <v>0</v>
      </c>
      <c r="E437" s="26">
        <v>428986</v>
      </c>
      <c r="F437" s="26">
        <v>1459</v>
      </c>
      <c r="G437" s="26">
        <v>94427</v>
      </c>
      <c r="H437" s="26">
        <v>535974</v>
      </c>
      <c r="I437" s="26">
        <v>257343</v>
      </c>
      <c r="J437" s="26">
        <v>391399</v>
      </c>
      <c r="K437" s="26">
        <v>3312</v>
      </c>
      <c r="L437" s="26">
        <v>124945</v>
      </c>
      <c r="M437" s="26">
        <v>35859</v>
      </c>
      <c r="N437" s="26">
        <v>812858</v>
      </c>
      <c r="O437" s="26">
        <v>1521760</v>
      </c>
      <c r="P437" s="26">
        <v>-1521760</v>
      </c>
      <c r="Q437" s="26">
        <v>1284494</v>
      </c>
      <c r="R437" s="26">
        <v>-237266</v>
      </c>
    </row>
    <row r="438" spans="1:18" x14ac:dyDescent="0.25">
      <c r="A438" s="23" t="s">
        <v>487</v>
      </c>
      <c r="B438" s="26">
        <v>1769341</v>
      </c>
      <c r="C438" s="26">
        <v>10811</v>
      </c>
      <c r="D438" s="26">
        <v>0</v>
      </c>
      <c r="E438" s="26">
        <v>427662</v>
      </c>
      <c r="F438" s="26">
        <v>1330</v>
      </c>
      <c r="G438" s="26">
        <v>95638</v>
      </c>
      <c r="H438" s="26">
        <v>535441</v>
      </c>
      <c r="I438" s="26">
        <v>259709</v>
      </c>
      <c r="J438" s="26">
        <v>393994</v>
      </c>
      <c r="K438" s="26">
        <v>3329</v>
      </c>
      <c r="L438" s="26">
        <v>128310</v>
      </c>
      <c r="M438" s="26">
        <v>35334</v>
      </c>
      <c r="N438" s="26">
        <v>820676</v>
      </c>
      <c r="O438" s="26">
        <v>1484106</v>
      </c>
      <c r="P438" s="26">
        <v>-1484106</v>
      </c>
      <c r="Q438" s="26">
        <v>1288602</v>
      </c>
      <c r="R438" s="26">
        <v>-195504</v>
      </c>
    </row>
    <row r="439" spans="1:18" x14ac:dyDescent="0.25">
      <c r="A439" s="23" t="s">
        <v>488</v>
      </c>
      <c r="B439" s="26">
        <v>1772576</v>
      </c>
      <c r="C439" s="26">
        <v>10750</v>
      </c>
      <c r="D439" s="26">
        <v>0</v>
      </c>
      <c r="E439" s="26">
        <v>426214</v>
      </c>
      <c r="F439" s="26">
        <v>1330</v>
      </c>
      <c r="G439" s="26">
        <v>96849</v>
      </c>
      <c r="H439" s="26">
        <v>535143</v>
      </c>
      <c r="I439" s="26">
        <v>262035</v>
      </c>
      <c r="J439" s="26">
        <v>396589</v>
      </c>
      <c r="K439" s="26">
        <v>3329</v>
      </c>
      <c r="L439" s="26">
        <v>131676</v>
      </c>
      <c r="M439" s="26">
        <v>35334</v>
      </c>
      <c r="N439" s="26">
        <v>828963</v>
      </c>
      <c r="O439" s="26">
        <v>1478756</v>
      </c>
      <c r="P439" s="26">
        <v>-1478756</v>
      </c>
      <c r="Q439" s="26">
        <v>1292710</v>
      </c>
      <c r="R439" s="26">
        <v>-186046</v>
      </c>
    </row>
    <row r="440" spans="1:18" x14ac:dyDescent="0.25">
      <c r="A440" s="23" t="s">
        <v>489</v>
      </c>
      <c r="B440" s="26">
        <v>1775979</v>
      </c>
      <c r="C440" s="26">
        <v>10735</v>
      </c>
      <c r="D440" s="26">
        <v>0</v>
      </c>
      <c r="E440" s="26">
        <v>424767</v>
      </c>
      <c r="F440" s="26">
        <v>1330</v>
      </c>
      <c r="G440" s="26">
        <v>98061</v>
      </c>
      <c r="H440" s="26">
        <v>534893</v>
      </c>
      <c r="I440" s="26">
        <v>260525</v>
      </c>
      <c r="J440" s="26">
        <v>399184</v>
      </c>
      <c r="K440" s="26">
        <v>3329</v>
      </c>
      <c r="L440" s="26">
        <v>135041</v>
      </c>
      <c r="M440" s="26">
        <v>35334</v>
      </c>
      <c r="N440" s="26">
        <v>833413</v>
      </c>
      <c r="O440" s="26">
        <v>1477459</v>
      </c>
      <c r="P440" s="26">
        <v>-1477459</v>
      </c>
      <c r="Q440" s="26">
        <v>1296817</v>
      </c>
      <c r="R440" s="26">
        <v>-180642</v>
      </c>
    </row>
    <row r="441" spans="1:18" x14ac:dyDescent="0.25">
      <c r="A441" s="23" t="s">
        <v>490</v>
      </c>
      <c r="B441" s="26">
        <v>1786953</v>
      </c>
      <c r="C441" s="26">
        <v>10794</v>
      </c>
      <c r="D441" s="26">
        <v>0</v>
      </c>
      <c r="E441" s="26">
        <v>426711</v>
      </c>
      <c r="F441" s="26">
        <v>1248</v>
      </c>
      <c r="G441" s="26">
        <v>99055</v>
      </c>
      <c r="H441" s="26">
        <v>537808</v>
      </c>
      <c r="I441" s="26">
        <v>259221</v>
      </c>
      <c r="J441" s="26">
        <v>397804</v>
      </c>
      <c r="K441" s="26">
        <v>3349</v>
      </c>
      <c r="L441" s="26">
        <v>131314</v>
      </c>
      <c r="M441" s="26">
        <v>35890</v>
      </c>
      <c r="N441" s="26">
        <v>827578</v>
      </c>
      <c r="O441" s="26">
        <v>1497183</v>
      </c>
      <c r="P441" s="26">
        <v>-1497183</v>
      </c>
      <c r="Q441" s="26">
        <v>1297107</v>
      </c>
      <c r="R441" s="26">
        <v>-200076</v>
      </c>
    </row>
    <row r="442" spans="1:18" x14ac:dyDescent="0.25">
      <c r="A442" s="23" t="s">
        <v>491</v>
      </c>
      <c r="B442" s="26">
        <v>1796456</v>
      </c>
      <c r="C442" s="26">
        <v>11097</v>
      </c>
      <c r="D442" s="26">
        <v>0</v>
      </c>
      <c r="E442" s="26">
        <v>428637</v>
      </c>
      <c r="F442" s="26">
        <v>1248</v>
      </c>
      <c r="G442" s="26">
        <v>100047</v>
      </c>
      <c r="H442" s="26">
        <v>541029</v>
      </c>
      <c r="I442" s="26">
        <v>258206</v>
      </c>
      <c r="J442" s="26">
        <v>396423</v>
      </c>
      <c r="K442" s="26">
        <v>3349</v>
      </c>
      <c r="L442" s="26">
        <v>127586</v>
      </c>
      <c r="M442" s="26">
        <v>35890</v>
      </c>
      <c r="N442" s="26">
        <v>821454</v>
      </c>
      <c r="O442" s="26">
        <v>1516031</v>
      </c>
      <c r="P442" s="26">
        <v>-1516031</v>
      </c>
      <c r="Q442" s="26">
        <v>1297397</v>
      </c>
      <c r="R442" s="26">
        <v>-218634</v>
      </c>
    </row>
    <row r="443" spans="1:18" x14ac:dyDescent="0.25">
      <c r="A443" s="23" t="s">
        <v>492</v>
      </c>
      <c r="B443" s="26">
        <v>1808701</v>
      </c>
      <c r="C443" s="26">
        <v>11104</v>
      </c>
      <c r="D443" s="26">
        <v>0</v>
      </c>
      <c r="E443" s="26">
        <v>430564</v>
      </c>
      <c r="F443" s="26">
        <v>1248</v>
      </c>
      <c r="G443" s="26">
        <v>101041</v>
      </c>
      <c r="H443" s="26">
        <v>543957</v>
      </c>
      <c r="I443" s="26">
        <v>260707</v>
      </c>
      <c r="J443" s="26">
        <v>395043</v>
      </c>
      <c r="K443" s="26">
        <v>3349</v>
      </c>
      <c r="L443" s="26">
        <v>123859</v>
      </c>
      <c r="M443" s="26">
        <v>35890</v>
      </c>
      <c r="N443" s="26">
        <v>818848</v>
      </c>
      <c r="O443" s="26">
        <v>1533810</v>
      </c>
      <c r="P443" s="26">
        <v>-1533810</v>
      </c>
      <c r="Q443" s="26">
        <v>1297687</v>
      </c>
      <c r="R443" s="26">
        <v>-236123</v>
      </c>
    </row>
    <row r="444" spans="1:18" x14ac:dyDescent="0.25">
      <c r="A444" s="23" t="s">
        <v>493</v>
      </c>
      <c r="B444" s="26">
        <v>1794497</v>
      </c>
      <c r="C444" s="26">
        <v>11517</v>
      </c>
      <c r="D444" s="26">
        <v>0</v>
      </c>
      <c r="E444" s="26">
        <v>432514</v>
      </c>
      <c r="F444" s="26">
        <v>1226</v>
      </c>
      <c r="G444" s="26">
        <v>100227</v>
      </c>
      <c r="H444" s="26">
        <v>545484</v>
      </c>
      <c r="I444" s="26">
        <v>261734</v>
      </c>
      <c r="J444" s="26">
        <v>394191</v>
      </c>
      <c r="K444" s="26">
        <v>3346</v>
      </c>
      <c r="L444" s="26">
        <v>123500</v>
      </c>
      <c r="M444" s="26">
        <v>37876</v>
      </c>
      <c r="N444" s="26">
        <v>820647</v>
      </c>
      <c r="O444" s="26">
        <v>1519334</v>
      </c>
      <c r="P444" s="26">
        <v>-1519334</v>
      </c>
      <c r="Q444" s="26">
        <v>1300340</v>
      </c>
      <c r="R444" s="26">
        <v>-218994</v>
      </c>
    </row>
    <row r="445" spans="1:18" x14ac:dyDescent="0.25">
      <c r="A445" s="23" t="s">
        <v>494</v>
      </c>
      <c r="B445" s="26">
        <v>1792405</v>
      </c>
      <c r="C445" s="26">
        <v>11387</v>
      </c>
      <c r="D445" s="26">
        <v>0</v>
      </c>
      <c r="E445" s="26">
        <v>434440</v>
      </c>
      <c r="F445" s="26">
        <v>1226</v>
      </c>
      <c r="G445" s="26">
        <v>99412</v>
      </c>
      <c r="H445" s="26">
        <v>546465</v>
      </c>
      <c r="I445" s="26">
        <v>262294</v>
      </c>
      <c r="J445" s="26">
        <v>393340</v>
      </c>
      <c r="K445" s="26">
        <v>3346</v>
      </c>
      <c r="L445" s="26">
        <v>123140</v>
      </c>
      <c r="M445" s="26">
        <v>37876</v>
      </c>
      <c r="N445" s="26">
        <v>819996</v>
      </c>
      <c r="O445" s="26">
        <v>1518874</v>
      </c>
      <c r="P445" s="26">
        <v>-1518874</v>
      </c>
      <c r="Q445" s="26">
        <v>1302993</v>
      </c>
      <c r="R445" s="26">
        <v>-215881</v>
      </c>
    </row>
    <row r="446" spans="1:18" x14ac:dyDescent="0.25">
      <c r="A446" s="23" t="s">
        <v>495</v>
      </c>
      <c r="B446" s="26">
        <v>1808011</v>
      </c>
      <c r="C446" s="26">
        <v>11231</v>
      </c>
      <c r="D446" s="26">
        <v>0</v>
      </c>
      <c r="E446" s="26">
        <v>436367</v>
      </c>
      <c r="F446" s="26">
        <v>1226</v>
      </c>
      <c r="G446" s="26">
        <v>98599</v>
      </c>
      <c r="H446" s="26">
        <v>547423</v>
      </c>
      <c r="I446" s="26">
        <v>261498</v>
      </c>
      <c r="J446" s="26">
        <v>392488</v>
      </c>
      <c r="K446" s="26">
        <v>3346</v>
      </c>
      <c r="L446" s="26">
        <v>122781</v>
      </c>
      <c r="M446" s="26">
        <v>37876</v>
      </c>
      <c r="N446" s="26">
        <v>817989</v>
      </c>
      <c r="O446" s="26">
        <v>1537445</v>
      </c>
      <c r="P446" s="26">
        <v>-1537445</v>
      </c>
      <c r="Q446" s="26">
        <v>1305647</v>
      </c>
      <c r="R446" s="26">
        <v>-231798</v>
      </c>
    </row>
    <row r="447" spans="1:18" x14ac:dyDescent="0.25">
      <c r="A447" s="23" t="s">
        <v>496</v>
      </c>
      <c r="B447" s="26">
        <v>1821799</v>
      </c>
      <c r="C447" s="26">
        <v>10787</v>
      </c>
      <c r="D447" s="26">
        <v>0</v>
      </c>
      <c r="E447" s="26">
        <v>438235</v>
      </c>
      <c r="F447" s="26">
        <v>1177</v>
      </c>
      <c r="G447" s="26">
        <v>99040</v>
      </c>
      <c r="H447" s="26">
        <v>549239</v>
      </c>
      <c r="I447" s="26">
        <v>262130</v>
      </c>
      <c r="J447" s="26">
        <v>392560</v>
      </c>
      <c r="K447" s="26">
        <v>3304</v>
      </c>
      <c r="L447" s="26">
        <v>120386</v>
      </c>
      <c r="M447" s="26">
        <v>36416</v>
      </c>
      <c r="N447" s="26">
        <v>814796</v>
      </c>
      <c r="O447" s="26">
        <v>1556242</v>
      </c>
      <c r="P447" s="26">
        <v>-1556242</v>
      </c>
      <c r="Q447" s="26">
        <v>1307330</v>
      </c>
      <c r="R447" s="26">
        <v>-248912</v>
      </c>
    </row>
    <row r="448" spans="1:18" x14ac:dyDescent="0.25">
      <c r="A448" s="23" t="s">
        <v>497</v>
      </c>
      <c r="B448" s="26">
        <v>1828023</v>
      </c>
      <c r="C448" s="26">
        <v>10794</v>
      </c>
      <c r="D448" s="26">
        <v>0</v>
      </c>
      <c r="E448" s="26">
        <v>440161</v>
      </c>
      <c r="F448" s="26">
        <v>1177</v>
      </c>
      <c r="G448" s="26">
        <v>99481</v>
      </c>
      <c r="H448" s="26">
        <v>551613</v>
      </c>
      <c r="I448" s="26">
        <v>261089</v>
      </c>
      <c r="J448" s="26">
        <v>392633</v>
      </c>
      <c r="K448" s="26">
        <v>3304</v>
      </c>
      <c r="L448" s="26">
        <v>117991</v>
      </c>
      <c r="M448" s="26">
        <v>36416</v>
      </c>
      <c r="N448" s="26">
        <v>811433</v>
      </c>
      <c r="O448" s="26">
        <v>1568203</v>
      </c>
      <c r="P448" s="26">
        <v>-1568203</v>
      </c>
      <c r="Q448" s="26">
        <v>1309013</v>
      </c>
      <c r="R448" s="26">
        <v>-259190</v>
      </c>
    </row>
    <row r="449" spans="1:18" x14ac:dyDescent="0.25">
      <c r="A449" s="23" t="s">
        <v>498</v>
      </c>
      <c r="B449" s="26">
        <v>1837448</v>
      </c>
      <c r="C449" s="26">
        <v>10680</v>
      </c>
      <c r="D449" s="26">
        <v>0</v>
      </c>
      <c r="E449" s="26">
        <v>442088</v>
      </c>
      <c r="F449" s="26">
        <v>1177</v>
      </c>
      <c r="G449" s="26">
        <v>99922</v>
      </c>
      <c r="H449" s="26">
        <v>553867</v>
      </c>
      <c r="I449" s="26">
        <v>257178</v>
      </c>
      <c r="J449" s="26">
        <v>392705</v>
      </c>
      <c r="K449" s="26">
        <v>3304</v>
      </c>
      <c r="L449" s="26">
        <v>115596</v>
      </c>
      <c r="M449" s="26">
        <v>36416</v>
      </c>
      <c r="N449" s="26">
        <v>805199</v>
      </c>
      <c r="O449" s="26">
        <v>1586116</v>
      </c>
      <c r="P449" s="26">
        <v>-1586116</v>
      </c>
      <c r="Q449" s="26">
        <v>1310697</v>
      </c>
      <c r="R449" s="26">
        <v>-275419</v>
      </c>
    </row>
    <row r="450" spans="1:18" x14ac:dyDescent="0.25">
      <c r="A450" s="23" t="s">
        <v>499</v>
      </c>
      <c r="B450" s="26">
        <v>1812755</v>
      </c>
      <c r="C450" s="26">
        <v>10631</v>
      </c>
      <c r="D450" s="26">
        <v>0</v>
      </c>
      <c r="E450" s="26">
        <v>444069</v>
      </c>
      <c r="F450" s="26">
        <v>1314</v>
      </c>
      <c r="G450" s="26">
        <v>100945</v>
      </c>
      <c r="H450" s="26">
        <v>556959</v>
      </c>
      <c r="I450" s="26">
        <v>256241</v>
      </c>
      <c r="J450" s="26">
        <v>388555</v>
      </c>
      <c r="K450" s="26">
        <v>3435</v>
      </c>
      <c r="L450" s="26">
        <v>116505</v>
      </c>
      <c r="M450" s="26">
        <v>36986</v>
      </c>
      <c r="N450" s="26">
        <v>801722</v>
      </c>
      <c r="O450" s="26">
        <v>1567992</v>
      </c>
      <c r="P450" s="26">
        <v>-1567992</v>
      </c>
      <c r="Q450" s="26">
        <v>1314265</v>
      </c>
      <c r="R450" s="26">
        <v>-253727</v>
      </c>
    </row>
    <row r="451" spans="1:18" x14ac:dyDescent="0.25">
      <c r="A451" s="23" t="s">
        <v>500</v>
      </c>
      <c r="B451" s="26">
        <v>1808567</v>
      </c>
      <c r="C451" s="26">
        <v>10803</v>
      </c>
      <c r="D451" s="26">
        <v>0</v>
      </c>
      <c r="E451" s="26">
        <v>445994</v>
      </c>
      <c r="F451" s="26">
        <v>1314</v>
      </c>
      <c r="G451" s="26">
        <v>101968</v>
      </c>
      <c r="H451" s="26">
        <v>560079</v>
      </c>
      <c r="I451" s="26">
        <v>255308</v>
      </c>
      <c r="J451" s="26">
        <v>384404</v>
      </c>
      <c r="K451" s="26">
        <v>3435</v>
      </c>
      <c r="L451" s="26">
        <v>117414</v>
      </c>
      <c r="M451" s="26">
        <v>36986</v>
      </c>
      <c r="N451" s="26">
        <v>797547</v>
      </c>
      <c r="O451" s="26">
        <v>1571099</v>
      </c>
      <c r="P451" s="26">
        <v>-1571099</v>
      </c>
      <c r="Q451" s="26">
        <v>1317833</v>
      </c>
      <c r="R451" s="26">
        <v>-253266</v>
      </c>
    </row>
    <row r="452" spans="1:18" x14ac:dyDescent="0.25">
      <c r="A452" s="23" t="s">
        <v>501</v>
      </c>
      <c r="B452" s="26">
        <v>1815813</v>
      </c>
      <c r="C452" s="26">
        <v>11190</v>
      </c>
      <c r="D452" s="26">
        <v>0</v>
      </c>
      <c r="E452" s="26">
        <v>447921</v>
      </c>
      <c r="F452" s="26">
        <v>1314</v>
      </c>
      <c r="G452" s="26">
        <v>102993</v>
      </c>
      <c r="H452" s="26">
        <v>563418</v>
      </c>
      <c r="I452" s="26">
        <v>254771</v>
      </c>
      <c r="J452" s="26">
        <v>380254</v>
      </c>
      <c r="K452" s="26">
        <v>3435</v>
      </c>
      <c r="L452" s="26">
        <v>118323</v>
      </c>
      <c r="M452" s="26">
        <v>36986</v>
      </c>
      <c r="N452" s="26">
        <v>793769</v>
      </c>
      <c r="O452" s="26">
        <v>1585462</v>
      </c>
      <c r="P452" s="26">
        <v>-1585462</v>
      </c>
      <c r="Q452" s="26">
        <v>1321401</v>
      </c>
      <c r="R452" s="26">
        <v>-264061</v>
      </c>
    </row>
    <row r="453" spans="1:18" x14ac:dyDescent="0.25">
      <c r="A453" s="23" t="s">
        <v>502</v>
      </c>
      <c r="B453" s="26">
        <v>1917967</v>
      </c>
      <c r="C453" s="26">
        <v>11068</v>
      </c>
      <c r="D453" s="26">
        <v>0</v>
      </c>
      <c r="E453" s="26">
        <v>450079</v>
      </c>
      <c r="F453" s="26">
        <v>1237</v>
      </c>
      <c r="G453" s="26">
        <v>104236</v>
      </c>
      <c r="H453" s="26">
        <v>566620</v>
      </c>
      <c r="I453" s="26">
        <v>263775</v>
      </c>
      <c r="J453" s="26">
        <v>387415</v>
      </c>
      <c r="K453" s="26">
        <v>3526</v>
      </c>
      <c r="L453" s="26">
        <v>127778</v>
      </c>
      <c r="M453" s="26">
        <v>42698</v>
      </c>
      <c r="N453" s="26">
        <v>825192</v>
      </c>
      <c r="O453" s="26">
        <v>1659395</v>
      </c>
      <c r="P453" s="26">
        <v>-1659395</v>
      </c>
      <c r="Q453" s="26">
        <v>1324341</v>
      </c>
      <c r="R453" s="26">
        <v>-335054</v>
      </c>
    </row>
    <row r="454" spans="1:18" x14ac:dyDescent="0.25">
      <c r="A454" s="23" t="s">
        <v>503</v>
      </c>
      <c r="B454" s="26">
        <v>1988962</v>
      </c>
      <c r="C454" s="26">
        <v>11282</v>
      </c>
      <c r="D454" s="26">
        <v>0</v>
      </c>
      <c r="E454" s="26">
        <v>459636</v>
      </c>
      <c r="F454" s="26">
        <v>1237</v>
      </c>
      <c r="G454" s="26">
        <v>105478</v>
      </c>
      <c r="H454" s="26">
        <v>577633</v>
      </c>
      <c r="I454" s="26">
        <v>268238</v>
      </c>
      <c r="J454" s="26">
        <v>394575</v>
      </c>
      <c r="K454" s="26">
        <v>3526</v>
      </c>
      <c r="L454" s="26">
        <v>137233</v>
      </c>
      <c r="M454" s="26">
        <v>42698</v>
      </c>
      <c r="N454" s="26">
        <v>846270</v>
      </c>
      <c r="O454" s="26">
        <v>1720325</v>
      </c>
      <c r="P454" s="26">
        <v>-1720325</v>
      </c>
      <c r="Q454" s="26">
        <v>1327281</v>
      </c>
      <c r="R454" s="26">
        <v>-393044</v>
      </c>
    </row>
    <row r="455" spans="1:18" x14ac:dyDescent="0.25">
      <c r="A455" s="23" t="s">
        <v>504</v>
      </c>
      <c r="B455" s="26">
        <v>2024371</v>
      </c>
      <c r="C455" s="26">
        <v>11362</v>
      </c>
      <c r="D455" s="26">
        <v>0</v>
      </c>
      <c r="E455" s="26">
        <v>465231</v>
      </c>
      <c r="F455" s="26">
        <v>1237</v>
      </c>
      <c r="G455" s="26">
        <v>106722</v>
      </c>
      <c r="H455" s="26">
        <v>584552</v>
      </c>
      <c r="I455" s="26">
        <v>260972</v>
      </c>
      <c r="J455" s="26">
        <v>401736</v>
      </c>
      <c r="K455" s="26">
        <v>3526</v>
      </c>
      <c r="L455" s="26">
        <v>146688</v>
      </c>
      <c r="M455" s="26">
        <v>42698</v>
      </c>
      <c r="N455" s="26">
        <v>855620</v>
      </c>
      <c r="O455" s="26">
        <v>1753303</v>
      </c>
      <c r="P455" s="26">
        <v>-1753303</v>
      </c>
      <c r="Q455" s="26">
        <v>1330220</v>
      </c>
      <c r="R455" s="26">
        <v>-423083</v>
      </c>
    </row>
    <row r="456" spans="1:18" x14ac:dyDescent="0.25">
      <c r="A456" s="23" t="s">
        <v>505</v>
      </c>
      <c r="B456" s="26">
        <v>2035326</v>
      </c>
      <c r="C456" s="26">
        <v>10900</v>
      </c>
      <c r="D456" s="26">
        <v>0</v>
      </c>
      <c r="E456" s="26">
        <v>469292</v>
      </c>
      <c r="F456" s="26">
        <v>1203</v>
      </c>
      <c r="G456" s="26">
        <v>105367</v>
      </c>
      <c r="H456" s="26">
        <v>586762</v>
      </c>
      <c r="I456" s="26">
        <v>259606</v>
      </c>
      <c r="J456" s="26">
        <v>408222</v>
      </c>
      <c r="K456" s="26">
        <v>3583</v>
      </c>
      <c r="L456" s="26">
        <v>145718</v>
      </c>
      <c r="M456" s="26">
        <v>46119</v>
      </c>
      <c r="N456" s="26">
        <v>863248</v>
      </c>
      <c r="O456" s="26">
        <v>1758840</v>
      </c>
      <c r="P456" s="26">
        <v>-1758840</v>
      </c>
      <c r="Q456" s="26">
        <v>1335203</v>
      </c>
      <c r="R456" s="26">
        <v>-423637</v>
      </c>
    </row>
    <row r="457" spans="1:18" x14ac:dyDescent="0.25">
      <c r="A457" s="23" t="s">
        <v>506</v>
      </c>
      <c r="B457" s="26">
        <v>2066518</v>
      </c>
      <c r="C457" s="26">
        <v>10805</v>
      </c>
      <c r="D457" s="26">
        <v>0</v>
      </c>
      <c r="E457" s="26">
        <v>472189</v>
      </c>
      <c r="F457" s="26">
        <v>1203</v>
      </c>
      <c r="G457" s="26">
        <v>104011</v>
      </c>
      <c r="H457" s="26">
        <v>588208</v>
      </c>
      <c r="I457" s="26">
        <v>265356</v>
      </c>
      <c r="J457" s="26">
        <v>414709</v>
      </c>
      <c r="K457" s="26">
        <v>3583</v>
      </c>
      <c r="L457" s="26">
        <v>144747</v>
      </c>
      <c r="M457" s="26">
        <v>46119</v>
      </c>
      <c r="N457" s="26">
        <v>874514</v>
      </c>
      <c r="O457" s="26">
        <v>1780212</v>
      </c>
      <c r="P457" s="26">
        <v>-1780212</v>
      </c>
      <c r="Q457" s="26">
        <v>1340186</v>
      </c>
      <c r="R457" s="26">
        <v>-440026</v>
      </c>
    </row>
    <row r="458" spans="1:18" x14ac:dyDescent="0.25">
      <c r="A458" s="23" t="s">
        <v>507</v>
      </c>
      <c r="B458" s="26">
        <v>2068964</v>
      </c>
      <c r="C458" s="26">
        <v>11116</v>
      </c>
      <c r="D458" s="26">
        <v>0</v>
      </c>
      <c r="E458" s="26">
        <v>475226</v>
      </c>
      <c r="F458" s="26">
        <v>1203</v>
      </c>
      <c r="G458" s="26">
        <v>102658</v>
      </c>
      <c r="H458" s="26">
        <v>590203</v>
      </c>
      <c r="I458" s="26">
        <v>274496</v>
      </c>
      <c r="J458" s="26">
        <v>421195</v>
      </c>
      <c r="K458" s="26">
        <v>3583</v>
      </c>
      <c r="L458" s="26">
        <v>143777</v>
      </c>
      <c r="M458" s="26">
        <v>46119</v>
      </c>
      <c r="N458" s="26">
        <v>889170</v>
      </c>
      <c r="O458" s="26">
        <v>1769997</v>
      </c>
      <c r="P458" s="26">
        <v>-1769997</v>
      </c>
      <c r="Q458" s="26">
        <v>1345169</v>
      </c>
      <c r="R458" s="26">
        <v>-424828</v>
      </c>
    </row>
    <row r="459" spans="1:18" x14ac:dyDescent="0.25">
      <c r="A459" s="23" t="s">
        <v>508</v>
      </c>
      <c r="B459" s="26">
        <v>2100038</v>
      </c>
      <c r="C459" s="26">
        <v>11018</v>
      </c>
      <c r="D459" s="26">
        <v>0</v>
      </c>
      <c r="E459" s="26">
        <v>478378</v>
      </c>
      <c r="F459" s="26">
        <v>2378</v>
      </c>
      <c r="G459" s="26">
        <v>102573</v>
      </c>
      <c r="H459" s="26">
        <v>594347</v>
      </c>
      <c r="I459" s="26">
        <v>276754</v>
      </c>
      <c r="J459" s="26">
        <v>429208</v>
      </c>
      <c r="K459" s="26">
        <v>3626</v>
      </c>
      <c r="L459" s="26">
        <v>143095</v>
      </c>
      <c r="M459" s="26">
        <v>46549</v>
      </c>
      <c r="N459" s="26">
        <v>899232</v>
      </c>
      <c r="O459" s="26">
        <v>1795153</v>
      </c>
      <c r="P459" s="26">
        <v>-1795153</v>
      </c>
      <c r="Q459" s="26">
        <v>1349679</v>
      </c>
      <c r="R459" s="26">
        <v>-445474</v>
      </c>
    </row>
    <row r="460" spans="1:18" x14ac:dyDescent="0.25">
      <c r="A460" s="23" t="s">
        <v>509</v>
      </c>
      <c r="B460" s="26">
        <v>2128723</v>
      </c>
      <c r="C460" s="26">
        <v>10851</v>
      </c>
      <c r="D460" s="26">
        <v>0</v>
      </c>
      <c r="E460" s="26">
        <v>481098</v>
      </c>
      <c r="F460" s="26">
        <v>2378</v>
      </c>
      <c r="G460" s="26">
        <v>102488</v>
      </c>
      <c r="H460" s="26">
        <v>596815</v>
      </c>
      <c r="I460" s="26">
        <v>276332</v>
      </c>
      <c r="J460" s="26">
        <v>437222</v>
      </c>
      <c r="K460" s="26">
        <v>3626</v>
      </c>
      <c r="L460" s="26">
        <v>142412</v>
      </c>
      <c r="M460" s="26">
        <v>46549</v>
      </c>
      <c r="N460" s="26">
        <v>906141</v>
      </c>
      <c r="O460" s="26">
        <v>1819397</v>
      </c>
      <c r="P460" s="26">
        <v>-1819397</v>
      </c>
      <c r="Q460" s="26">
        <v>1354189</v>
      </c>
      <c r="R460" s="26">
        <v>-465208</v>
      </c>
    </row>
    <row r="461" spans="1:18" x14ac:dyDescent="0.25">
      <c r="A461" s="23" t="s">
        <v>510</v>
      </c>
      <c r="B461" s="26">
        <v>2152510</v>
      </c>
      <c r="C461" s="26">
        <v>10797</v>
      </c>
      <c r="D461" s="26">
        <v>0</v>
      </c>
      <c r="E461" s="26">
        <v>483537</v>
      </c>
      <c r="F461" s="26">
        <v>2378</v>
      </c>
      <c r="G461" s="26">
        <v>102406</v>
      </c>
      <c r="H461" s="26">
        <v>599118</v>
      </c>
      <c r="I461" s="26">
        <v>277233</v>
      </c>
      <c r="J461" s="26">
        <v>445235</v>
      </c>
      <c r="K461" s="26">
        <v>3626</v>
      </c>
      <c r="L461" s="26">
        <v>141730</v>
      </c>
      <c r="M461" s="26">
        <v>46549</v>
      </c>
      <c r="N461" s="26">
        <v>914373</v>
      </c>
      <c r="O461" s="26">
        <v>1837255</v>
      </c>
      <c r="P461" s="26">
        <v>-1837255</v>
      </c>
      <c r="Q461" s="26">
        <v>1358700</v>
      </c>
      <c r="R461" s="26">
        <v>-478555</v>
      </c>
    </row>
    <row r="462" spans="1:18" x14ac:dyDescent="0.25">
      <c r="A462" s="23" t="s">
        <v>511</v>
      </c>
      <c r="B462" s="26">
        <v>2133919</v>
      </c>
      <c r="C462" s="26">
        <v>10644</v>
      </c>
      <c r="D462" s="26">
        <v>0</v>
      </c>
      <c r="E462" s="26">
        <v>485951</v>
      </c>
      <c r="F462" s="26">
        <v>2233</v>
      </c>
      <c r="G462" s="26">
        <v>103090</v>
      </c>
      <c r="H462" s="26">
        <v>601918</v>
      </c>
      <c r="I462" s="26">
        <v>272244</v>
      </c>
      <c r="J462" s="26">
        <v>453633</v>
      </c>
      <c r="K462" s="26">
        <v>3653</v>
      </c>
      <c r="L462" s="26">
        <v>140621</v>
      </c>
      <c r="M462" s="26">
        <v>43877</v>
      </c>
      <c r="N462" s="26">
        <v>914028</v>
      </c>
      <c r="O462" s="26">
        <v>1821809</v>
      </c>
      <c r="P462" s="26">
        <v>-1821809</v>
      </c>
      <c r="Q462" s="26">
        <v>1373425</v>
      </c>
      <c r="R462" s="26">
        <v>-448384</v>
      </c>
    </row>
    <row r="463" spans="1:18" x14ac:dyDescent="0.25">
      <c r="A463" s="23" t="s">
        <v>512</v>
      </c>
      <c r="B463" s="26">
        <v>2157155</v>
      </c>
      <c r="C463" s="26">
        <v>10475</v>
      </c>
      <c r="D463" s="26">
        <v>0</v>
      </c>
      <c r="E463" s="26">
        <v>488294</v>
      </c>
      <c r="F463" s="26">
        <v>2233</v>
      </c>
      <c r="G463" s="26">
        <v>103997</v>
      </c>
      <c r="H463" s="26">
        <v>604999</v>
      </c>
      <c r="I463" s="26">
        <v>267256</v>
      </c>
      <c r="J463" s="26">
        <v>459690</v>
      </c>
      <c r="K463" s="26">
        <v>3653</v>
      </c>
      <c r="L463" s="26">
        <v>139511</v>
      </c>
      <c r="M463" s="26">
        <v>43877</v>
      </c>
      <c r="N463" s="26">
        <v>913987</v>
      </c>
      <c r="O463" s="26">
        <v>1848167</v>
      </c>
      <c r="P463" s="26">
        <v>-1848167</v>
      </c>
      <c r="Q463" s="26">
        <v>1388150</v>
      </c>
      <c r="R463" s="26">
        <v>-460017</v>
      </c>
    </row>
    <row r="464" spans="1:18" x14ac:dyDescent="0.25">
      <c r="A464" s="23" t="s">
        <v>513</v>
      </c>
      <c r="B464" s="26">
        <v>2155052</v>
      </c>
      <c r="C464" s="26">
        <v>10434</v>
      </c>
      <c r="D464" s="26">
        <v>0</v>
      </c>
      <c r="E464" s="26">
        <v>490835</v>
      </c>
      <c r="F464" s="26">
        <v>2233</v>
      </c>
      <c r="G464" s="26">
        <v>104903</v>
      </c>
      <c r="H464" s="26">
        <v>608405</v>
      </c>
      <c r="I464" s="26">
        <v>262267</v>
      </c>
      <c r="J464" s="26">
        <v>465747</v>
      </c>
      <c r="K464" s="26">
        <v>3653</v>
      </c>
      <c r="L464" s="26">
        <v>138402</v>
      </c>
      <c r="M464" s="26">
        <v>43877</v>
      </c>
      <c r="N464" s="26">
        <v>913946</v>
      </c>
      <c r="O464" s="26">
        <v>1849511</v>
      </c>
      <c r="P464" s="26">
        <v>-1849511</v>
      </c>
      <c r="Q464" s="26">
        <v>1402876</v>
      </c>
      <c r="R464" s="26">
        <v>-446635</v>
      </c>
    </row>
    <row r="465" spans="1:18" x14ac:dyDescent="0.25">
      <c r="A465" s="23" t="s">
        <v>514</v>
      </c>
      <c r="B465" s="26">
        <v>2191685</v>
      </c>
      <c r="C465" s="26">
        <v>10460</v>
      </c>
      <c r="D465" s="26">
        <v>0</v>
      </c>
      <c r="E465" s="26">
        <v>492724</v>
      </c>
      <c r="F465" s="26">
        <v>2113</v>
      </c>
      <c r="G465" s="26">
        <v>105581</v>
      </c>
      <c r="H465" s="26">
        <v>610878</v>
      </c>
      <c r="I465" s="26">
        <v>267049</v>
      </c>
      <c r="J465" s="26">
        <v>470550</v>
      </c>
      <c r="K465" s="26">
        <v>3601</v>
      </c>
      <c r="L465" s="26">
        <v>136821</v>
      </c>
      <c r="M465" s="26">
        <v>43501</v>
      </c>
      <c r="N465" s="26">
        <v>921522</v>
      </c>
      <c r="O465" s="26">
        <v>1881041</v>
      </c>
      <c r="P465" s="26">
        <v>-1881041</v>
      </c>
      <c r="Q465" s="26">
        <v>1413924</v>
      </c>
      <c r="R465" s="26">
        <v>-467117</v>
      </c>
    </row>
    <row r="466" spans="1:18" x14ac:dyDescent="0.25">
      <c r="A466" s="23" t="s">
        <v>515</v>
      </c>
      <c r="B466" s="26">
        <v>2218149</v>
      </c>
      <c r="C466" s="26">
        <v>10365</v>
      </c>
      <c r="D466" s="26">
        <v>0</v>
      </c>
      <c r="E466" s="26">
        <v>494475</v>
      </c>
      <c r="F466" s="26">
        <v>2113</v>
      </c>
      <c r="G466" s="26">
        <v>106259</v>
      </c>
      <c r="H466" s="26">
        <v>613212</v>
      </c>
      <c r="I466" s="26">
        <v>271830</v>
      </c>
      <c r="J466" s="26">
        <v>475354</v>
      </c>
      <c r="K466" s="26">
        <v>3601</v>
      </c>
      <c r="L466" s="26">
        <v>135241</v>
      </c>
      <c r="M466" s="26">
        <v>43501</v>
      </c>
      <c r="N466" s="26">
        <v>929527</v>
      </c>
      <c r="O466" s="26">
        <v>1901834</v>
      </c>
      <c r="P466" s="26">
        <v>-1901834</v>
      </c>
      <c r="Q466" s="26">
        <v>1424972</v>
      </c>
      <c r="R466" s="26">
        <v>-476862</v>
      </c>
    </row>
    <row r="467" spans="1:18" x14ac:dyDescent="0.25">
      <c r="A467" s="23" t="s">
        <v>516</v>
      </c>
      <c r="B467" s="26">
        <v>2225431</v>
      </c>
      <c r="C467" s="26">
        <v>10427</v>
      </c>
      <c r="D467" s="26">
        <v>0</v>
      </c>
      <c r="E467" s="26">
        <v>493609</v>
      </c>
      <c r="F467" s="26">
        <v>2113</v>
      </c>
      <c r="G467" s="26">
        <v>106937</v>
      </c>
      <c r="H467" s="26">
        <v>613086</v>
      </c>
      <c r="I467" s="26">
        <v>276612</v>
      </c>
      <c r="J467" s="26">
        <v>480157</v>
      </c>
      <c r="K467" s="26">
        <v>3601</v>
      </c>
      <c r="L467" s="26">
        <v>133660</v>
      </c>
      <c r="M467" s="26">
        <v>43501</v>
      </c>
      <c r="N467" s="26">
        <v>937531</v>
      </c>
      <c r="O467" s="26">
        <v>1900986</v>
      </c>
      <c r="P467" s="26">
        <v>-1900986</v>
      </c>
      <c r="Q467" s="26">
        <v>1436020</v>
      </c>
      <c r="R467" s="26">
        <v>-464966</v>
      </c>
    </row>
    <row r="468" spans="1:18" x14ac:dyDescent="0.25">
      <c r="A468" s="23" t="s">
        <v>517</v>
      </c>
      <c r="B468" s="26">
        <v>2239052</v>
      </c>
      <c r="C468" s="26">
        <v>10366</v>
      </c>
      <c r="D468" s="26">
        <v>0</v>
      </c>
      <c r="E468" s="26">
        <v>495215</v>
      </c>
      <c r="F468" s="26">
        <v>2342</v>
      </c>
      <c r="G468" s="26">
        <v>106727</v>
      </c>
      <c r="H468" s="26">
        <v>614650</v>
      </c>
      <c r="I468" s="26">
        <v>275473</v>
      </c>
      <c r="J468" s="26">
        <v>485321</v>
      </c>
      <c r="K468" s="26">
        <v>3570</v>
      </c>
      <c r="L468" s="26">
        <v>131708</v>
      </c>
      <c r="M468" s="26">
        <v>43342</v>
      </c>
      <c r="N468" s="26">
        <v>939414</v>
      </c>
      <c r="O468" s="26">
        <v>1914288</v>
      </c>
      <c r="P468" s="26">
        <v>-1914288</v>
      </c>
      <c r="Q468" s="26">
        <v>1449039</v>
      </c>
      <c r="R468" s="26">
        <v>-465249</v>
      </c>
    </row>
    <row r="469" spans="1:18" x14ac:dyDescent="0.25">
      <c r="A469" s="23" t="s">
        <v>518</v>
      </c>
      <c r="B469" s="26">
        <v>2229168</v>
      </c>
      <c r="C469" s="26">
        <v>30465</v>
      </c>
      <c r="D469" s="26">
        <v>0</v>
      </c>
      <c r="E469" s="26">
        <v>496853</v>
      </c>
      <c r="F469" s="26">
        <v>2342</v>
      </c>
      <c r="G469" s="26">
        <v>106415</v>
      </c>
      <c r="H469" s="26">
        <v>636075</v>
      </c>
      <c r="I469" s="26">
        <v>275154</v>
      </c>
      <c r="J469" s="26">
        <v>490486</v>
      </c>
      <c r="K469" s="26">
        <v>3570</v>
      </c>
      <c r="L469" s="26">
        <v>129757</v>
      </c>
      <c r="M469" s="26">
        <v>43342</v>
      </c>
      <c r="N469" s="26">
        <v>942309</v>
      </c>
      <c r="O469" s="26">
        <v>1922934</v>
      </c>
      <c r="P469" s="26">
        <v>-1922934</v>
      </c>
      <c r="Q469" s="26">
        <v>1462058</v>
      </c>
      <c r="R469" s="26">
        <v>-460876</v>
      </c>
    </row>
    <row r="470" spans="1:18" x14ac:dyDescent="0.25">
      <c r="A470" s="23" t="s">
        <v>519</v>
      </c>
      <c r="B470" s="26">
        <v>2236637</v>
      </c>
      <c r="C470" s="26">
        <v>30885</v>
      </c>
      <c r="D470" s="26">
        <v>0</v>
      </c>
      <c r="E470" s="26">
        <v>496432</v>
      </c>
      <c r="F470" s="26">
        <v>2342</v>
      </c>
      <c r="G470" s="26">
        <v>106104</v>
      </c>
      <c r="H470" s="26">
        <v>635763</v>
      </c>
      <c r="I470" s="26">
        <v>280390</v>
      </c>
      <c r="J470" s="26">
        <v>495650</v>
      </c>
      <c r="K470" s="26">
        <v>3570</v>
      </c>
      <c r="L470" s="26">
        <v>127805</v>
      </c>
      <c r="M470" s="26">
        <v>43342</v>
      </c>
      <c r="N470" s="26">
        <v>950757</v>
      </c>
      <c r="O470" s="26">
        <v>1921643</v>
      </c>
      <c r="P470" s="26">
        <v>-1921643</v>
      </c>
      <c r="Q470" s="26">
        <v>1475078</v>
      </c>
      <c r="R470" s="26">
        <v>-446565</v>
      </c>
    </row>
    <row r="471" spans="1:18" x14ac:dyDescent="0.25">
      <c r="A471" s="23" t="s">
        <v>520</v>
      </c>
      <c r="B471" s="26">
        <v>2321373</v>
      </c>
      <c r="C471" s="26">
        <v>30241</v>
      </c>
      <c r="D471" s="26">
        <v>0</v>
      </c>
      <c r="E471" s="26">
        <v>498073</v>
      </c>
      <c r="F471" s="26">
        <v>2390</v>
      </c>
      <c r="G471" s="26">
        <v>107310</v>
      </c>
      <c r="H471" s="26">
        <v>638014</v>
      </c>
      <c r="I471" s="26">
        <v>333758</v>
      </c>
      <c r="J471" s="26">
        <v>500229</v>
      </c>
      <c r="K471" s="26">
        <v>3505</v>
      </c>
      <c r="L471" s="26">
        <v>127788</v>
      </c>
      <c r="M471" s="26">
        <v>42863</v>
      </c>
      <c r="N471" s="26">
        <v>1008143</v>
      </c>
      <c r="O471" s="26">
        <v>1951244</v>
      </c>
      <c r="P471" s="26">
        <v>-1951244</v>
      </c>
      <c r="Q471" s="26">
        <v>1489784</v>
      </c>
      <c r="R471" s="26">
        <v>-461460</v>
      </c>
    </row>
    <row r="472" spans="1:18" x14ac:dyDescent="0.25">
      <c r="A472" s="23" t="s">
        <v>521</v>
      </c>
      <c r="B472" s="26">
        <v>2352109</v>
      </c>
      <c r="C472" s="26">
        <v>30925</v>
      </c>
      <c r="D472" s="26">
        <v>0</v>
      </c>
      <c r="E472" s="26">
        <v>499644</v>
      </c>
      <c r="F472" s="26">
        <v>2390</v>
      </c>
      <c r="G472" s="26">
        <v>108516</v>
      </c>
      <c r="H472" s="26">
        <v>641475</v>
      </c>
      <c r="I472" s="26">
        <v>353632</v>
      </c>
      <c r="J472" s="26">
        <v>504808</v>
      </c>
      <c r="K472" s="26">
        <v>3505</v>
      </c>
      <c r="L472" s="26">
        <v>127770</v>
      </c>
      <c r="M472" s="26">
        <v>42863</v>
      </c>
      <c r="N472" s="26">
        <v>1032578</v>
      </c>
      <c r="O472" s="26">
        <v>1961006</v>
      </c>
      <c r="P472" s="26">
        <v>-1961006</v>
      </c>
      <c r="Q472" s="26">
        <v>1504490</v>
      </c>
      <c r="R472" s="26">
        <v>-456516</v>
      </c>
    </row>
    <row r="473" spans="1:18" x14ac:dyDescent="0.25">
      <c r="A473" s="23" t="s">
        <v>522</v>
      </c>
      <c r="B473" s="26">
        <v>2364764</v>
      </c>
      <c r="C473" s="26">
        <v>30684</v>
      </c>
      <c r="D473" s="26">
        <v>0</v>
      </c>
      <c r="E473" s="26">
        <v>501205</v>
      </c>
      <c r="F473" s="26">
        <v>2390</v>
      </c>
      <c r="G473" s="26">
        <v>109723</v>
      </c>
      <c r="H473" s="26">
        <v>644002</v>
      </c>
      <c r="I473" s="26">
        <v>348252</v>
      </c>
      <c r="J473" s="26">
        <v>509387</v>
      </c>
      <c r="K473" s="26">
        <v>3505</v>
      </c>
      <c r="L473" s="26">
        <v>127753</v>
      </c>
      <c r="M473" s="26">
        <v>42863</v>
      </c>
      <c r="N473" s="26">
        <v>1031760</v>
      </c>
      <c r="O473" s="26">
        <v>1977006</v>
      </c>
      <c r="P473" s="26">
        <v>-1977006</v>
      </c>
      <c r="Q473" s="26">
        <v>1519195</v>
      </c>
      <c r="R473" s="26">
        <v>-457811</v>
      </c>
    </row>
    <row r="474" spans="1:18" x14ac:dyDescent="0.25">
      <c r="A474" s="23" t="s">
        <v>523</v>
      </c>
      <c r="B474" s="26">
        <v>2351633</v>
      </c>
      <c r="C474" s="26">
        <v>30580</v>
      </c>
      <c r="D474" s="26">
        <v>0</v>
      </c>
      <c r="E474" s="26">
        <v>502641</v>
      </c>
      <c r="F474" s="26">
        <v>2963</v>
      </c>
      <c r="G474" s="26">
        <v>112177</v>
      </c>
      <c r="H474" s="26">
        <v>648361</v>
      </c>
      <c r="I474" s="26">
        <v>348930</v>
      </c>
      <c r="J474" s="26">
        <v>513414</v>
      </c>
      <c r="K474" s="26">
        <v>3232</v>
      </c>
      <c r="L474" s="26">
        <v>131787</v>
      </c>
      <c r="M474" s="26">
        <v>41022</v>
      </c>
      <c r="N474" s="26">
        <v>1038385</v>
      </c>
      <c r="O474" s="26">
        <v>1961609</v>
      </c>
      <c r="P474" s="26">
        <v>-1961609</v>
      </c>
      <c r="Q474" s="26">
        <v>1523605</v>
      </c>
      <c r="R474" s="26">
        <v>-438004</v>
      </c>
    </row>
    <row r="475" spans="1:18" x14ac:dyDescent="0.25">
      <c r="A475" s="23" t="s">
        <v>524</v>
      </c>
      <c r="B475" s="26">
        <v>2353108</v>
      </c>
      <c r="C475" s="26">
        <v>30671</v>
      </c>
      <c r="D475" s="26">
        <v>0</v>
      </c>
      <c r="E475" s="26">
        <v>504158</v>
      </c>
      <c r="F475" s="26">
        <v>2963</v>
      </c>
      <c r="G475" s="26">
        <v>114630</v>
      </c>
      <c r="H475" s="26">
        <v>652422</v>
      </c>
      <c r="I475" s="26">
        <v>349199</v>
      </c>
      <c r="J475" s="26">
        <v>517441</v>
      </c>
      <c r="K475" s="26">
        <v>3232</v>
      </c>
      <c r="L475" s="26">
        <v>135821</v>
      </c>
      <c r="M475" s="26">
        <v>41022</v>
      </c>
      <c r="N475" s="26">
        <v>1046715</v>
      </c>
      <c r="O475" s="26">
        <v>1958815</v>
      </c>
      <c r="P475" s="26">
        <v>-1958815</v>
      </c>
      <c r="Q475" s="26">
        <v>1528015</v>
      </c>
      <c r="R475" s="26">
        <v>-430800</v>
      </c>
    </row>
    <row r="476" spans="1:18" x14ac:dyDescent="0.25">
      <c r="A476" s="23" t="s">
        <v>525</v>
      </c>
      <c r="B476" s="26">
        <v>2380916</v>
      </c>
      <c r="C476" s="26">
        <v>31019</v>
      </c>
      <c r="D476" s="26">
        <v>0</v>
      </c>
      <c r="E476" s="26">
        <v>505110</v>
      </c>
      <c r="F476" s="26">
        <v>2963</v>
      </c>
      <c r="G476" s="26">
        <v>117086</v>
      </c>
      <c r="H476" s="26">
        <v>656178</v>
      </c>
      <c r="I476" s="26">
        <v>350017</v>
      </c>
      <c r="J476" s="26">
        <v>520256</v>
      </c>
      <c r="K476" s="26">
        <v>3232</v>
      </c>
      <c r="L476" s="26">
        <v>139855</v>
      </c>
      <c r="M476" s="26">
        <v>41022</v>
      </c>
      <c r="N476" s="26">
        <v>1054382</v>
      </c>
      <c r="O476" s="26">
        <v>1982712</v>
      </c>
      <c r="P476" s="26">
        <v>-1982712</v>
      </c>
      <c r="Q476" s="26">
        <v>1532425</v>
      </c>
      <c r="R476" s="26">
        <v>-450287</v>
      </c>
    </row>
    <row r="477" spans="1:18" x14ac:dyDescent="0.25">
      <c r="A477" s="23" t="s">
        <v>526</v>
      </c>
      <c r="B477" s="26">
        <v>2384421</v>
      </c>
      <c r="C477" s="26">
        <v>31499</v>
      </c>
      <c r="D477" s="26">
        <v>0</v>
      </c>
      <c r="E477" s="26">
        <v>505526</v>
      </c>
      <c r="F477" s="26">
        <v>2140</v>
      </c>
      <c r="G477" s="26">
        <v>115670</v>
      </c>
      <c r="H477" s="26">
        <v>654835</v>
      </c>
      <c r="I477" s="26">
        <v>352011</v>
      </c>
      <c r="J477" s="26">
        <v>520159</v>
      </c>
      <c r="K477" s="26">
        <v>3227</v>
      </c>
      <c r="L477" s="26">
        <v>138892</v>
      </c>
      <c r="M477" s="26">
        <v>39403</v>
      </c>
      <c r="N477" s="26">
        <v>1053692</v>
      </c>
      <c r="O477" s="26">
        <v>1985564</v>
      </c>
      <c r="P477" s="26">
        <v>-1985564</v>
      </c>
      <c r="Q477" s="26">
        <v>1531518</v>
      </c>
      <c r="R477" s="26">
        <v>-454046</v>
      </c>
    </row>
    <row r="478" spans="1:18" x14ac:dyDescent="0.25">
      <c r="A478" s="23" t="s">
        <v>527</v>
      </c>
      <c r="B478" s="26">
        <v>2401631</v>
      </c>
      <c r="C478" s="26">
        <v>31575</v>
      </c>
      <c r="D478" s="26">
        <v>0</v>
      </c>
      <c r="E478" s="26">
        <v>505962</v>
      </c>
      <c r="F478" s="26">
        <v>2140</v>
      </c>
      <c r="G478" s="26">
        <v>114253</v>
      </c>
      <c r="H478" s="26">
        <v>653930</v>
      </c>
      <c r="I478" s="26">
        <v>354104</v>
      </c>
      <c r="J478" s="26">
        <v>520061</v>
      </c>
      <c r="K478" s="26">
        <v>3227</v>
      </c>
      <c r="L478" s="26">
        <v>137928</v>
      </c>
      <c r="M478" s="26">
        <v>39403</v>
      </c>
      <c r="N478" s="26">
        <v>1054723</v>
      </c>
      <c r="O478" s="26">
        <v>2000838</v>
      </c>
      <c r="P478" s="26">
        <v>-2000838</v>
      </c>
      <c r="Q478" s="26">
        <v>1530611</v>
      </c>
      <c r="R478" s="26">
        <v>-470227</v>
      </c>
    </row>
    <row r="479" spans="1:18" x14ac:dyDescent="0.25">
      <c r="A479" s="23" t="s">
        <v>528</v>
      </c>
      <c r="B479" s="26">
        <v>2425959</v>
      </c>
      <c r="C479" s="26">
        <v>32295</v>
      </c>
      <c r="D479" s="26">
        <v>0</v>
      </c>
      <c r="E479" s="26">
        <v>505805</v>
      </c>
      <c r="F479" s="26">
        <v>2140</v>
      </c>
      <c r="G479" s="26">
        <v>112839</v>
      </c>
      <c r="H479" s="26">
        <v>653079</v>
      </c>
      <c r="I479" s="26">
        <v>356195</v>
      </c>
      <c r="J479" s="26">
        <v>519964</v>
      </c>
      <c r="K479" s="26">
        <v>3227</v>
      </c>
      <c r="L479" s="26">
        <v>136965</v>
      </c>
      <c r="M479" s="26">
        <v>39403</v>
      </c>
      <c r="N479" s="26">
        <v>1055754</v>
      </c>
      <c r="O479" s="26">
        <v>2023284</v>
      </c>
      <c r="P479" s="26">
        <v>-2023284</v>
      </c>
      <c r="Q479" s="26">
        <v>1529704</v>
      </c>
      <c r="R479" s="26">
        <v>-493580</v>
      </c>
    </row>
    <row r="480" spans="1:18" x14ac:dyDescent="0.25">
      <c r="A480" s="23" t="s">
        <v>529</v>
      </c>
      <c r="B480" s="26">
        <v>2420893</v>
      </c>
      <c r="C480" s="26">
        <v>32000</v>
      </c>
      <c r="D480" s="26">
        <v>0</v>
      </c>
      <c r="E480" s="26">
        <v>506339</v>
      </c>
      <c r="F480" s="26">
        <v>2915</v>
      </c>
      <c r="G480" s="26">
        <v>111528</v>
      </c>
      <c r="H480" s="26">
        <v>652782</v>
      </c>
      <c r="I480" s="26">
        <v>358125</v>
      </c>
      <c r="J480" s="26">
        <v>519557</v>
      </c>
      <c r="K480" s="26">
        <v>3189</v>
      </c>
      <c r="L480" s="26">
        <v>137732</v>
      </c>
      <c r="M480" s="26">
        <v>36384</v>
      </c>
      <c r="N480" s="26">
        <v>1054987</v>
      </c>
      <c r="O480" s="26">
        <v>2018688</v>
      </c>
      <c r="P480" s="26">
        <v>-2018688</v>
      </c>
      <c r="Q480" s="26">
        <v>1534013</v>
      </c>
      <c r="R480" s="26">
        <v>-484675</v>
      </c>
    </row>
    <row r="481" spans="1:18" x14ac:dyDescent="0.25">
      <c r="A481" s="23" t="s">
        <v>530</v>
      </c>
      <c r="B481" s="26">
        <v>2430451</v>
      </c>
      <c r="C481" s="26">
        <v>32995</v>
      </c>
      <c r="D481" s="26">
        <v>0</v>
      </c>
      <c r="E481" s="26">
        <v>506416</v>
      </c>
      <c r="F481" s="26">
        <v>2915</v>
      </c>
      <c r="G481" s="26">
        <v>110218</v>
      </c>
      <c r="H481" s="26">
        <v>652544</v>
      </c>
      <c r="I481" s="26">
        <v>360173</v>
      </c>
      <c r="J481" s="26">
        <v>519151</v>
      </c>
      <c r="K481" s="26">
        <v>3189</v>
      </c>
      <c r="L481" s="26">
        <v>138500</v>
      </c>
      <c r="M481" s="26">
        <v>36384</v>
      </c>
      <c r="N481" s="26">
        <v>1057397</v>
      </c>
      <c r="O481" s="26">
        <v>2025598</v>
      </c>
      <c r="P481" s="26">
        <v>-2025598</v>
      </c>
      <c r="Q481" s="26">
        <v>1538322</v>
      </c>
      <c r="R481" s="26">
        <v>-487276</v>
      </c>
    </row>
    <row r="482" spans="1:18" x14ac:dyDescent="0.25">
      <c r="A482" s="23" t="s">
        <v>531</v>
      </c>
      <c r="B482" s="26">
        <v>2443772</v>
      </c>
      <c r="C482" s="26">
        <v>34064</v>
      </c>
      <c r="D482" s="26">
        <v>0</v>
      </c>
      <c r="E482" s="26">
        <v>508625</v>
      </c>
      <c r="F482" s="26">
        <v>2915</v>
      </c>
      <c r="G482" s="26">
        <v>108909</v>
      </c>
      <c r="H482" s="26">
        <v>654513</v>
      </c>
      <c r="I482" s="26">
        <v>362073</v>
      </c>
      <c r="J482" s="26">
        <v>518744</v>
      </c>
      <c r="K482" s="26">
        <v>3189</v>
      </c>
      <c r="L482" s="26">
        <v>139267</v>
      </c>
      <c r="M482" s="26">
        <v>36384</v>
      </c>
      <c r="N482" s="26">
        <v>1059657</v>
      </c>
      <c r="O482" s="26">
        <v>2038628</v>
      </c>
      <c r="P482" s="26">
        <v>-2038628</v>
      </c>
      <c r="Q482" s="26">
        <v>1542630</v>
      </c>
      <c r="R482" s="26">
        <v>-495998</v>
      </c>
    </row>
    <row r="483" spans="1:18" x14ac:dyDescent="0.25">
      <c r="A483" s="23" t="s">
        <v>532</v>
      </c>
      <c r="B483" s="26">
        <v>2455392</v>
      </c>
      <c r="C483" s="26">
        <v>32759</v>
      </c>
      <c r="D483" s="26">
        <v>0</v>
      </c>
      <c r="E483" s="26">
        <v>508278</v>
      </c>
      <c r="F483" s="26">
        <v>2494</v>
      </c>
      <c r="G483" s="26">
        <v>110791</v>
      </c>
      <c r="H483" s="26">
        <v>654322</v>
      </c>
      <c r="I483" s="26">
        <v>362400</v>
      </c>
      <c r="J483" s="26">
        <v>519215</v>
      </c>
      <c r="K483" s="26">
        <v>3148</v>
      </c>
      <c r="L483" s="26">
        <v>141279</v>
      </c>
      <c r="M483" s="26">
        <v>35235</v>
      </c>
      <c r="N483" s="26">
        <v>1061277</v>
      </c>
      <c r="O483" s="26">
        <v>2048437</v>
      </c>
      <c r="P483" s="26">
        <v>-2048437</v>
      </c>
      <c r="Q483" s="26">
        <v>1540503</v>
      </c>
      <c r="R483" s="26">
        <v>-507934</v>
      </c>
    </row>
    <row r="484" spans="1:18" x14ac:dyDescent="0.25">
      <c r="A484" s="23" t="s">
        <v>533</v>
      </c>
      <c r="B484" s="26">
        <v>2478658</v>
      </c>
      <c r="C484" s="26">
        <v>32241</v>
      </c>
      <c r="D484" s="26">
        <v>0</v>
      </c>
      <c r="E484" s="26">
        <v>507976</v>
      </c>
      <c r="F484" s="26">
        <v>2494</v>
      </c>
      <c r="G484" s="26">
        <v>112673</v>
      </c>
      <c r="H484" s="26">
        <v>655384</v>
      </c>
      <c r="I484" s="26">
        <v>359728</v>
      </c>
      <c r="J484" s="26">
        <v>519686</v>
      </c>
      <c r="K484" s="26">
        <v>3148</v>
      </c>
      <c r="L484" s="26">
        <v>143290</v>
      </c>
      <c r="M484" s="26">
        <v>35235</v>
      </c>
      <c r="N484" s="26">
        <v>1061087</v>
      </c>
      <c r="O484" s="26">
        <v>2072955</v>
      </c>
      <c r="P484" s="26">
        <v>-2072955</v>
      </c>
      <c r="Q484" s="26">
        <v>1538376</v>
      </c>
      <c r="R484" s="26">
        <v>-534579</v>
      </c>
    </row>
    <row r="485" spans="1:18" x14ac:dyDescent="0.25">
      <c r="A485" s="23" t="s">
        <v>534</v>
      </c>
      <c r="B485" s="26">
        <v>2501276</v>
      </c>
      <c r="C485" s="26">
        <v>35543</v>
      </c>
      <c r="D485" s="26">
        <v>0</v>
      </c>
      <c r="E485" s="26">
        <v>508102</v>
      </c>
      <c r="F485" s="26">
        <v>2494</v>
      </c>
      <c r="G485" s="26">
        <v>114557</v>
      </c>
      <c r="H485" s="26">
        <v>660696</v>
      </c>
      <c r="I485" s="26">
        <v>353555</v>
      </c>
      <c r="J485" s="26">
        <v>520157</v>
      </c>
      <c r="K485" s="26">
        <v>3148</v>
      </c>
      <c r="L485" s="26">
        <v>145302</v>
      </c>
      <c r="M485" s="26">
        <v>35235</v>
      </c>
      <c r="N485" s="26">
        <v>1057397</v>
      </c>
      <c r="O485" s="26">
        <v>2104575</v>
      </c>
      <c r="P485" s="26">
        <v>-2104575</v>
      </c>
      <c r="Q485" s="26">
        <v>1536250</v>
      </c>
      <c r="R485" s="26">
        <v>-568325</v>
      </c>
    </row>
    <row r="486" spans="1:18" x14ac:dyDescent="0.25">
      <c r="A486" s="23" t="s">
        <v>535</v>
      </c>
      <c r="B486" s="26">
        <v>2489104</v>
      </c>
      <c r="C486" s="26">
        <v>32226</v>
      </c>
      <c r="D486" s="26">
        <v>0</v>
      </c>
      <c r="E486" s="26">
        <v>508374</v>
      </c>
      <c r="F486" s="26">
        <v>2371</v>
      </c>
      <c r="G486" s="26">
        <v>116008</v>
      </c>
      <c r="H486" s="26">
        <v>658979</v>
      </c>
      <c r="I486" s="26">
        <v>353903</v>
      </c>
      <c r="J486" s="26">
        <v>519254</v>
      </c>
      <c r="K486" s="26">
        <v>3116</v>
      </c>
      <c r="L486" s="26">
        <v>147031</v>
      </c>
      <c r="M486" s="26">
        <v>28657</v>
      </c>
      <c r="N486" s="26">
        <v>1051961</v>
      </c>
      <c r="O486" s="26">
        <v>2096122</v>
      </c>
      <c r="P486" s="26">
        <v>-2096122</v>
      </c>
      <c r="Q486" s="26">
        <v>1541997</v>
      </c>
      <c r="R486" s="26">
        <v>-554125</v>
      </c>
    </row>
    <row r="487" spans="1:18" x14ac:dyDescent="0.25">
      <c r="A487" s="23" t="s">
        <v>536</v>
      </c>
      <c r="B487" s="26">
        <v>2513478</v>
      </c>
      <c r="C487" s="26">
        <v>32356</v>
      </c>
      <c r="D487" s="26">
        <v>0</v>
      </c>
      <c r="E487" s="26">
        <v>508258</v>
      </c>
      <c r="F487" s="26">
        <v>2371</v>
      </c>
      <c r="G487" s="26">
        <v>117459</v>
      </c>
      <c r="H487" s="26">
        <v>660444</v>
      </c>
      <c r="I487" s="26">
        <v>352433</v>
      </c>
      <c r="J487" s="26">
        <v>518351</v>
      </c>
      <c r="K487" s="26">
        <v>3116</v>
      </c>
      <c r="L487" s="26">
        <v>148759</v>
      </c>
      <c r="M487" s="26">
        <v>28657</v>
      </c>
      <c r="N487" s="26">
        <v>1051316</v>
      </c>
      <c r="O487" s="26">
        <v>2122606</v>
      </c>
      <c r="P487" s="26">
        <v>-2122606</v>
      </c>
      <c r="Q487" s="26">
        <v>1547744</v>
      </c>
      <c r="R487" s="26">
        <v>-574862</v>
      </c>
    </row>
    <row r="488" spans="1:18" x14ac:dyDescent="0.25">
      <c r="A488" s="23" t="s">
        <v>43</v>
      </c>
      <c r="B488" s="26">
        <v>2545473</v>
      </c>
      <c r="C488" s="26">
        <v>32015</v>
      </c>
      <c r="D488" s="26">
        <v>0</v>
      </c>
      <c r="E488" s="26">
        <v>507323</v>
      </c>
      <c r="F488" s="26">
        <v>2371</v>
      </c>
      <c r="G488" s="26">
        <v>118912</v>
      </c>
      <c r="H488" s="26">
        <v>660621</v>
      </c>
      <c r="I488" s="26">
        <v>348243</v>
      </c>
      <c r="J488" s="26">
        <v>517448</v>
      </c>
      <c r="K488" s="26">
        <v>3116</v>
      </c>
      <c r="L488" s="26">
        <v>150488</v>
      </c>
      <c r="M488" s="26">
        <v>28657</v>
      </c>
      <c r="N488" s="26">
        <v>1047952</v>
      </c>
      <c r="O488" s="26">
        <v>2158142</v>
      </c>
      <c r="P488" s="26">
        <v>-2158142</v>
      </c>
      <c r="Q488" s="26">
        <v>1553491</v>
      </c>
      <c r="R488" s="26">
        <v>-604651</v>
      </c>
    </row>
    <row r="489" spans="1:18" x14ac:dyDescent="0.25">
      <c r="A489" s="23" t="s">
        <v>708</v>
      </c>
      <c r="B489" s="26">
        <v>2552266</v>
      </c>
      <c r="C489" s="26">
        <v>31832</v>
      </c>
      <c r="D489" s="26">
        <v>0</v>
      </c>
      <c r="E489" s="26">
        <v>509751</v>
      </c>
      <c r="F489" s="26">
        <v>2444</v>
      </c>
      <c r="G489" s="26">
        <v>119198</v>
      </c>
      <c r="H489" s="26">
        <v>663225</v>
      </c>
      <c r="I489" s="26">
        <v>350398</v>
      </c>
      <c r="J489" s="26">
        <v>521696</v>
      </c>
      <c r="K489" s="26">
        <v>3210</v>
      </c>
      <c r="L489" s="26">
        <v>149674</v>
      </c>
      <c r="M489" s="26">
        <v>24935</v>
      </c>
      <c r="N489" s="26">
        <v>1049913</v>
      </c>
      <c r="O489" s="26">
        <v>2165578</v>
      </c>
      <c r="P489" s="26">
        <v>-2165578</v>
      </c>
      <c r="Q489" s="26">
        <v>1554268</v>
      </c>
      <c r="R489" s="26">
        <v>-611310</v>
      </c>
    </row>
    <row r="490" spans="1:18" x14ac:dyDescent="0.25">
      <c r="A490" s="23" t="s">
        <v>709</v>
      </c>
      <c r="B490" s="26">
        <v>2581665</v>
      </c>
      <c r="C490" s="26">
        <v>31620</v>
      </c>
      <c r="D490" s="26">
        <v>0</v>
      </c>
      <c r="E490" s="26">
        <v>511596</v>
      </c>
      <c r="F490" s="26">
        <v>2444</v>
      </c>
      <c r="G490" s="26">
        <v>119484</v>
      </c>
      <c r="H490" s="26">
        <v>665144</v>
      </c>
      <c r="I490" s="26">
        <v>350039</v>
      </c>
      <c r="J490" s="26">
        <v>524684</v>
      </c>
      <c r="K490" s="26">
        <v>3210</v>
      </c>
      <c r="L490" s="26">
        <v>148859</v>
      </c>
      <c r="M490" s="26">
        <v>24935</v>
      </c>
      <c r="N490" s="26">
        <v>1051727</v>
      </c>
      <c r="O490" s="26">
        <v>2195082</v>
      </c>
      <c r="P490" s="26">
        <v>-2195082</v>
      </c>
      <c r="Q490" s="26">
        <v>1555045</v>
      </c>
      <c r="R490" s="26">
        <v>-640037</v>
      </c>
    </row>
    <row r="491" spans="1:18" x14ac:dyDescent="0.25">
      <c r="A491" s="23" t="s">
        <v>714</v>
      </c>
      <c r="B491" s="26">
        <v>2610387</v>
      </c>
      <c r="C491" s="26">
        <v>30974</v>
      </c>
      <c r="D491" s="26">
        <v>0</v>
      </c>
      <c r="E491" s="26">
        <v>513935</v>
      </c>
      <c r="F491" s="26">
        <v>2444</v>
      </c>
      <c r="G491" s="26">
        <v>119772</v>
      </c>
      <c r="H491" s="26">
        <v>667125</v>
      </c>
      <c r="I491" s="26">
        <v>350055</v>
      </c>
      <c r="J491" s="26">
        <v>528932</v>
      </c>
      <c r="K491" s="26">
        <v>3210</v>
      </c>
      <c r="L491" s="26">
        <v>148045</v>
      </c>
      <c r="M491" s="26">
        <v>24935</v>
      </c>
      <c r="N491" s="26">
        <v>1055177</v>
      </c>
      <c r="O491" s="26">
        <v>2222335</v>
      </c>
      <c r="P491" s="26">
        <v>-2222335</v>
      </c>
      <c r="Q491" s="26">
        <v>1555821</v>
      </c>
      <c r="R491" s="26">
        <v>-666514</v>
      </c>
    </row>
    <row r="492" spans="1:18" x14ac:dyDescent="0.25">
      <c r="A492" s="23" t="s">
        <v>715</v>
      </c>
      <c r="B492" s="26">
        <v>2591917</v>
      </c>
      <c r="C492" s="26">
        <v>30742</v>
      </c>
      <c r="D492" s="26">
        <v>0</v>
      </c>
      <c r="E492" s="26">
        <v>516436</v>
      </c>
      <c r="F492" s="26">
        <v>2391</v>
      </c>
      <c r="G492" s="26">
        <v>117990</v>
      </c>
      <c r="H492" s="26">
        <v>667559</v>
      </c>
      <c r="I492" s="26">
        <v>354363</v>
      </c>
      <c r="J492" s="26">
        <v>532726</v>
      </c>
      <c r="K492" s="26">
        <v>3312</v>
      </c>
      <c r="L492" s="26">
        <v>147451</v>
      </c>
      <c r="M492" s="26">
        <v>26295</v>
      </c>
      <c r="N492" s="26">
        <v>1064147</v>
      </c>
      <c r="O492" s="26">
        <v>2195329</v>
      </c>
      <c r="P492" s="26">
        <v>-2195329</v>
      </c>
      <c r="Q492" s="26">
        <v>1555856</v>
      </c>
      <c r="R492" s="26">
        <v>-639473</v>
      </c>
    </row>
    <row r="493" spans="1:18" x14ac:dyDescent="0.25">
      <c r="A493" s="23" t="s">
        <v>751</v>
      </c>
      <c r="B493" s="26">
        <v>2607051</v>
      </c>
      <c r="C493" s="26">
        <v>30889</v>
      </c>
      <c r="D493" s="26">
        <v>0</v>
      </c>
      <c r="E493" s="26">
        <v>518079</v>
      </c>
      <c r="F493" s="26">
        <v>2391</v>
      </c>
      <c r="G493" s="26">
        <v>116208</v>
      </c>
      <c r="H493" s="26">
        <v>667567</v>
      </c>
      <c r="I493" s="26">
        <v>359921</v>
      </c>
      <c r="J493" s="26">
        <v>536520</v>
      </c>
      <c r="K493" s="26">
        <v>3312</v>
      </c>
      <c r="L493" s="26">
        <v>146858</v>
      </c>
      <c r="M493" s="26">
        <v>26295</v>
      </c>
      <c r="N493" s="26">
        <v>1072906</v>
      </c>
      <c r="O493" s="26">
        <v>2201712</v>
      </c>
      <c r="P493" s="26">
        <v>-2201712</v>
      </c>
      <c r="Q493" s="26">
        <v>1555891</v>
      </c>
      <c r="R493" s="26">
        <v>-645821</v>
      </c>
    </row>
    <row r="494" spans="1:18" x14ac:dyDescent="0.25">
      <c r="A494" s="23" t="s">
        <v>717</v>
      </c>
      <c r="B494" s="26">
        <v>2609734</v>
      </c>
      <c r="C494" s="26">
        <v>31570</v>
      </c>
      <c r="D494" s="26">
        <v>0</v>
      </c>
      <c r="E494" s="26">
        <v>520389</v>
      </c>
      <c r="F494" s="26">
        <v>2391</v>
      </c>
      <c r="G494" s="26">
        <v>114428</v>
      </c>
      <c r="H494" s="26">
        <v>668778</v>
      </c>
      <c r="I494" s="26">
        <v>361696</v>
      </c>
      <c r="J494" s="26">
        <v>540314</v>
      </c>
      <c r="K494" s="26">
        <v>3312</v>
      </c>
      <c r="L494" s="26">
        <v>146264</v>
      </c>
      <c r="M494" s="26">
        <v>26295</v>
      </c>
      <c r="N494" s="26">
        <v>1077881</v>
      </c>
      <c r="O494" s="26">
        <v>2200631</v>
      </c>
      <c r="P494" s="26">
        <v>-2200631</v>
      </c>
      <c r="Q494" s="26">
        <v>1555926</v>
      </c>
      <c r="R494" s="26">
        <v>-644705</v>
      </c>
    </row>
    <row r="495" spans="1:18" x14ac:dyDescent="0.25">
      <c r="A495" s="23" t="s">
        <v>721</v>
      </c>
      <c r="B495" s="26">
        <v>2650809</v>
      </c>
      <c r="C495" s="26">
        <v>31785</v>
      </c>
      <c r="D495" s="26">
        <v>0</v>
      </c>
      <c r="E495" s="26">
        <v>522853</v>
      </c>
      <c r="F495" s="26">
        <v>1995</v>
      </c>
      <c r="G495" s="26">
        <v>115635</v>
      </c>
      <c r="H495" s="26">
        <v>672268</v>
      </c>
      <c r="I495" s="26">
        <v>357898</v>
      </c>
      <c r="J495" s="26">
        <v>543568</v>
      </c>
      <c r="K495" s="26">
        <v>3419</v>
      </c>
      <c r="L495" s="26">
        <v>148025</v>
      </c>
      <c r="M495" s="26">
        <v>27316</v>
      </c>
      <c r="N495" s="26">
        <v>1080226</v>
      </c>
      <c r="O495" s="26">
        <v>2242851</v>
      </c>
      <c r="P495" s="26">
        <v>-2242851</v>
      </c>
      <c r="Q495" s="26">
        <v>1553525</v>
      </c>
      <c r="R495" s="26">
        <v>-689326</v>
      </c>
    </row>
    <row r="496" spans="1:18" x14ac:dyDescent="0.25">
      <c r="A496" s="23" t="s">
        <v>723</v>
      </c>
      <c r="B496" s="26">
        <v>2677508</v>
      </c>
      <c r="C496" s="26">
        <v>31066</v>
      </c>
      <c r="D496" s="26">
        <v>0</v>
      </c>
      <c r="E496" s="26">
        <v>524819</v>
      </c>
      <c r="F496" s="26">
        <v>1995</v>
      </c>
      <c r="G496" s="26">
        <v>116841</v>
      </c>
      <c r="H496" s="26">
        <v>674721</v>
      </c>
      <c r="I496" s="26">
        <v>356886</v>
      </c>
      <c r="J496" s="26">
        <v>546821</v>
      </c>
      <c r="K496" s="26">
        <v>3419</v>
      </c>
      <c r="L496" s="26">
        <v>149787</v>
      </c>
      <c r="M496" s="26">
        <v>27316</v>
      </c>
      <c r="N496" s="26">
        <v>1084229</v>
      </c>
      <c r="O496" s="26">
        <v>2268000</v>
      </c>
      <c r="P496" s="26">
        <v>-2268000</v>
      </c>
      <c r="Q496" s="26">
        <v>1551124</v>
      </c>
      <c r="R496" s="26">
        <v>-716876</v>
      </c>
    </row>
    <row r="497" spans="1:18" x14ac:dyDescent="0.25">
      <c r="A497" s="23" t="s">
        <v>725</v>
      </c>
      <c r="B497" s="26">
        <v>2695847</v>
      </c>
      <c r="C497" s="26">
        <v>31093</v>
      </c>
      <c r="D497" s="26">
        <v>0</v>
      </c>
      <c r="E497" s="26">
        <v>525458</v>
      </c>
      <c r="F497" s="26">
        <v>1995</v>
      </c>
      <c r="G497" s="26">
        <v>118050</v>
      </c>
      <c r="H497" s="26">
        <v>676596</v>
      </c>
      <c r="I497" s="26">
        <v>351389</v>
      </c>
      <c r="J497" s="26">
        <v>550075</v>
      </c>
      <c r="K497" s="26">
        <v>3419</v>
      </c>
      <c r="L497" s="26">
        <v>151548</v>
      </c>
      <c r="M497" s="26">
        <v>27316</v>
      </c>
      <c r="N497" s="26">
        <v>1083747</v>
      </c>
      <c r="O497" s="26">
        <v>2288696</v>
      </c>
      <c r="P497" s="26">
        <v>-2288696</v>
      </c>
      <c r="Q497" s="26">
        <v>1548723</v>
      </c>
      <c r="R497" s="26">
        <v>-739973</v>
      </c>
    </row>
    <row r="498" spans="1:18" x14ac:dyDescent="0.25">
      <c r="A498" s="23" t="s">
        <v>726</v>
      </c>
      <c r="B498" s="26">
        <v>2654367</v>
      </c>
      <c r="C498" s="26">
        <v>30875</v>
      </c>
      <c r="D498" s="26">
        <v>0</v>
      </c>
      <c r="E498" s="26">
        <v>527789</v>
      </c>
      <c r="F498" s="26">
        <v>2026</v>
      </c>
      <c r="G498" s="26">
        <v>118755</v>
      </c>
      <c r="H498" s="26">
        <v>679445</v>
      </c>
      <c r="I498" s="26">
        <v>352849</v>
      </c>
      <c r="J498" s="26">
        <v>554222</v>
      </c>
      <c r="K498" s="26">
        <v>3525</v>
      </c>
      <c r="L498" s="26">
        <v>153542</v>
      </c>
      <c r="M498" s="26">
        <v>27760</v>
      </c>
      <c r="N498" s="26">
        <v>1091898</v>
      </c>
      <c r="O498" s="26">
        <v>2241914</v>
      </c>
      <c r="P498" s="26">
        <v>-2241914</v>
      </c>
      <c r="Q498" s="26">
        <v>1554817</v>
      </c>
      <c r="R498" s="26">
        <v>-687097</v>
      </c>
    </row>
    <row r="499" spans="1:18" x14ac:dyDescent="0.25">
      <c r="A499" s="23" t="s">
        <v>728</v>
      </c>
      <c r="B499" s="26">
        <v>2670706</v>
      </c>
      <c r="C499" s="26">
        <v>30907</v>
      </c>
      <c r="D499" s="26">
        <v>0</v>
      </c>
      <c r="E499" s="26">
        <v>529833</v>
      </c>
      <c r="F499" s="26">
        <v>2026</v>
      </c>
      <c r="G499" s="26">
        <v>119459</v>
      </c>
      <c r="H499" s="26">
        <v>682225</v>
      </c>
      <c r="I499" s="26">
        <v>354943</v>
      </c>
      <c r="J499" s="26">
        <v>558368</v>
      </c>
      <c r="K499" s="26">
        <v>3525</v>
      </c>
      <c r="L499" s="26">
        <v>155535</v>
      </c>
      <c r="M499" s="26">
        <v>27760</v>
      </c>
      <c r="N499" s="26">
        <v>1100131</v>
      </c>
      <c r="O499" s="26">
        <v>2252800</v>
      </c>
      <c r="P499" s="26">
        <v>-2252800</v>
      </c>
      <c r="Q499" s="26">
        <v>1560911</v>
      </c>
      <c r="R499" s="26">
        <v>-691889</v>
      </c>
    </row>
    <row r="500" spans="1:18" x14ac:dyDescent="0.25">
      <c r="A500" s="23" t="s">
        <v>730</v>
      </c>
      <c r="B500" s="26">
        <v>2685807</v>
      </c>
      <c r="C500" s="26">
        <v>30873</v>
      </c>
      <c r="D500" s="26">
        <v>0</v>
      </c>
      <c r="E500" s="26">
        <v>532236</v>
      </c>
      <c r="F500" s="26">
        <v>2026</v>
      </c>
      <c r="G500" s="26">
        <v>120166</v>
      </c>
      <c r="H500" s="26">
        <v>685301</v>
      </c>
      <c r="I500" s="26">
        <v>350654</v>
      </c>
      <c r="J500" s="26">
        <v>562515</v>
      </c>
      <c r="K500" s="26">
        <v>3525</v>
      </c>
      <c r="L500" s="26">
        <v>157529</v>
      </c>
      <c r="M500" s="26">
        <v>27760</v>
      </c>
      <c r="N500" s="26">
        <v>1101983</v>
      </c>
      <c r="O500" s="26">
        <v>2269125</v>
      </c>
      <c r="P500" s="26">
        <v>-2269125</v>
      </c>
      <c r="Q500" s="26">
        <v>1567006</v>
      </c>
      <c r="R500" s="26">
        <v>-702119</v>
      </c>
    </row>
    <row r="501" spans="1:18" x14ac:dyDescent="0.25">
      <c r="A501" s="23" t="s">
        <v>732</v>
      </c>
      <c r="B501" s="26">
        <v>2676285</v>
      </c>
      <c r="C501" s="26">
        <v>30951</v>
      </c>
      <c r="D501" s="26">
        <v>0</v>
      </c>
      <c r="E501" s="26">
        <v>534359</v>
      </c>
      <c r="F501" s="26">
        <v>2003</v>
      </c>
      <c r="G501" s="26">
        <v>120044</v>
      </c>
      <c r="H501" s="26">
        <v>687357</v>
      </c>
      <c r="I501" s="26">
        <v>351718</v>
      </c>
      <c r="J501" s="26">
        <v>563462</v>
      </c>
      <c r="K501" s="26">
        <v>3454</v>
      </c>
      <c r="L501" s="26">
        <v>155755</v>
      </c>
      <c r="M501" s="26">
        <v>25896</v>
      </c>
      <c r="N501" s="26">
        <v>1100285</v>
      </c>
      <c r="O501" s="26">
        <v>2263357</v>
      </c>
      <c r="P501" s="26">
        <v>-2263357</v>
      </c>
      <c r="Q501" s="26">
        <v>1571280</v>
      </c>
      <c r="R501" s="26">
        <v>-692077</v>
      </c>
    </row>
    <row r="502" spans="1:18" x14ac:dyDescent="0.25">
      <c r="A502" s="23" t="s">
        <v>733</v>
      </c>
      <c r="B502" s="26">
        <v>2721120</v>
      </c>
      <c r="C502" s="26">
        <v>30642</v>
      </c>
      <c r="D502" s="26">
        <v>0</v>
      </c>
      <c r="E502" s="26">
        <v>536157</v>
      </c>
      <c r="F502" s="26">
        <v>2003</v>
      </c>
      <c r="G502" s="26">
        <v>119923</v>
      </c>
      <c r="H502" s="26">
        <v>688725</v>
      </c>
      <c r="I502" s="26">
        <v>352889</v>
      </c>
      <c r="J502" s="26">
        <v>563209</v>
      </c>
      <c r="K502" s="26">
        <v>3454</v>
      </c>
      <c r="L502" s="26">
        <v>153981</v>
      </c>
      <c r="M502" s="26">
        <v>25896</v>
      </c>
      <c r="N502" s="26">
        <v>1099429</v>
      </c>
      <c r="O502" s="26">
        <v>2310416</v>
      </c>
      <c r="P502" s="26">
        <v>-2310416</v>
      </c>
      <c r="Q502" s="26">
        <v>1575554</v>
      </c>
      <c r="R502" s="26">
        <v>-734862</v>
      </c>
    </row>
    <row r="503" spans="1:18" x14ac:dyDescent="0.25">
      <c r="A503" s="23" t="s">
        <v>735</v>
      </c>
      <c r="B503" s="26">
        <v>2732399</v>
      </c>
      <c r="C503" s="26">
        <v>30608</v>
      </c>
      <c r="D503" s="26">
        <v>0</v>
      </c>
      <c r="E503" s="26">
        <v>538293</v>
      </c>
      <c r="F503" s="26">
        <v>2003</v>
      </c>
      <c r="G503" s="26">
        <v>119803</v>
      </c>
      <c r="H503" s="26">
        <v>690707</v>
      </c>
      <c r="I503" s="26">
        <v>351506</v>
      </c>
      <c r="J503" s="26">
        <v>564156</v>
      </c>
      <c r="K503" s="26">
        <v>3454</v>
      </c>
      <c r="L503" s="26">
        <v>152207</v>
      </c>
      <c r="M503" s="26">
        <v>25896</v>
      </c>
      <c r="N503" s="26">
        <v>1097219</v>
      </c>
      <c r="O503" s="26">
        <v>2325887</v>
      </c>
      <c r="P503" s="26">
        <v>-2325887</v>
      </c>
      <c r="Q503" s="26">
        <v>1579829</v>
      </c>
      <c r="R503" s="26">
        <v>-746058</v>
      </c>
    </row>
    <row r="504" spans="1:18" x14ac:dyDescent="0.25">
      <c r="A504" s="23" t="s">
        <v>739</v>
      </c>
      <c r="B504" s="26">
        <v>2738160</v>
      </c>
      <c r="C504" s="26">
        <v>30468</v>
      </c>
      <c r="D504" s="26">
        <v>0</v>
      </c>
      <c r="E504" s="26">
        <v>540587</v>
      </c>
      <c r="F504" s="26">
        <v>2116</v>
      </c>
      <c r="G504" s="26">
        <v>118956</v>
      </c>
      <c r="H504" s="26">
        <v>692127</v>
      </c>
      <c r="I504" s="26">
        <v>345479</v>
      </c>
      <c r="J504" s="26">
        <v>565673</v>
      </c>
      <c r="K504" s="26">
        <v>3383</v>
      </c>
      <c r="L504" s="26">
        <v>151461</v>
      </c>
      <c r="M504" s="26">
        <v>25057</v>
      </c>
      <c r="N504" s="26">
        <v>1091053</v>
      </c>
      <c r="O504" s="26">
        <v>2339234</v>
      </c>
      <c r="P504" s="26">
        <v>-2339234</v>
      </c>
      <c r="Q504" s="26">
        <v>1587053</v>
      </c>
      <c r="R504" s="26">
        <v>-752181</v>
      </c>
    </row>
    <row r="505" spans="1:18" x14ac:dyDescent="0.25">
      <c r="A505" s="23" t="s">
        <v>740</v>
      </c>
      <c r="B505" s="26">
        <v>2760974</v>
      </c>
      <c r="C505" s="26">
        <v>30109</v>
      </c>
      <c r="D505" s="26">
        <v>0</v>
      </c>
      <c r="E505" s="26">
        <v>542569</v>
      </c>
      <c r="F505" s="26">
        <v>2116</v>
      </c>
      <c r="G505" s="26">
        <v>118110</v>
      </c>
      <c r="H505" s="26">
        <v>692904</v>
      </c>
      <c r="I505" s="26">
        <v>345802</v>
      </c>
      <c r="J505" s="26">
        <v>567191</v>
      </c>
      <c r="K505" s="26">
        <v>3383</v>
      </c>
      <c r="L505" s="26">
        <v>150716</v>
      </c>
      <c r="M505" s="26">
        <v>25057</v>
      </c>
      <c r="N505" s="26">
        <v>1092149</v>
      </c>
      <c r="O505" s="26">
        <v>2361729</v>
      </c>
      <c r="P505" s="26">
        <v>-2361729</v>
      </c>
      <c r="Q505" s="26">
        <v>1594277</v>
      </c>
      <c r="R505" s="26">
        <v>-767452</v>
      </c>
    </row>
    <row r="506" spans="1:18" x14ac:dyDescent="0.25">
      <c r="A506" s="23" t="s">
        <v>747</v>
      </c>
      <c r="B506" s="26">
        <v>2760442</v>
      </c>
      <c r="C506" s="26">
        <v>29797</v>
      </c>
      <c r="D506" s="26">
        <v>0</v>
      </c>
      <c r="E506" s="26">
        <v>544306</v>
      </c>
      <c r="F506" s="26">
        <v>2116</v>
      </c>
      <c r="G506" s="26">
        <v>117265</v>
      </c>
      <c r="H506" s="26">
        <v>693484</v>
      </c>
      <c r="I506" s="26">
        <v>341872</v>
      </c>
      <c r="J506" s="26">
        <v>568708</v>
      </c>
      <c r="K506" s="26">
        <v>3383</v>
      </c>
      <c r="L506" s="26">
        <v>149970</v>
      </c>
      <c r="M506" s="26">
        <v>25057</v>
      </c>
      <c r="N506" s="26">
        <v>1088990</v>
      </c>
      <c r="O506" s="26">
        <v>2364936</v>
      </c>
      <c r="P506" s="26">
        <v>-2364936</v>
      </c>
      <c r="Q506" s="26">
        <v>1601502</v>
      </c>
      <c r="R506" s="26">
        <v>-763434</v>
      </c>
    </row>
    <row r="507" spans="1:18" x14ac:dyDescent="0.25">
      <c r="A507" s="23" t="s">
        <v>748</v>
      </c>
      <c r="B507" s="26">
        <v>2783939</v>
      </c>
      <c r="C507" s="26">
        <v>30221</v>
      </c>
      <c r="D507" s="26">
        <v>0</v>
      </c>
      <c r="E507" s="26">
        <v>546551</v>
      </c>
      <c r="F507" s="26">
        <v>1794</v>
      </c>
      <c r="G507" s="26">
        <v>117484</v>
      </c>
      <c r="H507" s="26">
        <v>696050</v>
      </c>
      <c r="I507" s="26">
        <v>335574</v>
      </c>
      <c r="J507" s="26">
        <v>569833</v>
      </c>
      <c r="K507" s="26">
        <v>3311</v>
      </c>
      <c r="L507" s="26">
        <v>151219</v>
      </c>
      <c r="M507" s="26">
        <v>23888</v>
      </c>
      <c r="N507" s="26">
        <v>1083825</v>
      </c>
      <c r="O507" s="26">
        <v>2396164</v>
      </c>
      <c r="P507" s="26">
        <v>-2396164</v>
      </c>
      <c r="Q507" s="26">
        <v>1606215</v>
      </c>
      <c r="R507" s="26">
        <v>-789949</v>
      </c>
    </row>
    <row r="508" spans="1:18" x14ac:dyDescent="0.25">
      <c r="A508" s="23" t="s">
        <v>749</v>
      </c>
      <c r="B508" s="26">
        <v>2819096</v>
      </c>
      <c r="C508" s="26">
        <v>30686</v>
      </c>
      <c r="D508" s="26">
        <v>0</v>
      </c>
      <c r="E508" s="26">
        <v>548477</v>
      </c>
      <c r="F508" s="26">
        <v>1794</v>
      </c>
      <c r="G508" s="26">
        <v>117703</v>
      </c>
      <c r="H508" s="26">
        <v>698660</v>
      </c>
      <c r="I508" s="26">
        <v>334425</v>
      </c>
      <c r="J508" s="26">
        <v>569959</v>
      </c>
      <c r="K508" s="26">
        <v>3311</v>
      </c>
      <c r="L508" s="26">
        <v>152468</v>
      </c>
      <c r="M508" s="26">
        <v>23888</v>
      </c>
      <c r="N508" s="26">
        <v>1084051</v>
      </c>
      <c r="O508" s="26">
        <v>2433705</v>
      </c>
      <c r="P508" s="26">
        <v>-2433705</v>
      </c>
      <c r="Q508" s="26">
        <v>1610928</v>
      </c>
      <c r="R508" s="26">
        <v>-822777</v>
      </c>
    </row>
    <row r="509" spans="1:18" x14ac:dyDescent="0.25">
      <c r="A509" s="23" t="s">
        <v>752</v>
      </c>
      <c r="B509" s="26">
        <v>2819337</v>
      </c>
      <c r="C509" s="26">
        <v>30616</v>
      </c>
      <c r="D509" s="26">
        <v>0</v>
      </c>
      <c r="E509" s="26">
        <v>550471</v>
      </c>
      <c r="F509" s="26">
        <v>1794</v>
      </c>
      <c r="G509" s="26">
        <v>123918</v>
      </c>
      <c r="H509" s="26">
        <v>706799</v>
      </c>
      <c r="I509" s="26">
        <v>321912</v>
      </c>
      <c r="J509" s="26">
        <v>570317</v>
      </c>
      <c r="K509" s="26">
        <v>3311</v>
      </c>
      <c r="L509" s="26">
        <v>153717</v>
      </c>
      <c r="M509" s="26">
        <v>23888</v>
      </c>
      <c r="N509" s="26">
        <v>1073145</v>
      </c>
      <c r="O509" s="26">
        <v>2452991</v>
      </c>
      <c r="P509" s="26">
        <v>-2452991</v>
      </c>
      <c r="Q509" s="26">
        <v>1615641</v>
      </c>
      <c r="R509" s="26">
        <v>-837350</v>
      </c>
    </row>
    <row r="510" spans="1:18" x14ac:dyDescent="0.25">
      <c r="A510" s="23" t="s">
        <v>753</v>
      </c>
      <c r="B510" s="26">
        <v>2778801</v>
      </c>
      <c r="C510" s="26">
        <v>30942</v>
      </c>
      <c r="D510" s="26">
        <v>0</v>
      </c>
      <c r="E510" s="26">
        <v>552672</v>
      </c>
      <c r="F510" s="26">
        <v>1889</v>
      </c>
      <c r="G510" s="26">
        <v>121460</v>
      </c>
      <c r="H510" s="26">
        <v>706963</v>
      </c>
      <c r="I510" s="26">
        <v>321833</v>
      </c>
      <c r="J510" s="26">
        <v>570239</v>
      </c>
      <c r="K510" s="26">
        <v>3239</v>
      </c>
      <c r="L510" s="26">
        <v>157363</v>
      </c>
      <c r="M510" s="26">
        <v>24592</v>
      </c>
      <c r="N510" s="26">
        <v>1077266</v>
      </c>
      <c r="O510" s="26">
        <v>2408498</v>
      </c>
      <c r="P510" s="26">
        <v>-2408498</v>
      </c>
      <c r="Q510" s="26">
        <v>1624787</v>
      </c>
      <c r="R510" s="26">
        <v>-783711</v>
      </c>
    </row>
    <row r="511" spans="1:18" x14ac:dyDescent="0.25">
      <c r="A511" s="23" t="s">
        <v>754</v>
      </c>
      <c r="B511" s="26">
        <v>2799704</v>
      </c>
      <c r="C511" s="26">
        <v>30609</v>
      </c>
      <c r="D511" s="26">
        <v>0</v>
      </c>
      <c r="E511" s="26">
        <v>554905</v>
      </c>
      <c r="F511" s="26">
        <v>1889</v>
      </c>
      <c r="G511" s="26">
        <v>119002</v>
      </c>
      <c r="H511" s="26">
        <v>706405</v>
      </c>
      <c r="I511" s="26">
        <v>319863</v>
      </c>
      <c r="J511" s="26">
        <v>570161</v>
      </c>
      <c r="K511" s="26">
        <v>3239</v>
      </c>
      <c r="L511" s="26">
        <v>161009</v>
      </c>
      <c r="M511" s="26">
        <v>24592</v>
      </c>
      <c r="N511" s="26">
        <v>1078864</v>
      </c>
      <c r="O511" s="26">
        <v>2427245</v>
      </c>
      <c r="P511" s="26">
        <v>-2427245</v>
      </c>
      <c r="Q511" s="26">
        <v>1633933</v>
      </c>
      <c r="R511" s="26">
        <v>-793312</v>
      </c>
    </row>
    <row r="512" spans="1:18" x14ac:dyDescent="0.25">
      <c r="A512" s="23" t="s">
        <v>757</v>
      </c>
      <c r="B512" s="26">
        <v>2810136</v>
      </c>
      <c r="C512" s="26">
        <v>29969</v>
      </c>
      <c r="D512" s="26">
        <v>0</v>
      </c>
      <c r="E512" s="26">
        <v>557274</v>
      </c>
      <c r="F512" s="26">
        <v>1889</v>
      </c>
      <c r="G512" s="26">
        <v>116546</v>
      </c>
      <c r="H512" s="26">
        <v>705678</v>
      </c>
      <c r="I512" s="26">
        <v>314357</v>
      </c>
      <c r="J512" s="26">
        <v>570083</v>
      </c>
      <c r="K512" s="26">
        <v>3239</v>
      </c>
      <c r="L512" s="26">
        <v>164655</v>
      </c>
      <c r="M512" s="26">
        <v>24592</v>
      </c>
      <c r="N512" s="26">
        <v>1076926</v>
      </c>
      <c r="O512" s="26">
        <v>2438888</v>
      </c>
      <c r="P512" s="26">
        <v>-2438888</v>
      </c>
      <c r="Q512" s="26">
        <v>1643078</v>
      </c>
      <c r="R512" s="26">
        <v>-795810</v>
      </c>
    </row>
    <row r="513" spans="1:18" x14ac:dyDescent="0.25">
      <c r="A513" s="23" t="s">
        <v>758</v>
      </c>
      <c r="B513" s="26">
        <v>2829569</v>
      </c>
      <c r="C513" s="26">
        <v>29903</v>
      </c>
      <c r="D513" s="26">
        <v>0</v>
      </c>
      <c r="E513" s="26">
        <v>559438</v>
      </c>
      <c r="F513" s="26">
        <v>1626</v>
      </c>
      <c r="G513" s="26">
        <v>117615</v>
      </c>
      <c r="H513" s="26">
        <v>708582</v>
      </c>
      <c r="I513" s="26">
        <v>313435</v>
      </c>
      <c r="J513" s="26">
        <v>571810</v>
      </c>
      <c r="K513" s="26">
        <v>3259</v>
      </c>
      <c r="L513" s="26">
        <v>162974</v>
      </c>
      <c r="M513" s="26">
        <v>25142</v>
      </c>
      <c r="N513" s="26">
        <v>1076620</v>
      </c>
      <c r="O513" s="26">
        <v>2461531</v>
      </c>
      <c r="P513" s="26">
        <v>-2461531</v>
      </c>
      <c r="Q513" s="26">
        <v>1647827</v>
      </c>
      <c r="R513" s="26">
        <v>-813704</v>
      </c>
    </row>
    <row r="514" spans="1:18" x14ac:dyDescent="0.25">
      <c r="A514" s="23" t="s">
        <v>759</v>
      </c>
      <c r="B514" s="26">
        <v>2871790</v>
      </c>
      <c r="C514" s="26">
        <v>29661</v>
      </c>
      <c r="D514" s="26">
        <v>0</v>
      </c>
      <c r="E514" s="26">
        <v>561661</v>
      </c>
      <c r="F514" s="26">
        <v>1626</v>
      </c>
      <c r="G514" s="26">
        <v>118683</v>
      </c>
      <c r="H514" s="26">
        <v>711631</v>
      </c>
      <c r="I514" s="26">
        <v>313076</v>
      </c>
      <c r="J514" s="26">
        <v>573540</v>
      </c>
      <c r="K514" s="26">
        <v>3259</v>
      </c>
      <c r="L514" s="26">
        <v>161294</v>
      </c>
      <c r="M514" s="26">
        <v>25142</v>
      </c>
      <c r="N514" s="26">
        <v>1076311</v>
      </c>
      <c r="O514" s="26">
        <v>2507110</v>
      </c>
      <c r="P514" s="26">
        <v>-2507110</v>
      </c>
      <c r="Q514" s="26">
        <v>1652576</v>
      </c>
      <c r="R514" s="26">
        <v>-854534</v>
      </c>
    </row>
    <row r="515" spans="1:18" x14ac:dyDescent="0.25">
      <c r="A515" s="23" t="s">
        <v>761</v>
      </c>
      <c r="B515" s="26">
        <v>2871278</v>
      </c>
      <c r="C515" s="26">
        <v>29533</v>
      </c>
      <c r="D515" s="26">
        <v>0</v>
      </c>
      <c r="E515" s="26">
        <v>563884</v>
      </c>
      <c r="F515" s="26">
        <v>1626</v>
      </c>
      <c r="G515" s="26">
        <v>119754</v>
      </c>
      <c r="H515" s="26">
        <v>714797</v>
      </c>
      <c r="I515" s="26">
        <v>314341</v>
      </c>
      <c r="J515" s="26">
        <v>576034</v>
      </c>
      <c r="K515" s="26">
        <v>3259</v>
      </c>
      <c r="L515" s="26">
        <v>159613</v>
      </c>
      <c r="M515" s="26">
        <v>25142</v>
      </c>
      <c r="N515" s="26">
        <v>1078389</v>
      </c>
      <c r="O515" s="26">
        <v>2507686</v>
      </c>
      <c r="P515" s="26">
        <v>-2507686</v>
      </c>
      <c r="Q515" s="26">
        <v>1657325</v>
      </c>
      <c r="R515" s="26">
        <v>-850361</v>
      </c>
    </row>
    <row r="516" spans="1:18" x14ac:dyDescent="0.25">
      <c r="A516" s="23" t="s">
        <v>762</v>
      </c>
      <c r="B516" s="26">
        <v>2892718</v>
      </c>
      <c r="C516" s="26">
        <v>30168</v>
      </c>
      <c r="D516" s="26">
        <v>0</v>
      </c>
      <c r="E516" s="26">
        <v>563741</v>
      </c>
      <c r="F516" s="26">
        <v>1400</v>
      </c>
      <c r="G516" s="26">
        <v>119738</v>
      </c>
      <c r="H516" s="26">
        <v>715047</v>
      </c>
      <c r="I516" s="26">
        <v>310567</v>
      </c>
      <c r="J516" s="26">
        <v>576034</v>
      </c>
      <c r="K516" s="26">
        <v>3279</v>
      </c>
      <c r="L516" s="26">
        <v>159613</v>
      </c>
      <c r="M516" s="26">
        <v>25142</v>
      </c>
      <c r="N516" s="26">
        <v>1074635</v>
      </c>
      <c r="O516" s="26">
        <v>2533130</v>
      </c>
      <c r="P516" s="26">
        <v>-2533130</v>
      </c>
      <c r="Q516" s="26">
        <v>1657325</v>
      </c>
      <c r="R516" s="26">
        <v>-875805</v>
      </c>
    </row>
    <row r="517" spans="1:18" x14ac:dyDescent="0.25">
      <c r="A517" s="23" t="s">
        <v>763</v>
      </c>
      <c r="B517" s="26">
        <v>2910567</v>
      </c>
      <c r="C517" s="26">
        <v>29941</v>
      </c>
      <c r="D517" s="26">
        <v>0</v>
      </c>
      <c r="E517" s="26">
        <v>563620</v>
      </c>
      <c r="F517" s="26">
        <v>1400</v>
      </c>
      <c r="G517" s="26">
        <v>119722</v>
      </c>
      <c r="H517" s="26">
        <v>714683</v>
      </c>
      <c r="I517" s="26">
        <v>309825</v>
      </c>
      <c r="J517" s="26">
        <v>576034</v>
      </c>
      <c r="K517" s="26">
        <v>3279</v>
      </c>
      <c r="L517" s="26">
        <v>159613</v>
      </c>
      <c r="M517" s="26">
        <v>25142</v>
      </c>
      <c r="N517" s="26">
        <v>1073893</v>
      </c>
      <c r="O517" s="26">
        <v>2551357</v>
      </c>
      <c r="P517" s="26">
        <v>-2551357</v>
      </c>
      <c r="Q517" s="26">
        <v>1657325</v>
      </c>
      <c r="R517" s="26">
        <v>-894032</v>
      </c>
    </row>
    <row r="518" spans="1:18" x14ac:dyDescent="0.25">
      <c r="A518" s="23" t="s">
        <v>767</v>
      </c>
      <c r="B518" s="26">
        <v>2916145</v>
      </c>
      <c r="C518" s="26">
        <v>30050</v>
      </c>
      <c r="D518" s="26">
        <v>0</v>
      </c>
      <c r="E518" s="26">
        <v>563499</v>
      </c>
      <c r="F518" s="26">
        <v>1400</v>
      </c>
      <c r="G518" s="26">
        <v>119708</v>
      </c>
      <c r="H518" s="26">
        <v>714657</v>
      </c>
      <c r="I518" s="26">
        <v>301911</v>
      </c>
      <c r="J518" s="26">
        <v>576034</v>
      </c>
      <c r="K518" s="26">
        <v>3279</v>
      </c>
      <c r="L518" s="26">
        <v>159613</v>
      </c>
      <c r="M518" s="26">
        <v>25142</v>
      </c>
      <c r="N518" s="26">
        <v>1065979</v>
      </c>
      <c r="O518" s="26">
        <v>2564823</v>
      </c>
      <c r="P518" s="26">
        <v>-2564823</v>
      </c>
      <c r="Q518" s="26">
        <v>1657325</v>
      </c>
      <c r="R518" s="26">
        <v>-907498</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6FE8C85E70484CA6E47CDF031DEDC1" ma:contentTypeVersion="15" ma:contentTypeDescription="Create a new document." ma:contentTypeScope="" ma:versionID="77f004ee60d6d1bfb668fa3c723c44f1">
  <xsd:schema xmlns:xsd="http://www.w3.org/2001/XMLSchema" xmlns:xs="http://www.w3.org/2001/XMLSchema" xmlns:p="http://schemas.microsoft.com/office/2006/metadata/properties" xmlns:ns2="1e572c8d-6813-4013-8a4a-be491ac59459" xmlns:ns3="96a98433-1569-4222-be80-afd48d89a184" targetNamespace="http://schemas.microsoft.com/office/2006/metadata/properties" ma:root="true" ma:fieldsID="d0129ea7e54420822124dc9a3c034947" ns2:_="" ns3:_="">
    <xsd:import namespace="1e572c8d-6813-4013-8a4a-be491ac59459"/>
    <xsd:import namespace="96a98433-1569-4222-be80-afd48d89a184"/>
    <xsd:element name="properties">
      <xsd:complexType>
        <xsd:sequence>
          <xsd:element name="documentManagement">
            <xsd:complexType>
              <xsd:all>
                <xsd:element ref="ns2:SectionName" minOccurs="0"/>
                <xsd:element ref="ns2:TrackerId" minOccurs="0"/>
                <xsd:element ref="ns2:ReferenceId"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Comment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72c8d-6813-4013-8a4a-be491ac59459" elementFormDefault="qualified">
    <xsd:import namespace="http://schemas.microsoft.com/office/2006/documentManagement/types"/>
    <xsd:import namespace="http://schemas.microsoft.com/office/infopath/2007/PartnerControls"/>
    <xsd:element name="SectionName" ma:index="8" nillable="true" ma:displayName="Section Name" ma:internalName="SectionName">
      <xsd:simpleType>
        <xsd:restriction base="dms:Text">
          <xsd:maxLength value="255"/>
        </xsd:restriction>
      </xsd:simpleType>
    </xsd:element>
    <xsd:element name="TrackerId" ma:index="9" nillable="true" ma:displayName="Tracker Id" ma:internalName="TrackerId">
      <xsd:simpleType>
        <xsd:restriction base="dms:Text">
          <xsd:maxLength value="255"/>
        </xsd:restriction>
      </xsd:simpleType>
    </xsd:element>
    <xsd:element name="ReferenceId" ma:index="10" nillable="true" ma:displayName="Reference Id" ma:internalName="ReferenceId">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omments" ma:index="21" nillable="true" ma:displayName="Comments" ma:description="test" ma:format="Dropdown" ma:internalName="Comments">
      <xsd:simpleType>
        <xsd:restriction base="dms:Text">
          <xsd:maxLength value="255"/>
        </xsd:restriction>
      </xsd:simpleType>
    </xsd:element>
    <xsd:element name="Notes" ma:index="22" nillable="true" ma:displayName="Notes" ma:description="Final proofread"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tionName xmlns="1e572c8d-6813-4013-8a4a-be491ac59459">Change Log</SectionName>
    <Comments xmlns="1e572c8d-6813-4013-8a4a-be491ac59459" xsi:nil="true"/>
    <TaxCatchAll xmlns="96a98433-1569-4222-be80-afd48d89a184" xsi:nil="true"/>
    <lcf76f155ced4ddcb4097134ff3c332f xmlns="1e572c8d-6813-4013-8a4a-be491ac59459">
      <Terms xmlns="http://schemas.microsoft.com/office/infopath/2007/PartnerControls"/>
    </lcf76f155ced4ddcb4097134ff3c332f>
    <ReferenceId xmlns="1e572c8d-6813-4013-8a4a-be491ac59459">2137</ReferenceId>
    <Notes xmlns="1e572c8d-6813-4013-8a4a-be491ac59459" xsi:nil="true"/>
    <TrackerId xmlns="1e572c8d-6813-4013-8a4a-be491ac59459">TRCK-1150</TrackerId>
  </documentManagement>
</p:properties>
</file>

<file path=customXml/itemProps1.xml><?xml version="1.0" encoding="utf-8"?>
<ds:datastoreItem xmlns:ds="http://schemas.openxmlformats.org/officeDocument/2006/customXml" ds:itemID="{B07FDE4A-7B19-4711-A09F-33EFE46EA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72c8d-6813-4013-8a4a-be491ac59459"/>
    <ds:schemaRef ds:uri="96a98433-1569-4222-be80-afd48d89a1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3.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Symons, Scott</cp:lastModifiedBy>
  <cp:revision/>
  <dcterms:created xsi:type="dcterms:W3CDTF">2022-03-01T10:07:35Z</dcterms:created>
  <dcterms:modified xsi:type="dcterms:W3CDTF">2025-10-16T08:05:15Z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0x010100366FE8C85E70484CA6E47CDF031DEDC1</vt:lpwstr>
  </property>
</Properties>
</file>