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educationgovuk-my.sharepoint.com/personal/gill_wing_education_gov_uk/Documents/Desktop/"/>
    </mc:Choice>
  </mc:AlternateContent>
  <xr:revisionPtr revIDLastSave="5" documentId="8_{06B78D64-6D15-48B5-B392-941386F74035}" xr6:coauthVersionLast="47" xr6:coauthVersionMax="47" xr10:uidLastSave="{4B433EA0-2550-4AE2-B58D-738088191BEE}"/>
  <bookViews>
    <workbookView xWindow="907" yWindow="383" windowWidth="17071" windowHeight="13042" tabRatio="932" xr2:uid="{3F48DC58-3B52-40FD-9DD4-6B303A0B9422}"/>
  </bookViews>
  <sheets>
    <sheet name="Version control" sheetId="43" r:id="rId1"/>
    <sheet name="Index page" sheetId="33" r:id="rId2"/>
    <sheet name="Summary and workflow" sheetId="36" r:id="rId3"/>
    <sheet name="Trust contact information" sheetId="31" r:id="rId4"/>
    <sheet name="Academy information" sheetId="2" r:id="rId5"/>
    <sheet name="Trust centrally held assets" sheetId="3" r:id="rId6"/>
    <sheet name="Leased assets" sheetId="38" r:id="rId7"/>
    <sheet name="Freehold" sheetId="5" r:id="rId8"/>
    <sheet name="Leasehold" sheetId="6" r:id="rId9"/>
    <sheet name="Church lease" sheetId="39" r:id="rId10"/>
    <sheet name="Licence" sheetId="40" r:id="rId11"/>
    <sheet name="Tenancy at will" sheetId="41" r:id="rId12"/>
    <sheet name="Customary" sheetId="12" r:id="rId13"/>
    <sheet name="Church owned land" sheetId="9" r:id="rId14"/>
    <sheet name="Development agreement" sheetId="11" r:id="rId15"/>
    <sheet name="Other" sheetId="13" r:id="rId16"/>
    <sheet name="Free Schools " sheetId="37" state="hidden" r:id="rId17"/>
    <sheet name="Sheet1" sheetId="34" state="hidden" r:id="rId18"/>
    <sheet name="Sheet2" sheetId="42" state="hidden" r:id="rId19"/>
  </sheets>
  <definedNames>
    <definedName name="_GoBack" localSheetId="2">'Summary and workflow'!$A$15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42" l="1"/>
  <c r="C12" i="42"/>
  <c r="C27" i="42"/>
  <c r="C35" i="42"/>
  <c r="C50" i="42"/>
  <c r="C69" i="42"/>
  <c r="C82" i="42"/>
  <c r="C96" i="42"/>
  <c r="C113" i="42"/>
  <c r="C121" i="42"/>
  <c r="C128" i="42"/>
  <c r="C136" i="42"/>
  <c r="C145" i="42"/>
  <c r="C153" i="42"/>
  <c r="C161" i="42"/>
  <c r="C169" i="42"/>
  <c r="C176" i="42"/>
  <c r="C184" i="42"/>
  <c r="C195" i="42"/>
</calcChain>
</file>

<file path=xl/sharedStrings.xml><?xml version="1.0" encoding="utf-8"?>
<sst xmlns="http://schemas.openxmlformats.org/spreadsheetml/2006/main" count="2590" uniqueCount="696">
  <si>
    <t>Please refer to the LBCT completion guidance for academy trusts for additional help and guidance - click the link below:</t>
  </si>
  <si>
    <t>For additional queries, please double click on the link below to submit an enquiry.</t>
  </si>
  <si>
    <t>Contents</t>
  </si>
  <si>
    <t>Academy information</t>
  </si>
  <si>
    <t>Freehold</t>
  </si>
  <si>
    <t>Leasehold</t>
  </si>
  <si>
    <t>Tenancy at will</t>
  </si>
  <si>
    <t>Tenancy at Will</t>
  </si>
  <si>
    <t>Church lease</t>
  </si>
  <si>
    <t>Church Lease</t>
  </si>
  <si>
    <t>Church owned land</t>
  </si>
  <si>
    <t>Development agreement</t>
  </si>
  <si>
    <t>Licence</t>
  </si>
  <si>
    <t>Customary occupation</t>
  </si>
  <si>
    <t>Other</t>
  </si>
  <si>
    <t>Academy trust name</t>
  </si>
  <si>
    <t>Contact first name</t>
  </si>
  <si>
    <t>Contact last name</t>
  </si>
  <si>
    <t>Contact number</t>
  </si>
  <si>
    <t>Academy name</t>
  </si>
  <si>
    <t>Academy UPIN</t>
  </si>
  <si>
    <t>Academy type</t>
  </si>
  <si>
    <t>Date converted to academy</t>
  </si>
  <si>
    <t>Academy phone number</t>
  </si>
  <si>
    <t>A major refurbishment is a renovation or decoration or restoration of a high value that changes the useful life of the academy assets.</t>
  </si>
  <si>
    <t>Description of site</t>
  </si>
  <si>
    <t>First line</t>
  </si>
  <si>
    <t>Town/City</t>
  </si>
  <si>
    <t>Postcode</t>
  </si>
  <si>
    <t>Centrally held assets are any land and buildings which are not part of an individual academy.  Please refer to our ‘Centrally Held Assets’ case study in the summary guidance for more information.</t>
  </si>
  <si>
    <t>Occupancy type</t>
  </si>
  <si>
    <t>Enter the reason for disposing this occupancy type</t>
  </si>
  <si>
    <t>Comments</t>
  </si>
  <si>
    <t>Land registry title deed number</t>
  </si>
  <si>
    <t>What is the basis for your occupancy?</t>
  </si>
  <si>
    <t>Asset name</t>
  </si>
  <si>
    <t>State reason why the asset is still AUC</t>
  </si>
  <si>
    <t>What type of asset is it?</t>
  </si>
  <si>
    <t>Please provide a reason for 'No land'</t>
  </si>
  <si>
    <t>Let/sublet to</t>
  </si>
  <si>
    <t>DD/MM/YYYY</t>
  </si>
  <si>
    <t>Date lease or sublease started</t>
  </si>
  <si>
    <t>Years/Months</t>
  </si>
  <si>
    <t>Length of lease or sublease</t>
  </si>
  <si>
    <t>Enter the length of the lease/sublease</t>
  </si>
  <si>
    <t xml:space="preserve">Is the asset unused?       </t>
  </si>
  <si>
    <t>Unused from date</t>
  </si>
  <si>
    <t xml:space="preserve">Has occupancy ceased in the year?    </t>
  </si>
  <si>
    <t>Date occupancy ended</t>
  </si>
  <si>
    <t>Date should not be in the future</t>
  </si>
  <si>
    <t>Please provide a reason for why 'other' was selected as the reason for occupancy ending</t>
  </si>
  <si>
    <t>What is the primary use of the building?</t>
  </si>
  <si>
    <t>Number of classrooms</t>
  </si>
  <si>
    <t>How many floors does the building have?</t>
  </si>
  <si>
    <t>Approximately when was the building constructed (e.g. 1985)?</t>
  </si>
  <si>
    <t>What is the basis for your occupation?</t>
  </si>
  <si>
    <t>Landlord name</t>
  </si>
  <si>
    <t>Date should not be a future date</t>
  </si>
  <si>
    <t>£</t>
  </si>
  <si>
    <t>Does the lease specify an Initial premium amount?</t>
  </si>
  <si>
    <t xml:space="preserve">A payment holiday is where the Lessee is allowed some months at the start of the lease where they do not have to pay any rent. The number of months should be entered here.    </t>
  </si>
  <si>
    <t>What is the value of  Initial fees payable?</t>
  </si>
  <si>
    <t>If the lease is terminated early, who would pay any cancellation or break fees?</t>
  </si>
  <si>
    <t xml:space="preserve">Asset name </t>
  </si>
  <si>
    <t xml:space="preserve">What type of asset is it? </t>
  </si>
  <si>
    <t xml:space="preserve">Is the asset Permanent or temporary?          </t>
  </si>
  <si>
    <t xml:space="preserve">Is the asset Permanent or temporary? </t>
  </si>
  <si>
    <t>Give reasons and explanation for choosing 'other'</t>
  </si>
  <si>
    <t>OPTIONS</t>
  </si>
  <si>
    <t>YES</t>
  </si>
  <si>
    <t>NO</t>
  </si>
  <si>
    <t>Purchased / entered into a lease agreement</t>
  </si>
  <si>
    <t>This was donated to us by the owner</t>
  </si>
  <si>
    <t>This was completed AUC transferred to us by ESFA</t>
  </si>
  <si>
    <t>The owner granted us a customary occupancy</t>
  </si>
  <si>
    <t xml:space="preserve">Our Church trustees permit us to occupy the site    </t>
  </si>
  <si>
    <t>Land</t>
  </si>
  <si>
    <t>Buildings</t>
  </si>
  <si>
    <t>Alteration of non freehold land/buildings</t>
  </si>
  <si>
    <t>Reason for occupation ending</t>
  </si>
  <si>
    <t>held for sale</t>
  </si>
  <si>
    <t>mothballed</t>
  </si>
  <si>
    <t>part disposal</t>
  </si>
  <si>
    <t>sold</t>
  </si>
  <si>
    <t>lease/licence terminated</t>
  </si>
  <si>
    <t>customary occupancy terminated</t>
  </si>
  <si>
    <t>demolished</t>
  </si>
  <si>
    <t>permission to occupy COL terminated</t>
  </si>
  <si>
    <t>other</t>
  </si>
  <si>
    <t>offices</t>
  </si>
  <si>
    <t>meeting rooms</t>
  </si>
  <si>
    <t>classrooms</t>
  </si>
  <si>
    <t>sixth form</t>
  </si>
  <si>
    <t>nursery</t>
  </si>
  <si>
    <t>main hall</t>
  </si>
  <si>
    <t>sports hall</t>
  </si>
  <si>
    <t>library</t>
  </si>
  <si>
    <t>school house</t>
  </si>
  <si>
    <t>swimming pool</t>
  </si>
  <si>
    <t>boarding house</t>
  </si>
  <si>
    <t>residential accommodation</t>
  </si>
  <si>
    <t>mixed use</t>
  </si>
  <si>
    <t>playing fields</t>
  </si>
  <si>
    <t>Permanent</t>
  </si>
  <si>
    <t>Temporary</t>
  </si>
  <si>
    <t>HOW TO ADD DROP DOWN FILTER</t>
  </si>
  <si>
    <t>Data</t>
  </si>
  <si>
    <t>Data validation</t>
  </si>
  <si>
    <t>Settings tab</t>
  </si>
  <si>
    <t>Select 'List' from the drop down options in the 'Allow' box</t>
  </si>
  <si>
    <t>click in the 'Source' box below it and select from your drop down options list</t>
  </si>
  <si>
    <t>Academy Trust</t>
  </si>
  <si>
    <t>Landlord</t>
  </si>
  <si>
    <t>No information</t>
  </si>
  <si>
    <t>Section 2:</t>
  </si>
  <si>
    <t>Introduction</t>
  </si>
  <si>
    <t>Supporting documents</t>
  </si>
  <si>
    <t>Document type</t>
  </si>
  <si>
    <t>Church Supplemental Agreement</t>
  </si>
  <si>
    <t>Name of diocese</t>
  </si>
  <si>
    <t>Name of diocese checker</t>
  </si>
  <si>
    <t>Telephone number</t>
  </si>
  <si>
    <t>Email address</t>
  </si>
  <si>
    <t>Please select from dropdown list</t>
  </si>
  <si>
    <t>Leave blank if unknown or if not applicable</t>
  </si>
  <si>
    <t>How to copy a tab</t>
  </si>
  <si>
    <t>How to rename the copied tab</t>
  </si>
  <si>
    <t>2. Right click on the mouse</t>
  </si>
  <si>
    <t>3. Select 'move or copy' from the options</t>
  </si>
  <si>
    <t>1. Place your cursor on the copied tab</t>
  </si>
  <si>
    <t>3. Select 'rename' from the options</t>
  </si>
  <si>
    <t>1. Place your cursor on the relevant occupancy tab</t>
  </si>
  <si>
    <t>4. The copied tab is highlighted. Rename it as 'centrally held asset'</t>
  </si>
  <si>
    <t>Date of disposal: cannot be earlier than date first occupied by the academy trust</t>
  </si>
  <si>
    <t>Enter the number of floors the building has (regardless of whether they are occupied/in use or not). This information is used by the valuer in their floor area calculation.</t>
  </si>
  <si>
    <t>Enter the date the lease/sublease commenced.</t>
  </si>
  <si>
    <t>Enter the length of the lease/sublease.</t>
  </si>
  <si>
    <t>Date should not be in the future.</t>
  </si>
  <si>
    <t>Date of disposal: cannot be earlier than date first occupied by the academy trust.</t>
  </si>
  <si>
    <t>This will be pre-populated in the online form.</t>
  </si>
  <si>
    <t>Please complete all the occupancy questions for any other sites that you may have that do not fit into the categories specified in this workbook</t>
  </si>
  <si>
    <t>Give an outline of the project and current basis that the Trust currently occupies the site</t>
  </si>
  <si>
    <t xml:space="preserve">Free Schools </t>
  </si>
  <si>
    <t xml:space="preserve">Does your overall academy trust's asset management plan include this free school? </t>
  </si>
  <si>
    <t xml:space="preserve">Does this free school have an asset management plan? </t>
  </si>
  <si>
    <t>Free Schools: you will only see the following questions if your academy is a Free School.  
Studio Schools and University Technical Colleges are treated as 'Free Schools' for the LBCT return.</t>
  </si>
  <si>
    <t>Select the reason for disposing this occupancy type</t>
  </si>
  <si>
    <t xml:space="preserve">Email address </t>
  </si>
  <si>
    <t>Academy trust identifier</t>
  </si>
  <si>
    <t>Do you have centrally held assets?</t>
  </si>
  <si>
    <t xml:space="preserve">Enter a brief description of the part of the school site covered by this occupancy type – this should be meaningful/recognisable to you as this description will be used in other screens throughout the tool e.g. main school site, playing fields etc. </t>
  </si>
  <si>
    <t>Main academy address</t>
  </si>
  <si>
    <t xml:space="preserve">Do you intend to create one? </t>
  </si>
  <si>
    <t>Capital improvements in the year?</t>
  </si>
  <si>
    <t>Asset under construction?</t>
  </si>
  <si>
    <t>If the agreement is terminated early, who would pay any cancellation or break fees?</t>
  </si>
  <si>
    <t>When the agreement ends, who retains the asset?</t>
  </si>
  <si>
    <t>The owner granted us a tenancy at will.</t>
  </si>
  <si>
    <t>What is the name of the owner of the freehold title?</t>
  </si>
  <si>
    <t>If you answered 'NO', you will be asked the following question:</t>
  </si>
  <si>
    <t>Is there a development agreement linked to a Design and Build Contract in place?</t>
  </si>
  <si>
    <t>This is a mandatory question. You cannot leave blank.</t>
  </si>
  <si>
    <t>Companies House number</t>
  </si>
  <si>
    <t>Customary occupancy</t>
  </si>
  <si>
    <t>Tell us about the assets on this site. (You must enter the land asset for the site mentioned)  At least one asset must be entered for each occupancy type.</t>
  </si>
  <si>
    <t>What is the minimum notice period for termination of the academy occupancy?</t>
  </si>
  <si>
    <t>Is there an ongoing construction project at the site?</t>
  </si>
  <si>
    <t>Has a construction project been completed in the last 2 years?</t>
  </si>
  <si>
    <r>
      <t>To find out more about 'asset management plans' please click the following link:</t>
    </r>
    <r>
      <rPr>
        <sz val="11"/>
        <color rgb="FF0070C0"/>
        <rFont val="Arial"/>
        <family val="2"/>
      </rPr>
      <t>https://www.gov.uk/guidance/good-estate-management-for-schools/strategic-estate-management</t>
    </r>
  </si>
  <si>
    <t>If you answered YES, you will be asked to upload your asset management plan in either pdf, JPEG, GIF or PNG. The file size must be smaller than 23 MB</t>
  </si>
  <si>
    <t>Where you believe you have access to a site or part of a site through an occupancy type not covered by any of the defined ones, please enter details of this below. This should include (but not be limited to), who is the freehold owner (if known), what documents exist to support your occupancy route, and any payment arrangements you have in place to access the site.</t>
  </si>
  <si>
    <t>If you answered 'YES', you do not need to do anything else on this page</t>
  </si>
  <si>
    <t>dd/mm/yyyy</t>
  </si>
  <si>
    <t xml:space="preserve"> Is the monthly payment amount fixed or variable over the agreement term?</t>
  </si>
  <si>
    <t>Why does the monthly payment change?</t>
  </si>
  <si>
    <t>If Yes,</t>
  </si>
  <si>
    <t>…What is the amount for buildings?</t>
  </si>
  <si>
    <t>For this agreement, how much was expensed?</t>
  </si>
  <si>
    <t>Which account code in your accounting records was this amount charged to?</t>
  </si>
  <si>
    <t xml:space="preserve"> Who can terminate the agreement? </t>
  </si>
  <si>
    <t>Do you expect to end the agreement within the next 10 years?</t>
  </si>
  <si>
    <t xml:space="preserve"> dd/mm/yyyy</t>
  </si>
  <si>
    <t>...Why do you plan to end the agreement?</t>
  </si>
  <si>
    <t>…Are you reasonably certain to use the extension or purchase options?</t>
  </si>
  <si>
    <t>Agreement details</t>
  </si>
  <si>
    <t>Are you required to restore your land or buildings to the condition you received it in?</t>
  </si>
  <si>
    <t>How do you record the agreement in your accounting records?</t>
  </si>
  <si>
    <t>%</t>
  </si>
  <si>
    <t xml:space="preserve">Is there an onerous lease provision against the  land and buildings in this agreement? </t>
  </si>
  <si>
    <t>Give an explanation for choosing customary occupancy</t>
  </si>
  <si>
    <t>You selected 'other'.</t>
  </si>
  <si>
    <t>Is the majority of land and buildings occupied under this agreement intended for educational use?</t>
  </si>
  <si>
    <t>Additional information</t>
  </si>
  <si>
    <t>This includes assets leased at both trust and academy level</t>
  </si>
  <si>
    <t>You are declaring that you do not have any leased assets, including;</t>
  </si>
  <si>
    <t>Have you leased any assets that are not land or buildings?</t>
  </si>
  <si>
    <t>IT equipment</t>
  </si>
  <si>
    <t>Have you leased any vehicles?</t>
  </si>
  <si>
    <t>Have you leased any other assets that do not fit into the previous categories?</t>
  </si>
  <si>
    <t>How many assets are included in this lease?</t>
  </si>
  <si>
    <t>What have you leased?</t>
  </si>
  <si>
    <t>When did the lease start?</t>
  </si>
  <si>
    <t>When will the lease end?</t>
  </si>
  <si>
    <t>Upload lease agreement</t>
  </si>
  <si>
    <t>Who uses these assets?</t>
  </si>
  <si>
    <t>How many vehicles are included in this lease?</t>
  </si>
  <si>
    <t>What vehicles are included in this lease?</t>
  </si>
  <si>
    <t>Provide a high level description of the asset included in the lease contract.</t>
  </si>
  <si>
    <t>You are required to upload a copy of the lease contract to evidence the lease. You can do this by clicking on the 'Upload your lease agreement' link in the online form.</t>
  </si>
  <si>
    <t>Upload your lease agreement</t>
  </si>
  <si>
    <t>This information should be in your lease contract</t>
  </si>
  <si>
    <t>Trust only</t>
  </si>
  <si>
    <t>Trust and academies</t>
  </si>
  <si>
    <t>Multiple academies</t>
  </si>
  <si>
    <t>One academy</t>
  </si>
  <si>
    <t>What is the monthly lease payment (excluding VAT)</t>
  </si>
  <si>
    <t>This is the amount you pay monthly for the lease ( excluding VAT).This information should be in your lease contract</t>
  </si>
  <si>
    <t>DON’T KNOW</t>
  </si>
  <si>
    <t>Academy</t>
  </si>
  <si>
    <t>Voluntary</t>
  </si>
  <si>
    <t>Funding to cease</t>
  </si>
  <si>
    <t>Others</t>
  </si>
  <si>
    <t>Fixed</t>
  </si>
  <si>
    <t>Variable</t>
  </si>
  <si>
    <t>Rental changes due to market rate review</t>
  </si>
  <si>
    <t>Rental changes due to an index.e.g inflation</t>
  </si>
  <si>
    <t>Free text box</t>
  </si>
  <si>
    <t>Bathroom and sanitary equipment</t>
  </si>
  <si>
    <t>Groundskeeping equipment</t>
  </si>
  <si>
    <t>Gym equipment</t>
  </si>
  <si>
    <t>Musical instrument</t>
  </si>
  <si>
    <t>Office and school furniture</t>
  </si>
  <si>
    <t>For example, hand dryers, towel dispensers, sanitary bins</t>
  </si>
  <si>
    <t>For example: tills, water coolers, vending machines, dishwashers, washing machines, ovens, fridges, freezers, water boilers, small kitchen appliances (i.e.: toasters, coffee machines, microwaves, kettles) and crockery/cutlery</t>
  </si>
  <si>
    <t>For example: lawn mowers, string trimmers, leaf blowers, salt spreaders</t>
  </si>
  <si>
    <t>For example: treadmills, free weights/weight machines, rowing machines, exercise bikes</t>
  </si>
  <si>
    <t>For example: laptops, tablets, desktop computers, printers, photocopiers, servers, door entry security systems, CCTV systems, whiteboards/touch screen boards</t>
  </si>
  <si>
    <t>For example: pianos, etc</t>
  </si>
  <si>
    <t>For example: tables, chairs, benches, desks, franking machines</t>
  </si>
  <si>
    <t>For example: mobile phones, landline phones, telephone systems</t>
  </si>
  <si>
    <t>Telephony equipment</t>
  </si>
  <si>
    <t>Which academy uses the vehicles?</t>
  </si>
  <si>
    <t>Which academy uses the asset?</t>
  </si>
  <si>
    <t>Who uses these vehicles?</t>
  </si>
  <si>
    <t>If you answer 'Yes', then answer the next 2 question</t>
  </si>
  <si>
    <t>Has any significant changes been made to the asset in the last academic year?</t>
  </si>
  <si>
    <t>Provide a high level description of the vehicles included in the lease, such as make, model or registration number e.g. Ford Transit Minibus</t>
  </si>
  <si>
    <t>You must tick the declaration check box in order to be able to send the form to the approver or if you're the approver  in order to be able to approve this section of the form.</t>
  </si>
  <si>
    <t>Address of the site</t>
  </si>
  <si>
    <t>4. In the pop up window, highlight where you want to place the copied tab, tick the 'create a copy' tick box and click OK</t>
  </si>
  <si>
    <t>When was the asset first used by the academy trust or a direct predecessor? E.g. (1985)</t>
  </si>
  <si>
    <t>When was the site first used by the academy trust or a direct predecessor? E.g. (1985)</t>
  </si>
  <si>
    <t xml:space="preserve">https://draft-origin.publishing.service.gov.uk/government/publications/academies-land-and-buildings-collection-tool?token=eyJhbGciOiJIUzI1NiJ9.eyJzdWIiOiI1NTQzOGZmMi1jMTIxLTRlZDctOWQyYy1lOWMxOTc5YTg3NzYiLCJjb250ZW50X2lkIjoiNTlmMzM2NzYtN2ViNy00NzE5LWI1YjMtOWZlZmI1ZWMxODMxIiwiaWF0IjoxNjU4MjI3NjEzLCJleHAiOjE2NjA5MDYwMTN9.l2m7zLslrL7_aaqjIrXamXC2ZEA149l334vHBnhEPV8&amp;utm_campaign=govuk_publishing&amp;utm_medium=preview&amp;utm_source=share
</t>
  </si>
  <si>
    <t>If the terms and conditions of the leasehold agreement were agreed prior to the start date, when did this happen?</t>
  </si>
  <si>
    <t>Original agreement length</t>
  </si>
  <si>
    <t>Description of the site</t>
  </si>
  <si>
    <t>How much has been included in your commitments notes in respect of this agreement?</t>
  </si>
  <si>
    <t>If your agreement  is a finance lease, what discount rate was applied?</t>
  </si>
  <si>
    <t>Operating lease/Not included in the balance sheet</t>
  </si>
  <si>
    <t>Finance lease/Included in the balance sheet</t>
  </si>
  <si>
    <t>I do not know</t>
  </si>
  <si>
    <t>Both parties</t>
  </si>
  <si>
    <t>Leased assets</t>
  </si>
  <si>
    <t>If the terms and conditions of the customary occupancy agreement were agreed prior to the start date, when did this happen?</t>
  </si>
  <si>
    <t>New</t>
  </si>
  <si>
    <t>When was the most recent rent review?</t>
  </si>
  <si>
    <t>Your lease appears to have expired</t>
  </si>
  <si>
    <t>We no longer have access to this occupancy</t>
  </si>
  <si>
    <t>We have a new agreement in place</t>
  </si>
  <si>
    <t>We are negotiating an extension to our current agreement</t>
  </si>
  <si>
    <t>Your answers indicate that this agreement has expired.  Please select the relevant reason for this.</t>
  </si>
  <si>
    <t>Please provide further details</t>
  </si>
  <si>
    <t>Rent review change as per agreeement</t>
  </si>
  <si>
    <t>Provide a reason for making this change</t>
  </si>
  <si>
    <t>You selected 'Other'</t>
  </si>
  <si>
    <t>Provide a reason for making tjhis change</t>
  </si>
  <si>
    <t>Where user selected the 'Fixed' option and  monthly payment is now changed from the previous year value</t>
  </si>
  <si>
    <t>Previous misstatement of data</t>
  </si>
  <si>
    <t>Leasehold transferred</t>
  </si>
  <si>
    <t>New lease agreement effective</t>
  </si>
  <si>
    <t>New sublet</t>
  </si>
  <si>
    <t>New tenancy at will agreement effective</t>
  </si>
  <si>
    <t>Leave blank if there has not yet been a rent review.</t>
  </si>
  <si>
    <t>Customer help portal</t>
  </si>
  <si>
    <t>Academy trust contact information</t>
  </si>
  <si>
    <t>This was transferred to us upon conversion as an academy</t>
  </si>
  <si>
    <t>Purchased / entered into a license agreement</t>
  </si>
  <si>
    <t>Occupying the site under a development agreement</t>
  </si>
  <si>
    <t>Entered into a Charitable supplemental agreement</t>
  </si>
  <si>
    <t>Where user selected the 'Variable' option users will be asked to tell us why the monthly payment changes</t>
  </si>
  <si>
    <t>Monthly payment amount is a KEY FIELD data…when a KEY FIELD data is changes users are asked to provide a reason for making the change</t>
  </si>
  <si>
    <t>Suggested data adjustment by DFE</t>
  </si>
  <si>
    <t>This must be the email which was registered on DFE Sign-in system for the diocese checker.</t>
  </si>
  <si>
    <t>This will be displayed on form if 'Other' is selected above</t>
  </si>
  <si>
    <t>A break clause allows the parties to the lease to leave the lease agreement after a fixed period of time. Enter the number of months to the first break clause, even if this period has now passed. Leave blank if unknown or if not applicable</t>
  </si>
  <si>
    <t>Original agreement length Years/Months</t>
  </si>
  <si>
    <t xml:space="preserve"> Section 1:</t>
  </si>
  <si>
    <t>Section 1:</t>
  </si>
  <si>
    <t>Length of lease or sublease Years/Months</t>
  </si>
  <si>
    <t xml:space="preserve"> bathroom and sanitary equipment</t>
  </si>
  <si>
    <t>catering equipment</t>
  </si>
  <si>
    <t>groundskeeping equipment</t>
  </si>
  <si>
    <t>gym equipment</t>
  </si>
  <si>
    <t xml:space="preserve"> IT equipment</t>
  </si>
  <si>
    <t>musical instrument</t>
  </si>
  <si>
    <t>office and school furniture</t>
  </si>
  <si>
    <t>telephony</t>
  </si>
  <si>
    <t>Yes/No</t>
  </si>
  <si>
    <t>Section 2:Add asset to Freehold</t>
  </si>
  <si>
    <t>Date of disposal of occupancy type</t>
  </si>
  <si>
    <t>Enter amount in the box</t>
  </si>
  <si>
    <t>Date agreement started</t>
  </si>
  <si>
    <t>If you selected 'No' the next question will be displayed.</t>
  </si>
  <si>
    <t>Enter discount rate percentage in the box</t>
  </si>
  <si>
    <t>Date first occupied by the academy trust</t>
  </si>
  <si>
    <t>You must enter the land asset first for the site mentioned.  If you do not have use of the land on which your asset sits, please go to row 95 to tell us the reason why.   At least one asset must be entered for each occupancy type</t>
  </si>
  <si>
    <t>You must enter the land asset first for the site mentioned.  If you do not have use of the land on which your asset sits, please go to row 41 to tell us the reason why.   At least one asset must be entered for each occupancy type</t>
  </si>
  <si>
    <t>What is the estimated completion date of the construction project?</t>
  </si>
  <si>
    <t>Date lease or sublease started.</t>
  </si>
  <si>
    <t>Reason for occupancy ending</t>
  </si>
  <si>
    <t>You must enter the land asset first for the site mentioned.  If you do not have use of the land on which your asset sits, please go to row 39 to tell us the reason why.   At least one asset must be entered for each occupancy type</t>
  </si>
  <si>
    <t>You must enter the land asset first for the site mentioned.  If you do not have use of the land on which your asset sits, please go to row 37 to tell us the reason why.   At least one asset must be entered for each occupancy type</t>
  </si>
  <si>
    <t>If you answered 'Yes', continue on row 28 and enter the details for your vehicle lease contract. If you answered 'No', continue to row 38</t>
  </si>
  <si>
    <t>New lease agreement effective/Leasehold transferred/Suggested data adjustment by DFE/Previous misstatement of data/New tenancy at will agreement effective/New sublet/Rent review change as per agreeement/Other</t>
  </si>
  <si>
    <t>Monthly payment amount is a KEY FIELD data…when a KEY FIELD data is changed users are asked to provide a reason for making the change</t>
  </si>
  <si>
    <t>We no longer have access to this occupancy/We have a new agreement in place/We are negotiating an extension to our current agreement/Other</t>
  </si>
  <si>
    <t>Rental changes due to market rate review/Rental changes due to an index.e.g inflation/Other</t>
  </si>
  <si>
    <t>Fixed/Variable</t>
  </si>
  <si>
    <t>Don’t know</t>
  </si>
  <si>
    <t>Operating lease/Not included in the balance sheet;Finance lease/Included in the balance sheet;Don’t know</t>
  </si>
  <si>
    <t>No</t>
  </si>
  <si>
    <t>Yes/No/Don’t know</t>
  </si>
  <si>
    <t>Yes</t>
  </si>
  <si>
    <t>Voluntary/Funding to cease/Others</t>
  </si>
  <si>
    <t>Academy/Landlord/Both parties/No information</t>
  </si>
  <si>
    <t>Trust only/Trust and academies/Multiple academies/One academy</t>
  </si>
  <si>
    <t>Academy Trust/Landlord/No information</t>
  </si>
  <si>
    <t>Permanent/Temporary</t>
  </si>
  <si>
    <t>Freehold/Leasehold/Licence/Church Lease/Church owned land/Development agreement/Customary occupation/Tenancy at Will/Other</t>
  </si>
  <si>
    <t>Permission to occupy COL terminated</t>
  </si>
  <si>
    <t>Demolished</t>
  </si>
  <si>
    <t>Customary occupancy terminated</t>
  </si>
  <si>
    <t>Lease or licence terminated</t>
  </si>
  <si>
    <t>Sold</t>
  </si>
  <si>
    <t>Part disposal</t>
  </si>
  <si>
    <t>Mothballed</t>
  </si>
  <si>
    <t>Held for sale/Mothballed/Part disposal/Sold/Lease or licence terminated/Customary occupancy terminated/Demolished/Permission to occupy COL terminated/Other</t>
  </si>
  <si>
    <t>Held for sale</t>
  </si>
  <si>
    <t>Playing fields</t>
  </si>
  <si>
    <t>Mixed use</t>
  </si>
  <si>
    <t>Residential accommodation</t>
  </si>
  <si>
    <t>Boarding house</t>
  </si>
  <si>
    <t>Swimming pool</t>
  </si>
  <si>
    <t>School house</t>
  </si>
  <si>
    <t>Library</t>
  </si>
  <si>
    <t>Sports hall</t>
  </si>
  <si>
    <t>Main hall</t>
  </si>
  <si>
    <t>Nursery</t>
  </si>
  <si>
    <t>Sixth form</t>
  </si>
  <si>
    <t>Classrooms</t>
  </si>
  <si>
    <t>Meeting rooms</t>
  </si>
  <si>
    <t>Offices/Meeting rooms/Classrooms/Sixth form/Nursery/Main hall/Sports hall/Library/School house/Swimming pool/Boarding house/Residential accommodation/Mixed use/Playing fields</t>
  </si>
  <si>
    <t>Offices</t>
  </si>
  <si>
    <t>Alteration of non freehold land or buildings</t>
  </si>
  <si>
    <t>Land/Buildings/Alteration of non freehold land or buildings</t>
  </si>
  <si>
    <t>Purchased or entered into a license agreement</t>
  </si>
  <si>
    <t>Purchased or entered into a lease agreement/This was donated to us by the owner/This was transferred to us upon conversion as an academy/This was completed AUC transferred to us by ESFA/The owner granted us a customary occupancy/The owner granted us a tenancy at will./Our Church trustees permit us to occupy the site    /Purchased or entered into a license agreement/Occupying the site under a development agreement/Entered into a Charitable supplemental agreement</t>
  </si>
  <si>
    <t>Purchased or entered into a lease agreement</t>
  </si>
  <si>
    <t>If you select 'One academy' in row 40, you will be required to select the particular  academy from a dropdown list of academies within the trust. Here please enter the name of the academy.</t>
  </si>
  <si>
    <t>If you select 'One academy' in row 30, you will be required to select the particular  academy from a dropdown list of academies within the trust. Here please enter the name of the academy.</t>
  </si>
  <si>
    <t xml:space="preserve">Free text </t>
  </si>
  <si>
    <t>Select one option from the list and delete the rest</t>
  </si>
  <si>
    <t>Select one option from the list and delete the rest. If 'Other' is selected, provide further explanation below</t>
  </si>
  <si>
    <t>Select one option from the list and delete the rest. If 'Other' is selected, then answer the next question</t>
  </si>
  <si>
    <t>Select one option from the list and delete the rest. If you select either Academy or Landlord, then answer next question.</t>
  </si>
  <si>
    <t>Select one option from the list and delete the rest. If Variable is checked, then next question appears</t>
  </si>
  <si>
    <t xml:space="preserve">. </t>
  </si>
  <si>
    <t xml:space="preserve">Select whether the asset is permanent or temporary. Temporary assets could be portacabins or assets which are about to be sold or demolished. However the whole school may be on a temporary site until a permanent site is ready.  </t>
  </si>
  <si>
    <t xml:space="preserve">Enter a description for the asset – this should be meaningful/recognisable to you as this description will be used in further screens throughout the tool. E.g. Main land plot, main school building, sports hall etc. It should also be recognisable on your site map/plan.  </t>
  </si>
  <si>
    <t>Enter the year if known, otherwise enter the mid point of the decade or if pre-1900, enter the mid point of the century. This information is used by the valuer in the depreciation calculation.</t>
  </si>
  <si>
    <t>Select one option from the list and delete the rest.</t>
  </si>
  <si>
    <t>Enter the last academic year’s monthly payment or the equivalent monthly payment if you pay quarterly/annually etc. Leave blank if unknown/not applicable.</t>
  </si>
  <si>
    <t>If the asset is let or sublet whether by a formal or informal agreement enter 'Yes'. Subletting is where you no longer have use of the asset during the sublet period.</t>
  </si>
  <si>
    <t>Select 'Yes' if your occupancy arrangement is of an indefinite nature</t>
  </si>
  <si>
    <t>Complete the diocese details that the academy belongs to.</t>
  </si>
  <si>
    <t>Select one option from the list and delete the rest.
By occupancy type we mean the way an academy occupies the land it uses. For example; Freehold, leasehold, church owned land. Refer to the guidance document glossary for definitions of each occupancy type.</t>
  </si>
  <si>
    <t>If you selected 'other' in previous question  state why</t>
  </si>
  <si>
    <t>Enter a date not earlier than 1800. If occupied before 1800  enter 1800</t>
  </si>
  <si>
    <t>If the asset is let or sublet whether by a formal or informal agreement  enter 'Yes'. Subletting is where you no longer have use of the asset during the sublet period.</t>
  </si>
  <si>
    <t>Select one option from the list and delete the rest. If you select:
 "We no longer have access to this occupancy" - delete the occupancy.
"We have a new agreement in place" - enter the details of the new agreement
"We are negotiating an extension to our current agreement" OR "Other" -  provide further details in free text box below.</t>
  </si>
  <si>
    <t>If you have ceased to occupy the site since the start of the previous academic year  answer 'Yes'</t>
  </si>
  <si>
    <t>If you have ceased to occupy the site since the start of the previous academic year  answer 'Yes'.</t>
  </si>
  <si>
    <t>If the asset is no longer used for educational purposes  answer 'Yes'</t>
  </si>
  <si>
    <t>If the asset is no longer used for educational purposes  answer 'Yes'.</t>
  </si>
  <si>
    <t>If the asset is no longer used for educational purposes answer 'Yes'.</t>
  </si>
  <si>
    <t xml:space="preserve">Answer 'Yes' if any capital improvements has taken place on this asset in the last academic year. We will link this information to your accounts return. </t>
  </si>
  <si>
    <t>If the asset has been disposed of during the financial year  answer 'Yes'.</t>
  </si>
  <si>
    <t>If 'Yes', answer next two questions</t>
  </si>
  <si>
    <t>If the asset has been disposed of during the financial year answer 'Yes'.</t>
  </si>
  <si>
    <t>Freehold occupancy</t>
  </si>
  <si>
    <t>Is there any Initial capital value specified in the lease?</t>
  </si>
  <si>
    <t>Capital value is the value of the asset at the start of the lease. This will be specified in a commercial lease, leave field blank if not specified.</t>
  </si>
  <si>
    <t xml:space="preserve">Leased assets                                                                                                                                                                                                                                                  </t>
  </si>
  <si>
    <t>Other useful links</t>
  </si>
  <si>
    <t>Occupancy</t>
  </si>
  <si>
    <t>This workbook is to help with preparing your return only.  Note that the online form must be used to submit your LBCT Return</t>
  </si>
  <si>
    <t>If you have selected a Church owned land occupancy and have entered your diocese checkers details, this will appear on the trust contact information page. Otherwise, this section of the page will not appear.</t>
  </si>
  <si>
    <t>Diocese Checker details</t>
  </si>
  <si>
    <t>If you answer 'No', the below warning message will appear. You are required to tick the checkbox to confirm your choice.</t>
  </si>
  <si>
    <t>Notes and other information</t>
  </si>
  <si>
    <t xml:space="preserve">Name of diocese
</t>
  </si>
  <si>
    <t>Please complete the diocese details that the academy belongs to</t>
  </si>
  <si>
    <t xml:space="preserve">Email address
</t>
  </si>
  <si>
    <t>(This must be the email which was registered on DFE Sign-in system for the diocese checker</t>
  </si>
  <si>
    <t xml:space="preserve"> I confirm that my trust has not leased any asset.
</t>
  </si>
  <si>
    <t xml:space="preserve">Catering equipment
</t>
  </si>
  <si>
    <t>Trust only
Trust and academies
Multiple academies
One academy</t>
  </si>
  <si>
    <t>Question</t>
  </si>
  <si>
    <t>If you have more than 1 lease contract in this category, please copy row 27 to row 35 and paste below.</t>
  </si>
  <si>
    <t>If you have more than 1 lease contract in this category, please copy row 38 to row 46 and paste below.</t>
  </si>
  <si>
    <t xml:space="preserve">Does this academy have more than one site with different postal addresses?
</t>
  </si>
  <si>
    <t xml:space="preserve">Do you have playing fields that are not attached to your main academy site?
                      </t>
  </si>
  <si>
    <t>A temporary site is a site that is being occupied on an interim or short term basis with the intention to move to your permanent site at some future date.</t>
  </si>
  <si>
    <t>Freehold
Leasehold
Licence
Church Lease
Church owned land
Development agreement
Customary occupation
Tenancy at Will
Other</t>
  </si>
  <si>
    <t>We no longer have access to this occupancy
We have a new agreement in place
We are negotiating an extension to our current agreement
Other</t>
  </si>
  <si>
    <t>Academy
Landlord
Both parties
No information</t>
  </si>
  <si>
    <t>Voluntary
Funding to cease
Others</t>
  </si>
  <si>
    <t>Academy Trust
Landlord
No information</t>
  </si>
  <si>
    <t>Operating lease
Not included in the balance sheet;Finance lease
Included in the balance sheet;Don’t know</t>
  </si>
  <si>
    <t>Held for sale
Mothballed
Part disposal
Sold
Lease or licence terminated
Customary occupancy terminated
Demolished
Permission to occupy COL terminated
Other</t>
  </si>
  <si>
    <t>Land
Buildings
Alteration of non freehold land or buildings</t>
  </si>
  <si>
    <t>Offices
Meeting rooms
Classrooms
Sixth form
Nursery
Main hall
Sports hall
Library
School house
Swimming pool
Boarding house
Residential accommodation
Mixed use
Playing fields</t>
  </si>
  <si>
    <t>Academy
Landlord
Both parties/No information</t>
  </si>
  <si>
    <t>Freehold
Leasehold
Licence
Church Lease
Church owned land
Development agreement/Customary occupation
Tenancy at Will
Other</t>
  </si>
  <si>
    <t>Permanent
Temporary</t>
  </si>
  <si>
    <t>Years
Months</t>
  </si>
  <si>
    <t>Links</t>
  </si>
  <si>
    <t xml:space="preserve">How many lease contracts do you have for the following asset categories?
</t>
  </si>
  <si>
    <t>Enter the total number of lease contracts for each category. For example, if you have 4 lease contracts for IT equipment, enter 4. This includes assets leased at both trust and academy levels. You are not required to upload any lease agreement for these categories.</t>
  </si>
  <si>
    <t>Leasehold occupancy</t>
  </si>
  <si>
    <t xml:space="preserve">Licence occupancy  </t>
  </si>
  <si>
    <t>Purchased or entered into a lease agreement
This was donated to us by the owner
This was transferred to us upon conversion as an academy
This was completed AUC transferred to us by DfE
The owner granted us a customary occupancy
The owner granted us a tenancy at will
Our Church trustees permit us to occupy the site
Purchased or entered into a license agreement
Occupying the site under a development agreement
Entered into a Charitable supplemental agreement</t>
  </si>
  <si>
    <t xml:space="preserve">
For academies with church owned land occupancy, a diocesan review is required and this will be performed by a diocese checker.                                                                                                                                                       Please speak to your local diocese in advance to agree the timelines for completing and submitting your return.                                                                                                                                                            The following details of your diocese checker must be entered in the return to enable them sign off the church owned land information before the form can be submitted to the Department for Education (DfE).                                                                                                   </t>
  </si>
  <si>
    <t xml:space="preserve">Is your academy currently operating from a temporary site?
</t>
  </si>
  <si>
    <t>Is your academy undergoing a major refurbishment / construction project?</t>
  </si>
  <si>
    <t>If your academy has more than one site or campus with a different postal address, please ensure this is evidenced in the ‘occupancy type’ description in the format ‘occupancy’ &amp; ‘road or address the site is located'.
If you have not already done so, please upload all relevant documents relating to the separate sites including a site map, and ensure these are clearly referenced against the correct occupancy type.</t>
  </si>
  <si>
    <t>If the main or alternate playing fields the academy uses are remote from the main site, please tick this box to assist us in identifying the location of the playing fields. Please ensure you enter the playing fields as a separate occupancy type and include the road or address of the playing fields in your occupancy description.
If you have not already done so, please upload all relevant documents relating to these playing fields and ensure they are clearly referenced.</t>
  </si>
  <si>
    <t>The consolidated annual academy accounts, also known as the SARA will be adopting IFRS16 and consequently needs to collect more information about lease arrangements. Individual academy trust financial statements need to follow the academy accounts direction (https://www.gov.uk/guidance/academies-accounts-direction)  and don’t need to apply IFRS16.</t>
  </si>
  <si>
    <t>Enter the total number of vehicles included in the lease contract.</t>
  </si>
  <si>
    <t>Enter the total number of assets included in the lease contract.</t>
  </si>
  <si>
    <t>select from the options which one has the primary use of the assets in the lease contract. If you select 'One academy', you will be required to select the particular  academy from a dropdown list of academies within the trust.</t>
  </si>
  <si>
    <r>
      <t xml:space="preserve">This workbook has been developed to allow you to gather information, on an academy level.  </t>
    </r>
    <r>
      <rPr>
        <sz val="12"/>
        <rFont val="Arial"/>
        <family val="2"/>
      </rPr>
      <t>We require information on all the</t>
    </r>
    <r>
      <rPr>
        <sz val="12"/>
        <color theme="1"/>
        <rFont val="Arial"/>
        <family val="2"/>
      </rPr>
      <t xml:space="preserve"> land </t>
    </r>
    <r>
      <rPr>
        <sz val="12"/>
        <rFont val="Arial"/>
        <family val="2"/>
      </rPr>
      <t>and buildin</t>
    </r>
    <r>
      <rPr>
        <sz val="12"/>
        <color theme="1"/>
        <rFont val="Arial"/>
        <family val="2"/>
      </rPr>
      <t>gs assets you utilise. This should help you in completing your land and building collection tool (LBCT) 2025.                                                                                                                            
If you have previously submitted your LBCT return:
•	your data will be pre-populated in this year's return and there is no need to complete this workbook 
•	we suggest you gather information on any changes to your existing occupancies such as where an agreement has ended, you have extended an agreement or signed a new agreement
•	prepare and have to hand all your updated documentation ready to upload to the online form
If you are a new academy:
•	use this workbook to compile all relevant information including details of all your occupancies and assets to be entered in the online return. 
•	prepare and have to hand all your documentation ready to upload to the online return.</t>
    </r>
  </si>
  <si>
    <r>
      <t xml:space="preserve">All occupancies must be evidenced by supporting documents.  These should be:
•	the formal/informal agreement documents and 
•	a site map/plan 
The documents help us to understand the context for the occupancy types you have entered in the LBCT.
Please make sure you have all the necessary documents to hand to support each occupancy.
</t>
    </r>
    <r>
      <rPr>
        <u/>
        <sz val="12"/>
        <rFont val="Arial"/>
        <family val="2"/>
      </rPr>
      <t>Site plans</t>
    </r>
    <r>
      <rPr>
        <sz val="12"/>
        <rFont val="Arial"/>
        <family val="2"/>
      </rPr>
      <t xml:space="preserve">
All academies have an internal site plan for use by visitors, new staff and pupils. This plan should be sufficient for our purposes in the absence of any official site plans.
If you have one site map that covers more than one occupancy type it would be helpful if you could annotate the plan to show the boundaries of the occupancy types. The site plan will also assist the valuer during the valuation of the school land and buildings.
</t>
    </r>
    <r>
      <rPr>
        <u/>
        <sz val="12"/>
        <rFont val="Arial"/>
        <family val="2"/>
      </rPr>
      <t>Agreements</t>
    </r>
    <r>
      <rPr>
        <sz val="12"/>
        <rFont val="Arial"/>
        <family val="2"/>
      </rPr>
      <t xml:space="preserve">
We require you to upload a PDF copy of the signed agreements for any non LA leaseholds, licences and other occupancy types. You may wish to locate a copy of these agreements so that they are ready for upload into the online tool from go-live date. The table below shows the supporting documents we require for each occupancy type in addition to the site plans:           </t>
    </r>
  </si>
  <si>
    <t>You must tick the checkbox on the online form in order to be able to continue on the online form</t>
  </si>
  <si>
    <t>Rental changes due to market rate review
Rental changes due to an index e.g. inflation
Other</t>
  </si>
  <si>
    <t>This message will be displayed if validation is triggered.</t>
  </si>
  <si>
    <t>New lease agreement effective
Leasehold transferred
Suggested data adjustment by DFE
Previous misstatement of data
New tenancy at will agreement effective
New sublet
Rent review change as per agreement
Other</t>
  </si>
  <si>
    <t>Guarantor /Landlord name</t>
  </si>
  <si>
    <t>Navigate to index page</t>
  </si>
  <si>
    <t>Enter the Land Registry title deed number so that we can link the data we are receiving direct from the Land Registry. This should be in your records as part of the documents obtained during your academy conversion process.</t>
  </si>
  <si>
    <t>Leave blank if unknown or if not applicable.</t>
  </si>
  <si>
    <t xml:space="preserve">Some leases require a lump sum payment at the start of the lease in addition to the normal rental payments.
</t>
  </si>
  <si>
    <t>A payment holiday is where the Lessee is allowed some months at the start of the lease where they do not have to pay any rent. The number of months should be entered here.</t>
  </si>
  <si>
    <t>A balloon payment is a final capital payment at the end of the lease term which enables you to purchase the freehold of the site.</t>
  </si>
  <si>
    <t>Below ‘market rate’ means at a discount from what any other individual would pay for the asset.</t>
  </si>
  <si>
    <t>Enter a description for the asset – this should be meaningful/recognisable to you as this description will be used in further screens throughout the tool. E.g. Main land plot, main school building, sports hall etc. It should also be recognisable on your site map/plan.</t>
  </si>
  <si>
    <t>Answer 'Yes' if any capital improvements has taken place on this asset in the last academic year. We will link this information to your accounts return.</t>
  </si>
  <si>
    <t>Answer 'Yes' if there are assets under construction as at 31 August this year. We will link this information to your accounts return.</t>
  </si>
  <si>
    <t>Select one option from the list and delete the rest.
Select a classification option for each asset on this site. We expect that a Land asset should be present on every site.</t>
  </si>
  <si>
    <t>Select one option from the list and delete the rest.
Select whether the asset is permanent or temporary. Temporary assets could be portacabins or assets which are about to be sold or demolished. However the whole school may be on a temporary site until a permanent site is ready.</t>
  </si>
  <si>
    <t>Enter name of the party or parties let or sublet to.</t>
  </si>
  <si>
    <t>Enter the date the lease/sublease commenced</t>
  </si>
  <si>
    <t>Select whether the asset is permanent or temporary. Temporary assets could be portacabins or assets which are about to be sold or demolished. However the whole school may be on a temporary site until a permanent site is ready.</t>
  </si>
  <si>
    <t>Select one option from the list and delete the rest.
Select from one of the options available that describes the main use of the building. If the building has multiple uses, select the “mixed” option (if there are no classrooms enter '0' in that field to proceed further).
The main use of the building is the predominant use of the building in terms of both time and space employed in a particular purpose</t>
  </si>
  <si>
    <t>Have you disposed of this occupancy type?</t>
  </si>
  <si>
    <t>When was the site made available for use to the academy?</t>
  </si>
  <si>
    <t>Explain why the monthly payment changes?</t>
  </si>
  <si>
    <t>What is the amount for land?</t>
  </si>
  <si>
    <t>What is the amount for buildings?</t>
  </si>
  <si>
    <t>When do you plan to end the agreement?</t>
  </si>
  <si>
    <t>Why do you plan to end the agreement?</t>
  </si>
  <si>
    <t>If Yes, What is the revised agreement end date?</t>
  </si>
  <si>
    <t>If Yes; How much are the charges?</t>
  </si>
  <si>
    <t>What are the charges for?</t>
  </si>
  <si>
    <t>If Yes; How much was paid as a lump sum?</t>
  </si>
  <si>
    <t>If Yes; How much do you estimate you will have to pay for restoration or replacement?</t>
  </si>
  <si>
    <t>Is it currently in your accounting records?</t>
  </si>
  <si>
    <t>Are you reasonably certain to use the extension or purchase options?</t>
  </si>
  <si>
    <t xml:space="preserve"> Who can terminate the agreement?</t>
  </si>
  <si>
    <t>Are there any extension or purchase options in the agreement?</t>
  </si>
  <si>
    <t>Have any lump sum payments been made?</t>
  </si>
  <si>
    <t>What is the period of Initial payment holiday (months)?</t>
  </si>
  <si>
    <t>What is the value of  final balloon payment?</t>
  </si>
  <si>
    <t>What will be the revised agreement end date?</t>
  </si>
  <si>
    <t>What is the Period of first break clause (months)?</t>
  </si>
  <si>
    <t>When your agreement ends, will your academy be able to continue at a rent lower than market value?</t>
  </si>
  <si>
    <t>Is your Leasehold agreement a Finance lease or Operating lease agreement?</t>
  </si>
  <si>
    <t>Are there any prepayments or accruals reported on the balance sheet relating to the agreement?</t>
  </si>
  <si>
    <t>You must enter the land asset first for the site mentioned.  If you do not have use of the land on which your asset sits, please go to row 95 to tell us the reason why.   At least one asset must be entered for each occupancy type.</t>
  </si>
  <si>
    <t>Is the asset Permanent or temporary?</t>
  </si>
  <si>
    <t>Is the majority of the asset let/sublet?</t>
  </si>
  <si>
    <t>Is the asset unused?</t>
  </si>
  <si>
    <t>Has occupancy ceased in the year?</t>
  </si>
  <si>
    <t>Enter a brief description of the part of the school site covered by this occupancy type – this should be meaningful/recognisable to you as this description will be used in further screens throughout the tool e.g. main school site, playing fields etc.</t>
  </si>
  <si>
    <t>Enter a date – In most cases this will be the date of conversion of the school to an academy trust. Date cannot be before 1800 and cannot be a future date. If occupied before 1800  enter 01/01/1800".</t>
  </si>
  <si>
    <t>The person or organisation that owns the freehold of the site.</t>
  </si>
  <si>
    <t>Free text</t>
  </si>
  <si>
    <t xml:space="preserve">A balloon payment is a final capital payment at the end of the lease term which enables you to purchase the freehold of the site.
</t>
  </si>
  <si>
    <t>This could be legal or arrangement fees charged by the lessor at the outset of the lease.</t>
  </si>
  <si>
    <t>This could be legal or other charges levied by the lessor at the maturity of the lease or if you choose to terminate the lease early.</t>
  </si>
  <si>
    <t>Reasonably certain means you're more than 50% certain that you will terminate the contract.
 If NO, skip the next question.</t>
  </si>
  <si>
    <t>Select one option from the list and delete the rest.
Select from one of the options available that describes the main use of the building. If the building has multiple uses, select the “mixed” option (if there are no classrooms enter '0' in that field to proceed further). The main use of the building is the predominant use of the building in terms of both time and space employed in a particular purpose</t>
  </si>
  <si>
    <t>Version</t>
  </si>
  <si>
    <t>Date</t>
  </si>
  <si>
    <t>Tab</t>
  </si>
  <si>
    <t>Section</t>
  </si>
  <si>
    <t>Change / Update</t>
  </si>
  <si>
    <t>v1.0</t>
  </si>
  <si>
    <t>If there are more assets to be added please copy rows 26 to 48 for land assets and rows 50 to 78 for building assets and paste below.</t>
  </si>
  <si>
    <t>If "Date Agreement started" from B17 plus the original agreement length is earlier than the date of the return, you will be presented with a validation  question as shown below. You must select one option from the dropdown list of options in order to continue the form.</t>
  </si>
  <si>
    <t>If there are more assets to be added please copy rows 88 to 110 for land assets and rows 112 to 137 for building assets and paste below.</t>
  </si>
  <si>
    <t>If there are more assets to be added please copy rows 34 to 56 for land assets and rows 58 to 83 for building assets and paste below.</t>
  </si>
  <si>
    <t>If there are more assets to be added please copy rows 31 to 54 for land assets and rows 56 to 83  for building assets and paste below.</t>
  </si>
  <si>
    <t>If there are more assets to be added please copy rows 29 to 52 for land assets and rows 54 to 80 for building assets and paste below.</t>
  </si>
  <si>
    <t>If you selected 'other' in previous question  state why.</t>
  </si>
  <si>
    <t xml:space="preserve">Enter a description for the asset – this should be meaningful/recognisable to you as this description will be used in further screens throughout the tool. E.g. Main land plot, main school building, sports hall etc. It should also be recognisable on your site map/plan. </t>
  </si>
  <si>
    <t>Answer 'Yes' if any capital improvements have taken place on this asset in the last academic year. We will link this information to your accounts return.</t>
  </si>
  <si>
    <t>Select one option from the list and delete the rest.
Select from one of the options available that describes the main use of the building. If the building has multiple uses, select the “mixed” option (if there are no classrooms enter '0' in that field to proceed further). The main use of the building is the predominant use of the building in terms of both time and space employed in a particular purpose.</t>
  </si>
  <si>
    <t>If you answer 'No', then the occupancy cannot be 'development agreement.   enter a different occupancy type.</t>
  </si>
  <si>
    <t>Date should not be a future date.</t>
  </si>
  <si>
    <t>Enter a date not earlier than 1800. If occupied before 1800  enter 1800.</t>
  </si>
  <si>
    <t>Date cannot be before 1 Sep 2024.</t>
  </si>
  <si>
    <t>Select one option from the list and delete the rest.. Select a classification option for each asset on this site. We expect that a Land asset should be present on every site.</t>
  </si>
  <si>
    <t>If no land asset has been entered for this institution then,  provide reason in the comments box.</t>
  </si>
  <si>
    <t>Select one option from the list and delete the rest. Select a classification option for each asset on this site. We expect that a Land asset should be present on every site.</t>
  </si>
  <si>
    <t>Enter a date – In most cases this will be the date of conversion of the school to an academy trust. Date cannot be before 1800 and cannot be a future date. If occupied before 1800  enter 01/01/1800.</t>
  </si>
  <si>
    <t>Enter the Land Registry title deed number so that we can link the data we are receiving direct from the Land Registry. This should be in your records as part of the documents obtained during your academy conversion process.  It can be found at the top of the Title Deeds for the occupancy.</t>
  </si>
  <si>
    <t>Select 'Yes' if your occupancy arrangement is of an indefinite nature.</t>
  </si>
  <si>
    <t>Select one option from the list and delete the rest. If Variable is checked, then next question appears.</t>
  </si>
  <si>
    <t>Select one option from the list and delete the rest. If 'Other' is selected, provide further explanation below.</t>
  </si>
  <si>
    <t>Free text.</t>
  </si>
  <si>
    <t>Select one option from the list and delete the rest. If 'Other' is selected, then answer the next question.</t>
  </si>
  <si>
    <t>Free text box.</t>
  </si>
  <si>
    <t>If 'Yes', answer next two questions.</t>
  </si>
  <si>
    <t>Enter amount in the box.</t>
  </si>
  <si>
    <t>IFRS 16 has been introduced to bring a new perspective on liabilities and commitments that were not previously shown in detail under IAS 17. The biggest change is that the majority of leased assets need to be included as an asset on the balance sheet within company records.                                                                                                                                                                                                            
The Department for Education (DfE) prepares its Statement of Accounts using FReM which now includes the requirement for IFRS 16 non-land and building leased assets to be reported in the Sector Annual Report and Accounts. To comply with this change, and report academy expenditure and performance correctly, academy trusts must provide details of all leased asset agreements in place at 31 August 2025 that are not land or buildings at both trust and academy levels.</t>
  </si>
  <si>
    <t>In this section, we ask you to tell us about all such leased asset agreements that are not land or buildings at both trust and academy levels. To complete this section you will need;                                                                                                                                                
(a) information about your leases that are not land or buildings
(b)your lease agreement. This will be required only for Motor vehicle leases and lease of any assets that does not fall into the previous categories.</t>
  </si>
  <si>
    <t>You selected 'other'</t>
  </si>
  <si>
    <t>Is the majority of the occupancy used for educational purposes?</t>
  </si>
  <si>
    <t>You must enter the land asset first for the site mentioned.  If you do not have use of the land on which your asset sits, please go to row 59 to tell us the reason why.  At least one asset must be entered for each occupancy type.</t>
  </si>
  <si>
    <t>Select one option from the list and delete the rest.
Select a classification option for each asset on this site.  We expect that a Land asset should be present on every site.</t>
  </si>
  <si>
    <t>Indicate whether the asset is permanent or temporary. Temporary assets could be portacabins or assets which are about to be sold or demolished. However the whole school may be on a temporary site until a permanent site is ready.</t>
  </si>
  <si>
    <t>Does your agreement show a split between the rental payment for your land separate to the rental payment for your buildings?</t>
  </si>
  <si>
    <t>Indefinite?</t>
  </si>
  <si>
    <t>Are you required to pay any Termination fees at the maturity of the agreement or if you choose to terminate the agreement early?</t>
  </si>
  <si>
    <t xml:space="preserve">Are you reasonably certain you will terminate the contract?   </t>
  </si>
  <si>
    <t>At the end of the agreement, do you  have the option to purchase the asset at a below market rate?</t>
  </si>
  <si>
    <t>Are there any prepayments or accruals reported on the balance sheet relating to the agreement ?</t>
  </si>
  <si>
    <t>Is there an onerous lease provision against the  land and buildings in this agreement?</t>
  </si>
  <si>
    <t>All occupancies must be evidenced by supporting documents.  These should be:
•	the land registry register of title or formal/informal agreement and
•	a site map/plan
The documents help us to understand the context for the occupancy types you have entered in the LBCT.
Please make sure you have all the necessary documents to hand to support each occupancy.</t>
  </si>
  <si>
    <t>Reasonably certain means you're more than 50% certain that you will terminate the contract.                                                                                         If NO, skip the next question.</t>
  </si>
  <si>
    <t>Select 'Yes' if you are guaranteed by the lease the right to rent the asset at a lower value than another party on normal commercial terms.</t>
  </si>
  <si>
    <t>Are you reasonably certain you will terminate the contract?</t>
  </si>
  <si>
    <t>Enter the last academic year’s monthly payment or the equivalent monthly
payment if you pay quarterly/annually etc. Leave blank if unknown/not applicable.</t>
  </si>
  <si>
    <t xml:space="preserve">Capital value is the value of the asset at the start of the lease. This will be specified in a commercial lease, leave field blank if not specified.
</t>
  </si>
  <si>
    <t xml:space="preserve">This could be legal or arrangement fees charged by the lessor at the outset of the lease.
</t>
  </si>
  <si>
    <t xml:space="preserve">This could be legal or other charges levied by the lessor at the maturity of the lease or if you choose to terminate the lease early.
</t>
  </si>
  <si>
    <t>Reasonably certain means you're more than 50% certain that you will terminate the contract.
If NO, skip the next question.</t>
  </si>
  <si>
    <t xml:space="preserve">Select one option from the list and delete the rest.
Select whether the asset is permanent or temporary. Temporary assets could be portacabins or assets which are about to be sold or demolished. However the whole school may be on a temporary site until a permanent site is ready. </t>
  </si>
  <si>
    <t>If you answered 'Yes' to the question in line 5, continue to row 18 below.</t>
  </si>
  <si>
    <t>When all your Non LB Leases data have been entered and the supporting document uploaded, you will be able to proceed to the 'Review your information' page for a summary view of all information you have entered.</t>
  </si>
  <si>
    <t>Select from the options which one has the primary use of the vehicles in the lease contract.</t>
  </si>
  <si>
    <t>All occupancies must be evidenced by supporting documents.  These should be:
•	the formal/informal agreement documents and
•	a site map/plan
The documents help us to understand the context for the occupancy type you have entered in the LBCT.
Please make sure you have all the necessary documents to hand to support each occupancy.</t>
  </si>
  <si>
    <t>Tenancy at will occupancy</t>
  </si>
  <si>
    <t xml:space="preserve">A balloon payment is a final capital payment at the end of the lease term which enables you to purchase the freehold of the site. </t>
  </si>
  <si>
    <t xml:space="preserve">This could be legal or arrangement fees charged by the lessor at the outset of the lease.      </t>
  </si>
  <si>
    <t>All occupancies must be evidenced by supporting documents.  These should be:
•	the land registry register of title or formal / informal agreement and
•	a site map/plan
The documents help us to understand the context for the occupancy types you have entered in the LBCT.
Please make sure you have all the necessary documents to hand to support each occupancy.</t>
  </si>
  <si>
    <t>Church owned land occupancy</t>
  </si>
  <si>
    <r>
      <rPr>
        <b/>
        <sz val="12"/>
        <rFont val="Arial"/>
        <family val="2"/>
      </rPr>
      <t>Add Diocese Checker details.</t>
    </r>
    <r>
      <rPr>
        <sz val="12"/>
        <rFont val="Arial"/>
        <family val="2"/>
      </rPr>
      <t xml:space="preserve">
For academies with church owned land occupancy, a diocesan review is required and this will be performed by a diocese checker.
Please speak to your local diocese in advance to agree the timelines for completing and submitting your return.
The following details of your diocese checker must be entered in the return to enable them sign off the church owned land information before the form can be submitted to the DfE.</t>
    </r>
  </si>
  <si>
    <t>Notice period is how much time in advance the church body has to give to you to terminate the agreement – it is 2 years in a standard Church Supplemental Agreement.</t>
  </si>
  <si>
    <t>Development agreement occupancy</t>
  </si>
  <si>
    <t>All occupancies must be evidenced by supporting documents.  These should be:
•	the formal / informal agreement documents and
•	a site map/plan
The documents help us to understand the context for the occupancy type you have entered in the LBCT.
Please make sure you have all the necessary documents to hand to support each occupancy.</t>
  </si>
  <si>
    <t>Other occupancy</t>
  </si>
  <si>
    <t>Please note - you will be contacted by the Department for Education (DfE).
Regarding this site during our review process. If you wish for the DfE to contact an academy representative, please include this information.</t>
  </si>
  <si>
    <t>Capital Improvements in year?</t>
  </si>
  <si>
    <t>Summary and workflow</t>
  </si>
  <si>
    <t>Trust centrally held assets</t>
  </si>
  <si>
    <t>Trust contact information</t>
  </si>
  <si>
    <t>Supporting documentation for Freehold</t>
  </si>
  <si>
    <t>Land asset</t>
  </si>
  <si>
    <t>Additional information for Land asset</t>
  </si>
  <si>
    <t>Building asset</t>
  </si>
  <si>
    <t>Additional information for Building asset</t>
  </si>
  <si>
    <t>Supporting documentation for Leasehold</t>
  </si>
  <si>
    <t>Add asset to Leasehold</t>
  </si>
  <si>
    <t xml:space="preserve">Supporting documentation for Church lease </t>
  </si>
  <si>
    <t>Add asset to Church lease</t>
  </si>
  <si>
    <t>Supporting documentation for Licence</t>
  </si>
  <si>
    <t>Add asset to Licence</t>
  </si>
  <si>
    <t>Supporting documentation for Tenancy at will</t>
  </si>
  <si>
    <t>Add asset to Tenancy at will</t>
  </si>
  <si>
    <t>Add asset to Customary occupancy</t>
  </si>
  <si>
    <t>Supporting documentation for  Church owned land</t>
  </si>
  <si>
    <t>Add asset to Church owned land</t>
  </si>
  <si>
    <t>Supporting documentation for Development agreement</t>
  </si>
  <si>
    <t>Add asset to Development agreement</t>
  </si>
  <si>
    <t>Supporting documentation for Other occupancy</t>
  </si>
  <si>
    <t>Add asset to Other occupancy</t>
  </si>
  <si>
    <t>Please complete all the occupancy questions for your Development agreement site</t>
  </si>
  <si>
    <t xml:space="preserve">Only select Church owned land if you have a Chuch supplementary agreement .  If there is a lease agreement covering your use of the site, please use the ‘Church Lease’ tab. </t>
  </si>
  <si>
    <t>Please complete all the occupancy questions for your Church owned land site</t>
  </si>
  <si>
    <t>Please complete all the occupancy questions for your Tenancy at will site</t>
  </si>
  <si>
    <t>Please complete all the occupancy questions for your Licence site</t>
  </si>
  <si>
    <t>Please complete all the occupancy questions for your Church lease site</t>
  </si>
  <si>
    <t>Please complete all the occupancy questions for your Leasehold site</t>
  </si>
  <si>
    <t>Please complete all the occupancy questions for your Freehold site</t>
  </si>
  <si>
    <t>Enter in this section, the details a person at the Academy or Academy Trust who we may contact about any queries on this return.</t>
  </si>
  <si>
    <t>Enter in this section the details of your academy. If you have more than one academy copy this table and paste below for each academy.</t>
  </si>
  <si>
    <t>Land registry register of title (Land Registry extract of freehold title showing your Academy Trust as proprietor)</t>
  </si>
  <si>
    <t>Land registry register of title or Lease agreement (signed between the landlord and the Academy Trust)</t>
  </si>
  <si>
    <t>Land registry register of title or Lease agreement (signed between Diocese and the AT)</t>
  </si>
  <si>
    <t>Customary occupancy agreement (Documentation/ correspondence indicating customary occupancy is consensual)</t>
  </si>
  <si>
    <t>Licence agreement (signed by the licensor)</t>
  </si>
  <si>
    <t>Land registry register of title or Tenancy at Will agreement (signed agreement between landlord and the Academy Trust)</t>
  </si>
  <si>
    <t>Development Agreement (Design and Build Contract)</t>
  </si>
  <si>
    <t>Please enter any centrally held assets relating to the trust only. This should not include any land or buildings captured in an individual academy's return</t>
  </si>
  <si>
    <t>If you answered 'Yes' to the above question, then please enter : date of disposal and reason for disposal in the following boxes.  If you answered 'No' skip to 'Additional information'.</t>
  </si>
  <si>
    <t>If you answered 'No', please go to line 40</t>
  </si>
  <si>
    <t>If you answered 'No', please go to line 43</t>
  </si>
  <si>
    <t>If you answered 'No', please go to line 48</t>
  </si>
  <si>
    <t>If you answered 'No', please go to line 67</t>
  </si>
  <si>
    <t>If you answered 'No', please go to line 70</t>
  </si>
  <si>
    <t>If you answered 'No', please go to line 76</t>
  </si>
  <si>
    <t>If you answered 'No', please go to line 102</t>
  </si>
  <si>
    <t>If you answered 'No', please go to line 105</t>
  </si>
  <si>
    <t>If you answered 'No', please go to line 110</t>
  </si>
  <si>
    <t>If you answered 'No', please go to line 129</t>
  </si>
  <si>
    <t>If you answered 'No', please go to line 132</t>
  </si>
  <si>
    <t>If you answered 'No', please go to line 137</t>
  </si>
  <si>
    <t>If you answered 'No', please go to line 51</t>
  </si>
  <si>
    <t>If you answered 'No', please go to line 56</t>
  </si>
  <si>
    <t>If you answered 'No', please go to line 75</t>
  </si>
  <si>
    <t>If you answered 'No', please go to line 78</t>
  </si>
  <si>
    <t>If you answered 'No', please go to line 83</t>
  </si>
  <si>
    <t>If you answered 'No', please go to line 46</t>
  </si>
  <si>
    <t>If you answered 'No', please go to line 49</t>
  </si>
  <si>
    <t>If you answered 'No', please go to line 54</t>
  </si>
  <si>
    <t>If you answered 'No', please go to line 44</t>
  </si>
  <si>
    <t>If you answered 'No', please go to line 47</t>
  </si>
  <si>
    <t>If you answered 'No', please go to line 52</t>
  </si>
  <si>
    <t>If you answered 'No', please go to line 72</t>
  </si>
  <si>
    <t>If you answered 'No', please go to line 80</t>
  </si>
  <si>
    <t>If you answered 'Yes' to the above question please enter the site address and post code in row 7 to 11 below. If you answered 'No', please add the occupancy for your academy by selecting the appropriate tabs.</t>
  </si>
  <si>
    <t>If you answered 'Yes' in row 6 and have entered your site address, please enter the occupancy type for this site. To do this please go to the relevant occupancy tab, copy it and rename as centrally held asset and enter your data. If you have more than one site, please copy rows 8 to 12 and paste below.</t>
  </si>
  <si>
    <t>If you answered 'Yes', continue on row 39 and enter the details for your lease agreement. If you answered 'No', continue to row 48.</t>
  </si>
  <si>
    <t xml:space="preserve">Select 'Yes' if most of the assets relate to provision of education. You should Select 'No' if the majority of assets are for example, used for commercial, non-educational uses, for example, a whole site which you sublet and do not use as a school.
</t>
  </si>
  <si>
    <t>Select 'Yes' if most of the assets relate to provision of education. You should Select 'No' if the majority of assets are for example, used for commercial, non-educational uses, for example, a whole site which you sublet and do not use as a school.</t>
  </si>
  <si>
    <t xml:space="preserve">Select 'Yes' if most the assets relate to provision of education. You should Select 'No' if the majority of assets are for example, used for commercial, non-educational uses, for example, a whole site which you sublet and do not use as a school.
</t>
  </si>
  <si>
    <t>Mandatory question. If you Select 'No', then the next question will be displayed.</t>
  </si>
  <si>
    <t>The next question will be asked where the response is either 'Fixed' or "Variable" to the question 'Is the monthly payment 'fixed or variable' over the agreement term'.</t>
  </si>
  <si>
    <t xml:space="preserve">The next question will be asked where the response is either 'Fixed' or "Variable" to the question 'Is the monthly payment 'fixed or variable' over the agreement term'. </t>
  </si>
  <si>
    <t>This is the amount you pay monthly for the lease ( excluding VAT).You can find the 'monthly payment amount' in your lease agreement.</t>
  </si>
  <si>
    <t>You can find the 'monthly payment amount' in your lease agreement.</t>
  </si>
  <si>
    <t>monthly payment amount'?  (Enter £0 where it is a peppercorn payment)</t>
  </si>
  <si>
    <t xml:space="preserve"> Is the 'monthly payment amount' 'fixed or variable' over the agreement term?</t>
  </si>
  <si>
    <t>Key field validation
Where a return is prepopulated, and user selected 'Fixed' and the pre-populated 'monthly payment amount' is now changed, you will be asked to provide a reason for making this change.</t>
  </si>
  <si>
    <t>This validation applies to formkey fields.
 - occupancy type
 - description of site
 - Landlord name
 - original agreement length
 - 'monthly payment amount'</t>
  </si>
  <si>
    <t>where your 'monthly payment amount'  &gt; £0 , then the next 4 questions will be displayed.</t>
  </si>
  <si>
    <t>Are there any service or maintenance charges included in the 'monthly payment amount's?</t>
  </si>
  <si>
    <t>This validation applies to form key fields:
 - occupancy type
 - description of site
 - Landlord name
 - original agreement length
 - 'monthly payment amount'</t>
  </si>
  <si>
    <t>This validation applies to form key fields.
 - occupancy type
 - description of site
 - Landlord name
 - original agreement length
 - 'monthly payment amount'</t>
  </si>
  <si>
    <t>monthly payment amount'   ( Enter £0 where it is a peppercorn payment)</t>
  </si>
  <si>
    <t>Where a user selected 'Variable', then next question appears</t>
  </si>
  <si>
    <t xml:space="preserve"> Is the 'monthly payment amount 'fixed or variable' over the agreement term?</t>
  </si>
  <si>
    <t>Church lease occupancy</t>
  </si>
  <si>
    <t>Licence occupancy</t>
  </si>
  <si>
    <t>Church owned land  occupancy</t>
  </si>
  <si>
    <t>Development agreement  occupancy</t>
  </si>
  <si>
    <t>Index</t>
  </si>
  <si>
    <t xml:space="preserve">Version control </t>
  </si>
  <si>
    <t>Any changes to the last version of the published online form and/or this workbook will be listed in the table below</t>
  </si>
  <si>
    <t>*Enter details in the fields below</t>
  </si>
  <si>
    <t>Enter details in the fields below</t>
  </si>
  <si>
    <t>Please complete all the occupancy questions for your Customary occupancy site</t>
  </si>
  <si>
    <t>If 'Yes', please enter amount</t>
  </si>
  <si>
    <t>If 'Yes',  please enter amount</t>
  </si>
  <si>
    <t>How to fill out the workbook</t>
  </si>
  <si>
    <t>We would suggest that you use a separate workbook for every academy within your trust but please use this as it best suits your academy trust. Please note that we will only accept online form submissions - we will not accept workbook submissions. 
For each academy – please complete a tab for each form of occupancy of land and buildings you have (i.e. Freehold/leasehold/other occupancy relationship). For example, if your academy school’s site is composed of the following: 
1) Freehold site of main buildings
2) Leasehold of playing fields 
You would complete tabs ‘Freehold ’ (for main site) and ‘Leasehold’ for the playing fields.  
If you have more than one type of occupancy, for example, two freehold sites (one freehold swimming pool and one freehold sports hall), you would complete one "Freehold" tab for the swimming pool and another "Freehold" tab for the sports hall.  
One tab for each occupancy type has been included as a default. If you require more, please copy one tab and add to the workbook.  
You can tailor the workbook for a particular academy. You may want to delete any tabs which are not needed. For example, a Church owned land school could delete the Freehold tab.
Within each occupancy type, there are three opportunities to fill in details about the land and building (for example, under the same leasehold agreement, you may have two buildings and one piece of land). If you have more than three assets, please copy the default forms (from the 'Add assets' row) and add to the bottom of the page for completion until all land, building and alteration of non-freehold land / buildings assets under the occupancy type are covered.</t>
  </si>
  <si>
    <t>Field colour</t>
  </si>
  <si>
    <t xml:space="preserve">Yellow colour highlights the fields that require your input. </t>
  </si>
  <si>
    <t>Blue colour highlights important information / text</t>
  </si>
  <si>
    <t>Field type</t>
  </si>
  <si>
    <t>What field colours mean on this workbook</t>
  </si>
  <si>
    <t>Supporting documentation for Customary occupancy</t>
  </si>
  <si>
    <r>
      <t xml:space="preserve">                                                                                                                                                                                                                                                                                        In this section, we ask you to tell us about any assets you have leased that are not land or buildings.  This includes assets leased by your trust and individual academies.
To complete this section you will need; (a) information about your leases that are not land or buildings, (b)your lease agreement.
This section is mandatory. We need to collect this information to meet the International Financial Reporting Standard (IFRS) 16 requirements. If you have any questions about IFRS16, contact us at </t>
    </r>
    <r>
      <rPr>
        <u/>
        <sz val="12"/>
        <rFont val="Arial"/>
        <family val="2"/>
      </rPr>
      <t>academy.questions@education.gov.uk</t>
    </r>
  </si>
  <si>
    <t>Land and buildings collection tool 2025: Excel workbook v1.0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</si>
</sst>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1" x14ac:knownFonts="1">
    <font>
      <sz val="11"/>
      <color theme="1"/>
      <name val="Calibri"/>
      <family val="2"/>
      <scheme val="minor"/>
    </font>
    <font>
      <sz val="11"/>
      <color theme="1"/>
      <name val="Arial"/>
      <family val="2"/>
    </font>
    <font>
      <sz val="11"/>
      <color rgb="FFFF0000"/>
      <name val="Arial"/>
      <family val="2"/>
    </font>
    <font>
      <b/>
      <sz val="11"/>
      <color theme="1"/>
      <name val="Arial"/>
      <family val="2"/>
    </font>
    <font>
      <u/>
      <sz val="11"/>
      <color theme="10"/>
      <name val="Calibri"/>
      <family val="2"/>
      <scheme val="minor"/>
    </font>
    <font>
      <b/>
      <sz val="11"/>
      <name val="Arial"/>
      <family val="2"/>
    </font>
    <font>
      <sz val="11"/>
      <name val="Arial"/>
      <family val="2"/>
    </font>
    <font>
      <sz val="10"/>
      <name val="Arial"/>
      <family val="2"/>
    </font>
    <font>
      <i/>
      <sz val="11"/>
      <color rgb="FFFF0000"/>
      <name val="Arial"/>
      <family val="2"/>
    </font>
    <font>
      <sz val="11"/>
      <color theme="9" tint="-0.499984740745262"/>
      <name val="Calibri"/>
      <family val="2"/>
      <scheme val="minor"/>
    </font>
    <font>
      <b/>
      <sz val="14"/>
      <name val="Calibri"/>
      <family val="2"/>
      <scheme val="minor"/>
    </font>
    <font>
      <b/>
      <sz val="14"/>
      <name val="Arial"/>
      <family val="2"/>
    </font>
    <font>
      <sz val="11"/>
      <name val="Calibri"/>
      <family val="2"/>
      <scheme val="minor"/>
    </font>
    <font>
      <sz val="11"/>
      <color rgb="FF0070C0"/>
      <name val="Arial"/>
      <family val="2"/>
    </font>
    <font>
      <sz val="11"/>
      <color rgb="FFD60093"/>
      <name val="Arial"/>
      <family val="2"/>
    </font>
    <font>
      <b/>
      <sz val="12"/>
      <color theme="1"/>
      <name val="Arial"/>
      <family val="2"/>
    </font>
    <font>
      <sz val="12"/>
      <color theme="1"/>
      <name val="Arial"/>
      <family val="2"/>
    </font>
    <font>
      <sz val="12"/>
      <name val="Arial"/>
      <family val="2"/>
    </font>
    <font>
      <sz val="12"/>
      <color rgb="FFFF0000"/>
      <name val="Arial"/>
      <family val="2"/>
    </font>
    <font>
      <sz val="12"/>
      <color theme="1"/>
      <name val="Calibri"/>
      <family val="2"/>
      <scheme val="minor"/>
    </font>
    <font>
      <b/>
      <sz val="12"/>
      <name val="Arial"/>
      <family val="2"/>
    </font>
    <font>
      <b/>
      <sz val="12"/>
      <color rgb="FFFF0000"/>
      <name val="Calibri"/>
      <family val="2"/>
      <scheme val="minor"/>
    </font>
    <font>
      <sz val="12"/>
      <color rgb="FF0070C0"/>
      <name val="Arial"/>
      <family val="2"/>
    </font>
    <font>
      <sz val="14"/>
      <color theme="9" tint="-0.499984740745262"/>
      <name val="Calibri"/>
      <family val="2"/>
      <scheme val="minor"/>
    </font>
    <font>
      <sz val="22"/>
      <color theme="9" tint="-0.499984740745262"/>
      <name val="Calibri"/>
      <family val="2"/>
      <scheme val="minor"/>
    </font>
    <font>
      <sz val="22"/>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sz val="14"/>
      <color theme="1"/>
      <name val="Arial"/>
      <family val="2"/>
    </font>
    <font>
      <sz val="8"/>
      <color rgb="FF000000"/>
      <name val="Segoe UI"/>
      <family val="2"/>
    </font>
    <font>
      <sz val="12"/>
      <color rgb="FFC00000"/>
      <name val="Arial"/>
      <family val="2"/>
    </font>
    <font>
      <sz val="11"/>
      <color theme="9" tint="-0.499984740745262"/>
      <name val="Arial"/>
      <family val="2"/>
    </font>
    <font>
      <sz val="14"/>
      <color theme="9" tint="-0.499984740745262"/>
      <name val="Arial"/>
      <family val="2"/>
    </font>
    <font>
      <b/>
      <sz val="12"/>
      <color rgb="FFFF0000"/>
      <name val="Arial"/>
      <family val="2"/>
    </font>
    <font>
      <b/>
      <sz val="16"/>
      <color theme="3"/>
      <name val="Arial"/>
      <family val="2"/>
    </font>
    <font>
      <sz val="12"/>
      <color rgb="FF000000"/>
      <name val="Arial"/>
      <family val="2"/>
    </font>
    <font>
      <b/>
      <sz val="14"/>
      <color theme="1"/>
      <name val="Calibri"/>
      <family val="2"/>
      <scheme val="minor"/>
    </font>
    <font>
      <u/>
      <sz val="12"/>
      <name val="Arial"/>
      <family val="2"/>
    </font>
    <font>
      <u/>
      <sz val="12"/>
      <color theme="10"/>
      <name val="Calibri"/>
      <family val="2"/>
      <scheme val="minor"/>
    </font>
    <font>
      <sz val="12"/>
      <color rgb="FFFF0000"/>
      <name val="Calibri"/>
      <family val="2"/>
      <scheme val="minor"/>
    </font>
    <font>
      <sz val="28"/>
      <name val="Arial"/>
      <family val="2"/>
    </font>
    <font>
      <u/>
      <sz val="12"/>
      <color rgb="FF104F75"/>
      <name val="Arial"/>
      <family val="2"/>
    </font>
    <font>
      <sz val="28"/>
      <color theme="1"/>
      <name val="Arial"/>
      <family val="2"/>
    </font>
    <font>
      <sz val="22"/>
      <name val="Arial"/>
      <family val="2"/>
    </font>
    <font>
      <b/>
      <sz val="22"/>
      <color theme="1"/>
      <name val="Arial"/>
      <family val="2"/>
    </font>
    <font>
      <b/>
      <sz val="16"/>
      <name val="Calibri"/>
      <family val="2"/>
      <scheme val="minor"/>
    </font>
    <font>
      <b/>
      <sz val="18"/>
      <name val="Calibri"/>
      <family val="2"/>
      <scheme val="minor"/>
    </font>
    <font>
      <b/>
      <sz val="18"/>
      <color theme="1"/>
      <name val="Arial"/>
      <family val="2"/>
    </font>
    <font>
      <b/>
      <sz val="16"/>
      <color theme="1"/>
      <name val="Arial"/>
      <family val="2"/>
    </font>
    <font>
      <b/>
      <sz val="18"/>
      <color theme="1"/>
      <name val="Calibri"/>
      <family val="2"/>
      <scheme val="minor"/>
    </font>
  </fonts>
  <fills count="1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A568D2"/>
        <bgColor indexed="64"/>
      </patternFill>
    </fill>
    <fill>
      <patternFill patternType="solid">
        <fgColor rgb="FF00B0F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FFFF"/>
        <bgColor indexed="64"/>
      </patternFill>
    </fill>
    <fill>
      <patternFill patternType="solid">
        <fgColor theme="7" tint="0.79998168889431442"/>
        <bgColor indexed="64"/>
      </patternFill>
    </fill>
    <fill>
      <patternFill patternType="solid">
        <fgColor rgb="FFF3ECCD"/>
        <bgColor indexed="64"/>
      </patternFill>
    </fill>
    <fill>
      <patternFill patternType="solid">
        <fgColor rgb="FF9FB9C8"/>
        <bgColor indexed="64"/>
      </patternFill>
    </fill>
    <fill>
      <patternFill patternType="solid">
        <fgColor rgb="FFD4CEDE"/>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theme="1"/>
      </top>
      <bottom/>
      <diagonal/>
    </border>
    <border>
      <left style="thin">
        <color indexed="64"/>
      </left>
      <right/>
      <top style="thin">
        <color theme="1"/>
      </top>
      <bottom style="thin">
        <color indexed="64"/>
      </bottom>
      <diagonal/>
    </border>
    <border>
      <left style="thin">
        <color indexed="64"/>
      </left>
      <right style="thin">
        <color indexed="64"/>
      </right>
      <top style="thin">
        <color theme="1"/>
      </top>
      <bottom/>
      <diagonal/>
    </border>
    <border>
      <left style="thin">
        <color indexed="64"/>
      </left>
      <right style="thin">
        <color indexed="64"/>
      </right>
      <top style="thin">
        <color theme="1"/>
      </top>
      <bottom style="thin">
        <color indexed="64"/>
      </bottom>
      <diagonal/>
    </border>
  </borders>
  <cellStyleXfs count="6">
    <xf numFmtId="0" fontId="0" fillId="0" borderId="0"/>
    <xf numFmtId="0" fontId="4" fillId="0" borderId="0" applyNumberFormat="0" applyFill="0" applyBorder="0" applyAlignment="0" applyProtection="0"/>
    <xf numFmtId="0" fontId="7" fillId="0" borderId="0"/>
    <xf numFmtId="0" fontId="26" fillId="0" borderId="0" applyNumberFormat="0" applyFill="0" applyBorder="0" applyAlignment="0" applyProtection="0"/>
    <xf numFmtId="0" fontId="27" fillId="0" borderId="10" applyNumberFormat="0" applyFill="0" applyAlignment="0" applyProtection="0"/>
    <xf numFmtId="0" fontId="28" fillId="0" borderId="11" applyNumberFormat="0" applyFill="0" applyAlignment="0" applyProtection="0"/>
  </cellStyleXfs>
  <cellXfs count="209">
    <xf numFmtId="0" fontId="0" fillId="0" borderId="0" xfId="0"/>
    <xf numFmtId="0" fontId="1" fillId="0" borderId="0" xfId="0" applyFont="1" applyAlignment="1">
      <alignment vertical="center" wrapText="1"/>
    </xf>
    <xf numFmtId="0" fontId="1" fillId="0" borderId="0" xfId="0" applyFont="1"/>
    <xf numFmtId="0" fontId="2" fillId="2" borderId="0" xfId="0" applyFont="1" applyFill="1"/>
    <xf numFmtId="0" fontId="2" fillId="0" borderId="0" xfId="0" applyFont="1"/>
    <xf numFmtId="0" fontId="1" fillId="2" borderId="1" xfId="0" applyFont="1" applyFill="1" applyBorder="1" applyAlignment="1">
      <alignment wrapText="1"/>
    </xf>
    <xf numFmtId="0" fontId="1" fillId="0" borderId="0" xfId="0" applyFont="1" applyAlignment="1">
      <alignment vertical="center"/>
    </xf>
    <xf numFmtId="0" fontId="1" fillId="0" borderId="2" xfId="0" applyFont="1" applyBorder="1"/>
    <xf numFmtId="0" fontId="1" fillId="0" borderId="2" xfId="0" applyFont="1" applyBorder="1" applyAlignment="1">
      <alignment wrapText="1"/>
    </xf>
    <xf numFmtId="0" fontId="2" fillId="0" borderId="0" xfId="0" applyFont="1" applyAlignment="1">
      <alignment vertical="center" wrapText="1"/>
    </xf>
    <xf numFmtId="0" fontId="2" fillId="0" borderId="0" xfId="0" applyFont="1" applyAlignment="1">
      <alignment vertical="center"/>
    </xf>
    <xf numFmtId="0" fontId="1" fillId="0" borderId="0" xfId="0" applyFont="1" applyAlignment="1">
      <alignment wrapText="1"/>
    </xf>
    <xf numFmtId="0" fontId="10" fillId="5" borderId="0" xfId="0" applyFont="1" applyFill="1"/>
    <xf numFmtId="0" fontId="5" fillId="0" borderId="0" xfId="0" applyFont="1" applyAlignment="1">
      <alignment horizontal="left" wrapText="1"/>
    </xf>
    <xf numFmtId="0" fontId="11" fillId="5" borderId="0" xfId="0" applyFont="1" applyFill="1"/>
    <xf numFmtId="0" fontId="8" fillId="0" borderId="0" xfId="0" applyFont="1"/>
    <xf numFmtId="0" fontId="2" fillId="0" borderId="0" xfId="0" applyFont="1" applyAlignment="1">
      <alignment wrapText="1"/>
    </xf>
    <xf numFmtId="0" fontId="14" fillId="0" borderId="0" xfId="0" applyFont="1"/>
    <xf numFmtId="0" fontId="1" fillId="7" borderId="3" xfId="0" applyFont="1" applyFill="1" applyBorder="1"/>
    <xf numFmtId="0" fontId="14" fillId="7" borderId="3" xfId="0" applyFont="1" applyFill="1" applyBorder="1"/>
    <xf numFmtId="0" fontId="1" fillId="7" borderId="4" xfId="0" applyFont="1" applyFill="1" applyBorder="1"/>
    <xf numFmtId="0" fontId="3" fillId="6" borderId="0" xfId="0" applyFont="1" applyFill="1" applyAlignment="1">
      <alignment wrapText="1"/>
    </xf>
    <xf numFmtId="0" fontId="3" fillId="6" borderId="0" xfId="0" applyFont="1" applyFill="1"/>
    <xf numFmtId="0" fontId="5" fillId="6" borderId="2" xfId="0" applyFont="1" applyFill="1" applyBorder="1" applyAlignment="1">
      <alignment vertical="center" wrapText="1"/>
    </xf>
    <xf numFmtId="0" fontId="15" fillId="0" borderId="0" xfId="0" applyFont="1"/>
    <xf numFmtId="0" fontId="16" fillId="0" borderId="0" xfId="0" applyFont="1" applyAlignment="1">
      <alignment vertical="center" wrapText="1"/>
    </xf>
    <xf numFmtId="0" fontId="16" fillId="0" borderId="0" xfId="0" applyFont="1"/>
    <xf numFmtId="0" fontId="16" fillId="0" borderId="0" xfId="0" applyFont="1" applyAlignment="1">
      <alignment vertical="center"/>
    </xf>
    <xf numFmtId="0" fontId="17" fillId="0" borderId="0" xfId="0" applyFont="1" applyAlignment="1">
      <alignment vertical="center" wrapText="1"/>
    </xf>
    <xf numFmtId="0" fontId="18" fillId="0" borderId="0" xfId="0" applyFont="1" applyAlignment="1">
      <alignment vertical="center"/>
    </xf>
    <xf numFmtId="0" fontId="15" fillId="0" borderId="0" xfId="0" applyFont="1" applyAlignment="1">
      <alignment vertical="center"/>
    </xf>
    <xf numFmtId="0" fontId="1" fillId="0" borderId="4" xfId="0" applyFont="1" applyBorder="1" applyAlignment="1">
      <alignment vertical="center"/>
    </xf>
    <xf numFmtId="0" fontId="14" fillId="0" borderId="0" xfId="0" applyFont="1" applyAlignment="1">
      <alignment vertical="center"/>
    </xf>
    <xf numFmtId="0" fontId="6" fillId="0" borderId="3" xfId="0" applyFont="1" applyBorder="1" applyAlignment="1">
      <alignment vertical="center"/>
    </xf>
    <xf numFmtId="0" fontId="1" fillId="0" borderId="3" xfId="0" applyFont="1" applyBorder="1" applyAlignment="1">
      <alignment vertical="center"/>
    </xf>
    <xf numFmtId="0" fontId="1" fillId="3" borderId="2" xfId="0" applyFont="1" applyFill="1" applyBorder="1" applyAlignment="1">
      <alignment vertical="center"/>
    </xf>
    <xf numFmtId="0" fontId="5" fillId="3" borderId="2" xfId="0" applyFont="1" applyFill="1" applyBorder="1" applyAlignment="1">
      <alignment vertical="center" wrapText="1"/>
    </xf>
    <xf numFmtId="0" fontId="1" fillId="3" borderId="3" xfId="0" applyFont="1" applyFill="1" applyBorder="1" applyAlignment="1">
      <alignment vertical="center"/>
    </xf>
    <xf numFmtId="0" fontId="3" fillId="3" borderId="0" xfId="0" applyFont="1" applyFill="1" applyAlignment="1">
      <alignment vertical="center"/>
    </xf>
    <xf numFmtId="0" fontId="1" fillId="3" borderId="2" xfId="0" applyFont="1" applyFill="1" applyBorder="1" applyAlignment="1">
      <alignment vertical="center" wrapText="1"/>
    </xf>
    <xf numFmtId="0" fontId="3" fillId="3" borderId="0" xfId="0" applyFont="1" applyFill="1" applyAlignment="1">
      <alignment vertical="center" wrapText="1"/>
    </xf>
    <xf numFmtId="0" fontId="1" fillId="8" borderId="0" xfId="0" applyFont="1" applyFill="1" applyAlignment="1">
      <alignment vertical="center"/>
    </xf>
    <xf numFmtId="0" fontId="17" fillId="0" borderId="0" xfId="0" applyFont="1" applyAlignment="1">
      <alignment vertical="center"/>
    </xf>
    <xf numFmtId="0" fontId="17" fillId="0" borderId="0" xfId="0" applyFont="1" applyAlignment="1">
      <alignment wrapText="1"/>
    </xf>
    <xf numFmtId="0" fontId="17" fillId="4" borderId="0" xfId="0" applyFont="1" applyFill="1" applyAlignment="1">
      <alignment vertical="center" wrapText="1"/>
    </xf>
    <xf numFmtId="0" fontId="17" fillId="0" borderId="6" xfId="0" applyFont="1" applyBorder="1" applyAlignment="1">
      <alignment vertical="center" wrapText="1"/>
    </xf>
    <xf numFmtId="0" fontId="22" fillId="0" borderId="0" xfId="0" applyFont="1"/>
    <xf numFmtId="0" fontId="17" fillId="0" borderId="0" xfId="0" applyFont="1" applyAlignment="1">
      <alignment horizontal="left" vertical="center" wrapText="1"/>
    </xf>
    <xf numFmtId="0" fontId="22" fillId="0" borderId="0" xfId="0" applyFont="1" applyAlignment="1">
      <alignment vertical="center"/>
    </xf>
    <xf numFmtId="0" fontId="16" fillId="0" borderId="0" xfId="0" applyFont="1" applyAlignment="1">
      <alignment horizontal="left" vertical="center"/>
    </xf>
    <xf numFmtId="0" fontId="17" fillId="0" borderId="0" xfId="0" applyFont="1"/>
    <xf numFmtId="0" fontId="1" fillId="0" borderId="0" xfId="0" applyFont="1" applyAlignment="1">
      <alignment vertical="top"/>
    </xf>
    <xf numFmtId="0" fontId="25" fillId="0" borderId="0" xfId="0" applyFont="1"/>
    <xf numFmtId="0" fontId="9" fillId="9" borderId="0" xfId="0" applyFont="1" applyFill="1" applyAlignment="1">
      <alignment vertical="top"/>
    </xf>
    <xf numFmtId="0" fontId="23" fillId="9" borderId="0" xfId="0" applyFont="1" applyFill="1"/>
    <xf numFmtId="0" fontId="1" fillId="9" borderId="0" xfId="0" applyFont="1" applyFill="1" applyAlignment="1">
      <alignment vertical="center" wrapText="1"/>
    </xf>
    <xf numFmtId="0" fontId="1" fillId="9" borderId="0" xfId="0" applyFont="1" applyFill="1" applyAlignment="1">
      <alignment vertical="center"/>
    </xf>
    <xf numFmtId="0" fontId="1" fillId="9" borderId="0" xfId="0" applyFont="1" applyFill="1"/>
    <xf numFmtId="0" fontId="24" fillId="9" borderId="0" xfId="0" applyFont="1" applyFill="1"/>
    <xf numFmtId="0" fontId="16" fillId="9" borderId="0" xfId="0" applyFont="1" applyFill="1" applyAlignment="1">
      <alignment vertical="center"/>
    </xf>
    <xf numFmtId="0" fontId="16" fillId="9" borderId="0" xfId="0" applyFont="1" applyFill="1"/>
    <xf numFmtId="0" fontId="17" fillId="9" borderId="0" xfId="0" applyFont="1" applyFill="1" applyAlignment="1">
      <alignment vertical="center" wrapText="1"/>
    </xf>
    <xf numFmtId="0" fontId="17" fillId="10" borderId="1" xfId="0" applyFont="1" applyFill="1" applyBorder="1" applyAlignment="1">
      <alignment vertical="center" wrapText="1"/>
    </xf>
    <xf numFmtId="0" fontId="17" fillId="0" borderId="8" xfId="0" applyFont="1" applyBorder="1" applyAlignment="1">
      <alignment vertical="center"/>
    </xf>
    <xf numFmtId="0" fontId="17" fillId="0" borderId="8" xfId="0" applyFont="1" applyBorder="1" applyAlignment="1">
      <alignment horizontal="right" vertical="center" wrapText="1"/>
    </xf>
    <xf numFmtId="0" fontId="17" fillId="0" borderId="8" xfId="0" applyFont="1" applyBorder="1" applyAlignment="1">
      <alignment vertical="center" wrapText="1"/>
    </xf>
    <xf numFmtId="0" fontId="17" fillId="0" borderId="8" xfId="0" applyFont="1" applyBorder="1" applyAlignment="1">
      <alignment horizontal="left" vertical="center" wrapText="1"/>
    </xf>
    <xf numFmtId="0" fontId="17" fillId="0" borderId="8" xfId="0" applyFont="1" applyBorder="1" applyAlignment="1">
      <alignment horizontal="left" vertical="top" wrapText="1"/>
    </xf>
    <xf numFmtId="0" fontId="17" fillId="0" borderId="8" xfId="0" applyFont="1" applyBorder="1" applyAlignment="1">
      <alignment horizontal="left" wrapText="1"/>
    </xf>
    <xf numFmtId="0" fontId="19" fillId="9" borderId="0" xfId="0" applyFont="1" applyFill="1" applyAlignment="1">
      <alignment vertical="center"/>
    </xf>
    <xf numFmtId="0" fontId="16" fillId="10" borderId="1" xfId="0" applyFont="1" applyFill="1" applyBorder="1" applyAlignment="1">
      <alignment vertical="center" wrapText="1"/>
    </xf>
    <xf numFmtId="0" fontId="16" fillId="0" borderId="0" xfId="0" applyFont="1" applyAlignment="1">
      <alignment vertical="top" wrapText="1"/>
    </xf>
    <xf numFmtId="0" fontId="29" fillId="0" borderId="0" xfId="0" applyFont="1" applyAlignment="1">
      <alignment vertical="center"/>
    </xf>
    <xf numFmtId="0" fontId="17" fillId="9" borderId="0" xfId="0" applyFont="1" applyFill="1" applyAlignment="1">
      <alignment vertical="center"/>
    </xf>
    <xf numFmtId="0" fontId="21" fillId="9" borderId="0" xfId="0" applyFont="1" applyFill="1" applyAlignment="1">
      <alignment vertical="center" wrapText="1"/>
    </xf>
    <xf numFmtId="0" fontId="16" fillId="10" borderId="1" xfId="0" applyFont="1" applyFill="1" applyBorder="1" applyAlignment="1">
      <alignment vertical="center"/>
    </xf>
    <xf numFmtId="0" fontId="1" fillId="9" borderId="0" xfId="0" applyFont="1" applyFill="1" applyAlignment="1">
      <alignment vertical="top"/>
    </xf>
    <xf numFmtId="0" fontId="32" fillId="9" borderId="0" xfId="0" applyFont="1" applyFill="1" applyAlignment="1">
      <alignment vertical="top"/>
    </xf>
    <xf numFmtId="0" fontId="16" fillId="0" borderId="2" xfId="0" applyFont="1" applyBorder="1"/>
    <xf numFmtId="0" fontId="16" fillId="0" borderId="3" xfId="0" applyFont="1" applyBorder="1"/>
    <xf numFmtId="0" fontId="16" fillId="0" borderId="4" xfId="0" applyFont="1" applyBorder="1"/>
    <xf numFmtId="0" fontId="20" fillId="0" borderId="8" xfId="0" applyFont="1" applyBorder="1" applyAlignment="1">
      <alignment wrapText="1"/>
    </xf>
    <xf numFmtId="0" fontId="18" fillId="9" borderId="0" xfId="0" applyFont="1" applyFill="1" applyAlignment="1">
      <alignment vertical="center"/>
    </xf>
    <xf numFmtId="0" fontId="21" fillId="9" borderId="0" xfId="0" applyFont="1" applyFill="1" applyAlignment="1">
      <alignment vertical="center"/>
    </xf>
    <xf numFmtId="0" fontId="17" fillId="0" borderId="13" xfId="0" applyFont="1" applyBorder="1" applyAlignment="1">
      <alignment vertical="center" wrapText="1"/>
    </xf>
    <xf numFmtId="0" fontId="16" fillId="0" borderId="13" xfId="0" applyFont="1" applyBorder="1" applyAlignment="1">
      <alignment vertical="center"/>
    </xf>
    <xf numFmtId="0" fontId="34" fillId="9" borderId="0" xfId="0" applyFont="1" applyFill="1" applyAlignment="1">
      <alignment vertical="center" wrapText="1"/>
    </xf>
    <xf numFmtId="0" fontId="34" fillId="4" borderId="0" xfId="0" applyFont="1" applyFill="1" applyAlignment="1">
      <alignment vertical="center"/>
    </xf>
    <xf numFmtId="0" fontId="35" fillId="9" borderId="0" xfId="5" applyFont="1" applyFill="1" applyBorder="1" applyAlignment="1">
      <alignment vertical="center" wrapText="1"/>
    </xf>
    <xf numFmtId="0" fontId="35" fillId="0" borderId="0" xfId="5" applyFont="1" applyFill="1" applyBorder="1" applyAlignment="1">
      <alignment vertical="center" wrapText="1"/>
    </xf>
    <xf numFmtId="0" fontId="35" fillId="0" borderId="0" xfId="5" applyFont="1" applyBorder="1" applyAlignment="1">
      <alignment vertical="center"/>
    </xf>
    <xf numFmtId="0" fontId="17" fillId="9" borderId="13" xfId="0" applyFont="1" applyFill="1" applyBorder="1" applyAlignment="1">
      <alignment vertical="center" wrapText="1"/>
    </xf>
    <xf numFmtId="0" fontId="34" fillId="0" borderId="0" xfId="0" applyFont="1" applyAlignment="1">
      <alignment vertical="center"/>
    </xf>
    <xf numFmtId="0" fontId="34" fillId="9" borderId="0" xfId="0" applyFont="1" applyFill="1" applyAlignment="1">
      <alignment vertical="center"/>
    </xf>
    <xf numFmtId="0" fontId="18" fillId="0" borderId="0" xfId="0" applyFont="1" applyAlignment="1">
      <alignment vertical="center" wrapText="1"/>
    </xf>
    <xf numFmtId="0" fontId="16" fillId="11" borderId="9" xfId="0" applyFont="1" applyFill="1" applyBorder="1"/>
    <xf numFmtId="0" fontId="16" fillId="11" borderId="9" xfId="0" applyFont="1" applyFill="1" applyBorder="1" applyAlignment="1">
      <alignment vertical="center" wrapText="1"/>
    </xf>
    <xf numFmtId="0" fontId="17" fillId="11" borderId="9" xfId="0" applyFont="1" applyFill="1" applyBorder="1" applyAlignment="1">
      <alignment vertical="center" wrapText="1"/>
    </xf>
    <xf numFmtId="0" fontId="17" fillId="11" borderId="9" xfId="0" applyFont="1" applyFill="1" applyBorder="1" applyAlignment="1">
      <alignment vertical="top" wrapText="1"/>
    </xf>
    <xf numFmtId="0" fontId="16" fillId="11" borderId="9" xfId="0" applyFont="1" applyFill="1" applyBorder="1" applyAlignment="1">
      <alignment wrapText="1"/>
    </xf>
    <xf numFmtId="0" fontId="16" fillId="11" borderId="14" xfId="0" applyFont="1" applyFill="1" applyBorder="1" applyAlignment="1">
      <alignment wrapText="1"/>
    </xf>
    <xf numFmtId="0" fontId="17" fillId="11" borderId="14" xfId="0" applyFont="1" applyFill="1" applyBorder="1" applyAlignment="1">
      <alignment vertical="center" wrapText="1"/>
    </xf>
    <xf numFmtId="0" fontId="17" fillId="10" borderId="9" xfId="0" applyFont="1" applyFill="1" applyBorder="1" applyAlignment="1">
      <alignment vertical="center" wrapText="1"/>
    </xf>
    <xf numFmtId="0" fontId="16" fillId="10" borderId="9" xfId="0" applyFont="1" applyFill="1" applyBorder="1" applyAlignment="1">
      <alignment vertical="center" wrapText="1"/>
    </xf>
    <xf numFmtId="14" fontId="17" fillId="10" borderId="9" xfId="0" applyNumberFormat="1" applyFont="1" applyFill="1" applyBorder="1" applyAlignment="1">
      <alignment vertical="center" wrapText="1"/>
    </xf>
    <xf numFmtId="14" fontId="17" fillId="11" borderId="9" xfId="0" applyNumberFormat="1" applyFont="1" applyFill="1" applyBorder="1" applyAlignment="1">
      <alignment vertical="center" wrapText="1"/>
    </xf>
    <xf numFmtId="0" fontId="17" fillId="10" borderId="9" xfId="0" applyFont="1" applyFill="1" applyBorder="1" applyAlignment="1">
      <alignment vertical="center"/>
    </xf>
    <xf numFmtId="0" fontId="17" fillId="11" borderId="9" xfId="0" applyFont="1" applyFill="1" applyBorder="1" applyAlignment="1">
      <alignment vertical="center"/>
    </xf>
    <xf numFmtId="17" fontId="17" fillId="11" borderId="9" xfId="0" applyNumberFormat="1" applyFont="1" applyFill="1" applyBorder="1" applyAlignment="1">
      <alignment vertical="center" wrapText="1"/>
    </xf>
    <xf numFmtId="0" fontId="17" fillId="11" borderId="1" xfId="0" applyFont="1" applyFill="1" applyBorder="1" applyAlignment="1">
      <alignment vertical="center" wrapText="1"/>
    </xf>
    <xf numFmtId="0" fontId="16" fillId="11" borderId="1" xfId="0" applyFont="1" applyFill="1" applyBorder="1" applyAlignment="1">
      <alignment vertical="center" wrapText="1"/>
    </xf>
    <xf numFmtId="14" fontId="17" fillId="11" borderId="1" xfId="0" applyNumberFormat="1" applyFont="1" applyFill="1" applyBorder="1" applyAlignment="1">
      <alignment vertical="center" wrapText="1"/>
    </xf>
    <xf numFmtId="0" fontId="16" fillId="11" borderId="1" xfId="0" applyFont="1" applyFill="1" applyBorder="1" applyAlignment="1">
      <alignment vertical="center"/>
    </xf>
    <xf numFmtId="0" fontId="16" fillId="11" borderId="9" xfId="0" applyFont="1" applyFill="1" applyBorder="1" applyAlignment="1">
      <alignment vertical="center"/>
    </xf>
    <xf numFmtId="0" fontId="16" fillId="10" borderId="9" xfId="0" applyFont="1" applyFill="1" applyBorder="1" applyAlignment="1">
      <alignment vertical="center"/>
    </xf>
    <xf numFmtId="0" fontId="16" fillId="10" borderId="15" xfId="0" applyFont="1" applyFill="1" applyBorder="1" applyAlignment="1">
      <alignment vertical="center"/>
    </xf>
    <xf numFmtId="0" fontId="16" fillId="9" borderId="9" xfId="0" applyFont="1" applyFill="1" applyBorder="1" applyAlignment="1">
      <alignment vertical="center" wrapText="1"/>
    </xf>
    <xf numFmtId="0" fontId="17" fillId="9" borderId="9" xfId="0" applyFont="1" applyFill="1" applyBorder="1" applyAlignment="1">
      <alignment vertical="top" wrapText="1"/>
    </xf>
    <xf numFmtId="0" fontId="17" fillId="9" borderId="9" xfId="0" applyFont="1" applyFill="1" applyBorder="1" applyAlignment="1">
      <alignment vertical="center" wrapText="1"/>
    </xf>
    <xf numFmtId="0" fontId="16" fillId="9" borderId="2" xfId="0" applyFont="1" applyFill="1" applyBorder="1" applyAlignment="1">
      <alignment wrapText="1"/>
    </xf>
    <xf numFmtId="0" fontId="31" fillId="9" borderId="0" xfId="0" applyFont="1" applyFill="1" applyAlignment="1">
      <alignment vertical="top" wrapText="1"/>
    </xf>
    <xf numFmtId="0" fontId="16" fillId="0" borderId="5" xfId="0" applyFont="1" applyBorder="1" applyAlignment="1">
      <alignment vertical="center" wrapText="1"/>
    </xf>
    <xf numFmtId="0" fontId="16" fillId="0" borderId="0" xfId="0" applyFont="1" applyAlignment="1">
      <alignment wrapText="1"/>
    </xf>
    <xf numFmtId="0" fontId="17" fillId="0" borderId="9" xfId="0" applyFont="1" applyBorder="1" applyAlignment="1">
      <alignment vertical="top" wrapText="1"/>
    </xf>
    <xf numFmtId="0" fontId="16" fillId="9" borderId="0" xfId="0" applyFont="1" applyFill="1" applyAlignment="1">
      <alignment vertical="center" wrapText="1"/>
    </xf>
    <xf numFmtId="0" fontId="16" fillId="9" borderId="0" xfId="0" applyFont="1" applyFill="1" applyAlignment="1">
      <alignment wrapText="1"/>
    </xf>
    <xf numFmtId="0" fontId="17" fillId="12" borderId="9" xfId="0" applyFont="1" applyFill="1" applyBorder="1" applyAlignment="1">
      <alignment vertical="top" wrapText="1"/>
    </xf>
    <xf numFmtId="0" fontId="17" fillId="9" borderId="9" xfId="0" applyFont="1" applyFill="1" applyBorder="1" applyAlignment="1">
      <alignment wrapText="1"/>
    </xf>
    <xf numFmtId="0" fontId="39" fillId="9" borderId="0" xfId="1" applyFont="1" applyFill="1" applyBorder="1" applyAlignment="1">
      <alignment wrapText="1"/>
    </xf>
    <xf numFmtId="0" fontId="36"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horizontal="left" wrapText="1"/>
    </xf>
    <xf numFmtId="0" fontId="18" fillId="0" borderId="0" xfId="0" applyFont="1"/>
    <xf numFmtId="0" fontId="17" fillId="9" borderId="13" xfId="0" applyFont="1" applyFill="1" applyBorder="1" applyAlignment="1">
      <alignment vertical="center"/>
    </xf>
    <xf numFmtId="0" fontId="16" fillId="9" borderId="13" xfId="0" applyFont="1" applyFill="1" applyBorder="1" applyAlignment="1">
      <alignment wrapText="1"/>
    </xf>
    <xf numFmtId="0" fontId="17" fillId="12" borderId="4" xfId="0" applyFont="1" applyFill="1" applyBorder="1" applyAlignment="1">
      <alignment vertical="top" wrapText="1"/>
    </xf>
    <xf numFmtId="0" fontId="17" fillId="12" borderId="3" xfId="0" applyFont="1" applyFill="1" applyBorder="1" applyAlignment="1">
      <alignment vertical="top" wrapText="1"/>
    </xf>
    <xf numFmtId="0" fontId="17" fillId="12" borderId="2" xfId="0" applyFont="1" applyFill="1" applyBorder="1" applyAlignment="1">
      <alignment vertical="top"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8" fillId="9" borderId="13" xfId="0" applyFont="1" applyFill="1" applyBorder="1" applyAlignment="1">
      <alignment vertical="center"/>
    </xf>
    <xf numFmtId="0" fontId="17" fillId="0" borderId="0" xfId="0" applyFont="1" applyAlignment="1">
      <alignment vertical="top" wrapText="1"/>
    </xf>
    <xf numFmtId="0" fontId="17" fillId="12" borderId="9" xfId="0" applyFont="1" applyFill="1" applyBorder="1" applyAlignment="1">
      <alignment wrapText="1"/>
    </xf>
    <xf numFmtId="0" fontId="40" fillId="9" borderId="13" xfId="0" applyFont="1" applyFill="1" applyBorder="1" applyAlignment="1">
      <alignment vertical="center"/>
    </xf>
    <xf numFmtId="0" fontId="41" fillId="9" borderId="0" xfId="0" applyFont="1" applyFill="1" applyAlignment="1">
      <alignment vertical="center" wrapText="1"/>
    </xf>
    <xf numFmtId="0" fontId="17" fillId="12" borderId="9" xfId="0" applyFont="1" applyFill="1" applyBorder="1" applyAlignment="1">
      <alignment vertical="center" wrapText="1"/>
    </xf>
    <xf numFmtId="0" fontId="41" fillId="9" borderId="13" xfId="0" applyFont="1" applyFill="1" applyBorder="1" applyAlignment="1">
      <alignment vertical="center" wrapText="1"/>
    </xf>
    <xf numFmtId="0" fontId="17" fillId="12" borderId="2" xfId="0" applyFont="1" applyFill="1" applyBorder="1" applyAlignment="1">
      <alignment vertical="center" wrapText="1"/>
    </xf>
    <xf numFmtId="0" fontId="17" fillId="12" borderId="4" xfId="0" applyFont="1" applyFill="1" applyBorder="1" applyAlignment="1">
      <alignment vertical="center" wrapText="1"/>
    </xf>
    <xf numFmtId="0" fontId="40" fillId="9" borderId="0" xfId="0" applyFont="1" applyFill="1" applyAlignment="1">
      <alignment vertical="center"/>
    </xf>
    <xf numFmtId="0" fontId="42" fillId="11" borderId="9" xfId="0" quotePrefix="1" applyFont="1" applyFill="1" applyBorder="1" applyAlignment="1">
      <alignment vertical="center" wrapText="1"/>
    </xf>
    <xf numFmtId="0" fontId="17" fillId="11" borderId="4" xfId="0" applyFont="1" applyFill="1" applyBorder="1" applyAlignment="1">
      <alignment vertical="center" wrapText="1"/>
    </xf>
    <xf numFmtId="0" fontId="10" fillId="13" borderId="9" xfId="0" applyFont="1" applyFill="1" applyBorder="1" applyAlignment="1">
      <alignment wrapText="1"/>
    </xf>
    <xf numFmtId="0" fontId="17" fillId="10" borderId="4" xfId="0" applyFont="1" applyFill="1" applyBorder="1" applyAlignment="1">
      <alignment vertical="center" wrapText="1"/>
    </xf>
    <xf numFmtId="0" fontId="17" fillId="11" borderId="15" xfId="0" applyFont="1" applyFill="1" applyBorder="1" applyAlignment="1">
      <alignment vertical="center" wrapText="1"/>
    </xf>
    <xf numFmtId="0" fontId="16" fillId="11" borderId="4" xfId="0" applyFont="1" applyFill="1" applyBorder="1"/>
    <xf numFmtId="0" fontId="16" fillId="11" borderId="4" xfId="0" applyFont="1" applyFill="1" applyBorder="1" applyAlignment="1">
      <alignment wrapText="1"/>
    </xf>
    <xf numFmtId="0" fontId="42" fillId="0" borderId="0" xfId="0" quotePrefix="1" applyFont="1" applyAlignment="1">
      <alignment horizontal="right" wrapText="1"/>
    </xf>
    <xf numFmtId="0" fontId="16" fillId="11" borderId="4" xfId="0" applyFont="1" applyFill="1" applyBorder="1" applyAlignment="1">
      <alignment horizontal="left"/>
    </xf>
    <xf numFmtId="0" fontId="43" fillId="0" borderId="0" xfId="0" applyFont="1" applyAlignment="1">
      <alignment vertical="center"/>
    </xf>
    <xf numFmtId="0" fontId="17" fillId="12" borderId="9" xfId="0" applyFont="1" applyFill="1" applyBorder="1" applyAlignment="1">
      <alignment vertical="top"/>
    </xf>
    <xf numFmtId="0" fontId="44" fillId="9" borderId="0" xfId="0" applyFont="1" applyFill="1" applyAlignment="1">
      <alignment vertical="center" wrapText="1"/>
    </xf>
    <xf numFmtId="0" fontId="25" fillId="9" borderId="0" xfId="0" applyFont="1" applyFill="1" applyAlignment="1">
      <alignment vertical="top"/>
    </xf>
    <xf numFmtId="0" fontId="25" fillId="0" borderId="0" xfId="0" applyFont="1" applyAlignment="1">
      <alignment vertical="center"/>
    </xf>
    <xf numFmtId="0" fontId="45" fillId="9" borderId="7" xfId="3" applyFont="1" applyFill="1" applyBorder="1" applyAlignment="1">
      <alignment vertical="top"/>
    </xf>
    <xf numFmtId="0" fontId="42" fillId="0" borderId="0" xfId="0" quotePrefix="1" applyFont="1" applyAlignment="1">
      <alignment horizontal="left" wrapText="1"/>
    </xf>
    <xf numFmtId="0" fontId="47" fillId="9" borderId="0" xfId="5" applyFont="1" applyFill="1" applyBorder="1" applyAlignment="1"/>
    <xf numFmtId="0" fontId="48" fillId="9" borderId="0" xfId="4" applyFont="1" applyFill="1" applyBorder="1" applyAlignment="1">
      <alignment wrapText="1"/>
    </xf>
    <xf numFmtId="0" fontId="46" fillId="9" borderId="0" xfId="5" applyFont="1" applyFill="1" applyBorder="1" applyAlignment="1">
      <alignment wrapText="1"/>
    </xf>
    <xf numFmtId="0" fontId="49" fillId="9" borderId="0" xfId="4" applyFont="1" applyFill="1" applyBorder="1" applyAlignment="1">
      <alignment wrapText="1"/>
    </xf>
    <xf numFmtId="0" fontId="48" fillId="9" borderId="0" xfId="4" applyFont="1" applyFill="1" applyBorder="1"/>
    <xf numFmtId="0" fontId="49" fillId="9" borderId="0" xfId="5" applyFont="1" applyFill="1" applyBorder="1"/>
    <xf numFmtId="0" fontId="50" fillId="9" borderId="0" xfId="4" applyFont="1" applyFill="1" applyBorder="1" applyAlignment="1">
      <alignment wrapText="1"/>
    </xf>
    <xf numFmtId="0" fontId="49" fillId="9" borderId="0" xfId="5" applyFont="1" applyFill="1" applyBorder="1" applyAlignment="1"/>
    <xf numFmtId="0" fontId="48" fillId="9" borderId="0" xfId="5" applyFont="1" applyFill="1" applyBorder="1" applyAlignment="1"/>
    <xf numFmtId="0" fontId="42" fillId="0" borderId="4" xfId="0" quotePrefix="1" applyFont="1" applyBorder="1" applyAlignment="1">
      <alignment horizontal="left" wrapText="1"/>
    </xf>
    <xf numFmtId="0" fontId="16" fillId="9" borderId="9" xfId="0" applyFont="1" applyFill="1" applyBorder="1"/>
    <xf numFmtId="0" fontId="17" fillId="0" borderId="2" xfId="0" applyFont="1" applyBorder="1" applyAlignment="1">
      <alignment vertical="center" wrapText="1"/>
    </xf>
    <xf numFmtId="0" fontId="17" fillId="0" borderId="0" xfId="0" quotePrefix="1" applyFont="1" applyAlignment="1">
      <alignment vertical="center" wrapText="1"/>
    </xf>
    <xf numFmtId="0" fontId="42" fillId="0" borderId="12" xfId="0" quotePrefix="1" applyFont="1" applyBorder="1" applyAlignment="1">
      <alignment horizontal="left" wrapText="1"/>
    </xf>
    <xf numFmtId="3" fontId="16" fillId="11" borderId="9" xfId="0" applyNumberFormat="1" applyFont="1" applyFill="1" applyBorder="1" applyAlignment="1" applyProtection="1">
      <alignment vertical="center"/>
      <protection locked="0"/>
    </xf>
    <xf numFmtId="0" fontId="16" fillId="0" borderId="7" xfId="0" applyFont="1" applyBorder="1" applyAlignment="1">
      <alignment vertical="center"/>
    </xf>
    <xf numFmtId="0" fontId="16" fillId="0" borderId="16" xfId="0" applyFont="1" applyBorder="1" applyAlignment="1">
      <alignment vertical="center"/>
    </xf>
    <xf numFmtId="0" fontId="16" fillId="0" borderId="17" xfId="0" applyFont="1" applyBorder="1" applyAlignment="1">
      <alignment vertical="center"/>
    </xf>
    <xf numFmtId="0" fontId="37" fillId="0" borderId="9" xfId="0" applyFont="1" applyBorder="1" applyAlignment="1">
      <alignment wrapText="1"/>
    </xf>
    <xf numFmtId="0" fontId="37" fillId="0" borderId="9" xfId="0" applyFont="1" applyBorder="1"/>
    <xf numFmtId="0" fontId="10" fillId="0" borderId="9" xfId="0" applyFont="1" applyBorder="1" applyAlignment="1">
      <alignment wrapText="1"/>
    </xf>
    <xf numFmtId="0" fontId="37" fillId="0" borderId="7" xfId="0" applyFont="1" applyBorder="1" applyAlignment="1">
      <alignment wrapText="1"/>
    </xf>
    <xf numFmtId="0" fontId="37" fillId="0" borderId="2" xfId="0" applyFont="1" applyBorder="1" applyAlignment="1">
      <alignment wrapText="1"/>
    </xf>
    <xf numFmtId="0" fontId="10" fillId="0" borderId="9" xfId="0" applyFont="1" applyBorder="1"/>
    <xf numFmtId="0" fontId="10" fillId="0" borderId="2" xfId="0" applyFont="1" applyBorder="1"/>
    <xf numFmtId="0" fontId="17" fillId="12" borderId="9" xfId="0" applyFont="1" applyFill="1" applyBorder="1" applyAlignment="1">
      <alignment vertical="center"/>
    </xf>
    <xf numFmtId="0" fontId="33" fillId="9" borderId="0" xfId="0" applyFont="1" applyFill="1" applyAlignment="1">
      <alignment vertical="center"/>
    </xf>
    <xf numFmtId="0" fontId="16" fillId="0" borderId="2" xfId="0" applyFont="1" applyBorder="1" applyAlignment="1">
      <alignment vertical="center" wrapText="1"/>
    </xf>
    <xf numFmtId="0" fontId="16" fillId="0" borderId="18" xfId="0" applyFont="1" applyBorder="1" applyAlignment="1">
      <alignment vertical="center" wrapText="1"/>
    </xf>
    <xf numFmtId="0" fontId="16" fillId="0" borderId="19" xfId="0" applyFont="1" applyBorder="1" applyAlignment="1">
      <alignment vertical="center" wrapText="1"/>
    </xf>
    <xf numFmtId="0" fontId="16" fillId="0" borderId="3" xfId="0" applyFont="1" applyBorder="1" applyAlignment="1">
      <alignment vertical="center" wrapText="1"/>
    </xf>
    <xf numFmtId="0" fontId="37" fillId="0" borderId="14" xfId="0" applyFont="1" applyBorder="1" applyAlignment="1">
      <alignment wrapText="1"/>
    </xf>
    <xf numFmtId="0" fontId="16" fillId="0" borderId="14" xfId="0" applyFont="1" applyBorder="1" applyAlignment="1">
      <alignment vertical="center"/>
    </xf>
    <xf numFmtId="0" fontId="18" fillId="0" borderId="0" xfId="0" applyFont="1" applyAlignment="1">
      <alignment vertical="center" wrapText="1"/>
    </xf>
    <xf numFmtId="0" fontId="18" fillId="0" borderId="0" xfId="0" applyFont="1" applyAlignment="1">
      <alignment vertical="center"/>
    </xf>
    <xf numFmtId="0" fontId="5" fillId="0" borderId="0" xfId="0" applyFont="1" applyAlignment="1">
      <alignment horizontal="left" wrapText="1"/>
    </xf>
    <xf numFmtId="0" fontId="0" fillId="0" borderId="0" xfId="0" applyAlignment="1">
      <alignment horizontal="left" wrapText="1"/>
    </xf>
    <xf numFmtId="0" fontId="8" fillId="0" borderId="0" xfId="0" applyFont="1" applyAlignment="1">
      <alignment wrapText="1"/>
    </xf>
    <xf numFmtId="0" fontId="0" fillId="0" borderId="0" xfId="0"/>
    <xf numFmtId="0" fontId="8" fillId="0" borderId="0" xfId="0" applyFont="1" applyAlignment="1">
      <alignment vertical="center" wrapText="1"/>
    </xf>
    <xf numFmtId="0" fontId="0" fillId="0" borderId="0" xfId="0" applyAlignment="1">
      <alignment vertical="center"/>
    </xf>
    <xf numFmtId="0" fontId="6" fillId="0" borderId="0" xfId="0" applyFont="1" applyAlignment="1">
      <alignment wrapText="1"/>
    </xf>
    <xf numFmtId="0" fontId="12" fillId="0" borderId="0" xfId="0" applyFont="1" applyAlignment="1">
      <alignment wrapText="1"/>
    </xf>
  </cellXfs>
  <cellStyles count="6">
    <cellStyle name="Heading 1" xfId="4" builtinId="16"/>
    <cellStyle name="Heading 2" xfId="5" builtinId="17"/>
    <cellStyle name="Hyperlink" xfId="1" builtinId="8"/>
    <cellStyle name="Normal" xfId="0" builtinId="0"/>
    <cellStyle name="Normal 2" xfId="2" xr:uid="{E9D57DC8-FF75-4514-9A81-CC3DFC30C6B1}"/>
    <cellStyle name="Title" xfId="3" builtinId="15"/>
  </cellStyles>
  <dxfs count="2">
    <dxf>
      <font>
        <b/>
        <i val="0"/>
        <color rgb="FF8A2529"/>
      </font>
    </dxf>
    <dxf>
      <fill>
        <patternFill>
          <bgColor theme="0" tint="-0.24994659260841701"/>
        </patternFill>
      </fill>
    </dxf>
  </dxfs>
  <tableStyles count="1" defaultTableStyle="TableStyleMedium2" defaultPivotStyle="PivotStyleLight16">
    <tableStyle name="Table Style 1" pivot="0" count="1" xr9:uid="{5D1EC35E-75BA-4208-A048-C760E6896005}">
      <tableStyleElement type="firstRowStripe" dxfId="1"/>
    </tableStyle>
  </tableStyles>
  <colors>
    <mruColors>
      <color rgb="FFFFFFFF"/>
      <color rgb="FFD4CEDE"/>
      <color rgb="FF709591"/>
      <color rgb="FF104F75"/>
      <color rgb="FF9FB9C8"/>
      <color rgb="FFF3ECCD"/>
      <color rgb="FF8A2529"/>
      <color rgb="FFE8D3D4"/>
      <color rgb="FFD0A8A9"/>
      <color rgb="FFC2A2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547688</xdr:colOff>
          <xdr:row>17</xdr:row>
          <xdr:rowOff>166688</xdr:rowOff>
        </xdr:from>
        <xdr:to>
          <xdr:col>1</xdr:col>
          <xdr:colOff>1790700</xdr:colOff>
          <xdr:row>17</xdr:row>
          <xdr:rowOff>419100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Please tick to confirm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0</xdr:rowOff>
        </xdr:to>
        <xdr:sp macro="" textlink="">
          <xdr:nvSpPr>
            <xdr:cNvPr id="8197" name="Group Box 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50292" rIns="0" bIns="0" anchor="t" upright="1"/>
            <a:lstStyle/>
            <a:p>
              <a:pPr algn="l" rtl="0">
                <a:defRPr sz="1000"/>
              </a:pPr>
              <a:r>
                <a:rPr lang="en-GB" sz="800" b="0" i="0" u="none" strike="noStrike" baseline="0">
                  <a:solidFill>
                    <a:srgbClr val="000000"/>
                  </a:solidFill>
                  <a:latin typeface="Segoe UI"/>
                  <a:cs typeface="Segoe UI"/>
                </a:rPr>
                <a:t>Tick box</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ustomerhelpportal.education.gov.uk/" TargetMode="External"/><Relationship Id="rId1" Type="http://schemas.openxmlformats.org/officeDocument/2006/relationships/hyperlink" Target="https://draft-origin.publishing.service.gov.uk/government/publications/academies-land-and-buildings-collection-tool?token=eyJhbGciOiJIUzI1NiJ9.eyJzdWIiOiI1NTQzOGZmMi1jMTIxLTRlZDctOWQyYy1lOWMxOTc5YTg3NzYiLCJjb250ZW50X2lkIjoiNTlmMzM2NzYtN2ViNy00NzE5LWI1YjMtOWZlZmI1ZWMxODMxIiwiaWF0IjoxNjU4MjI3NjEzLCJleHAiOjE2NjA5MDYwMTN9.l2m7zLslrL7_aaqjIrXamXC2ZEA149l334vHBnhEPV8&amp;utm_campaign=govuk_publishing&amp;utm_medium=preview&amp;utm_source=shar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C8273-0C4A-4D0D-A20F-1048EC019046}">
  <dimension ref="A1:E40"/>
  <sheetViews>
    <sheetView tabSelected="1" workbookViewId="0"/>
  </sheetViews>
  <sheetFormatPr defaultColWidth="0" defaultRowHeight="14.25" zeroHeight="1" x14ac:dyDescent="0.45"/>
  <cols>
    <col min="1" max="1" width="24.53125" bestFit="1" customWidth="1"/>
    <col min="2" max="4" width="31.796875" customWidth="1"/>
    <col min="5" max="5" width="76.19921875" customWidth="1"/>
    <col min="6" max="16384" width="9.19921875" hidden="1"/>
  </cols>
  <sheetData>
    <row r="1" spans="1:5" s="51" customFormat="1" ht="60" customHeight="1" x14ac:dyDescent="0.45">
      <c r="A1" s="164" t="s">
        <v>695</v>
      </c>
      <c r="C1" s="76"/>
      <c r="D1" s="76"/>
      <c r="E1" s="76"/>
    </row>
    <row r="2" spans="1:5" ht="26.55" customHeight="1" x14ac:dyDescent="0.45">
      <c r="A2" s="191" t="s">
        <v>680</v>
      </c>
      <c r="B2" s="160"/>
      <c r="C2" s="160"/>
      <c r="D2" s="160"/>
      <c r="E2" s="76"/>
    </row>
    <row r="3" spans="1:5" s="163" customFormat="1" ht="50.2" customHeight="1" x14ac:dyDescent="0.7">
      <c r="A3" s="166" t="s">
        <v>679</v>
      </c>
      <c r="B3" s="161"/>
      <c r="C3" s="161"/>
      <c r="D3" s="162"/>
      <c r="E3" s="162"/>
    </row>
    <row r="4" spans="1:5" ht="18" x14ac:dyDescent="0.55000000000000004">
      <c r="A4" s="184" t="s">
        <v>512</v>
      </c>
      <c r="B4" s="184" t="s">
        <v>513</v>
      </c>
      <c r="C4" s="184" t="s">
        <v>514</v>
      </c>
      <c r="D4" s="184" t="s">
        <v>515</v>
      </c>
      <c r="E4" s="185" t="s">
        <v>516</v>
      </c>
    </row>
    <row r="5" spans="1:5" x14ac:dyDescent="0.45">
      <c r="A5" t="s">
        <v>517</v>
      </c>
    </row>
    <row r="6" spans="1:5" x14ac:dyDescent="0.45"/>
    <row r="7" spans="1:5" x14ac:dyDescent="0.45"/>
    <row r="8" spans="1:5" x14ac:dyDescent="0.45"/>
    <row r="9" spans="1:5" x14ac:dyDescent="0.45"/>
    <row r="10" spans="1:5" x14ac:dyDescent="0.45"/>
    <row r="11" spans="1:5" x14ac:dyDescent="0.45"/>
    <row r="12" spans="1:5" x14ac:dyDescent="0.45"/>
    <row r="13" spans="1:5" x14ac:dyDescent="0.45"/>
    <row r="14" spans="1:5" x14ac:dyDescent="0.45"/>
    <row r="15" spans="1:5" x14ac:dyDescent="0.45"/>
    <row r="16" spans="1:5" x14ac:dyDescent="0.45"/>
    <row r="17" x14ac:dyDescent="0.45"/>
    <row r="18" x14ac:dyDescent="0.45"/>
    <row r="19" x14ac:dyDescent="0.45"/>
    <row r="20" x14ac:dyDescent="0.45"/>
    <row r="21" x14ac:dyDescent="0.45"/>
    <row r="22" x14ac:dyDescent="0.45"/>
    <row r="23" x14ac:dyDescent="0.45"/>
    <row r="24" x14ac:dyDescent="0.45"/>
    <row r="25" x14ac:dyDescent="0.45"/>
    <row r="26" x14ac:dyDescent="0.45"/>
    <row r="27" x14ac:dyDescent="0.45"/>
    <row r="28" x14ac:dyDescent="0.45"/>
    <row r="29" x14ac:dyDescent="0.45"/>
    <row r="30" x14ac:dyDescent="0.45"/>
    <row r="31" x14ac:dyDescent="0.45"/>
    <row r="32" x14ac:dyDescent="0.45"/>
    <row r="33" x14ac:dyDescent="0.45"/>
    <row r="34" x14ac:dyDescent="0.45"/>
    <row r="35" x14ac:dyDescent="0.45"/>
    <row r="36" x14ac:dyDescent="0.45"/>
    <row r="37" x14ac:dyDescent="0.45"/>
    <row r="38" x14ac:dyDescent="0.45"/>
    <row r="39" x14ac:dyDescent="0.45"/>
    <row r="40" x14ac:dyDescent="0.4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ED53D-0A7A-4CB1-A3D0-5C1653A7C035}">
  <dimension ref="A1:D139"/>
  <sheetViews>
    <sheetView zoomScaleNormal="100" workbookViewId="0"/>
  </sheetViews>
  <sheetFormatPr defaultColWidth="0" defaultRowHeight="15" zeroHeight="1" x14ac:dyDescent="0.4"/>
  <cols>
    <col min="1" max="1" width="86.19921875" style="42" customWidth="1"/>
    <col min="2" max="2" width="68.796875" style="42" customWidth="1"/>
    <col min="3" max="3" width="92.46484375" style="28" customWidth="1"/>
    <col min="4" max="4" width="0" style="26" hidden="1" customWidth="1"/>
    <col min="5" max="16384" width="9" style="26" hidden="1"/>
  </cols>
  <sheetData>
    <row r="1" spans="1:3" s="27" customFormat="1" ht="60" customHeight="1" x14ac:dyDescent="0.4">
      <c r="A1" s="164" t="s">
        <v>674</v>
      </c>
      <c r="B1" s="73"/>
      <c r="C1" s="157" t="s">
        <v>458</v>
      </c>
    </row>
    <row r="2" spans="1:3" ht="26.2" customHeight="1" x14ac:dyDescent="0.4">
      <c r="A2" s="145" t="s">
        <v>613</v>
      </c>
      <c r="B2" s="74"/>
      <c r="C2" s="61"/>
    </row>
    <row r="3" spans="1:3" s="27" customFormat="1" ht="50.2" customHeight="1" x14ac:dyDescent="0.6">
      <c r="A3" s="167" t="s">
        <v>297</v>
      </c>
      <c r="B3" s="61"/>
      <c r="C3" s="61"/>
    </row>
    <row r="4" spans="1:3" ht="18" x14ac:dyDescent="0.55000000000000004">
      <c r="A4" s="186" t="s">
        <v>417</v>
      </c>
      <c r="B4" s="189" t="s">
        <v>682</v>
      </c>
      <c r="C4" s="186" t="s">
        <v>409</v>
      </c>
    </row>
    <row r="5" spans="1:3" ht="45" x14ac:dyDescent="0.4">
      <c r="A5" s="28" t="s">
        <v>255</v>
      </c>
      <c r="B5" s="151"/>
      <c r="C5" s="28" t="s">
        <v>503</v>
      </c>
    </row>
    <row r="6" spans="1:3" ht="144.75" customHeight="1" x14ac:dyDescent="0.4">
      <c r="A6" s="28" t="s">
        <v>30</v>
      </c>
      <c r="B6" s="96" t="s">
        <v>423</v>
      </c>
      <c r="C6" s="28" t="s">
        <v>385</v>
      </c>
    </row>
    <row r="7" spans="1:3" ht="45" x14ac:dyDescent="0.4">
      <c r="A7" s="28" t="s">
        <v>314</v>
      </c>
      <c r="B7" s="105" t="s">
        <v>172</v>
      </c>
      <c r="C7" s="28" t="s">
        <v>504</v>
      </c>
    </row>
    <row r="8" spans="1:3" ht="30" x14ac:dyDescent="0.4">
      <c r="A8" s="28" t="s">
        <v>474</v>
      </c>
      <c r="B8" s="113" t="s">
        <v>307</v>
      </c>
      <c r="C8" s="28" t="s">
        <v>391</v>
      </c>
    </row>
    <row r="9" spans="1:3" ht="56.55" customHeight="1" x14ac:dyDescent="0.4">
      <c r="A9" s="126" t="s">
        <v>626</v>
      </c>
      <c r="B9" s="29"/>
    </row>
    <row r="10" spans="1:3" x14ac:dyDescent="0.4">
      <c r="A10" s="28" t="s">
        <v>309</v>
      </c>
      <c r="B10" s="105" t="s">
        <v>172</v>
      </c>
      <c r="C10" s="28" t="s">
        <v>138</v>
      </c>
    </row>
    <row r="11" spans="1:3" ht="149.25" customHeight="1" x14ac:dyDescent="0.4">
      <c r="A11" s="43" t="s">
        <v>146</v>
      </c>
      <c r="B11" s="96" t="s">
        <v>429</v>
      </c>
      <c r="C11" s="28" t="s">
        <v>371</v>
      </c>
    </row>
    <row r="12" spans="1:3" x14ac:dyDescent="0.4">
      <c r="A12" s="28" t="s">
        <v>190</v>
      </c>
      <c r="B12" s="97"/>
      <c r="C12" s="28" t="s">
        <v>386</v>
      </c>
    </row>
    <row r="13" spans="1:3" s="27" customFormat="1" ht="50.2" customHeight="1" x14ac:dyDescent="0.6">
      <c r="A13" s="171" t="s">
        <v>192</v>
      </c>
      <c r="B13" s="61"/>
      <c r="C13" s="61"/>
    </row>
    <row r="14" spans="1:3" ht="45" x14ac:dyDescent="0.4">
      <c r="A14" s="28" t="s">
        <v>33</v>
      </c>
      <c r="B14" s="97"/>
      <c r="C14" s="28" t="s">
        <v>459</v>
      </c>
    </row>
    <row r="15" spans="1:3" ht="165" customHeight="1" x14ac:dyDescent="0.4">
      <c r="A15" s="28" t="s">
        <v>34</v>
      </c>
      <c r="B15" s="96" t="s">
        <v>441</v>
      </c>
      <c r="C15" s="28" t="s">
        <v>371</v>
      </c>
    </row>
    <row r="16" spans="1:3" x14ac:dyDescent="0.4">
      <c r="A16" s="28" t="s">
        <v>56</v>
      </c>
      <c r="B16" s="97"/>
      <c r="C16" s="28" t="s">
        <v>505</v>
      </c>
    </row>
    <row r="17" spans="1:3" x14ac:dyDescent="0.4">
      <c r="A17" s="28" t="s">
        <v>311</v>
      </c>
      <c r="B17" s="105" t="s">
        <v>172</v>
      </c>
      <c r="C17" s="28" t="s">
        <v>57</v>
      </c>
    </row>
    <row r="18" spans="1:3" ht="30" x14ac:dyDescent="0.4">
      <c r="A18" s="28" t="s">
        <v>253</v>
      </c>
      <c r="B18" s="105" t="s">
        <v>172</v>
      </c>
    </row>
    <row r="19" spans="1:3" x14ac:dyDescent="0.4">
      <c r="A19" s="28" t="s">
        <v>475</v>
      </c>
      <c r="B19" s="105" t="s">
        <v>172</v>
      </c>
    </row>
    <row r="20" spans="1:3" ht="30" x14ac:dyDescent="0.4">
      <c r="A20" s="178" t="s">
        <v>663</v>
      </c>
      <c r="B20" s="97" t="s">
        <v>58</v>
      </c>
      <c r="C20" s="28" t="s">
        <v>381</v>
      </c>
    </row>
    <row r="21" spans="1:3" ht="30" x14ac:dyDescent="0.4">
      <c r="A21" s="28" t="s">
        <v>664</v>
      </c>
      <c r="B21" s="113" t="s">
        <v>327</v>
      </c>
      <c r="C21" s="28" t="s">
        <v>375</v>
      </c>
    </row>
    <row r="22" spans="1:3" s="27" customFormat="1" ht="90" x14ac:dyDescent="0.45">
      <c r="A22" s="126" t="s">
        <v>665</v>
      </c>
      <c r="B22" s="94"/>
      <c r="C22" s="126" t="s">
        <v>669</v>
      </c>
    </row>
    <row r="23" spans="1:3" ht="129" customHeight="1" x14ac:dyDescent="0.4">
      <c r="A23" s="28" t="s">
        <v>273</v>
      </c>
      <c r="B23" s="96" t="s">
        <v>456</v>
      </c>
      <c r="C23" s="28" t="s">
        <v>372</v>
      </c>
    </row>
    <row r="24" spans="1:3" x14ac:dyDescent="0.4">
      <c r="A24" s="28" t="s">
        <v>274</v>
      </c>
      <c r="B24" s="97"/>
      <c r="C24" s="28" t="s">
        <v>506</v>
      </c>
    </row>
    <row r="25" spans="1:3" x14ac:dyDescent="0.4">
      <c r="A25" s="28" t="s">
        <v>672</v>
      </c>
    </row>
    <row r="26" spans="1:3" ht="45" x14ac:dyDescent="0.4">
      <c r="A26" s="28" t="s">
        <v>174</v>
      </c>
      <c r="B26" s="96" t="s">
        <v>454</v>
      </c>
      <c r="C26" s="28" t="s">
        <v>373</v>
      </c>
    </row>
    <row r="27" spans="1:3" x14ac:dyDescent="0.4">
      <c r="A27" s="28" t="s">
        <v>476</v>
      </c>
      <c r="B27" s="97"/>
      <c r="C27" s="28" t="s">
        <v>226</v>
      </c>
    </row>
    <row r="28" spans="1:3" ht="30" x14ac:dyDescent="0.4">
      <c r="A28" s="28" t="s">
        <v>659</v>
      </c>
    </row>
    <row r="29" spans="1:3" x14ac:dyDescent="0.4">
      <c r="A29" s="28" t="s">
        <v>265</v>
      </c>
      <c r="B29" s="105" t="s">
        <v>172</v>
      </c>
      <c r="C29" s="28" t="s">
        <v>282</v>
      </c>
    </row>
    <row r="30" spans="1:3" x14ac:dyDescent="0.4">
      <c r="A30" s="28" t="s">
        <v>667</v>
      </c>
    </row>
    <row r="31" spans="1:3" ht="30" x14ac:dyDescent="0.4">
      <c r="A31" s="28" t="s">
        <v>552</v>
      </c>
      <c r="B31" s="113" t="s">
        <v>307</v>
      </c>
      <c r="C31" s="28" t="s">
        <v>397</v>
      </c>
    </row>
    <row r="32" spans="1:3" x14ac:dyDescent="0.4">
      <c r="A32" s="28" t="s">
        <v>477</v>
      </c>
      <c r="B32" s="97" t="s">
        <v>58</v>
      </c>
      <c r="C32" s="28" t="s">
        <v>310</v>
      </c>
    </row>
    <row r="33" spans="1:3" x14ac:dyDescent="0.4">
      <c r="A33" s="28" t="s">
        <v>478</v>
      </c>
      <c r="B33" s="97" t="s">
        <v>58</v>
      </c>
      <c r="C33" s="28" t="s">
        <v>310</v>
      </c>
    </row>
    <row r="34" spans="1:3" x14ac:dyDescent="0.4">
      <c r="A34" s="28" t="s">
        <v>177</v>
      </c>
      <c r="B34" s="97" t="s">
        <v>58</v>
      </c>
      <c r="C34" s="28" t="s">
        <v>310</v>
      </c>
    </row>
    <row r="35" spans="1:3" x14ac:dyDescent="0.4">
      <c r="A35" s="28" t="s">
        <v>178</v>
      </c>
      <c r="B35" s="97"/>
      <c r="C35" s="28" t="s">
        <v>226</v>
      </c>
    </row>
    <row r="36" spans="1:3" x14ac:dyDescent="0.4">
      <c r="A36" s="28" t="s">
        <v>256</v>
      </c>
      <c r="B36" s="97"/>
      <c r="C36" s="28" t="s">
        <v>226</v>
      </c>
    </row>
    <row r="37" spans="1:3" s="27" customFormat="1" x14ac:dyDescent="0.45">
      <c r="A37" s="28" t="s">
        <v>553</v>
      </c>
      <c r="B37" s="113" t="s">
        <v>307</v>
      </c>
      <c r="C37" s="28" t="s">
        <v>383</v>
      </c>
    </row>
    <row r="38" spans="1:3" x14ac:dyDescent="0.4">
      <c r="A38" s="28" t="s">
        <v>312</v>
      </c>
    </row>
    <row r="39" spans="1:3" x14ac:dyDescent="0.4">
      <c r="A39" s="28" t="s">
        <v>254</v>
      </c>
      <c r="B39" s="97" t="s">
        <v>42</v>
      </c>
    </row>
    <row r="40" spans="1:3" ht="45" x14ac:dyDescent="0.4">
      <c r="A40" s="126" t="s">
        <v>519</v>
      </c>
      <c r="C40" s="47" t="s">
        <v>455</v>
      </c>
    </row>
    <row r="41" spans="1:3" s="24" customFormat="1" ht="75" x14ac:dyDescent="0.4">
      <c r="A41" s="28" t="s">
        <v>270</v>
      </c>
      <c r="B41" s="96" t="s">
        <v>424</v>
      </c>
      <c r="C41" s="28" t="s">
        <v>389</v>
      </c>
    </row>
    <row r="42" spans="1:3" x14ac:dyDescent="0.4">
      <c r="A42" s="28" t="s">
        <v>271</v>
      </c>
      <c r="B42" s="97"/>
      <c r="C42" s="47" t="s">
        <v>293</v>
      </c>
    </row>
    <row r="43" spans="1:3" ht="45" x14ac:dyDescent="0.4">
      <c r="A43" s="28" t="s">
        <v>488</v>
      </c>
      <c r="B43" s="96" t="s">
        <v>432</v>
      </c>
      <c r="C43" s="28" t="s">
        <v>374</v>
      </c>
    </row>
    <row r="44" spans="1:3" x14ac:dyDescent="0.4">
      <c r="A44" s="28" t="s">
        <v>180</v>
      </c>
      <c r="B44" s="113" t="s">
        <v>307</v>
      </c>
      <c r="C44" s="28" t="s">
        <v>244</v>
      </c>
    </row>
    <row r="45" spans="1:3" x14ac:dyDescent="0.4">
      <c r="A45" s="28" t="s">
        <v>479</v>
      </c>
      <c r="B45" s="105" t="s">
        <v>172</v>
      </c>
    </row>
    <row r="46" spans="1:3" ht="45" x14ac:dyDescent="0.4">
      <c r="A46" s="28" t="s">
        <v>480</v>
      </c>
      <c r="B46" s="96" t="s">
        <v>426</v>
      </c>
      <c r="C46" s="28" t="s">
        <v>371</v>
      </c>
    </row>
    <row r="47" spans="1:3" x14ac:dyDescent="0.4">
      <c r="A47" s="28" t="s">
        <v>489</v>
      </c>
      <c r="B47" s="113" t="s">
        <v>307</v>
      </c>
    </row>
    <row r="48" spans="1:3" x14ac:dyDescent="0.4">
      <c r="A48" s="28" t="s">
        <v>175</v>
      </c>
    </row>
    <row r="49" spans="1:3" x14ac:dyDescent="0.4">
      <c r="A49" s="28" t="s">
        <v>487</v>
      </c>
      <c r="B49" s="113" t="s">
        <v>307</v>
      </c>
    </row>
    <row r="50" spans="1:3" x14ac:dyDescent="0.4">
      <c r="A50" s="28" t="s">
        <v>481</v>
      </c>
      <c r="B50" s="105" t="s">
        <v>181</v>
      </c>
    </row>
    <row r="51" spans="1:3" s="27" customFormat="1" ht="50.2" customHeight="1" x14ac:dyDescent="0.6">
      <c r="A51" s="171" t="s">
        <v>184</v>
      </c>
      <c r="B51" s="61"/>
      <c r="C51" s="61"/>
    </row>
    <row r="52" spans="1:3" ht="30" x14ac:dyDescent="0.4">
      <c r="A52" s="28" t="s">
        <v>668</v>
      </c>
      <c r="B52" s="113" t="s">
        <v>307</v>
      </c>
    </row>
    <row r="53" spans="1:3" x14ac:dyDescent="0.4">
      <c r="A53" s="28" t="s">
        <v>482</v>
      </c>
      <c r="B53" s="97" t="s">
        <v>58</v>
      </c>
      <c r="C53" s="28" t="s">
        <v>310</v>
      </c>
    </row>
    <row r="54" spans="1:3" x14ac:dyDescent="0.4">
      <c r="A54" s="28" t="s">
        <v>483</v>
      </c>
      <c r="B54" s="105"/>
      <c r="C54" s="28" t="s">
        <v>226</v>
      </c>
    </row>
    <row r="55" spans="1:3" x14ac:dyDescent="0.4">
      <c r="A55" s="28" t="s">
        <v>490</v>
      </c>
      <c r="B55" s="113" t="s">
        <v>307</v>
      </c>
    </row>
    <row r="56" spans="1:3" x14ac:dyDescent="0.4">
      <c r="A56" s="28" t="s">
        <v>484</v>
      </c>
      <c r="B56" s="97" t="s">
        <v>58</v>
      </c>
      <c r="C56" s="28" t="s">
        <v>310</v>
      </c>
    </row>
    <row r="57" spans="1:3" ht="30" x14ac:dyDescent="0.4">
      <c r="A57" s="28" t="s">
        <v>400</v>
      </c>
      <c r="B57" s="113" t="s">
        <v>307</v>
      </c>
      <c r="C57" s="28" t="s">
        <v>401</v>
      </c>
    </row>
    <row r="58" spans="1:3" x14ac:dyDescent="0.4">
      <c r="A58" s="28" t="s">
        <v>684</v>
      </c>
      <c r="B58" s="97" t="s">
        <v>58</v>
      </c>
      <c r="C58" s="28" t="s">
        <v>124</v>
      </c>
    </row>
    <row r="59" spans="1:3" ht="45" x14ac:dyDescent="0.4">
      <c r="A59" s="28" t="s">
        <v>59</v>
      </c>
      <c r="B59" s="113" t="s">
        <v>307</v>
      </c>
      <c r="C59" s="28" t="s">
        <v>461</v>
      </c>
    </row>
    <row r="60" spans="1:3" x14ac:dyDescent="0.4">
      <c r="A60" s="28" t="s">
        <v>684</v>
      </c>
      <c r="B60" s="97" t="s">
        <v>58</v>
      </c>
      <c r="C60" s="28" t="s">
        <v>124</v>
      </c>
    </row>
    <row r="61" spans="1:3" ht="30" x14ac:dyDescent="0.4">
      <c r="A61" s="28" t="s">
        <v>491</v>
      </c>
      <c r="B61" s="97"/>
      <c r="C61" s="28" t="s">
        <v>462</v>
      </c>
    </row>
    <row r="62" spans="1:3" ht="45" x14ac:dyDescent="0.4">
      <c r="A62" s="28" t="s">
        <v>492</v>
      </c>
      <c r="B62" s="97" t="s">
        <v>58</v>
      </c>
      <c r="C62" s="28" t="s">
        <v>507</v>
      </c>
    </row>
    <row r="63" spans="1:3" x14ac:dyDescent="0.4">
      <c r="A63" s="28" t="s">
        <v>61</v>
      </c>
      <c r="B63" s="97" t="s">
        <v>58</v>
      </c>
      <c r="C63" s="28" t="s">
        <v>508</v>
      </c>
    </row>
    <row r="64" spans="1:3" ht="30" x14ac:dyDescent="0.4">
      <c r="A64" s="28" t="s">
        <v>554</v>
      </c>
      <c r="B64" s="113" t="s">
        <v>307</v>
      </c>
      <c r="C64" s="28" t="s">
        <v>509</v>
      </c>
    </row>
    <row r="65" spans="1:4" x14ac:dyDescent="0.4">
      <c r="A65" s="28" t="s">
        <v>684</v>
      </c>
      <c r="B65" s="97" t="s">
        <v>58</v>
      </c>
      <c r="C65" s="28" t="s">
        <v>124</v>
      </c>
    </row>
    <row r="66" spans="1:4" ht="30" x14ac:dyDescent="0.4">
      <c r="A66" s="28" t="s">
        <v>562</v>
      </c>
      <c r="B66" s="113" t="s">
        <v>307</v>
      </c>
      <c r="C66" s="28" t="s">
        <v>510</v>
      </c>
    </row>
    <row r="67" spans="1:4" x14ac:dyDescent="0.4">
      <c r="A67" s="28" t="s">
        <v>493</v>
      </c>
      <c r="B67" s="105" t="s">
        <v>181</v>
      </c>
    </row>
    <row r="68" spans="1:4" ht="45" x14ac:dyDescent="0.4">
      <c r="A68" s="28" t="s">
        <v>494</v>
      </c>
      <c r="B68" s="97"/>
      <c r="C68" s="28" t="s">
        <v>294</v>
      </c>
    </row>
    <row r="69" spans="1:4" ht="30" x14ac:dyDescent="0.4">
      <c r="A69" s="44" t="s">
        <v>556</v>
      </c>
      <c r="B69" s="113" t="s">
        <v>307</v>
      </c>
      <c r="C69" s="28" t="s">
        <v>464</v>
      </c>
    </row>
    <row r="70" spans="1:4" ht="45" x14ac:dyDescent="0.4">
      <c r="A70" s="28" t="s">
        <v>548</v>
      </c>
      <c r="B70" s="113" t="s">
        <v>307</v>
      </c>
      <c r="C70" s="28" t="s">
        <v>656</v>
      </c>
    </row>
    <row r="71" spans="1:4" ht="45" x14ac:dyDescent="0.4">
      <c r="A71" s="28" t="s">
        <v>155</v>
      </c>
      <c r="B71" s="96" t="s">
        <v>427</v>
      </c>
      <c r="C71" s="28" t="s">
        <v>371</v>
      </c>
    </row>
    <row r="72" spans="1:4" ht="45" x14ac:dyDescent="0.4">
      <c r="A72" s="28" t="s">
        <v>156</v>
      </c>
      <c r="B72" s="96" t="s">
        <v>427</v>
      </c>
      <c r="C72" s="28" t="s">
        <v>371</v>
      </c>
    </row>
    <row r="73" spans="1:4" ht="30" x14ac:dyDescent="0.4">
      <c r="A73" s="28" t="s">
        <v>495</v>
      </c>
      <c r="B73" s="113" t="s">
        <v>307</v>
      </c>
      <c r="C73" s="28" t="s">
        <v>561</v>
      </c>
    </row>
    <row r="74" spans="1:4" ht="38.25" customHeight="1" x14ac:dyDescent="0.4">
      <c r="A74" s="28" t="s">
        <v>185</v>
      </c>
      <c r="B74" s="113" t="s">
        <v>307</v>
      </c>
    </row>
    <row r="75" spans="1:4" x14ac:dyDescent="0.4">
      <c r="A75" s="28" t="s">
        <v>485</v>
      </c>
      <c r="B75" s="97" t="s">
        <v>58</v>
      </c>
      <c r="C75" s="28" t="s">
        <v>310</v>
      </c>
    </row>
    <row r="76" spans="1:4" x14ac:dyDescent="0.4">
      <c r="A76" s="28" t="s">
        <v>486</v>
      </c>
      <c r="B76" s="113" t="s">
        <v>307</v>
      </c>
    </row>
    <row r="77" spans="1:4" ht="45" x14ac:dyDescent="0.4">
      <c r="A77" s="28" t="s">
        <v>496</v>
      </c>
      <c r="B77" s="96" t="s">
        <v>428</v>
      </c>
      <c r="C77" s="28" t="s">
        <v>371</v>
      </c>
      <c r="D77" s="46"/>
    </row>
    <row r="78" spans="1:4" x14ac:dyDescent="0.4">
      <c r="A78" s="28" t="s">
        <v>257</v>
      </c>
      <c r="B78" s="97" t="s">
        <v>187</v>
      </c>
      <c r="C78" s="28" t="s">
        <v>313</v>
      </c>
    </row>
    <row r="79" spans="1:4" ht="30" x14ac:dyDescent="0.4">
      <c r="A79" s="28" t="s">
        <v>497</v>
      </c>
      <c r="B79" s="113" t="s">
        <v>307</v>
      </c>
    </row>
    <row r="80" spans="1:4" x14ac:dyDescent="0.4">
      <c r="A80" s="28" t="s">
        <v>558</v>
      </c>
      <c r="B80" s="113" t="s">
        <v>307</v>
      </c>
    </row>
    <row r="81" spans="1:3" x14ac:dyDescent="0.4">
      <c r="A81" s="28" t="s">
        <v>32</v>
      </c>
      <c r="B81" s="97"/>
    </row>
    <row r="82" spans="1:3" s="27" customFormat="1" ht="50.2" customHeight="1" x14ac:dyDescent="0.6">
      <c r="A82" s="171" t="s">
        <v>595</v>
      </c>
      <c r="B82" s="61"/>
      <c r="C82" s="61"/>
    </row>
    <row r="83" spans="1:3" ht="135" x14ac:dyDescent="0.4">
      <c r="A83" s="126" t="s">
        <v>559</v>
      </c>
      <c r="B83" s="61"/>
      <c r="C83" s="61"/>
    </row>
    <row r="84" spans="1:3" s="27" customFormat="1" ht="39" customHeight="1" x14ac:dyDescent="0.7">
      <c r="A84" s="172" t="s">
        <v>114</v>
      </c>
      <c r="B84" s="61"/>
      <c r="C84" s="61"/>
    </row>
    <row r="85" spans="1:3" s="27" customFormat="1" ht="50.2" customHeight="1" x14ac:dyDescent="0.6">
      <c r="A85" s="171" t="s">
        <v>596</v>
      </c>
      <c r="B85" s="61"/>
      <c r="C85" s="61" t="s">
        <v>376</v>
      </c>
    </row>
    <row r="86" spans="1:3" ht="45" x14ac:dyDescent="0.4">
      <c r="A86" s="126" t="s">
        <v>498</v>
      </c>
      <c r="B86" s="73"/>
      <c r="C86" s="73"/>
    </row>
    <row r="87" spans="1:3" s="27" customFormat="1" ht="50.2" customHeight="1" x14ac:dyDescent="0.6">
      <c r="A87" s="171" t="s">
        <v>589</v>
      </c>
      <c r="B87" s="61"/>
      <c r="C87" s="61"/>
    </row>
    <row r="88" spans="1:3" ht="45" x14ac:dyDescent="0.4">
      <c r="A88" s="28" t="s">
        <v>35</v>
      </c>
      <c r="B88" s="97"/>
      <c r="C88" s="28" t="s">
        <v>465</v>
      </c>
    </row>
    <row r="89" spans="1:3" x14ac:dyDescent="0.4">
      <c r="A89" s="28" t="s">
        <v>245</v>
      </c>
    </row>
    <row r="90" spans="1:3" ht="30" x14ac:dyDescent="0.4">
      <c r="A90" s="28" t="s">
        <v>153</v>
      </c>
      <c r="B90" s="113" t="s">
        <v>307</v>
      </c>
      <c r="C90" s="28" t="s">
        <v>466</v>
      </c>
    </row>
    <row r="91" spans="1:3" ht="30" x14ac:dyDescent="0.4">
      <c r="A91" s="28" t="s">
        <v>154</v>
      </c>
      <c r="B91" s="113" t="s">
        <v>307</v>
      </c>
      <c r="C91" s="28" t="s">
        <v>467</v>
      </c>
    </row>
    <row r="92" spans="1:3" x14ac:dyDescent="0.4">
      <c r="A92" s="28" t="s">
        <v>36</v>
      </c>
      <c r="B92" s="97"/>
    </row>
    <row r="93" spans="1:3" ht="45" x14ac:dyDescent="0.4">
      <c r="A93" s="28" t="s">
        <v>37</v>
      </c>
      <c r="B93" s="96" t="s">
        <v>364</v>
      </c>
      <c r="C93" s="28" t="s">
        <v>468</v>
      </c>
    </row>
    <row r="94" spans="1:3" ht="60" x14ac:dyDescent="0.4">
      <c r="A94" s="28" t="s">
        <v>499</v>
      </c>
      <c r="B94" s="96" t="s">
        <v>337</v>
      </c>
      <c r="C94" s="28" t="s">
        <v>469</v>
      </c>
    </row>
    <row r="95" spans="1:3" s="27" customFormat="1" ht="50.2" customHeight="1" x14ac:dyDescent="0.6">
      <c r="A95" s="171" t="s">
        <v>590</v>
      </c>
      <c r="B95" s="61"/>
      <c r="C95" s="61"/>
    </row>
    <row r="96" spans="1:3" x14ac:dyDescent="0.4">
      <c r="A96" s="28" t="s">
        <v>38</v>
      </c>
      <c r="B96" s="97"/>
    </row>
    <row r="97" spans="1:3" ht="30" x14ac:dyDescent="0.4">
      <c r="A97" s="28" t="s">
        <v>500</v>
      </c>
      <c r="B97" s="113" t="s">
        <v>307</v>
      </c>
      <c r="C97" s="28" t="s">
        <v>388</v>
      </c>
    </row>
    <row r="98" spans="1:3" x14ac:dyDescent="0.4">
      <c r="A98" s="28" t="s">
        <v>633</v>
      </c>
    </row>
    <row r="99" spans="1:3" x14ac:dyDescent="0.4">
      <c r="A99" s="28" t="s">
        <v>39</v>
      </c>
      <c r="B99" s="97"/>
      <c r="C99" s="28" t="s">
        <v>470</v>
      </c>
    </row>
    <row r="100" spans="1:3" x14ac:dyDescent="0.4">
      <c r="A100" s="28" t="s">
        <v>41</v>
      </c>
      <c r="B100" s="97" t="s">
        <v>40</v>
      </c>
      <c r="C100" s="28" t="s">
        <v>471</v>
      </c>
    </row>
    <row r="101" spans="1:3" x14ac:dyDescent="0.4">
      <c r="A101" s="28" t="s">
        <v>43</v>
      </c>
      <c r="B101" s="97" t="s">
        <v>42</v>
      </c>
      <c r="C101" s="28" t="s">
        <v>44</v>
      </c>
    </row>
    <row r="102" spans="1:3" x14ac:dyDescent="0.4">
      <c r="A102" s="28" t="s">
        <v>501</v>
      </c>
      <c r="B102" s="113" t="s">
        <v>307</v>
      </c>
      <c r="C102" s="28" t="s">
        <v>392</v>
      </c>
    </row>
    <row r="103" spans="1:3" x14ac:dyDescent="0.4">
      <c r="A103" s="28" t="s">
        <v>634</v>
      </c>
    </row>
    <row r="104" spans="1:3" x14ac:dyDescent="0.4">
      <c r="A104" s="28" t="s">
        <v>46</v>
      </c>
      <c r="B104" s="113"/>
    </row>
    <row r="105" spans="1:3" x14ac:dyDescent="0.4">
      <c r="A105" s="28" t="s">
        <v>502</v>
      </c>
      <c r="B105" s="113" t="s">
        <v>307</v>
      </c>
      <c r="C105" s="28" t="s">
        <v>396</v>
      </c>
    </row>
    <row r="106" spans="1:3" x14ac:dyDescent="0.4">
      <c r="A106" s="28" t="s">
        <v>635</v>
      </c>
    </row>
    <row r="107" spans="1:3" x14ac:dyDescent="0.4">
      <c r="A107" s="28" t="s">
        <v>48</v>
      </c>
      <c r="B107" s="113" t="s">
        <v>40</v>
      </c>
      <c r="C107" s="28" t="s">
        <v>49</v>
      </c>
    </row>
    <row r="108" spans="1:3" ht="135" x14ac:dyDescent="0.4">
      <c r="A108" s="28" t="s">
        <v>319</v>
      </c>
      <c r="B108" s="96" t="s">
        <v>429</v>
      </c>
      <c r="C108" s="28" t="s">
        <v>371</v>
      </c>
    </row>
    <row r="109" spans="1:3" x14ac:dyDescent="0.4">
      <c r="A109" s="28" t="s">
        <v>50</v>
      </c>
      <c r="B109" s="113"/>
    </row>
    <row r="110" spans="1:3" x14ac:dyDescent="0.4">
      <c r="A110" s="28" t="s">
        <v>32</v>
      </c>
      <c r="B110" s="113"/>
    </row>
    <row r="111" spans="1:3" s="27" customFormat="1" ht="50.2" customHeight="1" x14ac:dyDescent="0.6">
      <c r="A111" s="171" t="s">
        <v>591</v>
      </c>
      <c r="B111" s="61"/>
      <c r="C111" s="61"/>
    </row>
    <row r="112" spans="1:3" ht="45" x14ac:dyDescent="0.4">
      <c r="A112" s="28" t="s">
        <v>35</v>
      </c>
      <c r="B112" s="97"/>
      <c r="C112" s="28" t="s">
        <v>465</v>
      </c>
    </row>
    <row r="113" spans="1:3" x14ac:dyDescent="0.4">
      <c r="A113" s="28" t="s">
        <v>245</v>
      </c>
    </row>
    <row r="114" spans="1:3" ht="30" x14ac:dyDescent="0.4">
      <c r="A114" s="28" t="s">
        <v>153</v>
      </c>
      <c r="B114" s="113" t="s">
        <v>307</v>
      </c>
      <c r="C114" s="28" t="s">
        <v>466</v>
      </c>
    </row>
    <row r="115" spans="1:3" ht="30" x14ac:dyDescent="0.4">
      <c r="A115" s="28" t="s">
        <v>154</v>
      </c>
      <c r="B115" s="113" t="s">
        <v>307</v>
      </c>
      <c r="C115" s="28" t="s">
        <v>467</v>
      </c>
    </row>
    <row r="116" spans="1:3" x14ac:dyDescent="0.4">
      <c r="A116" s="28" t="s">
        <v>36</v>
      </c>
      <c r="B116" s="97"/>
    </row>
    <row r="117" spans="1:3" ht="45" x14ac:dyDescent="0.4">
      <c r="A117" s="28" t="s">
        <v>37</v>
      </c>
      <c r="B117" s="96" t="s">
        <v>430</v>
      </c>
      <c r="C117" s="28" t="s">
        <v>468</v>
      </c>
    </row>
    <row r="118" spans="1:3" ht="45" x14ac:dyDescent="0.4">
      <c r="A118" s="28" t="s">
        <v>499</v>
      </c>
      <c r="B118" s="96" t="s">
        <v>337</v>
      </c>
      <c r="C118" s="28" t="s">
        <v>472</v>
      </c>
    </row>
    <row r="119" spans="1:3" s="27" customFormat="1" ht="50.2" customHeight="1" x14ac:dyDescent="0.6">
      <c r="A119" s="171" t="s">
        <v>592</v>
      </c>
      <c r="B119" s="61"/>
      <c r="C119" s="61"/>
    </row>
    <row r="120" spans="1:3" ht="210" x14ac:dyDescent="0.4">
      <c r="A120" s="28" t="s">
        <v>51</v>
      </c>
      <c r="B120" s="96" t="s">
        <v>431</v>
      </c>
      <c r="C120" s="28" t="s">
        <v>511</v>
      </c>
    </row>
    <row r="121" spans="1:3" x14ac:dyDescent="0.4">
      <c r="A121" s="28" t="s">
        <v>52</v>
      </c>
      <c r="B121" s="97"/>
    </row>
    <row r="122" spans="1:3" ht="30" x14ac:dyDescent="0.4">
      <c r="A122" s="28" t="s">
        <v>53</v>
      </c>
      <c r="B122" s="97"/>
      <c r="C122" s="28" t="s">
        <v>134</v>
      </c>
    </row>
    <row r="123" spans="1:3" ht="30" x14ac:dyDescent="0.4">
      <c r="A123" s="28" t="s">
        <v>54</v>
      </c>
      <c r="B123" s="97"/>
      <c r="C123" s="28" t="s">
        <v>379</v>
      </c>
    </row>
    <row r="124" spans="1:3" ht="30" x14ac:dyDescent="0.4">
      <c r="A124" s="28" t="s">
        <v>500</v>
      </c>
      <c r="B124" s="113" t="s">
        <v>307</v>
      </c>
      <c r="C124" s="28" t="s">
        <v>388</v>
      </c>
    </row>
    <row r="125" spans="1:3" x14ac:dyDescent="0.4">
      <c r="A125" s="28" t="s">
        <v>636</v>
      </c>
    </row>
    <row r="126" spans="1:3" x14ac:dyDescent="0.4">
      <c r="A126" s="28" t="s">
        <v>39</v>
      </c>
      <c r="B126" s="97"/>
      <c r="C126" s="28" t="s">
        <v>470</v>
      </c>
    </row>
    <row r="127" spans="1:3" x14ac:dyDescent="0.4">
      <c r="A127" s="28" t="s">
        <v>41</v>
      </c>
      <c r="B127" s="97" t="s">
        <v>40</v>
      </c>
      <c r="C127" s="28" t="s">
        <v>471</v>
      </c>
    </row>
    <row r="128" spans="1:3" x14ac:dyDescent="0.4">
      <c r="A128" s="28" t="s">
        <v>43</v>
      </c>
      <c r="B128" s="97" t="s">
        <v>42</v>
      </c>
      <c r="C128" s="28" t="s">
        <v>44</v>
      </c>
    </row>
    <row r="129" spans="1:3" x14ac:dyDescent="0.4">
      <c r="A129" s="28" t="s">
        <v>501</v>
      </c>
      <c r="B129" s="113" t="s">
        <v>307</v>
      </c>
      <c r="C129" s="28" t="s">
        <v>392</v>
      </c>
    </row>
    <row r="130" spans="1:3" x14ac:dyDescent="0.4">
      <c r="A130" s="28" t="s">
        <v>637</v>
      </c>
    </row>
    <row r="131" spans="1:3" x14ac:dyDescent="0.4">
      <c r="A131" s="28" t="s">
        <v>46</v>
      </c>
      <c r="B131" s="97" t="s">
        <v>40</v>
      </c>
    </row>
    <row r="132" spans="1:3" x14ac:dyDescent="0.4">
      <c r="A132" s="28" t="s">
        <v>502</v>
      </c>
      <c r="B132" s="113" t="s">
        <v>307</v>
      </c>
      <c r="C132" s="28" t="s">
        <v>396</v>
      </c>
    </row>
    <row r="133" spans="1:3" x14ac:dyDescent="0.4">
      <c r="A133" s="28" t="s">
        <v>638</v>
      </c>
    </row>
    <row r="134" spans="1:3" x14ac:dyDescent="0.4">
      <c r="A134" s="28" t="s">
        <v>48</v>
      </c>
      <c r="B134" s="97" t="s">
        <v>40</v>
      </c>
      <c r="C134" s="28" t="s">
        <v>49</v>
      </c>
    </row>
    <row r="135" spans="1:3" ht="135" x14ac:dyDescent="0.4">
      <c r="A135" s="28" t="s">
        <v>319</v>
      </c>
      <c r="B135" s="96" t="s">
        <v>429</v>
      </c>
      <c r="C135" s="28" t="s">
        <v>380</v>
      </c>
    </row>
    <row r="136" spans="1:3" x14ac:dyDescent="0.4">
      <c r="A136" s="28" t="s">
        <v>50</v>
      </c>
      <c r="B136" s="97"/>
    </row>
    <row r="137" spans="1:3" x14ac:dyDescent="0.4">
      <c r="A137" s="28" t="s">
        <v>32</v>
      </c>
      <c r="B137" s="97"/>
    </row>
    <row r="138" spans="1:3" ht="30" x14ac:dyDescent="0.4">
      <c r="A138" s="126" t="s">
        <v>520</v>
      </c>
      <c r="B138" s="143"/>
      <c r="C138" s="91"/>
    </row>
    <row r="139" spans="1:3" ht="78" customHeight="1" x14ac:dyDescent="0.4">
      <c r="B139" s="73"/>
      <c r="C139" s="61"/>
    </row>
  </sheetData>
  <hyperlinks>
    <hyperlink ref="C1" location="'Quick links'!A1" display="Navigate to index page" xr:uid="{3E122C59-D214-4AE5-B775-9995A0B4D9AE}"/>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69479-D2F6-4589-9E23-9307406AB2C0}">
  <dimension ref="A1:D139"/>
  <sheetViews>
    <sheetView zoomScaleNormal="100" workbookViewId="0"/>
  </sheetViews>
  <sheetFormatPr defaultColWidth="0" defaultRowHeight="15" zeroHeight="1" x14ac:dyDescent="0.4"/>
  <cols>
    <col min="1" max="1" width="91" style="42" customWidth="1"/>
    <col min="2" max="2" width="59.19921875" style="42" customWidth="1"/>
    <col min="3" max="3" width="76.796875" style="28" customWidth="1"/>
    <col min="4" max="4" width="0" style="26" hidden="1" customWidth="1"/>
    <col min="5" max="16384" width="9" style="26" hidden="1"/>
  </cols>
  <sheetData>
    <row r="1" spans="1:3" s="27" customFormat="1" ht="60" customHeight="1" x14ac:dyDescent="0.4">
      <c r="A1" s="164" t="s">
        <v>440</v>
      </c>
      <c r="B1" s="73"/>
      <c r="C1" s="157" t="s">
        <v>458</v>
      </c>
    </row>
    <row r="2" spans="1:3" ht="26.55" customHeight="1" x14ac:dyDescent="0.4">
      <c r="A2" s="145" t="s">
        <v>612</v>
      </c>
      <c r="B2" s="74"/>
      <c r="C2" s="61"/>
    </row>
    <row r="3" spans="1:3" s="159" customFormat="1" ht="50.2" customHeight="1" x14ac:dyDescent="0.6">
      <c r="A3" s="167" t="s">
        <v>297</v>
      </c>
      <c r="B3" s="144"/>
      <c r="C3" s="144"/>
    </row>
    <row r="4" spans="1:3" ht="18" x14ac:dyDescent="0.55000000000000004">
      <c r="A4" s="186" t="s">
        <v>417</v>
      </c>
      <c r="B4" s="189" t="s">
        <v>682</v>
      </c>
      <c r="C4" s="186" t="s">
        <v>409</v>
      </c>
    </row>
    <row r="5" spans="1:3" ht="60" x14ac:dyDescent="0.4">
      <c r="A5" s="28" t="s">
        <v>255</v>
      </c>
      <c r="B5" s="153"/>
      <c r="C5" s="28" t="s">
        <v>503</v>
      </c>
    </row>
    <row r="6" spans="1:3" ht="126.75" customHeight="1" x14ac:dyDescent="0.4">
      <c r="A6" s="28" t="s">
        <v>30</v>
      </c>
      <c r="B6" s="103" t="s">
        <v>433</v>
      </c>
      <c r="C6" s="28" t="s">
        <v>385</v>
      </c>
    </row>
    <row r="7" spans="1:3" ht="45" x14ac:dyDescent="0.4">
      <c r="A7" s="28" t="s">
        <v>314</v>
      </c>
      <c r="B7" s="104" t="s">
        <v>172</v>
      </c>
      <c r="C7" s="28" t="s">
        <v>504</v>
      </c>
    </row>
    <row r="8" spans="1:3" ht="30" x14ac:dyDescent="0.4">
      <c r="A8" s="28" t="s">
        <v>474</v>
      </c>
      <c r="B8" s="114" t="s">
        <v>307</v>
      </c>
      <c r="C8" s="28" t="s">
        <v>391</v>
      </c>
    </row>
    <row r="9" spans="1:3" ht="30" x14ac:dyDescent="0.4">
      <c r="A9" s="142" t="s">
        <v>626</v>
      </c>
      <c r="B9" s="29"/>
    </row>
    <row r="10" spans="1:3" x14ac:dyDescent="0.4">
      <c r="A10" s="28" t="s">
        <v>309</v>
      </c>
      <c r="B10" s="104" t="s">
        <v>172</v>
      </c>
      <c r="C10" s="28" t="s">
        <v>138</v>
      </c>
    </row>
    <row r="11" spans="1:3" ht="155.25" customHeight="1" x14ac:dyDescent="0.4">
      <c r="A11" s="28" t="s">
        <v>146</v>
      </c>
      <c r="B11" s="103" t="s">
        <v>429</v>
      </c>
      <c r="C11" s="28" t="s">
        <v>371</v>
      </c>
    </row>
    <row r="12" spans="1:3" x14ac:dyDescent="0.4">
      <c r="A12" s="28" t="s">
        <v>190</v>
      </c>
      <c r="B12" s="102"/>
      <c r="C12" s="28" t="s">
        <v>386</v>
      </c>
    </row>
    <row r="13" spans="1:3" s="27" customFormat="1" ht="50.2" customHeight="1" x14ac:dyDescent="0.6">
      <c r="A13" s="171" t="s">
        <v>192</v>
      </c>
      <c r="B13" s="61"/>
      <c r="C13" s="61"/>
    </row>
    <row r="14" spans="1:3" ht="45" x14ac:dyDescent="0.4">
      <c r="A14" s="28" t="s">
        <v>33</v>
      </c>
      <c r="B14" s="102"/>
      <c r="C14" s="28" t="s">
        <v>459</v>
      </c>
    </row>
    <row r="15" spans="1:3" ht="150" x14ac:dyDescent="0.4">
      <c r="A15" s="28" t="s">
        <v>34</v>
      </c>
      <c r="B15" s="103" t="s">
        <v>441</v>
      </c>
      <c r="C15" s="28" t="s">
        <v>371</v>
      </c>
    </row>
    <row r="16" spans="1:3" x14ac:dyDescent="0.4">
      <c r="A16" s="28" t="s">
        <v>56</v>
      </c>
      <c r="B16" s="102"/>
      <c r="C16" s="28" t="s">
        <v>505</v>
      </c>
    </row>
    <row r="17" spans="1:3" x14ac:dyDescent="0.4">
      <c r="A17" s="28" t="s">
        <v>311</v>
      </c>
      <c r="B17" s="104" t="s">
        <v>172</v>
      </c>
      <c r="C17" s="28" t="s">
        <v>57</v>
      </c>
    </row>
    <row r="18" spans="1:3" ht="30" x14ac:dyDescent="0.4">
      <c r="A18" s="28" t="s">
        <v>253</v>
      </c>
      <c r="B18" s="104" t="s">
        <v>172</v>
      </c>
    </row>
    <row r="19" spans="1:3" x14ac:dyDescent="0.4">
      <c r="A19" s="28" t="s">
        <v>475</v>
      </c>
      <c r="B19" s="104" t="s">
        <v>172</v>
      </c>
    </row>
    <row r="20" spans="1:3" ht="45" x14ac:dyDescent="0.4">
      <c r="A20" s="178" t="s">
        <v>663</v>
      </c>
      <c r="B20" s="102" t="s">
        <v>58</v>
      </c>
      <c r="C20" s="28" t="s">
        <v>563</v>
      </c>
    </row>
    <row r="21" spans="1:3" ht="30" x14ac:dyDescent="0.4">
      <c r="A21" s="28" t="s">
        <v>673</v>
      </c>
      <c r="B21" s="114" t="s">
        <v>327</v>
      </c>
      <c r="C21" s="28" t="s">
        <v>375</v>
      </c>
    </row>
    <row r="22" spans="1:3" s="27" customFormat="1" ht="90" x14ac:dyDescent="0.45">
      <c r="A22" s="145" t="s">
        <v>665</v>
      </c>
      <c r="B22" s="94"/>
      <c r="C22" s="145" t="s">
        <v>666</v>
      </c>
    </row>
    <row r="23" spans="1:3" ht="125.25" customHeight="1" x14ac:dyDescent="0.4">
      <c r="A23" s="28" t="s">
        <v>273</v>
      </c>
      <c r="B23" s="103" t="s">
        <v>456</v>
      </c>
      <c r="C23" s="28" t="s">
        <v>372</v>
      </c>
    </row>
    <row r="24" spans="1:3" x14ac:dyDescent="0.4">
      <c r="A24" s="28" t="s">
        <v>274</v>
      </c>
      <c r="B24" s="102"/>
      <c r="C24" s="28" t="s">
        <v>506</v>
      </c>
    </row>
    <row r="25" spans="1:3" x14ac:dyDescent="0.4">
      <c r="A25" s="28" t="s">
        <v>672</v>
      </c>
    </row>
    <row r="26" spans="1:3" ht="45" x14ac:dyDescent="0.4">
      <c r="A26" s="28" t="s">
        <v>174</v>
      </c>
      <c r="B26" s="103" t="s">
        <v>454</v>
      </c>
      <c r="C26" s="28" t="s">
        <v>373</v>
      </c>
    </row>
    <row r="27" spans="1:3" x14ac:dyDescent="0.4">
      <c r="A27" s="28" t="s">
        <v>476</v>
      </c>
      <c r="B27" s="102"/>
      <c r="C27" s="28" t="s">
        <v>226</v>
      </c>
    </row>
    <row r="28" spans="1:3" ht="30" x14ac:dyDescent="0.4">
      <c r="A28" s="145" t="s">
        <v>660</v>
      </c>
    </row>
    <row r="29" spans="1:3" x14ac:dyDescent="0.4">
      <c r="A29" s="28" t="s">
        <v>265</v>
      </c>
      <c r="B29" s="104" t="s">
        <v>172</v>
      </c>
      <c r="C29" s="28" t="s">
        <v>282</v>
      </c>
    </row>
    <row r="30" spans="1:3" x14ac:dyDescent="0.4">
      <c r="A30" s="28" t="s">
        <v>667</v>
      </c>
    </row>
    <row r="31" spans="1:3" ht="30" x14ac:dyDescent="0.4">
      <c r="A31" s="28" t="s">
        <v>552</v>
      </c>
      <c r="B31" s="114" t="s">
        <v>307</v>
      </c>
      <c r="C31" s="28" t="s">
        <v>397</v>
      </c>
    </row>
    <row r="32" spans="1:3" x14ac:dyDescent="0.4">
      <c r="A32" s="28" t="s">
        <v>477</v>
      </c>
      <c r="B32" s="102" t="s">
        <v>58</v>
      </c>
      <c r="C32" s="28" t="s">
        <v>310</v>
      </c>
    </row>
    <row r="33" spans="1:3" x14ac:dyDescent="0.4">
      <c r="A33" s="28" t="s">
        <v>176</v>
      </c>
      <c r="B33" s="102" t="s">
        <v>58</v>
      </c>
      <c r="C33" s="28" t="s">
        <v>310</v>
      </c>
    </row>
    <row r="34" spans="1:3" x14ac:dyDescent="0.4">
      <c r="A34" s="28" t="s">
        <v>177</v>
      </c>
      <c r="B34" s="102" t="s">
        <v>58</v>
      </c>
      <c r="C34" s="28" t="s">
        <v>310</v>
      </c>
    </row>
    <row r="35" spans="1:3" x14ac:dyDescent="0.4">
      <c r="A35" s="28" t="s">
        <v>178</v>
      </c>
      <c r="B35" s="102"/>
      <c r="C35" s="28" t="s">
        <v>226</v>
      </c>
    </row>
    <row r="36" spans="1:3" x14ac:dyDescent="0.4">
      <c r="A36" s="28" t="s">
        <v>256</v>
      </c>
      <c r="B36" s="102"/>
      <c r="C36" s="28" t="s">
        <v>226</v>
      </c>
    </row>
    <row r="37" spans="1:3" s="27" customFormat="1" x14ac:dyDescent="0.45">
      <c r="A37" s="28" t="s">
        <v>553</v>
      </c>
      <c r="B37" s="114" t="s">
        <v>307</v>
      </c>
      <c r="C37" s="28" t="s">
        <v>383</v>
      </c>
    </row>
    <row r="38" spans="1:3" x14ac:dyDescent="0.4">
      <c r="A38" s="28" t="s">
        <v>312</v>
      </c>
      <c r="B38" s="106"/>
    </row>
    <row r="39" spans="1:3" x14ac:dyDescent="0.4">
      <c r="A39" s="28" t="s">
        <v>254</v>
      </c>
      <c r="B39" s="102" t="s">
        <v>42</v>
      </c>
      <c r="C39" s="94"/>
    </row>
    <row r="40" spans="1:3" ht="45" x14ac:dyDescent="0.4">
      <c r="A40" s="145" t="s">
        <v>519</v>
      </c>
      <c r="C40" s="47" t="s">
        <v>455</v>
      </c>
    </row>
    <row r="41" spans="1:3" s="24" customFormat="1" ht="75" x14ac:dyDescent="0.4">
      <c r="A41" s="28" t="s">
        <v>270</v>
      </c>
      <c r="B41" s="103" t="s">
        <v>424</v>
      </c>
      <c r="C41" s="28" t="s">
        <v>389</v>
      </c>
    </row>
    <row r="42" spans="1:3" x14ac:dyDescent="0.4">
      <c r="A42" s="28" t="s">
        <v>271</v>
      </c>
      <c r="B42" s="102"/>
      <c r="C42" s="47" t="s">
        <v>293</v>
      </c>
    </row>
    <row r="43" spans="1:3" ht="60" x14ac:dyDescent="0.4">
      <c r="A43" s="28" t="s">
        <v>488</v>
      </c>
      <c r="B43" s="103" t="s">
        <v>425</v>
      </c>
      <c r="C43" s="28" t="s">
        <v>374</v>
      </c>
    </row>
    <row r="44" spans="1:3" x14ac:dyDescent="0.4">
      <c r="A44" s="28" t="s">
        <v>180</v>
      </c>
      <c r="B44" s="114" t="s">
        <v>307</v>
      </c>
      <c r="C44" s="28" t="s">
        <v>244</v>
      </c>
    </row>
    <row r="45" spans="1:3" x14ac:dyDescent="0.4">
      <c r="A45" s="28" t="s">
        <v>479</v>
      </c>
      <c r="B45" s="104" t="s">
        <v>172</v>
      </c>
    </row>
    <row r="46" spans="1:3" ht="45" x14ac:dyDescent="0.4">
      <c r="A46" s="28" t="s">
        <v>480</v>
      </c>
      <c r="B46" s="103" t="s">
        <v>426</v>
      </c>
      <c r="C46" s="28" t="s">
        <v>371</v>
      </c>
    </row>
    <row r="47" spans="1:3" x14ac:dyDescent="0.4">
      <c r="A47" s="28" t="s">
        <v>489</v>
      </c>
      <c r="B47" s="114" t="s">
        <v>307</v>
      </c>
    </row>
    <row r="48" spans="1:3" x14ac:dyDescent="0.4">
      <c r="A48" s="28" t="s">
        <v>175</v>
      </c>
    </row>
    <row r="49" spans="1:3" x14ac:dyDescent="0.4">
      <c r="A49" s="28" t="s">
        <v>183</v>
      </c>
      <c r="B49" s="114" t="s">
        <v>307</v>
      </c>
    </row>
    <row r="50" spans="1:3" x14ac:dyDescent="0.4">
      <c r="A50" s="28" t="s">
        <v>481</v>
      </c>
      <c r="B50" s="104" t="s">
        <v>172</v>
      </c>
    </row>
    <row r="51" spans="1:3" s="27" customFormat="1" ht="50.2" customHeight="1" x14ac:dyDescent="0.6">
      <c r="A51" s="171" t="s">
        <v>184</v>
      </c>
      <c r="B51" s="61"/>
      <c r="C51" s="61"/>
    </row>
    <row r="52" spans="1:3" x14ac:dyDescent="0.4">
      <c r="A52" s="28" t="s">
        <v>668</v>
      </c>
      <c r="B52" s="114" t="s">
        <v>307</v>
      </c>
    </row>
    <row r="53" spans="1:3" x14ac:dyDescent="0.4">
      <c r="A53" s="28" t="s">
        <v>482</v>
      </c>
      <c r="B53" s="102" t="s">
        <v>58</v>
      </c>
      <c r="C53" s="28" t="s">
        <v>310</v>
      </c>
    </row>
    <row r="54" spans="1:3" x14ac:dyDescent="0.4">
      <c r="A54" s="28" t="s">
        <v>483</v>
      </c>
      <c r="B54" s="104"/>
      <c r="C54" s="28" t="s">
        <v>226</v>
      </c>
    </row>
    <row r="55" spans="1:3" x14ac:dyDescent="0.4">
      <c r="A55" s="28" t="s">
        <v>490</v>
      </c>
      <c r="B55" s="114" t="s">
        <v>307</v>
      </c>
    </row>
    <row r="56" spans="1:3" x14ac:dyDescent="0.4">
      <c r="A56" s="28" t="s">
        <v>484</v>
      </c>
      <c r="B56" s="102" t="s">
        <v>58</v>
      </c>
      <c r="C56" s="28" t="s">
        <v>310</v>
      </c>
    </row>
    <row r="57" spans="1:3" ht="45" x14ac:dyDescent="0.4">
      <c r="A57" s="28" t="s">
        <v>400</v>
      </c>
      <c r="B57" s="114" t="s">
        <v>307</v>
      </c>
      <c r="C57" s="28" t="s">
        <v>564</v>
      </c>
    </row>
    <row r="58" spans="1:3" x14ac:dyDescent="0.4">
      <c r="A58" s="28" t="s">
        <v>684</v>
      </c>
      <c r="B58" s="102" t="s">
        <v>58</v>
      </c>
      <c r="C58" s="28" t="s">
        <v>124</v>
      </c>
    </row>
    <row r="59" spans="1:3" ht="45" x14ac:dyDescent="0.4">
      <c r="A59" s="28" t="s">
        <v>59</v>
      </c>
      <c r="B59" s="114" t="s">
        <v>307</v>
      </c>
      <c r="C59" s="28" t="s">
        <v>461</v>
      </c>
    </row>
    <row r="60" spans="1:3" x14ac:dyDescent="0.4">
      <c r="A60" s="28" t="s">
        <v>685</v>
      </c>
      <c r="B60" s="102" t="s">
        <v>58</v>
      </c>
      <c r="C60" s="28" t="s">
        <v>124</v>
      </c>
    </row>
    <row r="61" spans="1:3" ht="45" x14ac:dyDescent="0.4">
      <c r="A61" s="28" t="s">
        <v>491</v>
      </c>
      <c r="B61" s="102"/>
      <c r="C61" s="28" t="s">
        <v>462</v>
      </c>
    </row>
    <row r="62" spans="1:3" ht="45" x14ac:dyDescent="0.4">
      <c r="A62" s="28" t="s">
        <v>492</v>
      </c>
      <c r="B62" s="102" t="s">
        <v>58</v>
      </c>
      <c r="C62" s="28" t="s">
        <v>507</v>
      </c>
    </row>
    <row r="63" spans="1:3" ht="45" x14ac:dyDescent="0.4">
      <c r="A63" s="28" t="s">
        <v>61</v>
      </c>
      <c r="B63" s="102" t="s">
        <v>58</v>
      </c>
      <c r="C63" s="28" t="s">
        <v>565</v>
      </c>
    </row>
    <row r="64" spans="1:3" ht="45" x14ac:dyDescent="0.4">
      <c r="A64" s="28" t="s">
        <v>554</v>
      </c>
      <c r="B64" s="114" t="s">
        <v>307</v>
      </c>
      <c r="C64" s="28" t="s">
        <v>566</v>
      </c>
    </row>
    <row r="65" spans="1:4" x14ac:dyDescent="0.4">
      <c r="A65" s="28" t="s">
        <v>684</v>
      </c>
      <c r="B65" s="102" t="s">
        <v>58</v>
      </c>
      <c r="C65" s="28" t="s">
        <v>124</v>
      </c>
    </row>
    <row r="66" spans="1:4" ht="45" x14ac:dyDescent="0.4">
      <c r="A66" s="28" t="s">
        <v>562</v>
      </c>
      <c r="B66" s="114" t="s">
        <v>307</v>
      </c>
      <c r="C66" s="28" t="s">
        <v>567</v>
      </c>
    </row>
    <row r="67" spans="1:4" x14ac:dyDescent="0.4">
      <c r="A67" s="28" t="s">
        <v>493</v>
      </c>
      <c r="B67" s="104" t="s">
        <v>181</v>
      </c>
    </row>
    <row r="68" spans="1:4" ht="45" x14ac:dyDescent="0.4">
      <c r="A68" s="28" t="s">
        <v>494</v>
      </c>
      <c r="B68" s="102"/>
      <c r="C68" s="28" t="s">
        <v>294</v>
      </c>
    </row>
    <row r="69" spans="1:4" ht="30" x14ac:dyDescent="0.4">
      <c r="A69" s="44" t="s">
        <v>556</v>
      </c>
      <c r="B69" s="114" t="s">
        <v>307</v>
      </c>
      <c r="C69" s="28" t="s">
        <v>464</v>
      </c>
    </row>
    <row r="70" spans="1:4" ht="60" x14ac:dyDescent="0.4">
      <c r="A70" s="28" t="s">
        <v>548</v>
      </c>
      <c r="B70" s="114" t="s">
        <v>307</v>
      </c>
      <c r="C70" s="28" t="s">
        <v>656</v>
      </c>
    </row>
    <row r="71" spans="1:4" ht="45" x14ac:dyDescent="0.4">
      <c r="A71" s="28" t="s">
        <v>155</v>
      </c>
      <c r="B71" s="103" t="s">
        <v>427</v>
      </c>
      <c r="C71" s="28" t="s">
        <v>371</v>
      </c>
    </row>
    <row r="72" spans="1:4" ht="45" x14ac:dyDescent="0.4">
      <c r="A72" s="28" t="s">
        <v>156</v>
      </c>
      <c r="B72" s="103" t="s">
        <v>427</v>
      </c>
      <c r="C72" s="28" t="s">
        <v>371</v>
      </c>
    </row>
    <row r="73" spans="1:4" ht="30" x14ac:dyDescent="0.4">
      <c r="A73" s="28" t="s">
        <v>495</v>
      </c>
      <c r="B73" s="114" t="s">
        <v>307</v>
      </c>
      <c r="C73" s="28" t="s">
        <v>561</v>
      </c>
    </row>
    <row r="74" spans="1:4" x14ac:dyDescent="0.4">
      <c r="A74" s="45" t="s">
        <v>185</v>
      </c>
      <c r="B74" s="114" t="s">
        <v>307</v>
      </c>
    </row>
    <row r="75" spans="1:4" x14ac:dyDescent="0.4">
      <c r="A75" s="45" t="s">
        <v>485</v>
      </c>
      <c r="B75" s="102" t="s">
        <v>58</v>
      </c>
      <c r="C75" s="28" t="s">
        <v>310</v>
      </c>
    </row>
    <row r="76" spans="1:4" x14ac:dyDescent="0.4">
      <c r="A76" s="45" t="s">
        <v>486</v>
      </c>
      <c r="B76" s="114" t="s">
        <v>307</v>
      </c>
    </row>
    <row r="77" spans="1:4" ht="45" x14ac:dyDescent="0.4">
      <c r="A77" s="28" t="s">
        <v>496</v>
      </c>
      <c r="B77" s="103" t="s">
        <v>428</v>
      </c>
      <c r="C77" s="28" t="s">
        <v>371</v>
      </c>
      <c r="D77" s="46"/>
    </row>
    <row r="78" spans="1:4" x14ac:dyDescent="0.4">
      <c r="A78" s="28" t="s">
        <v>257</v>
      </c>
      <c r="B78" s="102" t="s">
        <v>187</v>
      </c>
      <c r="C78" s="28" t="s">
        <v>313</v>
      </c>
    </row>
    <row r="79" spans="1:4" ht="30" x14ac:dyDescent="0.4">
      <c r="A79" s="45" t="s">
        <v>497</v>
      </c>
      <c r="B79" s="114" t="s">
        <v>307</v>
      </c>
    </row>
    <row r="80" spans="1:4" x14ac:dyDescent="0.4">
      <c r="A80" s="45" t="s">
        <v>558</v>
      </c>
      <c r="B80" s="114" t="s">
        <v>307</v>
      </c>
    </row>
    <row r="81" spans="1:3" x14ac:dyDescent="0.4">
      <c r="A81" s="28" t="s">
        <v>32</v>
      </c>
      <c r="B81" s="102"/>
    </row>
    <row r="82" spans="1:3" s="27" customFormat="1" ht="50.2" customHeight="1" x14ac:dyDescent="0.6">
      <c r="A82" s="171" t="s">
        <v>597</v>
      </c>
      <c r="B82" s="61"/>
      <c r="C82" s="61"/>
    </row>
    <row r="83" spans="1:3" ht="120" x14ac:dyDescent="0.4">
      <c r="A83" s="145" t="s">
        <v>559</v>
      </c>
      <c r="B83" s="146"/>
      <c r="C83" s="146"/>
    </row>
    <row r="84" spans="1:3" s="159" customFormat="1" ht="50.2" customHeight="1" x14ac:dyDescent="0.6">
      <c r="A84" s="167" t="s">
        <v>114</v>
      </c>
      <c r="B84" s="144"/>
      <c r="C84" s="144"/>
    </row>
    <row r="85" spans="1:3" s="27" customFormat="1" ht="50.2" customHeight="1" x14ac:dyDescent="0.6">
      <c r="A85" s="171" t="s">
        <v>598</v>
      </c>
      <c r="B85" s="144"/>
      <c r="C85" s="144"/>
    </row>
    <row r="86" spans="1:3" ht="45" x14ac:dyDescent="0.4">
      <c r="A86" s="145" t="s">
        <v>315</v>
      </c>
      <c r="B86" s="144"/>
      <c r="C86" s="144"/>
    </row>
    <row r="87" spans="1:3" s="27" customFormat="1" ht="50.2" customHeight="1" x14ac:dyDescent="0.6">
      <c r="A87" s="171" t="s">
        <v>589</v>
      </c>
      <c r="B87" s="61"/>
      <c r="C87" s="61"/>
    </row>
    <row r="88" spans="1:3" ht="60" x14ac:dyDescent="0.4">
      <c r="A88" s="28" t="s">
        <v>35</v>
      </c>
      <c r="B88" s="97"/>
      <c r="C88" s="28" t="s">
        <v>465</v>
      </c>
    </row>
    <row r="89" spans="1:3" x14ac:dyDescent="0.4">
      <c r="A89" s="28" t="s">
        <v>245</v>
      </c>
    </row>
    <row r="90" spans="1:3" ht="30" x14ac:dyDescent="0.4">
      <c r="A90" s="28" t="s">
        <v>153</v>
      </c>
      <c r="B90" s="113" t="s">
        <v>307</v>
      </c>
      <c r="C90" s="28" t="s">
        <v>395</v>
      </c>
    </row>
    <row r="91" spans="1:3" ht="30" x14ac:dyDescent="0.4">
      <c r="A91" s="28" t="s">
        <v>154</v>
      </c>
      <c r="B91" s="113" t="s">
        <v>307</v>
      </c>
      <c r="C91" s="28" t="s">
        <v>467</v>
      </c>
    </row>
    <row r="92" spans="1:3" x14ac:dyDescent="0.4">
      <c r="A92" s="28" t="s">
        <v>36</v>
      </c>
      <c r="B92" s="97"/>
    </row>
    <row r="93" spans="1:3" ht="45" x14ac:dyDescent="0.4">
      <c r="A93" s="28" t="s">
        <v>37</v>
      </c>
      <c r="B93" s="96" t="s">
        <v>430</v>
      </c>
      <c r="C93" s="28" t="s">
        <v>468</v>
      </c>
    </row>
    <row r="94" spans="1:3" ht="60" x14ac:dyDescent="0.4">
      <c r="A94" s="28" t="s">
        <v>499</v>
      </c>
      <c r="B94" s="96" t="s">
        <v>434</v>
      </c>
      <c r="C94" s="28" t="s">
        <v>568</v>
      </c>
    </row>
    <row r="95" spans="1:3" s="27" customFormat="1" ht="50.2" customHeight="1" x14ac:dyDescent="0.6">
      <c r="A95" s="173" t="s">
        <v>590</v>
      </c>
      <c r="B95" s="61"/>
      <c r="C95" s="61"/>
    </row>
    <row r="96" spans="1:3" x14ac:dyDescent="0.4">
      <c r="A96" s="28" t="s">
        <v>38</v>
      </c>
      <c r="B96" s="97"/>
    </row>
    <row r="97" spans="1:3" ht="45" x14ac:dyDescent="0.4">
      <c r="A97" s="28" t="s">
        <v>500</v>
      </c>
      <c r="B97" s="113" t="s">
        <v>307</v>
      </c>
      <c r="C97" s="28" t="s">
        <v>388</v>
      </c>
    </row>
    <row r="98" spans="1:3" x14ac:dyDescent="0.4">
      <c r="A98" s="28" t="s">
        <v>633</v>
      </c>
    </row>
    <row r="99" spans="1:3" x14ac:dyDescent="0.4">
      <c r="A99" s="28" t="s">
        <v>39</v>
      </c>
      <c r="B99" s="97"/>
      <c r="C99" s="28" t="s">
        <v>470</v>
      </c>
    </row>
    <row r="100" spans="1:3" x14ac:dyDescent="0.4">
      <c r="A100" s="28" t="s">
        <v>41</v>
      </c>
      <c r="B100" s="97" t="s">
        <v>40</v>
      </c>
      <c r="C100" s="28" t="s">
        <v>471</v>
      </c>
    </row>
    <row r="101" spans="1:3" x14ac:dyDescent="0.4">
      <c r="A101" s="28" t="s">
        <v>43</v>
      </c>
      <c r="B101" s="97" t="s">
        <v>42</v>
      </c>
      <c r="C101" s="28" t="s">
        <v>44</v>
      </c>
    </row>
    <row r="102" spans="1:3" x14ac:dyDescent="0.4">
      <c r="A102" s="28" t="s">
        <v>45</v>
      </c>
      <c r="B102" s="113" t="s">
        <v>307</v>
      </c>
      <c r="C102" s="28" t="s">
        <v>392</v>
      </c>
    </row>
    <row r="103" spans="1:3" x14ac:dyDescent="0.4">
      <c r="A103" s="28" t="s">
        <v>634</v>
      </c>
      <c r="B103" s="28"/>
    </row>
    <row r="104" spans="1:3" x14ac:dyDescent="0.4">
      <c r="A104" s="28" t="s">
        <v>46</v>
      </c>
      <c r="B104" s="97"/>
    </row>
    <row r="105" spans="1:3" x14ac:dyDescent="0.4">
      <c r="A105" s="28" t="s">
        <v>47</v>
      </c>
      <c r="B105" s="113" t="s">
        <v>307</v>
      </c>
      <c r="C105" s="28" t="s">
        <v>396</v>
      </c>
    </row>
    <row r="106" spans="1:3" x14ac:dyDescent="0.4">
      <c r="A106" s="28" t="s">
        <v>635</v>
      </c>
    </row>
    <row r="107" spans="1:3" x14ac:dyDescent="0.4">
      <c r="A107" s="28" t="s">
        <v>48</v>
      </c>
      <c r="B107" s="97" t="s">
        <v>40</v>
      </c>
      <c r="C107" s="28" t="s">
        <v>49</v>
      </c>
    </row>
    <row r="108" spans="1:3" ht="150.75" customHeight="1" x14ac:dyDescent="0.4">
      <c r="A108" s="28" t="s">
        <v>319</v>
      </c>
      <c r="B108" s="96" t="s">
        <v>429</v>
      </c>
      <c r="C108" s="28" t="s">
        <v>371</v>
      </c>
    </row>
    <row r="109" spans="1:3" x14ac:dyDescent="0.4">
      <c r="A109" s="28" t="s">
        <v>50</v>
      </c>
      <c r="B109" s="97"/>
    </row>
    <row r="110" spans="1:3" x14ac:dyDescent="0.4">
      <c r="A110" s="28" t="s">
        <v>32</v>
      </c>
      <c r="B110" s="97"/>
    </row>
    <row r="111" spans="1:3" s="27" customFormat="1" ht="50.2" customHeight="1" x14ac:dyDescent="0.6">
      <c r="A111" s="173" t="s">
        <v>591</v>
      </c>
      <c r="B111" s="61"/>
      <c r="C111" s="61"/>
    </row>
    <row r="112" spans="1:3" ht="60" x14ac:dyDescent="0.4">
      <c r="A112" s="28" t="s">
        <v>63</v>
      </c>
      <c r="B112" s="97"/>
      <c r="C112" s="28" t="s">
        <v>465</v>
      </c>
    </row>
    <row r="113" spans="1:3" x14ac:dyDescent="0.4">
      <c r="A113" s="28" t="s">
        <v>245</v>
      </c>
    </row>
    <row r="114" spans="1:3" ht="30" x14ac:dyDescent="0.4">
      <c r="A114" s="28" t="s">
        <v>153</v>
      </c>
      <c r="B114" s="113" t="s">
        <v>307</v>
      </c>
      <c r="C114" s="28" t="s">
        <v>395</v>
      </c>
    </row>
    <row r="115" spans="1:3" ht="30" x14ac:dyDescent="0.4">
      <c r="A115" s="28" t="s">
        <v>154</v>
      </c>
      <c r="B115" s="113" t="s">
        <v>307</v>
      </c>
      <c r="C115" s="28" t="s">
        <v>467</v>
      </c>
    </row>
    <row r="116" spans="1:3" x14ac:dyDescent="0.4">
      <c r="A116" s="28" t="s">
        <v>36</v>
      </c>
      <c r="B116" s="97"/>
    </row>
    <row r="117" spans="1:3" ht="45" x14ac:dyDescent="0.4">
      <c r="A117" s="28" t="s">
        <v>64</v>
      </c>
      <c r="B117" s="96" t="s">
        <v>430</v>
      </c>
      <c r="C117" s="28" t="s">
        <v>468</v>
      </c>
    </row>
    <row r="118" spans="1:3" ht="45" x14ac:dyDescent="0.4">
      <c r="A118" s="28" t="s">
        <v>65</v>
      </c>
      <c r="B118" s="96" t="s">
        <v>434</v>
      </c>
      <c r="C118" s="28" t="s">
        <v>377</v>
      </c>
    </row>
    <row r="119" spans="1:3" s="27" customFormat="1" ht="50.2" customHeight="1" x14ac:dyDescent="0.6">
      <c r="A119" s="173" t="s">
        <v>592</v>
      </c>
      <c r="B119" s="61"/>
      <c r="C119" s="61"/>
    </row>
    <row r="120" spans="1:3" ht="224.25" customHeight="1" x14ac:dyDescent="0.4">
      <c r="A120" s="28" t="s">
        <v>51</v>
      </c>
      <c r="B120" s="96" t="s">
        <v>431</v>
      </c>
      <c r="C120" s="28" t="s">
        <v>511</v>
      </c>
    </row>
    <row r="121" spans="1:3" x14ac:dyDescent="0.4">
      <c r="A121" s="28" t="s">
        <v>52</v>
      </c>
      <c r="B121" s="97"/>
    </row>
    <row r="122" spans="1:3" ht="45" x14ac:dyDescent="0.4">
      <c r="A122" s="28" t="s">
        <v>53</v>
      </c>
      <c r="B122" s="97"/>
      <c r="C122" s="28" t="s">
        <v>134</v>
      </c>
    </row>
    <row r="123" spans="1:3" ht="45" x14ac:dyDescent="0.4">
      <c r="A123" s="28" t="s">
        <v>54</v>
      </c>
      <c r="B123" s="97"/>
      <c r="C123" s="28" t="s">
        <v>379</v>
      </c>
    </row>
    <row r="124" spans="1:3" ht="45" x14ac:dyDescent="0.4">
      <c r="A124" s="28" t="s">
        <v>500</v>
      </c>
      <c r="B124" s="113" t="s">
        <v>307</v>
      </c>
      <c r="C124" s="28" t="s">
        <v>388</v>
      </c>
    </row>
    <row r="125" spans="1:3" ht="22.05" customHeight="1" x14ac:dyDescent="0.4">
      <c r="A125" s="28" t="s">
        <v>636</v>
      </c>
    </row>
    <row r="126" spans="1:3" x14ac:dyDescent="0.4">
      <c r="A126" s="28" t="s">
        <v>39</v>
      </c>
      <c r="B126" s="97"/>
      <c r="C126" s="28" t="s">
        <v>470</v>
      </c>
    </row>
    <row r="127" spans="1:3" x14ac:dyDescent="0.4">
      <c r="A127" s="28" t="s">
        <v>41</v>
      </c>
      <c r="B127" s="97" t="s">
        <v>40</v>
      </c>
      <c r="C127" s="28" t="s">
        <v>471</v>
      </c>
    </row>
    <row r="128" spans="1:3" x14ac:dyDescent="0.4">
      <c r="A128" s="28" t="s">
        <v>43</v>
      </c>
      <c r="B128" s="97" t="s">
        <v>42</v>
      </c>
      <c r="C128" s="28" t="s">
        <v>44</v>
      </c>
    </row>
    <row r="129" spans="1:3" x14ac:dyDescent="0.4">
      <c r="A129" s="28" t="s">
        <v>501</v>
      </c>
      <c r="B129" s="113" t="s">
        <v>307</v>
      </c>
      <c r="C129" s="28" t="s">
        <v>392</v>
      </c>
    </row>
    <row r="130" spans="1:3" x14ac:dyDescent="0.4">
      <c r="A130" s="28" t="s">
        <v>637</v>
      </c>
    </row>
    <row r="131" spans="1:3" x14ac:dyDescent="0.4">
      <c r="A131" s="28" t="s">
        <v>46</v>
      </c>
      <c r="B131" s="97" t="s">
        <v>40</v>
      </c>
    </row>
    <row r="132" spans="1:3" x14ac:dyDescent="0.4">
      <c r="A132" s="28" t="s">
        <v>502</v>
      </c>
      <c r="B132" s="113" t="s">
        <v>307</v>
      </c>
      <c r="C132" s="28" t="s">
        <v>396</v>
      </c>
    </row>
    <row r="133" spans="1:3" x14ac:dyDescent="0.4">
      <c r="A133" s="28" t="s">
        <v>638</v>
      </c>
    </row>
    <row r="134" spans="1:3" x14ac:dyDescent="0.4">
      <c r="A134" s="28" t="s">
        <v>48</v>
      </c>
      <c r="B134" s="97" t="s">
        <v>40</v>
      </c>
      <c r="C134" s="28" t="s">
        <v>49</v>
      </c>
    </row>
    <row r="135" spans="1:3" ht="143.25" customHeight="1" x14ac:dyDescent="0.4">
      <c r="A135" s="28" t="s">
        <v>319</v>
      </c>
      <c r="B135" s="96" t="s">
        <v>429</v>
      </c>
      <c r="C135" s="28" t="s">
        <v>380</v>
      </c>
    </row>
    <row r="136" spans="1:3" x14ac:dyDescent="0.4">
      <c r="A136" s="28" t="s">
        <v>50</v>
      </c>
      <c r="B136" s="97"/>
    </row>
    <row r="137" spans="1:3" x14ac:dyDescent="0.4">
      <c r="A137" s="28" t="s">
        <v>32</v>
      </c>
      <c r="B137" s="97"/>
    </row>
    <row r="138" spans="1:3" ht="30" x14ac:dyDescent="0.4">
      <c r="A138" s="126" t="s">
        <v>520</v>
      </c>
      <c r="B138" s="143"/>
      <c r="C138" s="91"/>
    </row>
    <row r="139" spans="1:3" ht="54.75" customHeight="1" x14ac:dyDescent="0.4">
      <c r="A139" s="73"/>
      <c r="B139" s="73"/>
      <c r="C139" s="61"/>
    </row>
  </sheetData>
  <hyperlinks>
    <hyperlink ref="C1" location="'Quick links'!A1" display="Navigate to index page" xr:uid="{A72C1BF9-F531-4DFA-AC38-13CE5A9F3A0D}"/>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87B87-BDD3-45DF-983F-FF6CB4BA3AA9}">
  <dimension ref="A1:D139"/>
  <sheetViews>
    <sheetView zoomScaleNormal="100" workbookViewId="0"/>
  </sheetViews>
  <sheetFormatPr defaultColWidth="0" defaultRowHeight="15" zeroHeight="1" x14ac:dyDescent="0.4"/>
  <cols>
    <col min="1" max="1" width="86.19921875" style="42" customWidth="1"/>
    <col min="2" max="2" width="60.796875" style="42" bestFit="1" customWidth="1"/>
    <col min="3" max="3" width="86.46484375" style="28" customWidth="1"/>
    <col min="4" max="4" width="0" style="26" hidden="1" customWidth="1"/>
    <col min="5" max="16384" width="9" style="26" hidden="1"/>
  </cols>
  <sheetData>
    <row r="1" spans="1:3" ht="60" customHeight="1" x14ac:dyDescent="0.4">
      <c r="A1" s="164" t="s">
        <v>573</v>
      </c>
      <c r="B1" s="73"/>
      <c r="C1" s="157" t="s">
        <v>458</v>
      </c>
    </row>
    <row r="2" spans="1:3" ht="24" customHeight="1" x14ac:dyDescent="0.4">
      <c r="A2" s="145" t="s">
        <v>611</v>
      </c>
      <c r="B2" s="86"/>
      <c r="C2" s="61"/>
    </row>
    <row r="3" spans="1:3" ht="50.2" customHeight="1" x14ac:dyDescent="0.6">
      <c r="A3" s="167" t="s">
        <v>297</v>
      </c>
      <c r="B3" s="73"/>
      <c r="C3" s="61"/>
    </row>
    <row r="4" spans="1:3" ht="18" x14ac:dyDescent="0.55000000000000004">
      <c r="A4" s="186" t="s">
        <v>417</v>
      </c>
      <c r="B4" s="189" t="s">
        <v>682</v>
      </c>
      <c r="C4" s="186" t="s">
        <v>409</v>
      </c>
    </row>
    <row r="5" spans="1:3" ht="45" x14ac:dyDescent="0.4">
      <c r="A5" s="28" t="s">
        <v>255</v>
      </c>
      <c r="B5" s="151"/>
      <c r="C5" s="28" t="s">
        <v>503</v>
      </c>
    </row>
    <row r="6" spans="1:3" ht="147" customHeight="1" x14ac:dyDescent="0.4">
      <c r="A6" s="28" t="s">
        <v>30</v>
      </c>
      <c r="B6" s="97" t="s">
        <v>423</v>
      </c>
      <c r="C6" s="28" t="s">
        <v>385</v>
      </c>
    </row>
    <row r="7" spans="1:3" ht="45" x14ac:dyDescent="0.4">
      <c r="A7" s="28" t="s">
        <v>314</v>
      </c>
      <c r="B7" s="105" t="s">
        <v>172</v>
      </c>
      <c r="C7" s="28" t="s">
        <v>504</v>
      </c>
    </row>
    <row r="8" spans="1:3" ht="30" x14ac:dyDescent="0.4">
      <c r="A8" s="28" t="s">
        <v>474</v>
      </c>
      <c r="B8" s="107" t="s">
        <v>307</v>
      </c>
      <c r="C8" s="28" t="s">
        <v>391</v>
      </c>
    </row>
    <row r="9" spans="1:3" ht="45" x14ac:dyDescent="0.4">
      <c r="A9" s="28" t="s">
        <v>626</v>
      </c>
      <c r="B9" s="29"/>
    </row>
    <row r="10" spans="1:3" x14ac:dyDescent="0.4">
      <c r="A10" s="28" t="s">
        <v>309</v>
      </c>
      <c r="B10" s="105" t="s">
        <v>172</v>
      </c>
      <c r="C10" s="28" t="s">
        <v>138</v>
      </c>
    </row>
    <row r="11" spans="1:3" ht="155.25" customHeight="1" x14ac:dyDescent="0.4">
      <c r="A11" s="43" t="s">
        <v>146</v>
      </c>
      <c r="B11" s="97" t="s">
        <v>429</v>
      </c>
      <c r="C11" s="28" t="s">
        <v>380</v>
      </c>
    </row>
    <row r="12" spans="1:3" x14ac:dyDescent="0.4">
      <c r="A12" s="28" t="s">
        <v>190</v>
      </c>
      <c r="B12" s="97"/>
      <c r="C12" s="28" t="s">
        <v>524</v>
      </c>
    </row>
    <row r="13" spans="1:3" s="27" customFormat="1" ht="50.2" customHeight="1" x14ac:dyDescent="0.6">
      <c r="A13" s="174" t="s">
        <v>192</v>
      </c>
      <c r="B13" s="61"/>
      <c r="C13" s="61"/>
    </row>
    <row r="14" spans="1:3" ht="45" x14ac:dyDescent="0.4">
      <c r="A14" s="28" t="s">
        <v>33</v>
      </c>
      <c r="B14" s="97"/>
      <c r="C14" s="28" t="s">
        <v>459</v>
      </c>
    </row>
    <row r="15" spans="1:3" ht="150" x14ac:dyDescent="0.4">
      <c r="A15" s="28" t="s">
        <v>34</v>
      </c>
      <c r="B15" s="97" t="s">
        <v>441</v>
      </c>
      <c r="C15" s="28" t="s">
        <v>380</v>
      </c>
    </row>
    <row r="16" spans="1:3" x14ac:dyDescent="0.4">
      <c r="A16" s="28" t="s">
        <v>56</v>
      </c>
      <c r="B16" s="97"/>
      <c r="C16" s="28" t="s">
        <v>505</v>
      </c>
    </row>
    <row r="17" spans="1:3" x14ac:dyDescent="0.4">
      <c r="A17" s="28" t="s">
        <v>311</v>
      </c>
      <c r="B17" s="105" t="s">
        <v>172</v>
      </c>
      <c r="C17" s="28" t="s">
        <v>529</v>
      </c>
    </row>
    <row r="18" spans="1:3" ht="30" x14ac:dyDescent="0.4">
      <c r="A18" s="28" t="s">
        <v>253</v>
      </c>
      <c r="B18" s="105" t="s">
        <v>172</v>
      </c>
    </row>
    <row r="19" spans="1:3" x14ac:dyDescent="0.4">
      <c r="A19" s="28" t="s">
        <v>475</v>
      </c>
      <c r="B19" s="105" t="s">
        <v>172</v>
      </c>
    </row>
    <row r="20" spans="1:3" ht="30" x14ac:dyDescent="0.4">
      <c r="A20" s="178" t="s">
        <v>663</v>
      </c>
      <c r="B20" s="97" t="s">
        <v>58</v>
      </c>
      <c r="C20" s="28" t="s">
        <v>381</v>
      </c>
    </row>
    <row r="21" spans="1:3" ht="30" x14ac:dyDescent="0.4">
      <c r="A21" s="28" t="s">
        <v>664</v>
      </c>
      <c r="B21" s="107" t="s">
        <v>327</v>
      </c>
      <c r="C21" s="28" t="s">
        <v>538</v>
      </c>
    </row>
    <row r="22" spans="1:3" s="27" customFormat="1" ht="90" x14ac:dyDescent="0.45">
      <c r="A22" s="145" t="s">
        <v>665</v>
      </c>
      <c r="B22" s="94"/>
      <c r="C22" s="145" t="s">
        <v>670</v>
      </c>
    </row>
    <row r="23" spans="1:3" ht="136.5" customHeight="1" x14ac:dyDescent="0.4">
      <c r="A23" s="28" t="s">
        <v>273</v>
      </c>
      <c r="B23" s="96" t="s">
        <v>456</v>
      </c>
      <c r="C23" s="28" t="s">
        <v>539</v>
      </c>
    </row>
    <row r="24" spans="1:3" x14ac:dyDescent="0.4">
      <c r="A24" s="28" t="s">
        <v>274</v>
      </c>
      <c r="B24" s="97"/>
      <c r="C24" s="28" t="s">
        <v>540</v>
      </c>
    </row>
    <row r="25" spans="1:3" x14ac:dyDescent="0.4">
      <c r="A25" s="28" t="s">
        <v>672</v>
      </c>
    </row>
    <row r="26" spans="1:3" ht="45" x14ac:dyDescent="0.4">
      <c r="A26" s="28" t="s">
        <v>174</v>
      </c>
      <c r="B26" s="96" t="s">
        <v>454</v>
      </c>
      <c r="C26" s="28" t="s">
        <v>541</v>
      </c>
    </row>
    <row r="27" spans="1:3" x14ac:dyDescent="0.4">
      <c r="A27" s="28" t="s">
        <v>476</v>
      </c>
      <c r="B27" s="97"/>
      <c r="C27" s="28" t="s">
        <v>542</v>
      </c>
    </row>
    <row r="28" spans="1:3" x14ac:dyDescent="0.4"/>
    <row r="29" spans="1:3" ht="30" x14ac:dyDescent="0.4">
      <c r="A29" s="28" t="s">
        <v>659</v>
      </c>
      <c r="B29" s="105" t="s">
        <v>172</v>
      </c>
      <c r="C29" s="28" t="s">
        <v>282</v>
      </c>
    </row>
    <row r="30" spans="1:3" x14ac:dyDescent="0.4">
      <c r="A30" s="28" t="s">
        <v>667</v>
      </c>
    </row>
    <row r="31" spans="1:3" ht="30" x14ac:dyDescent="0.4">
      <c r="A31" s="28" t="s">
        <v>552</v>
      </c>
      <c r="B31" s="113" t="s">
        <v>307</v>
      </c>
      <c r="C31" s="28" t="s">
        <v>543</v>
      </c>
    </row>
    <row r="32" spans="1:3" x14ac:dyDescent="0.4">
      <c r="A32" s="28" t="s">
        <v>477</v>
      </c>
      <c r="B32" s="97" t="s">
        <v>58</v>
      </c>
      <c r="C32" s="28" t="s">
        <v>544</v>
      </c>
    </row>
    <row r="33" spans="1:3" x14ac:dyDescent="0.4">
      <c r="A33" s="28" t="s">
        <v>478</v>
      </c>
      <c r="B33" s="97" t="s">
        <v>58</v>
      </c>
      <c r="C33" s="28" t="s">
        <v>544</v>
      </c>
    </row>
    <row r="34" spans="1:3" x14ac:dyDescent="0.4">
      <c r="A34" s="28" t="s">
        <v>177</v>
      </c>
      <c r="B34" s="97" t="s">
        <v>58</v>
      </c>
      <c r="C34" s="28" t="s">
        <v>544</v>
      </c>
    </row>
    <row r="35" spans="1:3" x14ac:dyDescent="0.4">
      <c r="A35" s="28" t="s">
        <v>178</v>
      </c>
      <c r="B35" s="97"/>
      <c r="C35" s="28" t="s">
        <v>542</v>
      </c>
    </row>
    <row r="36" spans="1:3" x14ac:dyDescent="0.4">
      <c r="A36" s="28" t="s">
        <v>256</v>
      </c>
      <c r="B36" s="97"/>
      <c r="C36" s="28" t="s">
        <v>542</v>
      </c>
    </row>
    <row r="37" spans="1:3" s="27" customFormat="1" x14ac:dyDescent="0.45">
      <c r="A37" s="28" t="s">
        <v>553</v>
      </c>
      <c r="B37" s="113" t="s">
        <v>307</v>
      </c>
      <c r="C37" s="28" t="s">
        <v>537</v>
      </c>
    </row>
    <row r="38" spans="1:3" x14ac:dyDescent="0.4">
      <c r="A38" s="28" t="s">
        <v>312</v>
      </c>
    </row>
    <row r="39" spans="1:3" x14ac:dyDescent="0.4">
      <c r="A39" s="28" t="s">
        <v>254</v>
      </c>
      <c r="B39" s="97" t="s">
        <v>42</v>
      </c>
      <c r="C39" s="94"/>
    </row>
    <row r="40" spans="1:3" ht="45" x14ac:dyDescent="0.4">
      <c r="A40" s="145" t="s">
        <v>519</v>
      </c>
      <c r="C40" s="47" t="s">
        <v>455</v>
      </c>
    </row>
    <row r="41" spans="1:3" s="24" customFormat="1" ht="75" x14ac:dyDescent="0.4">
      <c r="A41" s="28" t="s">
        <v>270</v>
      </c>
      <c r="B41" s="96" t="s">
        <v>424</v>
      </c>
      <c r="C41" s="28" t="s">
        <v>389</v>
      </c>
    </row>
    <row r="42" spans="1:3" x14ac:dyDescent="0.4">
      <c r="A42" s="28" t="s">
        <v>271</v>
      </c>
      <c r="B42" s="97"/>
      <c r="C42" s="47" t="s">
        <v>293</v>
      </c>
    </row>
    <row r="43" spans="1:3" ht="60" x14ac:dyDescent="0.4">
      <c r="A43" s="28" t="s">
        <v>488</v>
      </c>
      <c r="B43" s="96" t="s">
        <v>425</v>
      </c>
      <c r="C43" s="28" t="s">
        <v>374</v>
      </c>
    </row>
    <row r="44" spans="1:3" x14ac:dyDescent="0.4">
      <c r="A44" s="28" t="s">
        <v>180</v>
      </c>
      <c r="B44" s="113" t="s">
        <v>307</v>
      </c>
      <c r="C44" s="28" t="s">
        <v>244</v>
      </c>
    </row>
    <row r="45" spans="1:3" x14ac:dyDescent="0.4">
      <c r="A45" s="28" t="s">
        <v>479</v>
      </c>
      <c r="B45" s="105" t="s">
        <v>172</v>
      </c>
    </row>
    <row r="46" spans="1:3" ht="45" x14ac:dyDescent="0.4">
      <c r="A46" s="28" t="s">
        <v>480</v>
      </c>
      <c r="B46" s="96" t="s">
        <v>426</v>
      </c>
      <c r="C46" s="28" t="s">
        <v>371</v>
      </c>
    </row>
    <row r="47" spans="1:3" x14ac:dyDescent="0.4">
      <c r="A47" s="28" t="s">
        <v>489</v>
      </c>
      <c r="B47" s="113" t="s">
        <v>307</v>
      </c>
    </row>
    <row r="48" spans="1:3" x14ac:dyDescent="0.4">
      <c r="A48" s="28" t="s">
        <v>175</v>
      </c>
    </row>
    <row r="49" spans="1:3" x14ac:dyDescent="0.4">
      <c r="A49" s="28" t="s">
        <v>183</v>
      </c>
      <c r="B49" s="113" t="s">
        <v>307</v>
      </c>
    </row>
    <row r="50" spans="1:3" x14ac:dyDescent="0.4">
      <c r="A50" s="28" t="s">
        <v>481</v>
      </c>
      <c r="B50" s="105" t="s">
        <v>181</v>
      </c>
    </row>
    <row r="51" spans="1:3" s="27" customFormat="1" ht="50.2" customHeight="1" x14ac:dyDescent="0.6">
      <c r="A51" s="173" t="s">
        <v>184</v>
      </c>
      <c r="B51" s="61"/>
      <c r="C51" s="61"/>
    </row>
    <row r="52" spans="1:3" ht="30" x14ac:dyDescent="0.4">
      <c r="A52" s="28" t="s">
        <v>668</v>
      </c>
      <c r="B52" s="113" t="s">
        <v>307</v>
      </c>
    </row>
    <row r="53" spans="1:3" x14ac:dyDescent="0.4">
      <c r="A53" s="28" t="s">
        <v>482</v>
      </c>
      <c r="B53" s="97" t="s">
        <v>58</v>
      </c>
      <c r="C53" s="28" t="s">
        <v>310</v>
      </c>
    </row>
    <row r="54" spans="1:3" x14ac:dyDescent="0.4">
      <c r="A54" s="28" t="s">
        <v>483</v>
      </c>
      <c r="B54" s="105"/>
      <c r="C54" s="28" t="s">
        <v>226</v>
      </c>
    </row>
    <row r="55" spans="1:3" x14ac:dyDescent="0.4">
      <c r="A55" s="28" t="s">
        <v>490</v>
      </c>
      <c r="B55" s="113" t="s">
        <v>307</v>
      </c>
    </row>
    <row r="56" spans="1:3" x14ac:dyDescent="0.4">
      <c r="A56" s="28" t="s">
        <v>484</v>
      </c>
      <c r="B56" s="97" t="s">
        <v>58</v>
      </c>
      <c r="C56" s="28" t="s">
        <v>310</v>
      </c>
    </row>
    <row r="57" spans="1:3" ht="45" x14ac:dyDescent="0.4">
      <c r="A57" s="28" t="s">
        <v>400</v>
      </c>
      <c r="B57" s="113" t="s">
        <v>307</v>
      </c>
      <c r="C57" s="28" t="s">
        <v>564</v>
      </c>
    </row>
    <row r="58" spans="1:3" x14ac:dyDescent="0.4">
      <c r="A58" s="28" t="s">
        <v>684</v>
      </c>
      <c r="B58" s="97" t="s">
        <v>58</v>
      </c>
      <c r="C58" s="28" t="s">
        <v>124</v>
      </c>
    </row>
    <row r="59" spans="1:3" ht="45" x14ac:dyDescent="0.4">
      <c r="A59" s="28" t="s">
        <v>59</v>
      </c>
      <c r="B59" s="113" t="s">
        <v>307</v>
      </c>
      <c r="C59" s="28" t="s">
        <v>461</v>
      </c>
    </row>
    <row r="60" spans="1:3" x14ac:dyDescent="0.4">
      <c r="A60" s="28" t="s">
        <v>684</v>
      </c>
      <c r="B60" s="97" t="s">
        <v>58</v>
      </c>
      <c r="C60" s="28" t="s">
        <v>124</v>
      </c>
    </row>
    <row r="61" spans="1:3" ht="30" x14ac:dyDescent="0.4">
      <c r="A61" s="28" t="s">
        <v>491</v>
      </c>
      <c r="B61" s="97"/>
      <c r="C61" s="28" t="s">
        <v>60</v>
      </c>
    </row>
    <row r="62" spans="1:3" ht="30" x14ac:dyDescent="0.4">
      <c r="A62" s="28" t="s">
        <v>492</v>
      </c>
      <c r="B62" s="97" t="s">
        <v>58</v>
      </c>
      <c r="C62" s="28" t="s">
        <v>574</v>
      </c>
    </row>
    <row r="63" spans="1:3" x14ac:dyDescent="0.4">
      <c r="A63" s="28" t="s">
        <v>61</v>
      </c>
      <c r="B63" s="97" t="s">
        <v>58</v>
      </c>
      <c r="C63" s="28" t="s">
        <v>575</v>
      </c>
    </row>
    <row r="64" spans="1:3" ht="30" x14ac:dyDescent="0.4">
      <c r="A64" s="28" t="s">
        <v>554</v>
      </c>
      <c r="B64" s="113" t="s">
        <v>307</v>
      </c>
      <c r="C64" s="28" t="s">
        <v>509</v>
      </c>
    </row>
    <row r="65" spans="1:4" x14ac:dyDescent="0.4">
      <c r="A65" s="28" t="s">
        <v>684</v>
      </c>
      <c r="B65" s="97" t="s">
        <v>58</v>
      </c>
      <c r="C65" s="28" t="s">
        <v>124</v>
      </c>
    </row>
    <row r="66" spans="1:4" ht="45" x14ac:dyDescent="0.4">
      <c r="A66" s="28" t="s">
        <v>562</v>
      </c>
      <c r="B66" s="113" t="s">
        <v>307</v>
      </c>
      <c r="C66" s="28" t="s">
        <v>567</v>
      </c>
    </row>
    <row r="67" spans="1:4" x14ac:dyDescent="0.4">
      <c r="A67" s="28" t="s">
        <v>493</v>
      </c>
      <c r="B67" s="105" t="s">
        <v>181</v>
      </c>
    </row>
    <row r="68" spans="1:4" ht="45" x14ac:dyDescent="0.4">
      <c r="A68" s="28" t="s">
        <v>494</v>
      </c>
      <c r="B68" s="97"/>
      <c r="C68" s="28" t="s">
        <v>294</v>
      </c>
    </row>
    <row r="69" spans="1:4" ht="30" x14ac:dyDescent="0.4">
      <c r="A69" s="44" t="s">
        <v>556</v>
      </c>
      <c r="B69" s="113" t="s">
        <v>307</v>
      </c>
      <c r="C69" s="28" t="s">
        <v>464</v>
      </c>
    </row>
    <row r="70" spans="1:4" ht="45" x14ac:dyDescent="0.4">
      <c r="A70" s="28" t="s">
        <v>548</v>
      </c>
      <c r="B70" s="113" t="s">
        <v>307</v>
      </c>
      <c r="C70" s="28" t="s">
        <v>656</v>
      </c>
    </row>
    <row r="71" spans="1:4" ht="45" x14ac:dyDescent="0.4">
      <c r="A71" s="28" t="s">
        <v>155</v>
      </c>
      <c r="B71" s="96" t="s">
        <v>427</v>
      </c>
      <c r="C71" s="28" t="s">
        <v>371</v>
      </c>
    </row>
    <row r="72" spans="1:4" ht="45" x14ac:dyDescent="0.4">
      <c r="A72" s="28" t="s">
        <v>156</v>
      </c>
      <c r="B72" s="96" t="s">
        <v>427</v>
      </c>
      <c r="C72" s="28" t="s">
        <v>371</v>
      </c>
    </row>
    <row r="73" spans="1:4" ht="30" x14ac:dyDescent="0.4">
      <c r="A73" s="28" t="s">
        <v>495</v>
      </c>
      <c r="B73" s="113" t="s">
        <v>307</v>
      </c>
      <c r="C73" s="28" t="s">
        <v>561</v>
      </c>
    </row>
    <row r="74" spans="1:4" x14ac:dyDescent="0.4">
      <c r="A74" s="28" t="s">
        <v>185</v>
      </c>
      <c r="B74" s="113" t="s">
        <v>307</v>
      </c>
    </row>
    <row r="75" spans="1:4" x14ac:dyDescent="0.4">
      <c r="A75" s="28" t="s">
        <v>485</v>
      </c>
      <c r="B75" s="97" t="s">
        <v>58</v>
      </c>
      <c r="C75" s="28" t="s">
        <v>310</v>
      </c>
    </row>
    <row r="76" spans="1:4" x14ac:dyDescent="0.4">
      <c r="A76" s="28" t="s">
        <v>486</v>
      </c>
      <c r="B76" s="113" t="s">
        <v>307</v>
      </c>
    </row>
    <row r="77" spans="1:4" ht="45" x14ac:dyDescent="0.4">
      <c r="A77" s="28" t="s">
        <v>496</v>
      </c>
      <c r="B77" s="96" t="s">
        <v>428</v>
      </c>
      <c r="C77" s="28" t="s">
        <v>371</v>
      </c>
      <c r="D77" s="46"/>
    </row>
    <row r="78" spans="1:4" x14ac:dyDescent="0.4">
      <c r="A78" s="28" t="s">
        <v>257</v>
      </c>
      <c r="B78" s="97" t="s">
        <v>187</v>
      </c>
      <c r="C78" s="28" t="s">
        <v>313</v>
      </c>
    </row>
    <row r="79" spans="1:4" ht="30" x14ac:dyDescent="0.4">
      <c r="A79" s="28" t="s">
        <v>557</v>
      </c>
      <c r="B79" s="113" t="s">
        <v>307</v>
      </c>
    </row>
    <row r="80" spans="1:4" x14ac:dyDescent="0.4">
      <c r="A80" s="28" t="s">
        <v>188</v>
      </c>
      <c r="B80" s="113" t="s">
        <v>307</v>
      </c>
    </row>
    <row r="81" spans="1:3" x14ac:dyDescent="0.4">
      <c r="A81" s="28" t="s">
        <v>32</v>
      </c>
      <c r="B81" s="97"/>
    </row>
    <row r="82" spans="1:3" s="27" customFormat="1" ht="50.2" customHeight="1" x14ac:dyDescent="0.6">
      <c r="A82" s="173" t="s">
        <v>599</v>
      </c>
      <c r="B82" s="61"/>
      <c r="C82" s="61"/>
    </row>
    <row r="83" spans="1:3" ht="157.5" customHeight="1" x14ac:dyDescent="0.4">
      <c r="A83" s="145" t="s">
        <v>559</v>
      </c>
      <c r="B83" s="91"/>
      <c r="C83" s="91"/>
    </row>
    <row r="84" spans="1:3" ht="50.2" customHeight="1" x14ac:dyDescent="0.6">
      <c r="A84" s="167" t="s">
        <v>114</v>
      </c>
      <c r="B84" s="73"/>
      <c r="C84" s="61"/>
    </row>
    <row r="85" spans="1:3" s="27" customFormat="1" ht="50.2" customHeight="1" x14ac:dyDescent="0.6">
      <c r="A85" s="173" t="s">
        <v>600</v>
      </c>
      <c r="B85" s="61"/>
      <c r="C85" s="61" t="s">
        <v>376</v>
      </c>
    </row>
    <row r="86" spans="1:3" ht="55.5" customHeight="1" x14ac:dyDescent="0.4">
      <c r="A86" s="145" t="s">
        <v>315</v>
      </c>
      <c r="B86" s="73"/>
      <c r="C86" s="59"/>
    </row>
    <row r="87" spans="1:3" s="27" customFormat="1" ht="50.2" customHeight="1" thickBot="1" x14ac:dyDescent="0.65">
      <c r="A87" s="173" t="s">
        <v>589</v>
      </c>
      <c r="B87" s="61"/>
      <c r="C87" s="61"/>
    </row>
    <row r="88" spans="1:3" ht="45.4" thickBot="1" x14ac:dyDescent="0.45">
      <c r="A88" s="28" t="s">
        <v>35</v>
      </c>
      <c r="B88" s="62"/>
      <c r="C88" s="28" t="s">
        <v>378</v>
      </c>
    </row>
    <row r="89" spans="1:3" ht="15.4" thickBot="1" x14ac:dyDescent="0.45">
      <c r="A89" s="28" t="s">
        <v>245</v>
      </c>
    </row>
    <row r="90" spans="1:3" ht="30.4" thickBot="1" x14ac:dyDescent="0.45">
      <c r="A90" s="28" t="s">
        <v>153</v>
      </c>
      <c r="B90" s="75" t="s">
        <v>307</v>
      </c>
      <c r="C90" s="28" t="s">
        <v>466</v>
      </c>
    </row>
    <row r="91" spans="1:3" ht="30.4" thickBot="1" x14ac:dyDescent="0.45">
      <c r="A91" s="28" t="s">
        <v>154</v>
      </c>
      <c r="B91" s="75" t="s">
        <v>307</v>
      </c>
      <c r="C91" s="28" t="s">
        <v>467</v>
      </c>
    </row>
    <row r="92" spans="1:3" ht="15.4" thickBot="1" x14ac:dyDescent="0.45">
      <c r="A92" s="28" t="s">
        <v>36</v>
      </c>
      <c r="B92" s="62"/>
    </row>
    <row r="93" spans="1:3" ht="45.4" thickBot="1" x14ac:dyDescent="0.45">
      <c r="A93" s="28" t="s">
        <v>37</v>
      </c>
      <c r="B93" s="70" t="s">
        <v>430</v>
      </c>
      <c r="C93" s="28" t="s">
        <v>468</v>
      </c>
    </row>
    <row r="94" spans="1:3" ht="60.4" thickBot="1" x14ac:dyDescent="0.45">
      <c r="A94" s="28" t="s">
        <v>499</v>
      </c>
      <c r="B94" s="70" t="s">
        <v>434</v>
      </c>
      <c r="C94" s="28" t="s">
        <v>568</v>
      </c>
    </row>
    <row r="95" spans="1:3" s="27" customFormat="1" ht="50.2" customHeight="1" thickBot="1" x14ac:dyDescent="0.65">
      <c r="A95" s="173" t="s">
        <v>590</v>
      </c>
      <c r="B95" s="61"/>
      <c r="C95" s="61"/>
    </row>
    <row r="96" spans="1:3" ht="15.4" thickBot="1" x14ac:dyDescent="0.45">
      <c r="A96" s="28" t="s">
        <v>38</v>
      </c>
      <c r="B96" s="62"/>
    </row>
    <row r="97" spans="1:3" ht="30.4" thickBot="1" x14ac:dyDescent="0.45">
      <c r="A97" s="28" t="s">
        <v>500</v>
      </c>
      <c r="B97" s="75" t="s">
        <v>307</v>
      </c>
      <c r="C97" s="28" t="s">
        <v>388</v>
      </c>
    </row>
    <row r="98" spans="1:3" ht="15.4" thickBot="1" x14ac:dyDescent="0.45">
      <c r="A98" s="28" t="s">
        <v>633</v>
      </c>
    </row>
    <row r="99" spans="1:3" ht="15.4" thickBot="1" x14ac:dyDescent="0.45">
      <c r="A99" s="28" t="s">
        <v>39</v>
      </c>
      <c r="B99" s="62"/>
      <c r="C99" s="28" t="s">
        <v>470</v>
      </c>
    </row>
    <row r="100" spans="1:3" ht="15.4" thickBot="1" x14ac:dyDescent="0.45">
      <c r="A100" s="28" t="s">
        <v>41</v>
      </c>
      <c r="B100" s="62" t="s">
        <v>40</v>
      </c>
      <c r="C100" s="28" t="s">
        <v>471</v>
      </c>
    </row>
    <row r="101" spans="1:3" ht="30.4" thickBot="1" x14ac:dyDescent="0.45">
      <c r="A101" s="28" t="s">
        <v>43</v>
      </c>
      <c r="B101" s="62" t="s">
        <v>435</v>
      </c>
      <c r="C101" s="28" t="s">
        <v>44</v>
      </c>
    </row>
    <row r="102" spans="1:3" ht="15.4" thickBot="1" x14ac:dyDescent="0.45">
      <c r="A102" s="28" t="s">
        <v>501</v>
      </c>
      <c r="B102" s="75" t="s">
        <v>307</v>
      </c>
      <c r="C102" s="28" t="s">
        <v>392</v>
      </c>
    </row>
    <row r="103" spans="1:3" ht="15.4" thickBot="1" x14ac:dyDescent="0.45">
      <c r="A103" s="28" t="s">
        <v>634</v>
      </c>
    </row>
    <row r="104" spans="1:3" ht="15.4" thickBot="1" x14ac:dyDescent="0.45">
      <c r="A104" s="28" t="s">
        <v>46</v>
      </c>
      <c r="B104" s="62"/>
    </row>
    <row r="105" spans="1:3" ht="15.4" thickBot="1" x14ac:dyDescent="0.45">
      <c r="A105" s="28" t="s">
        <v>502</v>
      </c>
      <c r="B105" s="75" t="s">
        <v>307</v>
      </c>
      <c r="C105" s="28" t="s">
        <v>396</v>
      </c>
    </row>
    <row r="106" spans="1:3" ht="15.4" thickBot="1" x14ac:dyDescent="0.45">
      <c r="A106" s="28" t="s">
        <v>635</v>
      </c>
    </row>
    <row r="107" spans="1:3" ht="15.4" thickBot="1" x14ac:dyDescent="0.45">
      <c r="A107" s="28" t="s">
        <v>48</v>
      </c>
      <c r="B107" s="62" t="s">
        <v>40</v>
      </c>
      <c r="C107" s="28" t="s">
        <v>49</v>
      </c>
    </row>
    <row r="108" spans="1:3" ht="142.5" customHeight="1" thickBot="1" x14ac:dyDescent="0.45">
      <c r="A108" s="28" t="s">
        <v>319</v>
      </c>
      <c r="B108" s="70" t="s">
        <v>429</v>
      </c>
      <c r="C108" s="28" t="s">
        <v>371</v>
      </c>
    </row>
    <row r="109" spans="1:3" ht="15.4" thickBot="1" x14ac:dyDescent="0.45">
      <c r="A109" s="28" t="s">
        <v>50</v>
      </c>
      <c r="B109" s="62"/>
    </row>
    <row r="110" spans="1:3" ht="15.4" thickBot="1" x14ac:dyDescent="0.45">
      <c r="A110" s="28" t="s">
        <v>32</v>
      </c>
      <c r="B110" s="62"/>
    </row>
    <row r="111" spans="1:3" s="27" customFormat="1" ht="50.2" customHeight="1" thickBot="1" x14ac:dyDescent="0.65">
      <c r="A111" s="173" t="s">
        <v>591</v>
      </c>
      <c r="B111" s="61"/>
      <c r="C111" s="61"/>
    </row>
    <row r="112" spans="1:3" ht="45.4" thickBot="1" x14ac:dyDescent="0.45">
      <c r="A112" s="28" t="s">
        <v>35</v>
      </c>
      <c r="B112" s="62"/>
      <c r="C112" s="28" t="s">
        <v>525</v>
      </c>
    </row>
    <row r="113" spans="1:3" ht="15.4" thickBot="1" x14ac:dyDescent="0.45">
      <c r="A113" s="28" t="s">
        <v>245</v>
      </c>
    </row>
    <row r="114" spans="1:3" ht="30.4" thickBot="1" x14ac:dyDescent="0.45">
      <c r="A114" s="28" t="s">
        <v>153</v>
      </c>
      <c r="B114" s="75" t="s">
        <v>307</v>
      </c>
      <c r="C114" s="28" t="s">
        <v>466</v>
      </c>
    </row>
    <row r="115" spans="1:3" ht="30.4" thickBot="1" x14ac:dyDescent="0.45">
      <c r="A115" s="28" t="s">
        <v>154</v>
      </c>
      <c r="B115" s="75" t="s">
        <v>307</v>
      </c>
      <c r="C115" s="28" t="s">
        <v>467</v>
      </c>
    </row>
    <row r="116" spans="1:3" ht="15.4" thickBot="1" x14ac:dyDescent="0.45">
      <c r="A116" s="28" t="s">
        <v>36</v>
      </c>
      <c r="B116" s="62"/>
    </row>
    <row r="117" spans="1:3" ht="45.4" thickBot="1" x14ac:dyDescent="0.45">
      <c r="A117" s="28" t="s">
        <v>37</v>
      </c>
      <c r="B117" s="70" t="s">
        <v>430</v>
      </c>
      <c r="C117" s="28" t="s">
        <v>468</v>
      </c>
    </row>
    <row r="118" spans="1:3" ht="45.4" thickBot="1" x14ac:dyDescent="0.45">
      <c r="A118" s="28" t="s">
        <v>499</v>
      </c>
      <c r="B118" s="70" t="s">
        <v>434</v>
      </c>
      <c r="C118" s="28" t="s">
        <v>472</v>
      </c>
    </row>
    <row r="119" spans="1:3" s="27" customFormat="1" ht="50.2" customHeight="1" thickBot="1" x14ac:dyDescent="0.65">
      <c r="A119" s="173" t="s">
        <v>592</v>
      </c>
      <c r="B119" s="61"/>
      <c r="C119" s="61"/>
    </row>
    <row r="120" spans="1:3" ht="226.5" customHeight="1" thickBot="1" x14ac:dyDescent="0.45">
      <c r="A120" s="28" t="s">
        <v>51</v>
      </c>
      <c r="B120" s="70" t="s">
        <v>431</v>
      </c>
      <c r="C120" s="28" t="s">
        <v>511</v>
      </c>
    </row>
    <row r="121" spans="1:3" ht="15.4" thickBot="1" x14ac:dyDescent="0.45">
      <c r="A121" s="28" t="s">
        <v>52</v>
      </c>
      <c r="B121" s="62"/>
    </row>
    <row r="122" spans="1:3" ht="30.4" thickBot="1" x14ac:dyDescent="0.45">
      <c r="A122" s="28" t="s">
        <v>53</v>
      </c>
      <c r="B122" s="62"/>
      <c r="C122" s="28" t="s">
        <v>134</v>
      </c>
    </row>
    <row r="123" spans="1:3" ht="45.4" thickBot="1" x14ac:dyDescent="0.45">
      <c r="A123" s="28" t="s">
        <v>54</v>
      </c>
      <c r="B123" s="62"/>
      <c r="C123" s="28" t="s">
        <v>379</v>
      </c>
    </row>
    <row r="124" spans="1:3" ht="30.4" thickBot="1" x14ac:dyDescent="0.45">
      <c r="A124" s="28" t="s">
        <v>500</v>
      </c>
      <c r="B124" s="75" t="s">
        <v>307</v>
      </c>
      <c r="C124" s="28" t="s">
        <v>388</v>
      </c>
    </row>
    <row r="125" spans="1:3" ht="15.4" thickBot="1" x14ac:dyDescent="0.45">
      <c r="A125" s="28" t="s">
        <v>636</v>
      </c>
    </row>
    <row r="126" spans="1:3" ht="15.4" thickBot="1" x14ac:dyDescent="0.45">
      <c r="A126" s="28" t="s">
        <v>39</v>
      </c>
      <c r="B126" s="62"/>
      <c r="C126" s="28" t="s">
        <v>470</v>
      </c>
    </row>
    <row r="127" spans="1:3" ht="15.4" thickBot="1" x14ac:dyDescent="0.45">
      <c r="A127" s="28" t="s">
        <v>41</v>
      </c>
      <c r="B127" s="62" t="s">
        <v>40</v>
      </c>
      <c r="C127" s="28" t="s">
        <v>471</v>
      </c>
    </row>
    <row r="128" spans="1:3" ht="15.4" thickBot="1" x14ac:dyDescent="0.45">
      <c r="A128" s="28" t="s">
        <v>43</v>
      </c>
      <c r="B128" s="62" t="s">
        <v>42</v>
      </c>
      <c r="C128" s="28" t="s">
        <v>44</v>
      </c>
    </row>
    <row r="129" spans="1:3" ht="15.4" thickBot="1" x14ac:dyDescent="0.45">
      <c r="A129" s="28" t="s">
        <v>501</v>
      </c>
      <c r="B129" s="75" t="s">
        <v>307</v>
      </c>
      <c r="C129" s="28" t="s">
        <v>392</v>
      </c>
    </row>
    <row r="130" spans="1:3" ht="15.4" thickBot="1" x14ac:dyDescent="0.45">
      <c r="A130" s="28" t="s">
        <v>637</v>
      </c>
    </row>
    <row r="131" spans="1:3" ht="15.4" thickBot="1" x14ac:dyDescent="0.45">
      <c r="A131" s="28" t="s">
        <v>46</v>
      </c>
      <c r="B131" s="62" t="s">
        <v>40</v>
      </c>
    </row>
    <row r="132" spans="1:3" ht="15.4" thickBot="1" x14ac:dyDescent="0.45">
      <c r="A132" s="28" t="s">
        <v>502</v>
      </c>
      <c r="B132" s="75" t="s">
        <v>307</v>
      </c>
      <c r="C132" s="28" t="s">
        <v>396</v>
      </c>
    </row>
    <row r="133" spans="1:3" ht="15.4" thickBot="1" x14ac:dyDescent="0.45">
      <c r="A133" s="28" t="s">
        <v>638</v>
      </c>
    </row>
    <row r="134" spans="1:3" ht="15.4" thickBot="1" x14ac:dyDescent="0.45">
      <c r="A134" s="28" t="s">
        <v>48</v>
      </c>
      <c r="B134" s="62" t="s">
        <v>40</v>
      </c>
      <c r="C134" s="28" t="s">
        <v>49</v>
      </c>
    </row>
    <row r="135" spans="1:3" ht="148.5" customHeight="1" thickBot="1" x14ac:dyDescent="0.45">
      <c r="A135" s="28" t="s">
        <v>319</v>
      </c>
      <c r="B135" s="70" t="s">
        <v>429</v>
      </c>
      <c r="C135" s="28" t="s">
        <v>380</v>
      </c>
    </row>
    <row r="136" spans="1:3" ht="15.4" thickBot="1" x14ac:dyDescent="0.45">
      <c r="A136" s="28" t="s">
        <v>50</v>
      </c>
      <c r="B136" s="62"/>
    </row>
    <row r="137" spans="1:3" ht="15.4" thickBot="1" x14ac:dyDescent="0.45">
      <c r="A137" s="28" t="s">
        <v>32</v>
      </c>
      <c r="B137" s="62"/>
    </row>
    <row r="138" spans="1:3" ht="30" x14ac:dyDescent="0.4">
      <c r="A138" s="126" t="s">
        <v>520</v>
      </c>
      <c r="B138" s="140"/>
      <c r="C138" s="91"/>
    </row>
    <row r="139" spans="1:3" ht="59.25" customHeight="1" x14ac:dyDescent="0.4">
      <c r="A139" s="73"/>
      <c r="B139" s="73"/>
      <c r="C139" s="61"/>
    </row>
  </sheetData>
  <hyperlinks>
    <hyperlink ref="C1" location="'Quick links'!A1" display="Navigate to index page" xr:uid="{B10808CB-EAF7-49BF-8973-0650D082E66D}"/>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66415-CAB0-4B3A-96A0-90F039F8A635}">
  <sheetPr codeName="Sheet13"/>
  <dimension ref="A1:C85"/>
  <sheetViews>
    <sheetView zoomScaleNormal="100" workbookViewId="0"/>
  </sheetViews>
  <sheetFormatPr defaultColWidth="0" defaultRowHeight="15" zeroHeight="1" x14ac:dyDescent="0.45"/>
  <cols>
    <col min="1" max="1" width="87.796875" style="28" customWidth="1"/>
    <col min="2" max="2" width="59.53125" style="42" bestFit="1" customWidth="1"/>
    <col min="3" max="3" width="95.796875" style="28" bestFit="1" customWidth="1"/>
    <col min="4" max="16384" width="37.796875" style="27" hidden="1"/>
  </cols>
  <sheetData>
    <row r="1" spans="1:3" s="26" customFormat="1" ht="60" customHeight="1" x14ac:dyDescent="0.4">
      <c r="A1" s="164" t="s">
        <v>163</v>
      </c>
      <c r="B1" s="73"/>
      <c r="C1" s="157" t="s">
        <v>458</v>
      </c>
    </row>
    <row r="2" spans="1:3" ht="25.25" customHeight="1" x14ac:dyDescent="0.45">
      <c r="A2" s="145" t="s">
        <v>683</v>
      </c>
      <c r="B2" s="86"/>
      <c r="C2" s="61"/>
    </row>
    <row r="3" spans="1:3" s="26" customFormat="1" ht="50.2" customHeight="1" x14ac:dyDescent="0.6">
      <c r="A3" s="167" t="s">
        <v>296</v>
      </c>
      <c r="B3" s="73"/>
      <c r="C3" s="61"/>
    </row>
    <row r="4" spans="1:3" s="26" customFormat="1" ht="18" x14ac:dyDescent="0.55000000000000004">
      <c r="A4" s="186" t="s">
        <v>417</v>
      </c>
      <c r="B4" s="189" t="s">
        <v>682</v>
      </c>
      <c r="C4" s="186" t="s">
        <v>409</v>
      </c>
    </row>
    <row r="5" spans="1:3" ht="45" x14ac:dyDescent="0.45">
      <c r="A5" s="28" t="s">
        <v>255</v>
      </c>
      <c r="B5" s="151"/>
      <c r="C5" s="28" t="s">
        <v>503</v>
      </c>
    </row>
    <row r="6" spans="1:3" ht="150" customHeight="1" x14ac:dyDescent="0.45">
      <c r="A6" s="28" t="s">
        <v>30</v>
      </c>
      <c r="B6" s="96" t="s">
        <v>423</v>
      </c>
      <c r="C6" s="28" t="s">
        <v>385</v>
      </c>
    </row>
    <row r="7" spans="1:3" ht="45" x14ac:dyDescent="0.45">
      <c r="A7" s="28" t="s">
        <v>314</v>
      </c>
      <c r="B7" s="105" t="s">
        <v>172</v>
      </c>
      <c r="C7" s="28" t="s">
        <v>535</v>
      </c>
    </row>
    <row r="8" spans="1:3" x14ac:dyDescent="0.45">
      <c r="A8" s="28" t="s">
        <v>474</v>
      </c>
      <c r="B8" s="113" t="s">
        <v>307</v>
      </c>
      <c r="C8" s="28" t="s">
        <v>391</v>
      </c>
    </row>
    <row r="9" spans="1:3" ht="30" x14ac:dyDescent="0.45">
      <c r="A9" s="145" t="s">
        <v>626</v>
      </c>
      <c r="B9" s="29"/>
    </row>
    <row r="10" spans="1:3" x14ac:dyDescent="0.45">
      <c r="A10" s="28" t="s">
        <v>309</v>
      </c>
      <c r="B10" s="105" t="s">
        <v>172</v>
      </c>
      <c r="C10" s="28" t="s">
        <v>138</v>
      </c>
    </row>
    <row r="11" spans="1:3" ht="147" customHeight="1" x14ac:dyDescent="0.45">
      <c r="A11" s="28" t="s">
        <v>146</v>
      </c>
      <c r="B11" s="96" t="s">
        <v>429</v>
      </c>
      <c r="C11" s="28" t="s">
        <v>380</v>
      </c>
    </row>
    <row r="12" spans="1:3" x14ac:dyDescent="0.45">
      <c r="A12" s="28" t="s">
        <v>190</v>
      </c>
      <c r="B12" s="97"/>
      <c r="C12" s="28" t="s">
        <v>524</v>
      </c>
    </row>
    <row r="13" spans="1:3" ht="50.2" customHeight="1" x14ac:dyDescent="0.6">
      <c r="A13" s="173" t="s">
        <v>192</v>
      </c>
      <c r="B13" s="61"/>
      <c r="C13" s="61"/>
    </row>
    <row r="14" spans="1:3" x14ac:dyDescent="0.45">
      <c r="A14" s="28" t="s">
        <v>189</v>
      </c>
      <c r="B14" s="107"/>
    </row>
    <row r="15" spans="1:3" ht="45" x14ac:dyDescent="0.45">
      <c r="A15" s="28" t="s">
        <v>33</v>
      </c>
      <c r="B15" s="97"/>
      <c r="C15" s="28" t="s">
        <v>536</v>
      </c>
    </row>
    <row r="16" spans="1:3" ht="176.25" customHeight="1" x14ac:dyDescent="0.45">
      <c r="A16" s="28" t="s">
        <v>34</v>
      </c>
      <c r="B16" s="96" t="s">
        <v>441</v>
      </c>
      <c r="C16" s="28" t="s">
        <v>380</v>
      </c>
    </row>
    <row r="17" spans="1:3" ht="60" x14ac:dyDescent="0.45">
      <c r="A17" s="28" t="s">
        <v>548</v>
      </c>
      <c r="B17" s="113" t="s">
        <v>307</v>
      </c>
      <c r="C17" s="28" t="s">
        <v>655</v>
      </c>
    </row>
    <row r="18" spans="1:3" x14ac:dyDescent="0.45">
      <c r="A18" s="28" t="s">
        <v>457</v>
      </c>
      <c r="B18" s="97"/>
      <c r="C18" s="28" t="s">
        <v>505</v>
      </c>
    </row>
    <row r="19" spans="1:3" x14ac:dyDescent="0.45">
      <c r="A19" s="28" t="s">
        <v>311</v>
      </c>
      <c r="B19" s="105" t="s">
        <v>172</v>
      </c>
      <c r="C19" s="28" t="s">
        <v>529</v>
      </c>
    </row>
    <row r="20" spans="1:3" ht="30" x14ac:dyDescent="0.45">
      <c r="A20" s="28" t="s">
        <v>263</v>
      </c>
      <c r="B20" s="105" t="s">
        <v>172</v>
      </c>
    </row>
    <row r="21" spans="1:3" x14ac:dyDescent="0.45">
      <c r="A21" s="28" t="s">
        <v>475</v>
      </c>
      <c r="B21" s="105" t="s">
        <v>172</v>
      </c>
    </row>
    <row r="22" spans="1:3" x14ac:dyDescent="0.45">
      <c r="A22" s="28" t="s">
        <v>250</v>
      </c>
      <c r="B22" s="97"/>
    </row>
    <row r="23" spans="1:3" ht="30" x14ac:dyDescent="0.45">
      <c r="A23" s="178" t="s">
        <v>671</v>
      </c>
      <c r="B23" s="97"/>
      <c r="C23" s="28" t="s">
        <v>381</v>
      </c>
    </row>
    <row r="24" spans="1:3" ht="15.4" thickBot="1" x14ac:dyDescent="0.5">
      <c r="A24" s="28" t="s">
        <v>553</v>
      </c>
      <c r="B24" s="115" t="s">
        <v>307</v>
      </c>
      <c r="C24" s="28" t="s">
        <v>537</v>
      </c>
    </row>
    <row r="25" spans="1:3" x14ac:dyDescent="0.45">
      <c r="A25" s="28" t="s">
        <v>312</v>
      </c>
    </row>
    <row r="26" spans="1:3" x14ac:dyDescent="0.45">
      <c r="A26" s="28" t="s">
        <v>295</v>
      </c>
      <c r="B26" s="97"/>
    </row>
    <row r="27" spans="1:3" x14ac:dyDescent="0.45">
      <c r="A27" s="28" t="s">
        <v>32</v>
      </c>
      <c r="B27" s="97"/>
    </row>
    <row r="28" spans="1:3" ht="50.2" customHeight="1" x14ac:dyDescent="0.6">
      <c r="A28" s="173" t="s">
        <v>693</v>
      </c>
      <c r="B28" s="61"/>
      <c r="C28" s="61"/>
    </row>
    <row r="29" spans="1:3" ht="135" x14ac:dyDescent="0.45">
      <c r="A29" s="145" t="s">
        <v>576</v>
      </c>
      <c r="B29" s="91"/>
      <c r="C29" s="91"/>
    </row>
    <row r="30" spans="1:3" s="26" customFormat="1" ht="50.2" customHeight="1" x14ac:dyDescent="0.6">
      <c r="A30" s="167" t="s">
        <v>114</v>
      </c>
      <c r="B30" s="73"/>
      <c r="C30" s="61"/>
    </row>
    <row r="31" spans="1:3" ht="50.2" customHeight="1" x14ac:dyDescent="0.6">
      <c r="A31" s="173" t="s">
        <v>601</v>
      </c>
      <c r="B31" s="61"/>
      <c r="C31" s="61"/>
    </row>
    <row r="32" spans="1:3" ht="57" customHeight="1" x14ac:dyDescent="0.45">
      <c r="A32" s="145" t="s">
        <v>316</v>
      </c>
      <c r="B32" s="93"/>
      <c r="C32" s="61"/>
    </row>
    <row r="33" spans="1:3" ht="50.2" customHeight="1" x14ac:dyDescent="0.6">
      <c r="A33" s="173" t="s">
        <v>589</v>
      </c>
      <c r="B33" s="61"/>
      <c r="C33" s="61"/>
    </row>
    <row r="34" spans="1:3" ht="45" x14ac:dyDescent="0.45">
      <c r="A34" s="28" t="s">
        <v>35</v>
      </c>
      <c r="B34" s="97"/>
      <c r="C34" s="28" t="s">
        <v>465</v>
      </c>
    </row>
    <row r="35" spans="1:3" x14ac:dyDescent="0.45">
      <c r="A35" s="28" t="s">
        <v>245</v>
      </c>
    </row>
    <row r="36" spans="1:3" ht="30" x14ac:dyDescent="0.45">
      <c r="A36" s="28" t="s">
        <v>153</v>
      </c>
      <c r="B36" s="113" t="s">
        <v>307</v>
      </c>
      <c r="C36" s="28" t="s">
        <v>466</v>
      </c>
    </row>
    <row r="37" spans="1:3" ht="30" x14ac:dyDescent="0.45">
      <c r="A37" s="28" t="s">
        <v>154</v>
      </c>
      <c r="B37" s="113" t="s">
        <v>307</v>
      </c>
      <c r="C37" s="28" t="s">
        <v>467</v>
      </c>
    </row>
    <row r="38" spans="1:3" x14ac:dyDescent="0.45">
      <c r="A38" s="28" t="s">
        <v>36</v>
      </c>
      <c r="B38" s="97"/>
    </row>
    <row r="39" spans="1:3" ht="45" x14ac:dyDescent="0.45">
      <c r="A39" s="28" t="s">
        <v>37</v>
      </c>
      <c r="B39" s="96" t="s">
        <v>430</v>
      </c>
      <c r="C39" s="28" t="s">
        <v>468</v>
      </c>
    </row>
    <row r="40" spans="1:3" ht="45" x14ac:dyDescent="0.45">
      <c r="A40" s="28" t="s">
        <v>499</v>
      </c>
      <c r="B40" s="96" t="s">
        <v>434</v>
      </c>
      <c r="C40" s="28" t="s">
        <v>472</v>
      </c>
    </row>
    <row r="41" spans="1:3" ht="50.2" customHeight="1" x14ac:dyDescent="0.6">
      <c r="A41" s="173" t="s">
        <v>590</v>
      </c>
      <c r="B41" s="61"/>
      <c r="C41" s="61"/>
    </row>
    <row r="42" spans="1:3" x14ac:dyDescent="0.45">
      <c r="A42" s="28" t="s">
        <v>38</v>
      </c>
      <c r="B42" s="97"/>
    </row>
    <row r="43" spans="1:3" ht="30" x14ac:dyDescent="0.45">
      <c r="A43" s="28" t="s">
        <v>500</v>
      </c>
      <c r="B43" s="113" t="s">
        <v>307</v>
      </c>
      <c r="C43" s="28" t="s">
        <v>388</v>
      </c>
    </row>
    <row r="44" spans="1:3" x14ac:dyDescent="0.45">
      <c r="A44" s="28" t="s">
        <v>629</v>
      </c>
    </row>
    <row r="45" spans="1:3" x14ac:dyDescent="0.45">
      <c r="A45" s="28" t="s">
        <v>39</v>
      </c>
      <c r="B45" s="97"/>
      <c r="C45" s="28" t="s">
        <v>470</v>
      </c>
    </row>
    <row r="46" spans="1:3" x14ac:dyDescent="0.45">
      <c r="A46" s="28" t="s">
        <v>41</v>
      </c>
      <c r="B46" s="105" t="s">
        <v>172</v>
      </c>
      <c r="C46" s="28" t="s">
        <v>135</v>
      </c>
    </row>
    <row r="47" spans="1:3" x14ac:dyDescent="0.45">
      <c r="A47" s="28" t="s">
        <v>43</v>
      </c>
      <c r="B47" s="97" t="s">
        <v>42</v>
      </c>
      <c r="C47" s="28" t="s">
        <v>136</v>
      </c>
    </row>
    <row r="48" spans="1:3" x14ac:dyDescent="0.45">
      <c r="A48" s="28" t="s">
        <v>501</v>
      </c>
      <c r="B48" s="113" t="s">
        <v>307</v>
      </c>
      <c r="C48" s="28" t="s">
        <v>393</v>
      </c>
    </row>
    <row r="49" spans="1:3" x14ac:dyDescent="0.45">
      <c r="A49" s="28" t="s">
        <v>639</v>
      </c>
    </row>
    <row r="50" spans="1:3" x14ac:dyDescent="0.45">
      <c r="A50" s="28" t="s">
        <v>46</v>
      </c>
      <c r="B50" s="105" t="s">
        <v>172</v>
      </c>
    </row>
    <row r="51" spans="1:3" x14ac:dyDescent="0.45">
      <c r="A51" s="28" t="s">
        <v>502</v>
      </c>
      <c r="B51" s="113" t="s">
        <v>307</v>
      </c>
      <c r="C51" s="28" t="s">
        <v>396</v>
      </c>
    </row>
    <row r="52" spans="1:3" x14ac:dyDescent="0.45">
      <c r="A52" s="28" t="s">
        <v>640</v>
      </c>
    </row>
    <row r="53" spans="1:3" x14ac:dyDescent="0.45">
      <c r="A53" s="28" t="s">
        <v>48</v>
      </c>
      <c r="B53" s="105" t="s">
        <v>172</v>
      </c>
      <c r="C53" s="28" t="s">
        <v>137</v>
      </c>
    </row>
    <row r="54" spans="1:3" ht="147.75" customHeight="1" x14ac:dyDescent="0.45">
      <c r="A54" s="28" t="s">
        <v>319</v>
      </c>
      <c r="B54" s="96" t="s">
        <v>429</v>
      </c>
      <c r="C54" s="28" t="s">
        <v>380</v>
      </c>
    </row>
    <row r="55" spans="1:3" x14ac:dyDescent="0.45">
      <c r="A55" s="28" t="s">
        <v>50</v>
      </c>
      <c r="B55" s="97"/>
    </row>
    <row r="56" spans="1:3" x14ac:dyDescent="0.45">
      <c r="A56" s="28" t="s">
        <v>32</v>
      </c>
      <c r="B56" s="97"/>
    </row>
    <row r="57" spans="1:3" ht="50.2" customHeight="1" x14ac:dyDescent="0.6">
      <c r="A57" s="173" t="s">
        <v>591</v>
      </c>
      <c r="B57" s="61"/>
      <c r="C57" s="61"/>
    </row>
    <row r="58" spans="1:3" ht="45" x14ac:dyDescent="0.45">
      <c r="A58" s="28" t="s">
        <v>35</v>
      </c>
      <c r="B58" s="97"/>
      <c r="C58" s="28" t="s">
        <v>465</v>
      </c>
    </row>
    <row r="59" spans="1:3" x14ac:dyDescent="0.45">
      <c r="A59" s="28" t="s">
        <v>245</v>
      </c>
    </row>
    <row r="60" spans="1:3" ht="30" x14ac:dyDescent="0.45">
      <c r="A60" s="28" t="s">
        <v>153</v>
      </c>
      <c r="B60" s="113" t="s">
        <v>307</v>
      </c>
      <c r="C60" s="28" t="s">
        <v>466</v>
      </c>
    </row>
    <row r="61" spans="1:3" ht="30" x14ac:dyDescent="0.45">
      <c r="A61" s="28" t="s">
        <v>154</v>
      </c>
      <c r="B61" s="113" t="s">
        <v>307</v>
      </c>
      <c r="C61" s="28" t="s">
        <v>467</v>
      </c>
    </row>
    <row r="62" spans="1:3" x14ac:dyDescent="0.45">
      <c r="A62" s="28" t="s">
        <v>36</v>
      </c>
      <c r="B62" s="97"/>
    </row>
    <row r="63" spans="1:3" ht="45" x14ac:dyDescent="0.45">
      <c r="A63" s="28" t="s">
        <v>37</v>
      </c>
      <c r="B63" s="96" t="s">
        <v>430</v>
      </c>
      <c r="C63" s="28" t="s">
        <v>468</v>
      </c>
    </row>
    <row r="64" spans="1:3" ht="45" x14ac:dyDescent="0.45">
      <c r="A64" s="28" t="s">
        <v>499</v>
      </c>
      <c r="B64" s="96" t="s">
        <v>434</v>
      </c>
      <c r="C64" s="28" t="s">
        <v>472</v>
      </c>
    </row>
    <row r="65" spans="1:3" ht="50.2" customHeight="1" x14ac:dyDescent="0.6">
      <c r="A65" s="173" t="s">
        <v>592</v>
      </c>
      <c r="B65" s="61"/>
      <c r="C65" s="61"/>
    </row>
    <row r="66" spans="1:3" ht="221.25" customHeight="1" x14ac:dyDescent="0.45">
      <c r="A66" s="28" t="s">
        <v>51</v>
      </c>
      <c r="B66" s="96" t="s">
        <v>431</v>
      </c>
      <c r="C66" s="28" t="s">
        <v>527</v>
      </c>
    </row>
    <row r="67" spans="1:3" x14ac:dyDescent="0.45">
      <c r="A67" s="28" t="s">
        <v>52</v>
      </c>
      <c r="B67" s="97"/>
    </row>
    <row r="68" spans="1:3" ht="30" x14ac:dyDescent="0.45">
      <c r="A68" s="28" t="s">
        <v>53</v>
      </c>
      <c r="B68" s="97"/>
      <c r="C68" s="28" t="s">
        <v>134</v>
      </c>
    </row>
    <row r="69" spans="1:3" ht="30" x14ac:dyDescent="0.45">
      <c r="A69" s="28" t="s">
        <v>54</v>
      </c>
      <c r="B69" s="97"/>
      <c r="C69" s="28" t="s">
        <v>379</v>
      </c>
    </row>
    <row r="70" spans="1:3" ht="30" x14ac:dyDescent="0.45">
      <c r="A70" s="28" t="s">
        <v>500</v>
      </c>
      <c r="B70" s="113" t="s">
        <v>307</v>
      </c>
      <c r="C70" s="28" t="s">
        <v>382</v>
      </c>
    </row>
    <row r="71" spans="1:3" x14ac:dyDescent="0.45">
      <c r="A71" s="28" t="s">
        <v>641</v>
      </c>
    </row>
    <row r="72" spans="1:3" x14ac:dyDescent="0.45">
      <c r="A72" s="28" t="s">
        <v>39</v>
      </c>
      <c r="B72" s="97"/>
      <c r="C72" s="28" t="s">
        <v>470</v>
      </c>
    </row>
    <row r="73" spans="1:3" x14ac:dyDescent="0.45">
      <c r="A73" s="28" t="s">
        <v>41</v>
      </c>
      <c r="B73" s="105" t="s">
        <v>172</v>
      </c>
      <c r="C73" s="28" t="s">
        <v>135</v>
      </c>
    </row>
    <row r="74" spans="1:3" x14ac:dyDescent="0.45">
      <c r="A74" s="28" t="s">
        <v>43</v>
      </c>
      <c r="B74" s="97" t="s">
        <v>42</v>
      </c>
      <c r="C74" s="28" t="s">
        <v>136</v>
      </c>
    </row>
    <row r="75" spans="1:3" x14ac:dyDescent="0.45">
      <c r="A75" s="28" t="s">
        <v>501</v>
      </c>
      <c r="B75" s="113" t="s">
        <v>307</v>
      </c>
      <c r="C75" s="28" t="s">
        <v>393</v>
      </c>
    </row>
    <row r="76" spans="1:3" x14ac:dyDescent="0.45">
      <c r="A76" s="28" t="s">
        <v>642</v>
      </c>
    </row>
    <row r="77" spans="1:3" x14ac:dyDescent="0.45">
      <c r="A77" s="28" t="s">
        <v>46</v>
      </c>
      <c r="B77" s="105" t="s">
        <v>172</v>
      </c>
    </row>
    <row r="78" spans="1:3" x14ac:dyDescent="0.45">
      <c r="A78" s="28" t="s">
        <v>502</v>
      </c>
      <c r="B78" s="113" t="s">
        <v>307</v>
      </c>
      <c r="C78" s="28" t="s">
        <v>396</v>
      </c>
    </row>
    <row r="79" spans="1:3" x14ac:dyDescent="0.45">
      <c r="A79" s="28" t="s">
        <v>643</v>
      </c>
    </row>
    <row r="80" spans="1:3" x14ac:dyDescent="0.45">
      <c r="A80" s="28" t="s">
        <v>48</v>
      </c>
      <c r="B80" s="105" t="s">
        <v>172</v>
      </c>
      <c r="C80" s="28" t="s">
        <v>137</v>
      </c>
    </row>
    <row r="81" spans="1:3" ht="150" customHeight="1" x14ac:dyDescent="0.45">
      <c r="A81" s="28" t="s">
        <v>319</v>
      </c>
      <c r="B81" s="96" t="s">
        <v>429</v>
      </c>
      <c r="C81" s="28" t="s">
        <v>380</v>
      </c>
    </row>
    <row r="82" spans="1:3" x14ac:dyDescent="0.45">
      <c r="A82" s="28" t="s">
        <v>50</v>
      </c>
      <c r="B82" s="97"/>
    </row>
    <row r="83" spans="1:3" x14ac:dyDescent="0.45">
      <c r="A83" s="28" t="s">
        <v>32</v>
      </c>
      <c r="B83" s="97"/>
    </row>
    <row r="84" spans="1:3" ht="30" x14ac:dyDescent="0.45">
      <c r="A84" s="145" t="s">
        <v>521</v>
      </c>
      <c r="B84" s="140"/>
      <c r="C84" s="91"/>
    </row>
    <row r="85" spans="1:3" ht="60.75" customHeight="1" x14ac:dyDescent="0.45">
      <c r="B85" s="73"/>
      <c r="C85" s="61"/>
    </row>
  </sheetData>
  <hyperlinks>
    <hyperlink ref="C1" location="'Quick links'!A1" display="Navigate to index page" xr:uid="{52345C20-D2C4-43C3-92F8-373DE6A3FA6D}"/>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26769-3A10-48AE-9C75-96F4D2702995}">
  <sheetPr codeName="Sheet14"/>
  <dimension ref="A1:C85"/>
  <sheetViews>
    <sheetView zoomScaleNormal="100" workbookViewId="0"/>
  </sheetViews>
  <sheetFormatPr defaultColWidth="0" defaultRowHeight="15" zeroHeight="1" x14ac:dyDescent="0.45"/>
  <cols>
    <col min="1" max="1" width="86.796875" style="28" customWidth="1"/>
    <col min="2" max="2" width="60.53125" style="42" customWidth="1"/>
    <col min="3" max="3" width="79.19921875" style="28" customWidth="1"/>
    <col min="4" max="16384" width="9" style="27" hidden="1"/>
  </cols>
  <sheetData>
    <row r="1" spans="1:3" s="26" customFormat="1" ht="60" customHeight="1" x14ac:dyDescent="0.4">
      <c r="A1" s="164" t="s">
        <v>577</v>
      </c>
      <c r="B1" s="73"/>
      <c r="C1" s="157" t="s">
        <v>458</v>
      </c>
    </row>
    <row r="2" spans="1:3" ht="48.75" customHeight="1" x14ac:dyDescent="0.45">
      <c r="A2" s="147" t="s">
        <v>609</v>
      </c>
      <c r="B2" s="93"/>
      <c r="C2" s="61"/>
    </row>
    <row r="3" spans="1:3" ht="25.25" customHeight="1" x14ac:dyDescent="0.45">
      <c r="A3" s="148" t="s">
        <v>610</v>
      </c>
      <c r="B3" s="86"/>
      <c r="C3" s="61"/>
    </row>
    <row r="4" spans="1:3" s="26" customFormat="1" ht="50.2" customHeight="1" x14ac:dyDescent="0.6">
      <c r="A4" s="167" t="s">
        <v>297</v>
      </c>
      <c r="B4" s="73"/>
      <c r="C4" s="61"/>
    </row>
    <row r="5" spans="1:3" s="26" customFormat="1" ht="18" x14ac:dyDescent="0.55000000000000004">
      <c r="A5" s="186" t="s">
        <v>417</v>
      </c>
      <c r="B5" s="189" t="s">
        <v>682</v>
      </c>
      <c r="C5" s="186" t="s">
        <v>409</v>
      </c>
    </row>
    <row r="6" spans="1:3" ht="60.4" thickBot="1" x14ac:dyDescent="0.5">
      <c r="A6" s="28" t="s">
        <v>255</v>
      </c>
      <c r="B6" s="154"/>
      <c r="C6" s="28" t="s">
        <v>503</v>
      </c>
    </row>
    <row r="7" spans="1:3" ht="135.4" thickBot="1" x14ac:dyDescent="0.5">
      <c r="A7" s="28" t="s">
        <v>30</v>
      </c>
      <c r="B7" s="110" t="s">
        <v>423</v>
      </c>
      <c r="C7" s="28" t="s">
        <v>385</v>
      </c>
    </row>
    <row r="8" spans="1:3" ht="45.4" thickBot="1" x14ac:dyDescent="0.5">
      <c r="A8" s="28" t="s">
        <v>314</v>
      </c>
      <c r="B8" s="111" t="s">
        <v>172</v>
      </c>
      <c r="C8" s="28" t="s">
        <v>504</v>
      </c>
    </row>
    <row r="9" spans="1:3" ht="30.4" thickBot="1" x14ac:dyDescent="0.5">
      <c r="A9" s="28" t="s">
        <v>474</v>
      </c>
      <c r="B9" s="112" t="s">
        <v>307</v>
      </c>
      <c r="C9" s="28" t="s">
        <v>391</v>
      </c>
    </row>
    <row r="10" spans="1:3" ht="47.25" customHeight="1" thickBot="1" x14ac:dyDescent="0.5">
      <c r="A10" s="145" t="s">
        <v>626</v>
      </c>
      <c r="B10" s="29"/>
    </row>
    <row r="11" spans="1:3" ht="15.4" thickBot="1" x14ac:dyDescent="0.5">
      <c r="A11" s="28" t="s">
        <v>309</v>
      </c>
      <c r="B11" s="111" t="s">
        <v>172</v>
      </c>
      <c r="C11" s="28" t="s">
        <v>138</v>
      </c>
    </row>
    <row r="12" spans="1:3" ht="135.4" thickBot="1" x14ac:dyDescent="0.5">
      <c r="A12" s="28" t="s">
        <v>146</v>
      </c>
      <c r="B12" s="110" t="s">
        <v>429</v>
      </c>
      <c r="C12" s="28" t="s">
        <v>380</v>
      </c>
    </row>
    <row r="13" spans="1:3" ht="15.4" thickBot="1" x14ac:dyDescent="0.5">
      <c r="A13" s="28" t="s">
        <v>190</v>
      </c>
      <c r="B13" s="109"/>
      <c r="C13" s="28" t="s">
        <v>524</v>
      </c>
    </row>
    <row r="14" spans="1:3" ht="50.2" customHeight="1" thickBot="1" x14ac:dyDescent="0.65">
      <c r="A14" s="173" t="s">
        <v>192</v>
      </c>
      <c r="B14" s="61"/>
      <c r="C14" s="61"/>
    </row>
    <row r="15" spans="1:3" ht="45.4" thickBot="1" x14ac:dyDescent="0.5">
      <c r="A15" s="28" t="s">
        <v>33</v>
      </c>
      <c r="B15" s="109"/>
      <c r="C15" s="28" t="s">
        <v>459</v>
      </c>
    </row>
    <row r="16" spans="1:3" ht="150.4" thickBot="1" x14ac:dyDescent="0.5">
      <c r="A16" s="28" t="s">
        <v>34</v>
      </c>
      <c r="B16" s="110" t="s">
        <v>441</v>
      </c>
      <c r="C16" s="28" t="s">
        <v>380</v>
      </c>
    </row>
    <row r="17" spans="1:3" ht="15.4" thickBot="1" x14ac:dyDescent="0.5">
      <c r="A17" s="28" t="s">
        <v>158</v>
      </c>
      <c r="B17" s="109"/>
      <c r="C17" s="28" t="s">
        <v>161</v>
      </c>
    </row>
    <row r="18" spans="1:3" ht="30.4" thickBot="1" x14ac:dyDescent="0.5">
      <c r="A18" s="178" t="s">
        <v>663</v>
      </c>
      <c r="B18" s="109"/>
      <c r="C18" s="28" t="s">
        <v>381</v>
      </c>
    </row>
    <row r="19" spans="1:3" ht="15.4" thickBot="1" x14ac:dyDescent="0.5">
      <c r="A19" s="28" t="s">
        <v>250</v>
      </c>
      <c r="B19" s="109"/>
      <c r="C19" s="28" t="s">
        <v>530</v>
      </c>
    </row>
    <row r="20" spans="1:3" ht="45.4" thickBot="1" x14ac:dyDescent="0.5">
      <c r="A20" s="28" t="s">
        <v>165</v>
      </c>
      <c r="B20" s="109" t="s">
        <v>42</v>
      </c>
      <c r="C20" s="28" t="s">
        <v>579</v>
      </c>
    </row>
    <row r="21" spans="1:3" ht="60.4" thickBot="1" x14ac:dyDescent="0.5">
      <c r="A21" s="28" t="s">
        <v>548</v>
      </c>
      <c r="B21" s="112" t="s">
        <v>307</v>
      </c>
      <c r="C21" s="28" t="s">
        <v>656</v>
      </c>
    </row>
    <row r="22" spans="1:3" ht="15.4" thickBot="1" x14ac:dyDescent="0.5">
      <c r="A22" s="28" t="s">
        <v>32</v>
      </c>
      <c r="B22" s="109"/>
    </row>
    <row r="23" spans="1:3" ht="105.4" thickBot="1" x14ac:dyDescent="0.5">
      <c r="A23" s="145" t="s">
        <v>578</v>
      </c>
      <c r="B23" s="61"/>
      <c r="C23" s="61"/>
    </row>
    <row r="24" spans="1:3" ht="15.4" thickBot="1" x14ac:dyDescent="0.5">
      <c r="A24" s="28" t="s">
        <v>119</v>
      </c>
      <c r="B24" s="112"/>
      <c r="C24" s="28" t="s">
        <v>384</v>
      </c>
    </row>
    <row r="25" spans="1:3" ht="15.4" thickBot="1" x14ac:dyDescent="0.5">
      <c r="A25" s="28" t="s">
        <v>120</v>
      </c>
      <c r="B25" s="112"/>
    </row>
    <row r="26" spans="1:3" ht="15.4" thickBot="1" x14ac:dyDescent="0.5">
      <c r="A26" s="28" t="s">
        <v>121</v>
      </c>
      <c r="B26" s="112"/>
    </row>
    <row r="27" spans="1:3" ht="30.4" thickBot="1" x14ac:dyDescent="0.5">
      <c r="A27" s="28" t="s">
        <v>122</v>
      </c>
      <c r="B27" s="112"/>
      <c r="C27" s="28" t="s">
        <v>292</v>
      </c>
    </row>
    <row r="28" spans="1:3" ht="50.2" customHeight="1" x14ac:dyDescent="0.6">
      <c r="A28" s="173" t="s">
        <v>602</v>
      </c>
      <c r="B28" s="61"/>
      <c r="C28" s="61"/>
    </row>
    <row r="29" spans="1:3" ht="144" customHeight="1" x14ac:dyDescent="0.45">
      <c r="A29" s="145" t="s">
        <v>559</v>
      </c>
      <c r="B29" s="88"/>
      <c r="C29" s="88"/>
    </row>
    <row r="30" spans="1:3" s="26" customFormat="1" ht="50.2" customHeight="1" x14ac:dyDescent="0.6">
      <c r="A30" s="167" t="s">
        <v>114</v>
      </c>
      <c r="B30" s="73"/>
      <c r="C30" s="61"/>
    </row>
    <row r="31" spans="1:3" ht="50.2" customHeight="1" x14ac:dyDescent="0.6">
      <c r="A31" s="173" t="s">
        <v>603</v>
      </c>
      <c r="B31" s="61"/>
      <c r="C31" s="61"/>
    </row>
    <row r="32" spans="1:3" ht="45" x14ac:dyDescent="0.45">
      <c r="A32" s="44" t="s">
        <v>316</v>
      </c>
      <c r="B32" s="87"/>
    </row>
    <row r="33" spans="1:3" ht="50.2" customHeight="1" thickBot="1" x14ac:dyDescent="0.65">
      <c r="A33" s="173" t="s">
        <v>589</v>
      </c>
      <c r="B33" s="61"/>
      <c r="C33" s="61"/>
    </row>
    <row r="34" spans="1:3" ht="60.4" thickBot="1" x14ac:dyDescent="0.5">
      <c r="A34" s="28" t="s">
        <v>35</v>
      </c>
      <c r="B34" s="109"/>
      <c r="C34" s="28" t="s">
        <v>465</v>
      </c>
    </row>
    <row r="35" spans="1:3" ht="15.4" thickBot="1" x14ac:dyDescent="0.5">
      <c r="A35" s="28" t="s">
        <v>245</v>
      </c>
    </row>
    <row r="36" spans="1:3" ht="30.4" thickBot="1" x14ac:dyDescent="0.5">
      <c r="A36" s="28" t="s">
        <v>153</v>
      </c>
      <c r="B36" s="112" t="s">
        <v>307</v>
      </c>
      <c r="C36" s="28" t="s">
        <v>395</v>
      </c>
    </row>
    <row r="37" spans="1:3" ht="30.4" thickBot="1" x14ac:dyDescent="0.5">
      <c r="A37" s="28" t="s">
        <v>154</v>
      </c>
      <c r="B37" s="112" t="s">
        <v>307</v>
      </c>
      <c r="C37" s="28" t="s">
        <v>467</v>
      </c>
    </row>
    <row r="38" spans="1:3" ht="15.4" thickBot="1" x14ac:dyDescent="0.5">
      <c r="A38" s="28" t="s">
        <v>36</v>
      </c>
      <c r="B38" s="109"/>
    </row>
    <row r="39" spans="1:3" ht="45.4" thickBot="1" x14ac:dyDescent="0.5">
      <c r="A39" s="28" t="s">
        <v>37</v>
      </c>
      <c r="B39" s="110" t="s">
        <v>430</v>
      </c>
      <c r="C39" s="28" t="s">
        <v>534</v>
      </c>
    </row>
    <row r="40" spans="1:3" ht="45.4" thickBot="1" x14ac:dyDescent="0.5">
      <c r="A40" s="28" t="s">
        <v>499</v>
      </c>
      <c r="B40" s="110" t="s">
        <v>434</v>
      </c>
      <c r="C40" s="28" t="s">
        <v>472</v>
      </c>
    </row>
    <row r="41" spans="1:3" ht="50.2" customHeight="1" thickBot="1" x14ac:dyDescent="0.65">
      <c r="A41" s="173" t="s">
        <v>590</v>
      </c>
      <c r="B41" s="61"/>
      <c r="C41" s="61"/>
    </row>
    <row r="42" spans="1:3" ht="15.4" thickBot="1" x14ac:dyDescent="0.5">
      <c r="A42" s="28" t="s">
        <v>38</v>
      </c>
      <c r="B42" s="109"/>
    </row>
    <row r="43" spans="1:3" ht="30.4" thickBot="1" x14ac:dyDescent="0.5">
      <c r="A43" s="28" t="s">
        <v>500</v>
      </c>
      <c r="B43" s="112" t="s">
        <v>307</v>
      </c>
      <c r="C43" s="28" t="s">
        <v>388</v>
      </c>
    </row>
    <row r="44" spans="1:3" ht="15.4" thickBot="1" x14ac:dyDescent="0.5">
      <c r="A44" s="28" t="s">
        <v>629</v>
      </c>
    </row>
    <row r="45" spans="1:3" ht="15.4" thickBot="1" x14ac:dyDescent="0.5">
      <c r="A45" s="28" t="s">
        <v>39</v>
      </c>
      <c r="B45" s="109"/>
      <c r="C45" s="28" t="s">
        <v>470</v>
      </c>
    </row>
    <row r="46" spans="1:3" ht="15.4" thickBot="1" x14ac:dyDescent="0.5">
      <c r="A46" s="28" t="s">
        <v>41</v>
      </c>
      <c r="B46" s="111" t="s">
        <v>172</v>
      </c>
      <c r="C46" s="28" t="s">
        <v>135</v>
      </c>
    </row>
    <row r="47" spans="1:3" ht="15.4" thickBot="1" x14ac:dyDescent="0.5">
      <c r="A47" s="28" t="s">
        <v>298</v>
      </c>
      <c r="B47" s="109"/>
      <c r="C47" s="28" t="s">
        <v>136</v>
      </c>
    </row>
    <row r="48" spans="1:3" ht="15.4" thickBot="1" x14ac:dyDescent="0.5">
      <c r="A48" s="28" t="s">
        <v>501</v>
      </c>
      <c r="B48" s="112" t="s">
        <v>307</v>
      </c>
      <c r="C48" s="28" t="s">
        <v>393</v>
      </c>
    </row>
    <row r="49" spans="1:3" ht="15.4" thickBot="1" x14ac:dyDescent="0.5">
      <c r="A49" s="28" t="s">
        <v>639</v>
      </c>
    </row>
    <row r="50" spans="1:3" ht="15.4" thickBot="1" x14ac:dyDescent="0.5">
      <c r="A50" s="28" t="s">
        <v>46</v>
      </c>
      <c r="B50" s="109"/>
    </row>
    <row r="51" spans="1:3" ht="15.4" thickBot="1" x14ac:dyDescent="0.5">
      <c r="A51" s="28" t="s">
        <v>502</v>
      </c>
      <c r="B51" s="112" t="s">
        <v>307</v>
      </c>
      <c r="C51" s="28" t="s">
        <v>396</v>
      </c>
    </row>
    <row r="52" spans="1:3" ht="15.4" thickBot="1" x14ac:dyDescent="0.5">
      <c r="A52" s="28" t="s">
        <v>640</v>
      </c>
    </row>
    <row r="53" spans="1:3" ht="15.4" thickBot="1" x14ac:dyDescent="0.5">
      <c r="A53" s="28" t="s">
        <v>48</v>
      </c>
      <c r="B53" s="111" t="s">
        <v>172</v>
      </c>
      <c r="C53" s="28" t="s">
        <v>137</v>
      </c>
    </row>
    <row r="54" spans="1:3" ht="134.25" customHeight="1" thickBot="1" x14ac:dyDescent="0.5">
      <c r="A54" s="28" t="s">
        <v>319</v>
      </c>
      <c r="B54" s="110" t="s">
        <v>429</v>
      </c>
      <c r="C54" s="28" t="s">
        <v>380</v>
      </c>
    </row>
    <row r="55" spans="1:3" ht="15.4" thickBot="1" x14ac:dyDescent="0.5">
      <c r="A55" s="28" t="s">
        <v>50</v>
      </c>
      <c r="B55" s="109"/>
    </row>
    <row r="56" spans="1:3" ht="15.4" thickBot="1" x14ac:dyDescent="0.5">
      <c r="A56" s="28" t="s">
        <v>32</v>
      </c>
      <c r="B56" s="109"/>
    </row>
    <row r="57" spans="1:3" ht="50.2" customHeight="1" thickBot="1" x14ac:dyDescent="0.65">
      <c r="A57" s="173" t="s">
        <v>591</v>
      </c>
      <c r="B57" s="61"/>
      <c r="C57" s="61"/>
    </row>
    <row r="58" spans="1:3" ht="60.4" thickBot="1" x14ac:dyDescent="0.5">
      <c r="A58" s="28" t="s">
        <v>35</v>
      </c>
      <c r="B58" s="109"/>
      <c r="C58" s="28" t="s">
        <v>465</v>
      </c>
    </row>
    <row r="59" spans="1:3" ht="15.4" thickBot="1" x14ac:dyDescent="0.5">
      <c r="A59" s="28" t="s">
        <v>245</v>
      </c>
    </row>
    <row r="60" spans="1:3" ht="30.4" thickBot="1" x14ac:dyDescent="0.5">
      <c r="A60" s="28" t="s">
        <v>153</v>
      </c>
      <c r="B60" s="112" t="s">
        <v>307</v>
      </c>
      <c r="C60" s="28" t="s">
        <v>466</v>
      </c>
    </row>
    <row r="61" spans="1:3" ht="30.4" thickBot="1" x14ac:dyDescent="0.5">
      <c r="A61" s="28" t="s">
        <v>154</v>
      </c>
      <c r="B61" s="112" t="s">
        <v>307</v>
      </c>
      <c r="C61" s="28" t="s">
        <v>467</v>
      </c>
    </row>
    <row r="62" spans="1:3" ht="15.4" thickBot="1" x14ac:dyDescent="0.5">
      <c r="A62" s="28" t="s">
        <v>36</v>
      </c>
      <c r="B62" s="109"/>
    </row>
    <row r="63" spans="1:3" ht="45.4" thickBot="1" x14ac:dyDescent="0.5">
      <c r="A63" s="28" t="s">
        <v>37</v>
      </c>
      <c r="B63" s="110" t="s">
        <v>430</v>
      </c>
      <c r="C63" s="28" t="s">
        <v>468</v>
      </c>
    </row>
    <row r="64" spans="1:3" ht="45.4" thickBot="1" x14ac:dyDescent="0.5">
      <c r="A64" s="28" t="s">
        <v>499</v>
      </c>
      <c r="B64" s="110" t="s">
        <v>434</v>
      </c>
      <c r="C64" s="28" t="s">
        <v>472</v>
      </c>
    </row>
    <row r="65" spans="1:3" ht="50.2" customHeight="1" thickBot="1" x14ac:dyDescent="0.65">
      <c r="A65" s="173" t="s">
        <v>592</v>
      </c>
      <c r="B65" s="61"/>
      <c r="C65" s="61"/>
    </row>
    <row r="66" spans="1:3" ht="225.75" customHeight="1" thickBot="1" x14ac:dyDescent="0.5">
      <c r="A66" s="28" t="s">
        <v>51</v>
      </c>
      <c r="B66" s="110" t="s">
        <v>431</v>
      </c>
      <c r="C66" s="28" t="s">
        <v>527</v>
      </c>
    </row>
    <row r="67" spans="1:3" ht="15.4" thickBot="1" x14ac:dyDescent="0.5">
      <c r="A67" s="28" t="s">
        <v>52</v>
      </c>
      <c r="B67" s="109"/>
    </row>
    <row r="68" spans="1:3" ht="45.4" thickBot="1" x14ac:dyDescent="0.5">
      <c r="A68" s="28" t="s">
        <v>53</v>
      </c>
      <c r="B68" s="109"/>
      <c r="C68" s="28" t="s">
        <v>134</v>
      </c>
    </row>
    <row r="69" spans="1:3" ht="45.4" thickBot="1" x14ac:dyDescent="0.5">
      <c r="A69" s="28" t="s">
        <v>54</v>
      </c>
      <c r="B69" s="109"/>
      <c r="C69" s="28" t="s">
        <v>379</v>
      </c>
    </row>
    <row r="70" spans="1:3" ht="30.4" thickBot="1" x14ac:dyDescent="0.5">
      <c r="A70" s="28" t="s">
        <v>500</v>
      </c>
      <c r="B70" s="112" t="s">
        <v>307</v>
      </c>
      <c r="C70" s="28" t="s">
        <v>382</v>
      </c>
    </row>
    <row r="71" spans="1:3" ht="15.4" thickBot="1" x14ac:dyDescent="0.5">
      <c r="A71" s="28" t="s">
        <v>641</v>
      </c>
    </row>
    <row r="72" spans="1:3" ht="15.4" thickBot="1" x14ac:dyDescent="0.5">
      <c r="A72" s="28" t="s">
        <v>39</v>
      </c>
      <c r="B72" s="109"/>
      <c r="C72" s="28" t="s">
        <v>470</v>
      </c>
    </row>
    <row r="73" spans="1:3" ht="15.4" thickBot="1" x14ac:dyDescent="0.5">
      <c r="A73" s="28" t="s">
        <v>41</v>
      </c>
      <c r="B73" s="111" t="s">
        <v>172</v>
      </c>
      <c r="C73" s="28" t="s">
        <v>135</v>
      </c>
    </row>
    <row r="74" spans="1:3" ht="15.4" thickBot="1" x14ac:dyDescent="0.5">
      <c r="A74" s="28" t="s">
        <v>43</v>
      </c>
      <c r="B74" s="109" t="s">
        <v>42</v>
      </c>
      <c r="C74" s="28" t="s">
        <v>136</v>
      </c>
    </row>
    <row r="75" spans="1:3" ht="15.4" thickBot="1" x14ac:dyDescent="0.5">
      <c r="A75" s="28" t="s">
        <v>501</v>
      </c>
      <c r="B75" s="112" t="s">
        <v>307</v>
      </c>
      <c r="C75" s="28" t="s">
        <v>394</v>
      </c>
    </row>
    <row r="76" spans="1:3" ht="15.4" thickBot="1" x14ac:dyDescent="0.5">
      <c r="A76" s="28" t="s">
        <v>642</v>
      </c>
    </row>
    <row r="77" spans="1:3" ht="15.4" thickBot="1" x14ac:dyDescent="0.5">
      <c r="A77" s="28" t="s">
        <v>46</v>
      </c>
      <c r="B77" s="111" t="s">
        <v>172</v>
      </c>
    </row>
    <row r="78" spans="1:3" ht="15.4" thickBot="1" x14ac:dyDescent="0.5">
      <c r="A78" s="28" t="s">
        <v>502</v>
      </c>
      <c r="B78" s="112" t="s">
        <v>307</v>
      </c>
      <c r="C78" s="28" t="s">
        <v>398</v>
      </c>
    </row>
    <row r="79" spans="1:3" ht="15.4" thickBot="1" x14ac:dyDescent="0.5">
      <c r="A79" s="28" t="s">
        <v>643</v>
      </c>
    </row>
    <row r="80" spans="1:3" ht="15.4" thickBot="1" x14ac:dyDescent="0.5">
      <c r="A80" s="28" t="s">
        <v>48</v>
      </c>
      <c r="B80" s="111" t="s">
        <v>172</v>
      </c>
      <c r="C80" s="28" t="s">
        <v>137</v>
      </c>
    </row>
    <row r="81" spans="1:3" ht="154.5" customHeight="1" thickBot="1" x14ac:dyDescent="0.5">
      <c r="A81" s="28" t="s">
        <v>319</v>
      </c>
      <c r="B81" s="110" t="s">
        <v>429</v>
      </c>
      <c r="C81" s="28" t="s">
        <v>371</v>
      </c>
    </row>
    <row r="82" spans="1:3" ht="15.4" thickBot="1" x14ac:dyDescent="0.5">
      <c r="A82" s="28" t="s">
        <v>50</v>
      </c>
      <c r="B82" s="109"/>
    </row>
    <row r="83" spans="1:3" ht="15.4" thickBot="1" x14ac:dyDescent="0.5">
      <c r="A83" s="28" t="s">
        <v>32</v>
      </c>
      <c r="B83" s="109"/>
    </row>
    <row r="84" spans="1:3" ht="30" x14ac:dyDescent="0.45">
      <c r="A84" s="145" t="s">
        <v>521</v>
      </c>
      <c r="B84" s="140"/>
      <c r="C84" s="91"/>
    </row>
    <row r="85" spans="1:3" ht="52.5" customHeight="1" x14ac:dyDescent="0.45">
      <c r="B85" s="73"/>
      <c r="C85" s="61"/>
    </row>
  </sheetData>
  <hyperlinks>
    <hyperlink ref="C1" location="'Quick links'!A1" display="Navigate to index page" xr:uid="{430096D2-E891-4FE2-95DD-DEBE8C37EB05}"/>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3DEF-9003-4E7E-9FBC-B6BFFFAD10A2}">
  <sheetPr codeName="Sheet16"/>
  <dimension ref="A1:C85"/>
  <sheetViews>
    <sheetView zoomScale="106" zoomScaleNormal="106" workbookViewId="0"/>
  </sheetViews>
  <sheetFormatPr defaultColWidth="0" defaultRowHeight="15" zeroHeight="1" x14ac:dyDescent="0.45"/>
  <cols>
    <col min="1" max="1" width="104.796875" style="28" customWidth="1"/>
    <col min="2" max="2" width="61.19921875" style="42" customWidth="1"/>
    <col min="3" max="3" width="77.53125" style="28" customWidth="1"/>
    <col min="4" max="16384" width="9" style="27" hidden="1"/>
  </cols>
  <sheetData>
    <row r="1" spans="1:3" s="26" customFormat="1" ht="60" customHeight="1" x14ac:dyDescent="0.4">
      <c r="A1" s="164" t="s">
        <v>580</v>
      </c>
      <c r="B1" s="73"/>
      <c r="C1" s="157" t="s">
        <v>458</v>
      </c>
    </row>
    <row r="2" spans="1:3" ht="21.7" customHeight="1" x14ac:dyDescent="0.45">
      <c r="A2" s="145" t="s">
        <v>608</v>
      </c>
      <c r="B2" s="86"/>
      <c r="C2" s="61"/>
    </row>
    <row r="3" spans="1:3" s="26" customFormat="1" ht="50.2" customHeight="1" x14ac:dyDescent="0.6">
      <c r="A3" s="167" t="s">
        <v>297</v>
      </c>
      <c r="B3" s="73"/>
      <c r="C3" s="61"/>
    </row>
    <row r="4" spans="1:3" s="26" customFormat="1" ht="18" x14ac:dyDescent="0.55000000000000004">
      <c r="A4" s="186" t="s">
        <v>417</v>
      </c>
      <c r="B4" s="189" t="s">
        <v>682</v>
      </c>
      <c r="C4" s="186" t="s">
        <v>409</v>
      </c>
    </row>
    <row r="5" spans="1:3" ht="60" x14ac:dyDescent="0.45">
      <c r="A5" s="28" t="s">
        <v>255</v>
      </c>
      <c r="B5" s="151"/>
      <c r="C5" s="28" t="s">
        <v>503</v>
      </c>
    </row>
    <row r="6" spans="1:3" ht="138.75" customHeight="1" x14ac:dyDescent="0.45">
      <c r="A6" s="28" t="s">
        <v>30</v>
      </c>
      <c r="B6" s="96" t="s">
        <v>423</v>
      </c>
      <c r="C6" s="28" t="s">
        <v>385</v>
      </c>
    </row>
    <row r="7" spans="1:3" ht="30" x14ac:dyDescent="0.45">
      <c r="A7" s="28" t="s">
        <v>160</v>
      </c>
      <c r="B7" s="113" t="s">
        <v>307</v>
      </c>
      <c r="C7" s="28" t="s">
        <v>528</v>
      </c>
    </row>
    <row r="8" spans="1:3" x14ac:dyDescent="0.45">
      <c r="A8" s="28" t="s">
        <v>314</v>
      </c>
      <c r="B8" s="105" t="s">
        <v>172</v>
      </c>
    </row>
    <row r="9" spans="1:3" x14ac:dyDescent="0.45">
      <c r="A9" s="28" t="s">
        <v>474</v>
      </c>
      <c r="B9" s="113" t="s">
        <v>307</v>
      </c>
    </row>
    <row r="10" spans="1:3" ht="30" x14ac:dyDescent="0.45">
      <c r="A10" s="145" t="s">
        <v>626</v>
      </c>
      <c r="B10" s="29"/>
    </row>
    <row r="11" spans="1:3" x14ac:dyDescent="0.45">
      <c r="A11" s="28" t="s">
        <v>309</v>
      </c>
      <c r="B11" s="105" t="s">
        <v>172</v>
      </c>
    </row>
    <row r="12" spans="1:3" ht="144" customHeight="1" x14ac:dyDescent="0.45">
      <c r="A12" s="28" t="s">
        <v>146</v>
      </c>
      <c r="B12" s="96" t="s">
        <v>429</v>
      </c>
      <c r="C12" s="28" t="s">
        <v>380</v>
      </c>
    </row>
    <row r="13" spans="1:3" x14ac:dyDescent="0.45">
      <c r="A13" s="28" t="s">
        <v>190</v>
      </c>
      <c r="B13" s="97"/>
      <c r="C13" s="28" t="s">
        <v>524</v>
      </c>
    </row>
    <row r="14" spans="1:3" x14ac:dyDescent="0.45">
      <c r="A14" s="28" t="s">
        <v>32</v>
      </c>
      <c r="B14" s="97"/>
    </row>
    <row r="15" spans="1:3" ht="50.2" customHeight="1" x14ac:dyDescent="0.6">
      <c r="A15" s="173" t="s">
        <v>192</v>
      </c>
      <c r="B15" s="61"/>
      <c r="C15" s="61"/>
    </row>
    <row r="16" spans="1:3" ht="45" x14ac:dyDescent="0.45">
      <c r="A16" s="28" t="s">
        <v>33</v>
      </c>
      <c r="B16" s="97"/>
      <c r="C16" s="28" t="s">
        <v>459</v>
      </c>
    </row>
    <row r="17" spans="1:3" x14ac:dyDescent="0.45">
      <c r="A17" s="28" t="s">
        <v>56</v>
      </c>
      <c r="B17" s="97"/>
      <c r="C17" s="28" t="s">
        <v>505</v>
      </c>
    </row>
    <row r="18" spans="1:3" x14ac:dyDescent="0.45">
      <c r="A18" s="28" t="s">
        <v>311</v>
      </c>
      <c r="B18" s="105" t="s">
        <v>172</v>
      </c>
      <c r="C18" s="28" t="s">
        <v>529</v>
      </c>
    </row>
    <row r="19" spans="1:3" x14ac:dyDescent="0.45">
      <c r="A19" s="28" t="s">
        <v>251</v>
      </c>
      <c r="B19" s="97"/>
      <c r="C19" s="28" t="s">
        <v>530</v>
      </c>
    </row>
    <row r="20" spans="1:3" ht="75" x14ac:dyDescent="0.45">
      <c r="A20" s="28" t="s">
        <v>191</v>
      </c>
      <c r="B20" s="113" t="s">
        <v>307</v>
      </c>
      <c r="C20" s="28" t="s">
        <v>655</v>
      </c>
    </row>
    <row r="21" spans="1:3" x14ac:dyDescent="0.45">
      <c r="A21" s="28" t="s">
        <v>166</v>
      </c>
      <c r="B21" s="113" t="s">
        <v>307</v>
      </c>
      <c r="C21" s="28" t="s">
        <v>658</v>
      </c>
    </row>
    <row r="22" spans="1:3" x14ac:dyDescent="0.45">
      <c r="A22" s="28" t="s">
        <v>167</v>
      </c>
      <c r="B22" s="113" t="s">
        <v>307</v>
      </c>
      <c r="C22" s="28" t="s">
        <v>658</v>
      </c>
    </row>
    <row r="23" spans="1:3" x14ac:dyDescent="0.45">
      <c r="A23" s="28" t="s">
        <v>317</v>
      </c>
      <c r="B23" s="105" t="s">
        <v>172</v>
      </c>
      <c r="C23" s="28" t="s">
        <v>531</v>
      </c>
    </row>
    <row r="24" spans="1:3" x14ac:dyDescent="0.45">
      <c r="A24" s="28" t="s">
        <v>141</v>
      </c>
      <c r="B24" s="97"/>
    </row>
    <row r="25" spans="1:3" ht="50.2" customHeight="1" x14ac:dyDescent="0.6">
      <c r="A25" s="173" t="s">
        <v>604</v>
      </c>
      <c r="B25" s="61"/>
      <c r="C25" s="61"/>
    </row>
    <row r="26" spans="1:3" ht="105" x14ac:dyDescent="0.45">
      <c r="A26" s="145" t="s">
        <v>581</v>
      </c>
      <c r="B26" s="61"/>
      <c r="C26" s="61"/>
    </row>
    <row r="27" spans="1:3" s="26" customFormat="1" ht="50.2" customHeight="1" x14ac:dyDescent="0.6">
      <c r="A27" s="167" t="s">
        <v>114</v>
      </c>
      <c r="B27" s="73"/>
      <c r="C27" s="61"/>
    </row>
    <row r="28" spans="1:3" ht="50.2" customHeight="1" x14ac:dyDescent="0.6">
      <c r="A28" s="173" t="s">
        <v>605</v>
      </c>
      <c r="B28" s="61"/>
      <c r="C28" s="61"/>
    </row>
    <row r="29" spans="1:3" ht="45" x14ac:dyDescent="0.45">
      <c r="A29" s="145" t="s">
        <v>320</v>
      </c>
      <c r="B29" s="92"/>
      <c r="C29" s="61"/>
    </row>
    <row r="30" spans="1:3" s="90" customFormat="1" ht="50.2" customHeight="1" x14ac:dyDescent="0.6">
      <c r="A30" s="173" t="s">
        <v>589</v>
      </c>
      <c r="B30" s="88"/>
      <c r="C30" s="89"/>
    </row>
    <row r="31" spans="1:3" ht="60" x14ac:dyDescent="0.45">
      <c r="A31" s="28" t="s">
        <v>35</v>
      </c>
      <c r="B31" s="97"/>
      <c r="C31" s="28" t="s">
        <v>465</v>
      </c>
    </row>
    <row r="32" spans="1:3" x14ac:dyDescent="0.45">
      <c r="A32" s="28" t="s">
        <v>245</v>
      </c>
    </row>
    <row r="33" spans="1:3" ht="30" x14ac:dyDescent="0.45">
      <c r="A33" s="28" t="s">
        <v>153</v>
      </c>
      <c r="B33" s="113" t="s">
        <v>307</v>
      </c>
      <c r="C33" s="28" t="s">
        <v>466</v>
      </c>
    </row>
    <row r="34" spans="1:3" ht="30" x14ac:dyDescent="0.45">
      <c r="A34" s="28" t="s">
        <v>154</v>
      </c>
      <c r="B34" s="113" t="s">
        <v>307</v>
      </c>
      <c r="C34" s="28" t="s">
        <v>467</v>
      </c>
    </row>
    <row r="35" spans="1:3" x14ac:dyDescent="0.45">
      <c r="A35" s="28" t="s">
        <v>36</v>
      </c>
      <c r="B35" s="97"/>
    </row>
    <row r="36" spans="1:3" ht="45" x14ac:dyDescent="0.45">
      <c r="A36" s="28" t="s">
        <v>37</v>
      </c>
      <c r="B36" s="96" t="s">
        <v>430</v>
      </c>
      <c r="C36" s="28" t="s">
        <v>532</v>
      </c>
    </row>
    <row r="37" spans="1:3" ht="45" x14ac:dyDescent="0.45">
      <c r="A37" s="28" t="s">
        <v>499</v>
      </c>
      <c r="B37" s="96" t="s">
        <v>434</v>
      </c>
      <c r="C37" s="28" t="s">
        <v>472</v>
      </c>
    </row>
    <row r="38" spans="1:3" ht="30" x14ac:dyDescent="0.45">
      <c r="A38" s="28" t="s">
        <v>32</v>
      </c>
      <c r="B38" s="97"/>
      <c r="C38" s="28" t="s">
        <v>533</v>
      </c>
    </row>
    <row r="39" spans="1:3" s="90" customFormat="1" ht="50.2" customHeight="1" x14ac:dyDescent="0.6">
      <c r="A39" s="173" t="s">
        <v>590</v>
      </c>
      <c r="B39" s="88"/>
      <c r="C39" s="89"/>
    </row>
    <row r="40" spans="1:3" x14ac:dyDescent="0.45">
      <c r="A40" s="28" t="s">
        <v>38</v>
      </c>
      <c r="B40" s="97"/>
    </row>
    <row r="41" spans="1:3" ht="45" x14ac:dyDescent="0.45">
      <c r="A41" s="28" t="s">
        <v>500</v>
      </c>
      <c r="B41" s="113" t="s">
        <v>307</v>
      </c>
      <c r="C41" s="28" t="s">
        <v>388</v>
      </c>
    </row>
    <row r="42" spans="1:3" x14ac:dyDescent="0.45">
      <c r="A42" s="28" t="s">
        <v>644</v>
      </c>
      <c r="B42" s="28"/>
    </row>
    <row r="43" spans="1:3" x14ac:dyDescent="0.45">
      <c r="A43" s="28" t="s">
        <v>39</v>
      </c>
      <c r="B43" s="97"/>
      <c r="C43" s="28" t="s">
        <v>470</v>
      </c>
    </row>
    <row r="44" spans="1:3" x14ac:dyDescent="0.45">
      <c r="A44" s="28" t="s">
        <v>318</v>
      </c>
      <c r="B44" s="105" t="s">
        <v>172</v>
      </c>
      <c r="C44" s="28" t="s">
        <v>135</v>
      </c>
    </row>
    <row r="45" spans="1:3" x14ac:dyDescent="0.45">
      <c r="A45" s="28" t="s">
        <v>43</v>
      </c>
      <c r="B45" s="97" t="s">
        <v>42</v>
      </c>
      <c r="C45" s="28" t="s">
        <v>136</v>
      </c>
    </row>
    <row r="46" spans="1:3" x14ac:dyDescent="0.45">
      <c r="A46" s="28" t="s">
        <v>501</v>
      </c>
      <c r="B46" s="113" t="s">
        <v>307</v>
      </c>
      <c r="C46" s="28" t="s">
        <v>393</v>
      </c>
    </row>
    <row r="47" spans="1:3" x14ac:dyDescent="0.45">
      <c r="A47" s="28" t="s">
        <v>645</v>
      </c>
    </row>
    <row r="48" spans="1:3" x14ac:dyDescent="0.45">
      <c r="A48" s="28" t="s">
        <v>46</v>
      </c>
      <c r="B48" s="97"/>
    </row>
    <row r="49" spans="1:3" x14ac:dyDescent="0.45">
      <c r="A49" s="28" t="s">
        <v>502</v>
      </c>
      <c r="B49" s="113" t="s">
        <v>307</v>
      </c>
      <c r="C49" s="28" t="s">
        <v>396</v>
      </c>
    </row>
    <row r="50" spans="1:3" x14ac:dyDescent="0.45">
      <c r="A50" s="28" t="s">
        <v>646</v>
      </c>
    </row>
    <row r="51" spans="1:3" x14ac:dyDescent="0.45">
      <c r="A51" s="28" t="s">
        <v>48</v>
      </c>
      <c r="B51" s="105" t="s">
        <v>172</v>
      </c>
      <c r="C51" s="28" t="s">
        <v>137</v>
      </c>
    </row>
    <row r="52" spans="1:3" s="49" customFormat="1" ht="141" customHeight="1" x14ac:dyDescent="0.45">
      <c r="A52" s="47" t="s">
        <v>319</v>
      </c>
      <c r="B52" s="96" t="s">
        <v>429</v>
      </c>
      <c r="C52" s="28" t="s">
        <v>380</v>
      </c>
    </row>
    <row r="53" spans="1:3" x14ac:dyDescent="0.45">
      <c r="A53" s="28" t="s">
        <v>50</v>
      </c>
      <c r="B53" s="97"/>
    </row>
    <row r="54" spans="1:3" x14ac:dyDescent="0.45">
      <c r="A54" s="28" t="s">
        <v>32</v>
      </c>
      <c r="B54" s="97"/>
    </row>
    <row r="55" spans="1:3" s="90" customFormat="1" ht="50.2" customHeight="1" x14ac:dyDescent="0.6">
      <c r="A55" s="173" t="s">
        <v>591</v>
      </c>
      <c r="B55" s="88"/>
      <c r="C55" s="89"/>
    </row>
    <row r="56" spans="1:3" ht="60" x14ac:dyDescent="0.45">
      <c r="A56" s="28" t="s">
        <v>35</v>
      </c>
      <c r="B56" s="97"/>
      <c r="C56" s="28" t="s">
        <v>465</v>
      </c>
    </row>
    <row r="57" spans="1:3" x14ac:dyDescent="0.45">
      <c r="A57" s="28" t="s">
        <v>245</v>
      </c>
    </row>
    <row r="58" spans="1:3" x14ac:dyDescent="0.45"/>
    <row r="59" spans="1:3" ht="30" x14ac:dyDescent="0.45">
      <c r="A59" s="28" t="s">
        <v>153</v>
      </c>
      <c r="B59" s="113" t="s">
        <v>307</v>
      </c>
      <c r="C59" s="28" t="s">
        <v>466</v>
      </c>
    </row>
    <row r="60" spans="1:3" ht="30" x14ac:dyDescent="0.45">
      <c r="A60" s="28" t="s">
        <v>154</v>
      </c>
      <c r="B60" s="113" t="s">
        <v>307</v>
      </c>
      <c r="C60" s="28" t="s">
        <v>467</v>
      </c>
    </row>
    <row r="61" spans="1:3" x14ac:dyDescent="0.45">
      <c r="A61" s="28" t="s">
        <v>36</v>
      </c>
      <c r="B61" s="97"/>
    </row>
    <row r="62" spans="1:3" ht="45" x14ac:dyDescent="0.45">
      <c r="A62" s="28" t="s">
        <v>37</v>
      </c>
      <c r="B62" s="96" t="s">
        <v>430</v>
      </c>
      <c r="C62" s="28" t="s">
        <v>532</v>
      </c>
    </row>
    <row r="63" spans="1:3" ht="45" x14ac:dyDescent="0.45">
      <c r="A63" s="28" t="s">
        <v>499</v>
      </c>
      <c r="B63" s="96" t="s">
        <v>337</v>
      </c>
      <c r="C63" s="28" t="s">
        <v>472</v>
      </c>
    </row>
    <row r="64" spans="1:3" ht="30" x14ac:dyDescent="0.45">
      <c r="A64" s="28" t="s">
        <v>32</v>
      </c>
      <c r="B64" s="97"/>
      <c r="C64" s="28" t="s">
        <v>533</v>
      </c>
    </row>
    <row r="65" spans="1:3" s="90" customFormat="1" ht="50.2" customHeight="1" x14ac:dyDescent="0.6">
      <c r="A65" s="173" t="s">
        <v>592</v>
      </c>
      <c r="B65" s="88"/>
      <c r="C65" s="89"/>
    </row>
    <row r="66" spans="1:3" ht="226.5" customHeight="1" x14ac:dyDescent="0.45">
      <c r="A66" s="28" t="s">
        <v>51</v>
      </c>
      <c r="B66" s="96" t="s">
        <v>431</v>
      </c>
      <c r="C66" s="28" t="s">
        <v>527</v>
      </c>
    </row>
    <row r="67" spans="1:3" x14ac:dyDescent="0.45">
      <c r="A67" s="28" t="s">
        <v>52</v>
      </c>
      <c r="B67" s="97"/>
    </row>
    <row r="68" spans="1:3" ht="45" x14ac:dyDescent="0.45">
      <c r="A68" s="28" t="s">
        <v>53</v>
      </c>
      <c r="B68" s="97"/>
      <c r="C68" s="28" t="s">
        <v>134</v>
      </c>
    </row>
    <row r="69" spans="1:3" ht="45" x14ac:dyDescent="0.45">
      <c r="A69" s="28" t="s">
        <v>54</v>
      </c>
      <c r="B69" s="97"/>
      <c r="C69" s="28" t="s">
        <v>379</v>
      </c>
    </row>
    <row r="70" spans="1:3" ht="45" x14ac:dyDescent="0.45">
      <c r="A70" s="28" t="s">
        <v>500</v>
      </c>
      <c r="B70" s="113" t="s">
        <v>307</v>
      </c>
      <c r="C70" s="28" t="s">
        <v>388</v>
      </c>
    </row>
    <row r="71" spans="1:3" x14ac:dyDescent="0.45">
      <c r="A71" s="28" t="s">
        <v>641</v>
      </c>
    </row>
    <row r="72" spans="1:3" x14ac:dyDescent="0.45">
      <c r="A72" s="28" t="s">
        <v>39</v>
      </c>
      <c r="B72" s="97"/>
      <c r="C72" s="28" t="s">
        <v>470</v>
      </c>
    </row>
    <row r="73" spans="1:3" x14ac:dyDescent="0.45">
      <c r="A73" s="28" t="s">
        <v>41</v>
      </c>
      <c r="B73" s="105" t="s">
        <v>172</v>
      </c>
      <c r="C73" s="28" t="s">
        <v>135</v>
      </c>
    </row>
    <row r="74" spans="1:3" x14ac:dyDescent="0.45">
      <c r="A74" s="28" t="s">
        <v>43</v>
      </c>
      <c r="B74" s="97" t="s">
        <v>42</v>
      </c>
      <c r="C74" s="28" t="s">
        <v>136</v>
      </c>
    </row>
    <row r="75" spans="1:3" x14ac:dyDescent="0.45">
      <c r="A75" s="28" t="s">
        <v>501</v>
      </c>
      <c r="B75" s="113" t="s">
        <v>307</v>
      </c>
      <c r="C75" s="28" t="s">
        <v>393</v>
      </c>
    </row>
    <row r="76" spans="1:3" x14ac:dyDescent="0.45">
      <c r="A76" s="28" t="s">
        <v>642</v>
      </c>
    </row>
    <row r="77" spans="1:3" x14ac:dyDescent="0.45">
      <c r="A77" s="28" t="s">
        <v>46</v>
      </c>
      <c r="B77" s="105" t="s">
        <v>172</v>
      </c>
    </row>
    <row r="78" spans="1:3" x14ac:dyDescent="0.45">
      <c r="A78" s="28" t="s">
        <v>502</v>
      </c>
      <c r="B78" s="113" t="s">
        <v>307</v>
      </c>
      <c r="C78" s="28" t="s">
        <v>396</v>
      </c>
    </row>
    <row r="79" spans="1:3" x14ac:dyDescent="0.45">
      <c r="A79" s="28" t="s">
        <v>643</v>
      </c>
    </row>
    <row r="80" spans="1:3" x14ac:dyDescent="0.45">
      <c r="A80" s="28" t="s">
        <v>48</v>
      </c>
      <c r="B80" s="105" t="s">
        <v>172</v>
      </c>
      <c r="C80" s="28" t="s">
        <v>137</v>
      </c>
    </row>
    <row r="81" spans="1:3" ht="149.25" customHeight="1" x14ac:dyDescent="0.45">
      <c r="A81" s="28" t="s">
        <v>319</v>
      </c>
      <c r="B81" s="96" t="s">
        <v>429</v>
      </c>
      <c r="C81" s="28" t="s">
        <v>380</v>
      </c>
    </row>
    <row r="82" spans="1:3" x14ac:dyDescent="0.45">
      <c r="A82" s="28" t="s">
        <v>50</v>
      </c>
      <c r="B82" s="97"/>
    </row>
    <row r="83" spans="1:3" x14ac:dyDescent="0.45">
      <c r="A83" s="28" t="s">
        <v>32</v>
      </c>
      <c r="B83" s="97"/>
    </row>
    <row r="84" spans="1:3" ht="30" x14ac:dyDescent="0.45">
      <c r="A84" s="145" t="s">
        <v>522</v>
      </c>
      <c r="B84" s="140"/>
      <c r="C84" s="91"/>
    </row>
    <row r="85" spans="1:3" ht="43.5" customHeight="1" x14ac:dyDescent="0.45">
      <c r="B85" s="73"/>
      <c r="C85" s="61"/>
    </row>
  </sheetData>
  <hyperlinks>
    <hyperlink ref="C1" location="'Quick links'!A1" display="Navigate to index page" xr:uid="{D3A26FE3-8F13-4DC2-8671-7BB8A6EF56FF}"/>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F64D2-58BA-411D-B432-48B25FD71DCD}">
  <sheetPr codeName="Sheet17"/>
  <dimension ref="A1:C84"/>
  <sheetViews>
    <sheetView zoomScaleNormal="100" workbookViewId="0"/>
  </sheetViews>
  <sheetFormatPr defaultColWidth="0" defaultRowHeight="15" zeroHeight="1" x14ac:dyDescent="0.45"/>
  <cols>
    <col min="1" max="1" width="89" style="28" customWidth="1"/>
    <col min="2" max="2" width="64.19921875" style="42" customWidth="1"/>
    <col min="3" max="3" width="76.53125" style="28" customWidth="1"/>
    <col min="4" max="16384" width="9" style="27" hidden="1"/>
  </cols>
  <sheetData>
    <row r="1" spans="1:3" s="26" customFormat="1" ht="60" customHeight="1" x14ac:dyDescent="0.4">
      <c r="A1" s="164" t="s">
        <v>582</v>
      </c>
      <c r="B1" s="73"/>
      <c r="C1" s="157" t="s">
        <v>458</v>
      </c>
    </row>
    <row r="2" spans="1:3" ht="37.25" customHeight="1" x14ac:dyDescent="0.45">
      <c r="A2" s="145" t="s">
        <v>140</v>
      </c>
      <c r="B2" s="74"/>
      <c r="C2" s="61"/>
    </row>
    <row r="3" spans="1:3" s="26" customFormat="1" ht="50.2" customHeight="1" x14ac:dyDescent="0.6">
      <c r="A3" s="167" t="s">
        <v>297</v>
      </c>
      <c r="B3" s="73"/>
      <c r="C3" s="61"/>
    </row>
    <row r="4" spans="1:3" s="26" customFormat="1" ht="18" x14ac:dyDescent="0.55000000000000004">
      <c r="A4" s="186" t="s">
        <v>417</v>
      </c>
      <c r="B4" s="190" t="s">
        <v>682</v>
      </c>
      <c r="C4" s="186" t="s">
        <v>409</v>
      </c>
    </row>
    <row r="5" spans="1:3" ht="60" x14ac:dyDescent="0.45">
      <c r="A5" s="28" t="s">
        <v>255</v>
      </c>
      <c r="B5" s="97"/>
      <c r="C5" s="28" t="s">
        <v>503</v>
      </c>
    </row>
    <row r="6" spans="1:3" ht="135" x14ac:dyDescent="0.45">
      <c r="A6" s="28" t="s">
        <v>30</v>
      </c>
      <c r="B6" s="96" t="s">
        <v>423</v>
      </c>
      <c r="C6" s="28" t="s">
        <v>385</v>
      </c>
    </row>
    <row r="7" spans="1:3" ht="45" x14ac:dyDescent="0.45">
      <c r="A7" s="28" t="s">
        <v>314</v>
      </c>
      <c r="B7" s="105" t="s">
        <v>172</v>
      </c>
      <c r="C7" s="28" t="s">
        <v>504</v>
      </c>
    </row>
    <row r="8" spans="1:3" ht="30" x14ac:dyDescent="0.45">
      <c r="A8" s="28" t="s">
        <v>474</v>
      </c>
      <c r="B8" s="113" t="s">
        <v>307</v>
      </c>
      <c r="C8" s="28" t="s">
        <v>391</v>
      </c>
    </row>
    <row r="9" spans="1:3" ht="30" x14ac:dyDescent="0.45">
      <c r="A9" s="145" t="s">
        <v>626</v>
      </c>
      <c r="B9" s="29"/>
    </row>
    <row r="10" spans="1:3" ht="30" x14ac:dyDescent="0.45">
      <c r="A10" s="28" t="s">
        <v>309</v>
      </c>
      <c r="B10" s="105" t="s">
        <v>172</v>
      </c>
      <c r="C10" s="28" t="s">
        <v>138</v>
      </c>
    </row>
    <row r="11" spans="1:3" ht="135" x14ac:dyDescent="0.45">
      <c r="A11" s="28" t="s">
        <v>31</v>
      </c>
      <c r="B11" s="96" t="s">
        <v>429</v>
      </c>
      <c r="C11" s="28" t="s">
        <v>380</v>
      </c>
    </row>
    <row r="12" spans="1:3" x14ac:dyDescent="0.45">
      <c r="A12" s="28" t="s">
        <v>190</v>
      </c>
      <c r="B12" s="97"/>
      <c r="C12" s="28" t="s">
        <v>524</v>
      </c>
    </row>
    <row r="13" spans="1:3" ht="50.2" customHeight="1" x14ac:dyDescent="0.6">
      <c r="A13" s="173" t="s">
        <v>192</v>
      </c>
      <c r="B13" s="61"/>
      <c r="C13" s="61"/>
    </row>
    <row r="14" spans="1:3" ht="84.75" customHeight="1" x14ac:dyDescent="0.45">
      <c r="A14" s="147" t="s">
        <v>170</v>
      </c>
      <c r="B14" s="29"/>
    </row>
    <row r="15" spans="1:3" ht="59.25" customHeight="1" x14ac:dyDescent="0.45">
      <c r="A15" s="148" t="s">
        <v>583</v>
      </c>
      <c r="B15" s="29"/>
    </row>
    <row r="16" spans="1:3" x14ac:dyDescent="0.45">
      <c r="A16" s="28" t="s">
        <v>67</v>
      </c>
      <c r="B16" s="97"/>
    </row>
    <row r="17" spans="1:3" ht="45" x14ac:dyDescent="0.45">
      <c r="A17" s="28" t="s">
        <v>33</v>
      </c>
      <c r="B17" s="97"/>
      <c r="C17" s="28" t="s">
        <v>459</v>
      </c>
    </row>
    <row r="18" spans="1:3" ht="160.5" customHeight="1" x14ac:dyDescent="0.45">
      <c r="A18" s="28" t="s">
        <v>34</v>
      </c>
      <c r="B18" s="96" t="s">
        <v>441</v>
      </c>
      <c r="C18" s="28" t="s">
        <v>380</v>
      </c>
    </row>
    <row r="19" spans="1:3" x14ac:dyDescent="0.45">
      <c r="A19" s="28" t="s">
        <v>158</v>
      </c>
      <c r="B19" s="107"/>
      <c r="C19" s="28" t="s">
        <v>161</v>
      </c>
    </row>
    <row r="20" spans="1:3" x14ac:dyDescent="0.45">
      <c r="A20" s="28" t="s">
        <v>251</v>
      </c>
      <c r="B20" s="97"/>
      <c r="C20" s="28" t="s">
        <v>387</v>
      </c>
    </row>
    <row r="21" spans="1:3" ht="75" x14ac:dyDescent="0.45">
      <c r="A21" s="28" t="s">
        <v>548</v>
      </c>
      <c r="B21" s="113" t="s">
        <v>307</v>
      </c>
      <c r="C21" s="44" t="s">
        <v>657</v>
      </c>
    </row>
    <row r="22" spans="1:3" x14ac:dyDescent="0.45">
      <c r="A22" s="28" t="s">
        <v>32</v>
      </c>
      <c r="B22" s="97"/>
    </row>
    <row r="23" spans="1:3" ht="50.2" customHeight="1" x14ac:dyDescent="0.6">
      <c r="A23" s="173" t="s">
        <v>606</v>
      </c>
      <c r="B23" s="61"/>
      <c r="C23" s="61"/>
    </row>
    <row r="24" spans="1:3" ht="135" x14ac:dyDescent="0.45">
      <c r="A24" s="145" t="s">
        <v>559</v>
      </c>
      <c r="B24" s="91"/>
      <c r="C24" s="91"/>
    </row>
    <row r="25" spans="1:3" s="26" customFormat="1" ht="50.2" customHeight="1" x14ac:dyDescent="0.6">
      <c r="A25" s="167" t="s">
        <v>114</v>
      </c>
      <c r="B25" s="73"/>
      <c r="C25" s="61"/>
    </row>
    <row r="26" spans="1:3" ht="50.2" customHeight="1" x14ac:dyDescent="0.6">
      <c r="A26" s="173" t="s">
        <v>607</v>
      </c>
      <c r="B26" s="61"/>
      <c r="C26" s="61"/>
    </row>
    <row r="27" spans="1:3" ht="45" x14ac:dyDescent="0.45">
      <c r="A27" s="145" t="s">
        <v>321</v>
      </c>
      <c r="B27" s="83"/>
      <c r="C27" s="61"/>
    </row>
    <row r="28" spans="1:3" ht="50.2" customHeight="1" x14ac:dyDescent="0.6">
      <c r="A28" s="173" t="s">
        <v>589</v>
      </c>
      <c r="B28" s="61"/>
      <c r="C28" s="61"/>
    </row>
    <row r="29" spans="1:3" ht="60" x14ac:dyDescent="0.45">
      <c r="A29" s="28" t="s">
        <v>35</v>
      </c>
      <c r="B29" s="97"/>
      <c r="C29" s="28" t="s">
        <v>465</v>
      </c>
    </row>
    <row r="30" spans="1:3" x14ac:dyDescent="0.45">
      <c r="A30" s="28" t="s">
        <v>245</v>
      </c>
    </row>
    <row r="31" spans="1:3" ht="30" x14ac:dyDescent="0.45">
      <c r="A31" s="28" t="s">
        <v>584</v>
      </c>
      <c r="B31" s="113" t="s">
        <v>307</v>
      </c>
      <c r="C31" s="28" t="s">
        <v>526</v>
      </c>
    </row>
    <row r="32" spans="1:3" ht="30" x14ac:dyDescent="0.45">
      <c r="A32" s="28" t="s">
        <v>154</v>
      </c>
      <c r="B32" s="113" t="s">
        <v>307</v>
      </c>
      <c r="C32" s="28" t="s">
        <v>467</v>
      </c>
    </row>
    <row r="33" spans="1:3" x14ac:dyDescent="0.45">
      <c r="A33" s="28" t="s">
        <v>36</v>
      </c>
      <c r="B33" s="97"/>
    </row>
    <row r="34" spans="1:3" ht="45" x14ac:dyDescent="0.45">
      <c r="A34" s="28" t="s">
        <v>37</v>
      </c>
      <c r="B34" s="96" t="s">
        <v>430</v>
      </c>
      <c r="C34" s="28" t="s">
        <v>468</v>
      </c>
    </row>
    <row r="35" spans="1:3" ht="45" x14ac:dyDescent="0.45">
      <c r="A35" s="28" t="s">
        <v>499</v>
      </c>
      <c r="B35" s="96" t="s">
        <v>434</v>
      </c>
      <c r="C35" s="28" t="s">
        <v>472</v>
      </c>
    </row>
    <row r="36" spans="1:3" x14ac:dyDescent="0.45">
      <c r="A36" s="28" t="s">
        <v>32</v>
      </c>
      <c r="B36" s="97"/>
    </row>
    <row r="37" spans="1:3" ht="50.2" customHeight="1" x14ac:dyDescent="0.6">
      <c r="A37" s="173" t="s">
        <v>590</v>
      </c>
      <c r="B37" s="61"/>
      <c r="C37" s="61"/>
    </row>
    <row r="38" spans="1:3" x14ac:dyDescent="0.45">
      <c r="A38" s="28" t="s">
        <v>38</v>
      </c>
      <c r="B38" s="97"/>
    </row>
    <row r="39" spans="1:3" ht="45" x14ac:dyDescent="0.45">
      <c r="A39" s="28" t="s">
        <v>500</v>
      </c>
      <c r="B39" s="113" t="s">
        <v>307</v>
      </c>
      <c r="C39" s="28" t="s">
        <v>382</v>
      </c>
    </row>
    <row r="40" spans="1:3" x14ac:dyDescent="0.45">
      <c r="A40" s="28" t="s">
        <v>647</v>
      </c>
    </row>
    <row r="41" spans="1:3" x14ac:dyDescent="0.45">
      <c r="A41" s="28" t="s">
        <v>39</v>
      </c>
      <c r="B41" s="97"/>
      <c r="C41" s="28" t="s">
        <v>470</v>
      </c>
    </row>
    <row r="42" spans="1:3" x14ac:dyDescent="0.45">
      <c r="A42" s="28" t="s">
        <v>41</v>
      </c>
      <c r="B42" s="105" t="s">
        <v>172</v>
      </c>
      <c r="C42" s="28" t="s">
        <v>135</v>
      </c>
    </row>
    <row r="43" spans="1:3" ht="30" x14ac:dyDescent="0.45">
      <c r="A43" s="28" t="s">
        <v>43</v>
      </c>
      <c r="B43" s="97" t="s">
        <v>435</v>
      </c>
      <c r="C43" s="28" t="s">
        <v>136</v>
      </c>
    </row>
    <row r="44" spans="1:3" x14ac:dyDescent="0.45">
      <c r="A44" s="28" t="s">
        <v>501</v>
      </c>
      <c r="B44" s="113" t="s">
        <v>307</v>
      </c>
      <c r="C44" s="28" t="s">
        <v>394</v>
      </c>
    </row>
    <row r="45" spans="1:3" x14ac:dyDescent="0.45">
      <c r="A45" s="28" t="s">
        <v>648</v>
      </c>
    </row>
    <row r="46" spans="1:3" x14ac:dyDescent="0.45">
      <c r="A46" s="28" t="s">
        <v>46</v>
      </c>
      <c r="B46" s="97"/>
    </row>
    <row r="47" spans="1:3" x14ac:dyDescent="0.45">
      <c r="A47" s="28" t="s">
        <v>502</v>
      </c>
      <c r="B47" s="113" t="s">
        <v>307</v>
      </c>
      <c r="C47" s="28" t="s">
        <v>398</v>
      </c>
    </row>
    <row r="48" spans="1:3" x14ac:dyDescent="0.45">
      <c r="A48" s="28" t="s">
        <v>649</v>
      </c>
    </row>
    <row r="49" spans="1:3" x14ac:dyDescent="0.45">
      <c r="A49" s="28" t="s">
        <v>48</v>
      </c>
      <c r="B49" s="105" t="s">
        <v>172</v>
      </c>
      <c r="C49" s="28" t="s">
        <v>137</v>
      </c>
    </row>
    <row r="50" spans="1:3" ht="135" x14ac:dyDescent="0.45">
      <c r="A50" s="28" t="s">
        <v>319</v>
      </c>
      <c r="B50" s="96" t="s">
        <v>429</v>
      </c>
      <c r="C50" s="28" t="s">
        <v>380</v>
      </c>
    </row>
    <row r="51" spans="1:3" x14ac:dyDescent="0.45">
      <c r="A51" s="28" t="s">
        <v>50</v>
      </c>
      <c r="B51" s="97"/>
    </row>
    <row r="52" spans="1:3" x14ac:dyDescent="0.45">
      <c r="A52" s="28" t="s">
        <v>32</v>
      </c>
      <c r="B52" s="97"/>
    </row>
    <row r="53" spans="1:3" ht="50.2" customHeight="1" x14ac:dyDescent="0.6">
      <c r="A53" s="173" t="s">
        <v>591</v>
      </c>
      <c r="B53" s="61"/>
      <c r="C53" s="61"/>
    </row>
    <row r="54" spans="1:3" ht="60" x14ac:dyDescent="0.45">
      <c r="A54" s="28" t="s">
        <v>35</v>
      </c>
      <c r="B54" s="97"/>
      <c r="C54" s="28" t="s">
        <v>465</v>
      </c>
    </row>
    <row r="55" spans="1:3" x14ac:dyDescent="0.45">
      <c r="A55" s="28" t="s">
        <v>245</v>
      </c>
    </row>
    <row r="56" spans="1:3" ht="30" x14ac:dyDescent="0.45">
      <c r="A56" s="28" t="s">
        <v>584</v>
      </c>
      <c r="B56" s="113" t="s">
        <v>307</v>
      </c>
      <c r="C56" s="28" t="s">
        <v>526</v>
      </c>
    </row>
    <row r="57" spans="1:3" ht="30" x14ac:dyDescent="0.45">
      <c r="A57" s="28" t="s">
        <v>154</v>
      </c>
      <c r="B57" s="113" t="s">
        <v>307</v>
      </c>
      <c r="C57" s="28" t="s">
        <v>467</v>
      </c>
    </row>
    <row r="58" spans="1:3" x14ac:dyDescent="0.45">
      <c r="A58" s="28" t="s">
        <v>36</v>
      </c>
      <c r="B58" s="97"/>
    </row>
    <row r="59" spans="1:3" ht="45" x14ac:dyDescent="0.45">
      <c r="A59" s="28" t="s">
        <v>37</v>
      </c>
      <c r="B59" s="96" t="s">
        <v>430</v>
      </c>
      <c r="C59" s="28" t="s">
        <v>468</v>
      </c>
    </row>
    <row r="60" spans="1:3" ht="45" x14ac:dyDescent="0.45">
      <c r="A60" s="28" t="s">
        <v>499</v>
      </c>
      <c r="B60" s="96" t="s">
        <v>434</v>
      </c>
      <c r="C60" s="28" t="s">
        <v>472</v>
      </c>
    </row>
    <row r="61" spans="1:3" x14ac:dyDescent="0.45">
      <c r="A61" s="28" t="s">
        <v>32</v>
      </c>
      <c r="B61" s="97"/>
    </row>
    <row r="62" spans="1:3" ht="50.2" customHeight="1" x14ac:dyDescent="0.6">
      <c r="A62" s="173" t="s">
        <v>592</v>
      </c>
      <c r="B62" s="61"/>
      <c r="C62" s="61"/>
    </row>
    <row r="63" spans="1:3" ht="210" x14ac:dyDescent="0.45">
      <c r="A63" s="28" t="s">
        <v>51</v>
      </c>
      <c r="B63" s="96" t="s">
        <v>431</v>
      </c>
      <c r="C63" s="28" t="s">
        <v>527</v>
      </c>
    </row>
    <row r="64" spans="1:3" x14ac:dyDescent="0.45">
      <c r="A64" s="28" t="s">
        <v>52</v>
      </c>
      <c r="B64" s="97"/>
    </row>
    <row r="65" spans="1:3" ht="45" x14ac:dyDescent="0.45">
      <c r="A65" s="28" t="s">
        <v>53</v>
      </c>
      <c r="B65" s="97"/>
      <c r="C65" s="28" t="s">
        <v>134</v>
      </c>
    </row>
    <row r="66" spans="1:3" ht="45" x14ac:dyDescent="0.45">
      <c r="A66" s="28" t="s">
        <v>54</v>
      </c>
      <c r="B66" s="97"/>
      <c r="C66" s="28" t="s">
        <v>379</v>
      </c>
    </row>
    <row r="67" spans="1:3" ht="45" x14ac:dyDescent="0.45">
      <c r="A67" s="28" t="s">
        <v>500</v>
      </c>
      <c r="B67" s="113" t="s">
        <v>307</v>
      </c>
      <c r="C67" s="28" t="s">
        <v>382</v>
      </c>
    </row>
    <row r="68" spans="1:3" x14ac:dyDescent="0.45">
      <c r="A68" s="28" t="s">
        <v>650</v>
      </c>
    </row>
    <row r="69" spans="1:3" x14ac:dyDescent="0.45">
      <c r="A69" s="28" t="s">
        <v>39</v>
      </c>
      <c r="B69" s="97"/>
      <c r="C69" s="28" t="s">
        <v>470</v>
      </c>
    </row>
    <row r="70" spans="1:3" x14ac:dyDescent="0.45">
      <c r="A70" s="28" t="s">
        <v>41</v>
      </c>
      <c r="B70" s="105" t="s">
        <v>172</v>
      </c>
      <c r="C70" s="28" t="s">
        <v>135</v>
      </c>
    </row>
    <row r="71" spans="1:3" x14ac:dyDescent="0.45">
      <c r="A71" s="28" t="s">
        <v>43</v>
      </c>
      <c r="B71" s="97" t="s">
        <v>42</v>
      </c>
      <c r="C71" s="28" t="s">
        <v>136</v>
      </c>
    </row>
    <row r="72" spans="1:3" x14ac:dyDescent="0.45">
      <c r="A72" s="28" t="s">
        <v>501</v>
      </c>
      <c r="B72" s="113" t="s">
        <v>307</v>
      </c>
      <c r="C72" s="28" t="s">
        <v>394</v>
      </c>
    </row>
    <row r="73" spans="1:3" x14ac:dyDescent="0.45">
      <c r="A73" s="28" t="s">
        <v>641</v>
      </c>
    </row>
    <row r="74" spans="1:3" x14ac:dyDescent="0.45">
      <c r="A74" s="28" t="s">
        <v>46</v>
      </c>
      <c r="B74" s="105" t="s">
        <v>172</v>
      </c>
    </row>
    <row r="75" spans="1:3" x14ac:dyDescent="0.45">
      <c r="A75" s="28" t="s">
        <v>502</v>
      </c>
      <c r="B75" s="113" t="s">
        <v>307</v>
      </c>
      <c r="C75" s="28" t="s">
        <v>398</v>
      </c>
    </row>
    <row r="76" spans="1:3" x14ac:dyDescent="0.45">
      <c r="A76" s="28" t="s">
        <v>651</v>
      </c>
    </row>
    <row r="77" spans="1:3" x14ac:dyDescent="0.45">
      <c r="A77" s="28" t="s">
        <v>48</v>
      </c>
      <c r="B77" s="105" t="s">
        <v>172</v>
      </c>
      <c r="C77" s="28" t="s">
        <v>137</v>
      </c>
    </row>
    <row r="78" spans="1:3" ht="135" x14ac:dyDescent="0.45">
      <c r="A78" s="28" t="s">
        <v>319</v>
      </c>
      <c r="B78" s="96" t="s">
        <v>429</v>
      </c>
      <c r="C78" s="28" t="s">
        <v>380</v>
      </c>
    </row>
    <row r="79" spans="1:3" x14ac:dyDescent="0.45">
      <c r="A79" s="28" t="s">
        <v>50</v>
      </c>
      <c r="B79" s="97"/>
    </row>
    <row r="80" spans="1:3" x14ac:dyDescent="0.45">
      <c r="A80" s="28" t="s">
        <v>32</v>
      </c>
      <c r="B80" s="97"/>
    </row>
    <row r="81" spans="1:3" ht="30" x14ac:dyDescent="0.45">
      <c r="A81" s="145" t="s">
        <v>523</v>
      </c>
      <c r="B81" s="149"/>
      <c r="C81" s="61"/>
    </row>
    <row r="82" spans="1:3" ht="47.25" customHeight="1" x14ac:dyDescent="0.45">
      <c r="A82" s="73"/>
      <c r="B82" s="73"/>
      <c r="C82" s="61"/>
    </row>
    <row r="83" spans="1:3" hidden="1" x14ac:dyDescent="0.45">
      <c r="A83" s="73"/>
      <c r="B83" s="73"/>
      <c r="C83" s="61"/>
    </row>
    <row r="84" spans="1:3" hidden="1" x14ac:dyDescent="0.45">
      <c r="A84" s="73"/>
      <c r="B84" s="73"/>
      <c r="C84" s="61"/>
    </row>
  </sheetData>
  <hyperlinks>
    <hyperlink ref="C1" location="'Quick links'!A1" display="Navigate to index page" xr:uid="{86176411-B8DA-4BCA-91B0-E1059DCF4667}"/>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79763-56D5-453D-B186-AD358869FF1B}">
  <sheetPr codeName="Sheet7">
    <tabColor rgb="FFFF0000"/>
  </sheetPr>
  <dimension ref="B1:M19"/>
  <sheetViews>
    <sheetView workbookViewId="0">
      <selection activeCell="F4" sqref="F4"/>
    </sheetView>
  </sheetViews>
  <sheetFormatPr defaultRowHeight="14.25" x14ac:dyDescent="0.45"/>
  <cols>
    <col min="2" max="2" width="65.796875" style="2" customWidth="1"/>
    <col min="3" max="3" width="30" customWidth="1"/>
  </cols>
  <sheetData>
    <row r="1" spans="2:13" ht="28.5" customHeight="1" x14ac:dyDescent="0.55000000000000004">
      <c r="B1" s="14" t="s">
        <v>142</v>
      </c>
      <c r="C1" s="12"/>
    </row>
    <row r="2" spans="2:13" ht="63" customHeight="1" x14ac:dyDescent="0.45">
      <c r="B2" s="201" t="s">
        <v>145</v>
      </c>
      <c r="C2" s="202"/>
      <c r="D2" s="13"/>
      <c r="E2" s="13"/>
      <c r="F2" s="2"/>
      <c r="G2" s="2"/>
      <c r="H2" s="2"/>
      <c r="I2" s="2"/>
      <c r="J2" s="2"/>
      <c r="K2" s="2"/>
      <c r="L2" s="2"/>
      <c r="M2" s="2"/>
    </row>
    <row r="3" spans="2:13" x14ac:dyDescent="0.45">
      <c r="C3" s="2"/>
      <c r="D3" s="2"/>
      <c r="E3" s="2"/>
      <c r="F3" s="2"/>
      <c r="G3" s="2"/>
      <c r="H3" s="2"/>
      <c r="I3" s="2"/>
      <c r="J3" s="2"/>
      <c r="K3" s="2"/>
      <c r="L3" s="2"/>
      <c r="M3" s="2"/>
    </row>
    <row r="4" spans="2:13" ht="14.65" thickBot="1" x14ac:dyDescent="0.5"/>
    <row r="5" spans="2:13" ht="28.15" thickBot="1" x14ac:dyDescent="0.5">
      <c r="B5" s="11" t="s">
        <v>143</v>
      </c>
      <c r="C5" s="5" t="s">
        <v>123</v>
      </c>
    </row>
    <row r="6" spans="2:13" x14ac:dyDescent="0.45">
      <c r="B6" s="11"/>
      <c r="C6" s="11"/>
    </row>
    <row r="7" spans="2:13" x14ac:dyDescent="0.45">
      <c r="B7" s="15" t="s">
        <v>171</v>
      </c>
    </row>
    <row r="8" spans="2:13" ht="14.65" thickBot="1" x14ac:dyDescent="0.5"/>
    <row r="9" spans="2:13" ht="14.65" thickBot="1" x14ac:dyDescent="0.5">
      <c r="B9" s="11" t="s">
        <v>144</v>
      </c>
      <c r="C9" s="5" t="s">
        <v>123</v>
      </c>
    </row>
    <row r="11" spans="2:13" ht="30.75" customHeight="1" x14ac:dyDescent="0.45">
      <c r="B11" s="203" t="s">
        <v>169</v>
      </c>
      <c r="C11" s="204"/>
    </row>
    <row r="12" spans="2:13" x14ac:dyDescent="0.45">
      <c r="B12" s="4"/>
    </row>
    <row r="13" spans="2:13" ht="30.75" customHeight="1" x14ac:dyDescent="0.45">
      <c r="B13" s="205" t="s">
        <v>159</v>
      </c>
      <c r="C13" s="206"/>
    </row>
    <row r="14" spans="2:13" ht="14.65" thickBot="1" x14ac:dyDescent="0.5"/>
    <row r="15" spans="2:13" ht="14.65" thickBot="1" x14ac:dyDescent="0.5">
      <c r="B15" s="11" t="s">
        <v>152</v>
      </c>
      <c r="C15" s="5" t="s">
        <v>123</v>
      </c>
    </row>
    <row r="19" spans="2:3" ht="55.5" customHeight="1" x14ac:dyDescent="0.45">
      <c r="B19" s="207" t="s">
        <v>168</v>
      </c>
      <c r="C19" s="208"/>
    </row>
  </sheetData>
  <mergeCells count="4">
    <mergeCell ref="B2:C2"/>
    <mergeCell ref="B11:C11"/>
    <mergeCell ref="B13:C13"/>
    <mergeCell ref="B19:C1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8863A5F-91CB-4C0A-84EE-2D13FD7C1DFA}">
          <x14:formula1>
            <xm:f>Sheet1!$A$3:$A$5</xm:f>
          </x14:formula1>
          <xm:sqref>C15 C9 C5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75F9A-2FFA-4F4E-B4B1-294434C6920D}">
  <sheetPr codeName="Sheet18">
    <tabColor theme="0" tint="-0.34998626667073579"/>
  </sheetPr>
  <dimension ref="A2:B190"/>
  <sheetViews>
    <sheetView workbookViewId="0">
      <selection activeCell="J25" sqref="J25"/>
    </sheetView>
  </sheetViews>
  <sheetFormatPr defaultColWidth="9" defaultRowHeight="13.5" x14ac:dyDescent="0.35"/>
  <cols>
    <col min="1" max="1" width="74.53125" style="2" customWidth="1"/>
    <col min="2" max="16384" width="9" style="2"/>
  </cols>
  <sheetData>
    <row r="2" spans="1:1" ht="13.9" x14ac:dyDescent="0.4">
      <c r="A2" s="22" t="s">
        <v>68</v>
      </c>
    </row>
    <row r="3" spans="1:1" x14ac:dyDescent="0.35">
      <c r="A3" s="7" t="s">
        <v>123</v>
      </c>
    </row>
    <row r="4" spans="1:1" x14ac:dyDescent="0.35">
      <c r="A4" s="18" t="s">
        <v>69</v>
      </c>
    </row>
    <row r="5" spans="1:1" x14ac:dyDescent="0.35">
      <c r="A5" s="20" t="s">
        <v>70</v>
      </c>
    </row>
    <row r="7" spans="1:1" ht="13.9" x14ac:dyDescent="0.4">
      <c r="A7" s="21" t="s">
        <v>55</v>
      </c>
    </row>
    <row r="8" spans="1:1" x14ac:dyDescent="0.35">
      <c r="A8" s="7" t="s">
        <v>123</v>
      </c>
    </row>
    <row r="9" spans="1:1" x14ac:dyDescent="0.35">
      <c r="A9" s="18" t="s">
        <v>71</v>
      </c>
    </row>
    <row r="10" spans="1:1" x14ac:dyDescent="0.35">
      <c r="A10" s="18" t="s">
        <v>72</v>
      </c>
    </row>
    <row r="11" spans="1:1" x14ac:dyDescent="0.35">
      <c r="A11" s="18" t="s">
        <v>285</v>
      </c>
    </row>
    <row r="12" spans="1:1" x14ac:dyDescent="0.35">
      <c r="A12" s="18" t="s">
        <v>73</v>
      </c>
    </row>
    <row r="13" spans="1:1" x14ac:dyDescent="0.35">
      <c r="A13" s="18" t="s">
        <v>74</v>
      </c>
    </row>
    <row r="14" spans="1:1" x14ac:dyDescent="0.35">
      <c r="A14" s="18" t="s">
        <v>157</v>
      </c>
    </row>
    <row r="15" spans="1:1" x14ac:dyDescent="0.35">
      <c r="A15" s="18" t="s">
        <v>75</v>
      </c>
    </row>
    <row r="16" spans="1:1" x14ac:dyDescent="0.35">
      <c r="A16" s="18" t="s">
        <v>286</v>
      </c>
    </row>
    <row r="17" spans="1:1" x14ac:dyDescent="0.35">
      <c r="A17" s="18" t="s">
        <v>287</v>
      </c>
    </row>
    <row r="18" spans="1:1" x14ac:dyDescent="0.35">
      <c r="A18" s="20" t="s">
        <v>288</v>
      </c>
    </row>
    <row r="20" spans="1:1" ht="13.9" x14ac:dyDescent="0.4">
      <c r="A20" s="21" t="s">
        <v>64</v>
      </c>
    </row>
    <row r="21" spans="1:1" x14ac:dyDescent="0.35">
      <c r="A21" s="7" t="s">
        <v>123</v>
      </c>
    </row>
    <row r="22" spans="1:1" x14ac:dyDescent="0.35">
      <c r="A22" s="18" t="s">
        <v>76</v>
      </c>
    </row>
    <row r="23" spans="1:1" x14ac:dyDescent="0.35">
      <c r="A23" s="18" t="s">
        <v>77</v>
      </c>
    </row>
    <row r="24" spans="1:1" x14ac:dyDescent="0.35">
      <c r="A24" s="20" t="s">
        <v>78</v>
      </c>
    </row>
    <row r="26" spans="1:1" ht="13.9" x14ac:dyDescent="0.4">
      <c r="A26" s="22" t="s">
        <v>79</v>
      </c>
    </row>
    <row r="27" spans="1:1" x14ac:dyDescent="0.35">
      <c r="A27" s="7" t="s">
        <v>123</v>
      </c>
    </row>
    <row r="28" spans="1:1" x14ac:dyDescent="0.35">
      <c r="A28" s="18" t="s">
        <v>80</v>
      </c>
    </row>
    <row r="29" spans="1:1" ht="15" customHeight="1" x14ac:dyDescent="0.35">
      <c r="A29" s="18" t="s">
        <v>81</v>
      </c>
    </row>
    <row r="30" spans="1:1" ht="15" customHeight="1" x14ac:dyDescent="0.35">
      <c r="A30" s="18" t="s">
        <v>82</v>
      </c>
    </row>
    <row r="31" spans="1:1" ht="15" customHeight="1" x14ac:dyDescent="0.35">
      <c r="A31" s="18" t="s">
        <v>83</v>
      </c>
    </row>
    <row r="32" spans="1:1" x14ac:dyDescent="0.35">
      <c r="A32" s="18" t="s">
        <v>84</v>
      </c>
    </row>
    <row r="33" spans="1:1" x14ac:dyDescent="0.35">
      <c r="A33" s="18" t="s">
        <v>85</v>
      </c>
    </row>
    <row r="34" spans="1:1" x14ac:dyDescent="0.35">
      <c r="A34" s="18" t="s">
        <v>86</v>
      </c>
    </row>
    <row r="35" spans="1:1" x14ac:dyDescent="0.35">
      <c r="A35" s="18" t="s">
        <v>87</v>
      </c>
    </row>
    <row r="36" spans="1:1" x14ac:dyDescent="0.35">
      <c r="A36" s="20" t="s">
        <v>88</v>
      </c>
    </row>
    <row r="38" spans="1:1" ht="13.9" x14ac:dyDescent="0.4">
      <c r="A38" s="22" t="s">
        <v>51</v>
      </c>
    </row>
    <row r="39" spans="1:1" x14ac:dyDescent="0.35">
      <c r="A39" s="7" t="s">
        <v>123</v>
      </c>
    </row>
    <row r="40" spans="1:1" x14ac:dyDescent="0.35">
      <c r="A40" s="18" t="s">
        <v>89</v>
      </c>
    </row>
    <row r="41" spans="1:1" x14ac:dyDescent="0.35">
      <c r="A41" s="18" t="s">
        <v>90</v>
      </c>
    </row>
    <row r="42" spans="1:1" x14ac:dyDescent="0.35">
      <c r="A42" s="18" t="s">
        <v>91</v>
      </c>
    </row>
    <row r="43" spans="1:1" x14ac:dyDescent="0.35">
      <c r="A43" s="18" t="s">
        <v>92</v>
      </c>
    </row>
    <row r="44" spans="1:1" x14ac:dyDescent="0.35">
      <c r="A44" s="18" t="s">
        <v>93</v>
      </c>
    </row>
    <row r="45" spans="1:1" x14ac:dyDescent="0.35">
      <c r="A45" s="18" t="s">
        <v>94</v>
      </c>
    </row>
    <row r="46" spans="1:1" x14ac:dyDescent="0.35">
      <c r="A46" s="18" t="s">
        <v>95</v>
      </c>
    </row>
    <row r="47" spans="1:1" x14ac:dyDescent="0.35">
      <c r="A47" s="18" t="s">
        <v>96</v>
      </c>
    </row>
    <row r="48" spans="1:1" x14ac:dyDescent="0.35">
      <c r="A48" s="18" t="s">
        <v>97</v>
      </c>
    </row>
    <row r="49" spans="1:1" x14ac:dyDescent="0.35">
      <c r="A49" s="18" t="s">
        <v>98</v>
      </c>
    </row>
    <row r="50" spans="1:1" x14ac:dyDescent="0.35">
      <c r="A50" s="18" t="s">
        <v>99</v>
      </c>
    </row>
    <row r="51" spans="1:1" x14ac:dyDescent="0.35">
      <c r="A51" s="18" t="s">
        <v>100</v>
      </c>
    </row>
    <row r="52" spans="1:1" x14ac:dyDescent="0.35">
      <c r="A52" s="18" t="s">
        <v>101</v>
      </c>
    </row>
    <row r="53" spans="1:1" x14ac:dyDescent="0.35">
      <c r="A53" s="20" t="s">
        <v>102</v>
      </c>
    </row>
    <row r="55" spans="1:1" ht="13.9" x14ac:dyDescent="0.4">
      <c r="A55" s="22" t="s">
        <v>31</v>
      </c>
    </row>
    <row r="56" spans="1:1" x14ac:dyDescent="0.35">
      <c r="A56" s="7" t="s">
        <v>123</v>
      </c>
    </row>
    <row r="57" spans="1:1" x14ac:dyDescent="0.35">
      <c r="A57" s="18" t="s">
        <v>80</v>
      </c>
    </row>
    <row r="58" spans="1:1" x14ac:dyDescent="0.35">
      <c r="A58" s="18" t="s">
        <v>81</v>
      </c>
    </row>
    <row r="59" spans="1:1" x14ac:dyDescent="0.35">
      <c r="A59" s="18" t="s">
        <v>82</v>
      </c>
    </row>
    <row r="60" spans="1:1" x14ac:dyDescent="0.35">
      <c r="A60" s="18" t="s">
        <v>83</v>
      </c>
    </row>
    <row r="61" spans="1:1" x14ac:dyDescent="0.35">
      <c r="A61" s="18" t="s">
        <v>84</v>
      </c>
    </row>
    <row r="62" spans="1:1" x14ac:dyDescent="0.35">
      <c r="A62" s="18" t="s">
        <v>85</v>
      </c>
    </row>
    <row r="63" spans="1:1" x14ac:dyDescent="0.35">
      <c r="A63" s="18" t="s">
        <v>86</v>
      </c>
    </row>
    <row r="64" spans="1:1" x14ac:dyDescent="0.35">
      <c r="A64" s="18" t="s">
        <v>87</v>
      </c>
    </row>
    <row r="65" spans="1:1" x14ac:dyDescent="0.35">
      <c r="A65" s="20" t="s">
        <v>88</v>
      </c>
    </row>
    <row r="68" spans="1:1" ht="13.9" x14ac:dyDescent="0.4">
      <c r="A68" s="22" t="s">
        <v>30</v>
      </c>
    </row>
    <row r="69" spans="1:1" x14ac:dyDescent="0.35">
      <c r="A69" s="7" t="s">
        <v>123</v>
      </c>
    </row>
    <row r="70" spans="1:1" x14ac:dyDescent="0.35">
      <c r="A70" s="18" t="s">
        <v>4</v>
      </c>
    </row>
    <row r="71" spans="1:1" x14ac:dyDescent="0.35">
      <c r="A71" s="18" t="s">
        <v>5</v>
      </c>
    </row>
    <row r="72" spans="1:1" x14ac:dyDescent="0.35">
      <c r="A72" s="18" t="s">
        <v>12</v>
      </c>
    </row>
    <row r="73" spans="1:1" x14ac:dyDescent="0.35">
      <c r="A73" s="18" t="s">
        <v>9</v>
      </c>
    </row>
    <row r="74" spans="1:1" x14ac:dyDescent="0.35">
      <c r="A74" s="18" t="s">
        <v>10</v>
      </c>
    </row>
    <row r="75" spans="1:1" x14ac:dyDescent="0.35">
      <c r="A75" s="18" t="s">
        <v>11</v>
      </c>
    </row>
    <row r="76" spans="1:1" x14ac:dyDescent="0.35">
      <c r="A76" s="18" t="s">
        <v>13</v>
      </c>
    </row>
    <row r="77" spans="1:1" x14ac:dyDescent="0.35">
      <c r="A77" s="18" t="s">
        <v>7</v>
      </c>
    </row>
    <row r="78" spans="1:1" x14ac:dyDescent="0.35">
      <c r="A78" s="20" t="s">
        <v>14</v>
      </c>
    </row>
    <row r="82" spans="1:1" ht="13.9" x14ac:dyDescent="0.4">
      <c r="A82" s="22" t="s">
        <v>66</v>
      </c>
    </row>
    <row r="83" spans="1:1" x14ac:dyDescent="0.35">
      <c r="A83" s="7" t="s">
        <v>123</v>
      </c>
    </row>
    <row r="84" spans="1:1" x14ac:dyDescent="0.35">
      <c r="A84" s="18" t="s">
        <v>103</v>
      </c>
    </row>
    <row r="85" spans="1:1" x14ac:dyDescent="0.35">
      <c r="A85" s="20" t="s">
        <v>104</v>
      </c>
    </row>
    <row r="90" spans="1:1" x14ac:dyDescent="0.35">
      <c r="A90" s="3" t="s">
        <v>105</v>
      </c>
    </row>
    <row r="91" spans="1:1" x14ac:dyDescent="0.35">
      <c r="A91" s="4" t="s">
        <v>106</v>
      </c>
    </row>
    <row r="92" spans="1:1" x14ac:dyDescent="0.35">
      <c r="A92" s="4" t="s">
        <v>107</v>
      </c>
    </row>
    <row r="93" spans="1:1" x14ac:dyDescent="0.35">
      <c r="A93" s="4" t="s">
        <v>108</v>
      </c>
    </row>
    <row r="94" spans="1:1" x14ac:dyDescent="0.35">
      <c r="A94" s="4" t="s">
        <v>109</v>
      </c>
    </row>
    <row r="95" spans="1:1" x14ac:dyDescent="0.35">
      <c r="A95" s="4" t="s">
        <v>110</v>
      </c>
    </row>
    <row r="99" spans="1:1" ht="13.9" x14ac:dyDescent="0.4">
      <c r="A99" s="22" t="s">
        <v>62</v>
      </c>
    </row>
    <row r="100" spans="1:1" x14ac:dyDescent="0.35">
      <c r="A100" s="7" t="s">
        <v>123</v>
      </c>
    </row>
    <row r="101" spans="1:1" x14ac:dyDescent="0.35">
      <c r="A101" s="18" t="s">
        <v>111</v>
      </c>
    </row>
    <row r="102" spans="1:1" x14ac:dyDescent="0.35">
      <c r="A102" s="18" t="s">
        <v>112</v>
      </c>
    </row>
    <row r="103" spans="1:1" x14ac:dyDescent="0.35">
      <c r="A103" s="20" t="s">
        <v>113</v>
      </c>
    </row>
    <row r="107" spans="1:1" ht="13.9" x14ac:dyDescent="0.4">
      <c r="A107" s="22" t="s">
        <v>62</v>
      </c>
    </row>
    <row r="108" spans="1:1" x14ac:dyDescent="0.35">
      <c r="A108" s="8" t="s">
        <v>123</v>
      </c>
    </row>
    <row r="109" spans="1:1" x14ac:dyDescent="0.35">
      <c r="A109" s="18" t="s">
        <v>111</v>
      </c>
    </row>
    <row r="110" spans="1:1" x14ac:dyDescent="0.35">
      <c r="A110" s="18" t="s">
        <v>112</v>
      </c>
    </row>
    <row r="111" spans="1:1" x14ac:dyDescent="0.35">
      <c r="A111" s="20" t="s">
        <v>113</v>
      </c>
    </row>
    <row r="114" spans="1:1" ht="13.9" x14ac:dyDescent="0.4">
      <c r="A114" s="22" t="s">
        <v>204</v>
      </c>
    </row>
    <row r="115" spans="1:1" x14ac:dyDescent="0.35">
      <c r="A115" s="7" t="s">
        <v>123</v>
      </c>
    </row>
    <row r="116" spans="1:1" x14ac:dyDescent="0.35">
      <c r="A116" s="18" t="s">
        <v>211</v>
      </c>
    </row>
    <row r="117" spans="1:1" x14ac:dyDescent="0.35">
      <c r="A117" s="18" t="s">
        <v>212</v>
      </c>
    </row>
    <row r="118" spans="1:1" x14ac:dyDescent="0.35">
      <c r="A118" s="18" t="s">
        <v>213</v>
      </c>
    </row>
    <row r="119" spans="1:1" x14ac:dyDescent="0.35">
      <c r="A119" s="20" t="s">
        <v>214</v>
      </c>
    </row>
    <row r="122" spans="1:1" ht="13.9" x14ac:dyDescent="0.35">
      <c r="A122" s="23" t="s">
        <v>179</v>
      </c>
    </row>
    <row r="123" spans="1:1" x14ac:dyDescent="0.35">
      <c r="A123" s="7" t="s">
        <v>123</v>
      </c>
    </row>
    <row r="124" spans="1:1" x14ac:dyDescent="0.35">
      <c r="A124" s="18" t="s">
        <v>218</v>
      </c>
    </row>
    <row r="125" spans="1:1" x14ac:dyDescent="0.35">
      <c r="A125" s="18" t="s">
        <v>112</v>
      </c>
    </row>
    <row r="126" spans="1:1" x14ac:dyDescent="0.35">
      <c r="A126" s="18" t="s">
        <v>261</v>
      </c>
    </row>
    <row r="127" spans="1:1" x14ac:dyDescent="0.35">
      <c r="A127" s="20" t="s">
        <v>113</v>
      </c>
    </row>
    <row r="131" spans="1:1" ht="13.9" x14ac:dyDescent="0.35">
      <c r="A131" s="23" t="s">
        <v>182</v>
      </c>
    </row>
    <row r="132" spans="1:1" x14ac:dyDescent="0.35">
      <c r="A132" s="7" t="s">
        <v>123</v>
      </c>
    </row>
    <row r="133" spans="1:1" x14ac:dyDescent="0.35">
      <c r="A133" s="18" t="s">
        <v>219</v>
      </c>
    </row>
    <row r="134" spans="1:1" x14ac:dyDescent="0.35">
      <c r="A134" s="18" t="s">
        <v>220</v>
      </c>
    </row>
    <row r="135" spans="1:1" x14ac:dyDescent="0.35">
      <c r="A135" s="20" t="s">
        <v>221</v>
      </c>
    </row>
    <row r="139" spans="1:1" ht="13.9" x14ac:dyDescent="0.4">
      <c r="A139" s="22" t="s">
        <v>68</v>
      </c>
    </row>
    <row r="140" spans="1:1" x14ac:dyDescent="0.35">
      <c r="A140" s="7" t="s">
        <v>123</v>
      </c>
    </row>
    <row r="141" spans="1:1" x14ac:dyDescent="0.35">
      <c r="A141" s="18" t="s">
        <v>69</v>
      </c>
    </row>
    <row r="142" spans="1:1" x14ac:dyDescent="0.35">
      <c r="A142" s="18" t="s">
        <v>70</v>
      </c>
    </row>
    <row r="143" spans="1:1" x14ac:dyDescent="0.35">
      <c r="A143" s="20" t="s">
        <v>217</v>
      </c>
    </row>
    <row r="147" spans="1:1" ht="13.9" x14ac:dyDescent="0.35">
      <c r="A147" s="23" t="s">
        <v>186</v>
      </c>
    </row>
    <row r="148" spans="1:1" x14ac:dyDescent="0.35">
      <c r="A148" s="7" t="s">
        <v>123</v>
      </c>
    </row>
    <row r="149" spans="1:1" x14ac:dyDescent="0.35">
      <c r="A149" s="18" t="s">
        <v>258</v>
      </c>
    </row>
    <row r="150" spans="1:1" x14ac:dyDescent="0.35">
      <c r="A150" s="20" t="s">
        <v>259</v>
      </c>
    </row>
    <row r="151" spans="1:1" x14ac:dyDescent="0.35">
      <c r="A151" s="20" t="s">
        <v>260</v>
      </c>
    </row>
    <row r="155" spans="1:1" ht="13.9" x14ac:dyDescent="0.35">
      <c r="A155" s="23" t="s">
        <v>173</v>
      </c>
    </row>
    <row r="156" spans="1:1" x14ac:dyDescent="0.35">
      <c r="A156" s="7" t="s">
        <v>123</v>
      </c>
    </row>
    <row r="157" spans="1:1" x14ac:dyDescent="0.35">
      <c r="A157" s="18" t="s">
        <v>222</v>
      </c>
    </row>
    <row r="158" spans="1:1" x14ac:dyDescent="0.35">
      <c r="A158" s="20" t="s">
        <v>223</v>
      </c>
    </row>
    <row r="161" spans="1:1" ht="27" x14ac:dyDescent="0.35">
      <c r="A161" s="16" t="s">
        <v>289</v>
      </c>
    </row>
    <row r="162" spans="1:1" ht="13.9" x14ac:dyDescent="0.35">
      <c r="A162" s="23" t="s">
        <v>174</v>
      </c>
    </row>
    <row r="163" spans="1:1" x14ac:dyDescent="0.35">
      <c r="A163" s="7" t="s">
        <v>123</v>
      </c>
    </row>
    <row r="164" spans="1:1" x14ac:dyDescent="0.35">
      <c r="A164" s="18" t="s">
        <v>224</v>
      </c>
    </row>
    <row r="165" spans="1:1" x14ac:dyDescent="0.35">
      <c r="A165" s="18" t="s">
        <v>225</v>
      </c>
    </row>
    <row r="166" spans="1:1" x14ac:dyDescent="0.35">
      <c r="A166" s="20" t="s">
        <v>14</v>
      </c>
    </row>
    <row r="169" spans="1:1" ht="13.9" x14ac:dyDescent="0.35">
      <c r="A169" s="23" t="s">
        <v>266</v>
      </c>
    </row>
    <row r="170" spans="1:1" x14ac:dyDescent="0.35">
      <c r="A170" s="7"/>
    </row>
    <row r="171" spans="1:1" x14ac:dyDescent="0.35">
      <c r="A171" s="18" t="s">
        <v>123</v>
      </c>
    </row>
    <row r="172" spans="1:1" x14ac:dyDescent="0.35">
      <c r="A172" s="18" t="s">
        <v>267</v>
      </c>
    </row>
    <row r="173" spans="1:1" x14ac:dyDescent="0.35">
      <c r="A173" s="18" t="s">
        <v>268</v>
      </c>
    </row>
    <row r="174" spans="1:1" x14ac:dyDescent="0.35">
      <c r="A174" s="18" t="s">
        <v>269</v>
      </c>
    </row>
    <row r="175" spans="1:1" x14ac:dyDescent="0.35">
      <c r="A175" s="20" t="s">
        <v>14</v>
      </c>
    </row>
    <row r="179" spans="1:2" ht="27" x14ac:dyDescent="0.35">
      <c r="A179" s="16" t="s">
        <v>276</v>
      </c>
    </row>
    <row r="180" spans="1:2" s="6" customFormat="1" ht="43.5" customHeight="1" x14ac:dyDescent="0.45">
      <c r="A180" s="9" t="s">
        <v>290</v>
      </c>
    </row>
    <row r="181" spans="1:2" ht="13.9" x14ac:dyDescent="0.35">
      <c r="A181" s="23" t="s">
        <v>275</v>
      </c>
    </row>
    <row r="182" spans="1:2" x14ac:dyDescent="0.35">
      <c r="A182" s="7" t="s">
        <v>123</v>
      </c>
    </row>
    <row r="183" spans="1:2" x14ac:dyDescent="0.35">
      <c r="A183" s="18" t="s">
        <v>279</v>
      </c>
    </row>
    <row r="184" spans="1:2" x14ac:dyDescent="0.35">
      <c r="A184" s="18" t="s">
        <v>278</v>
      </c>
    </row>
    <row r="185" spans="1:2" x14ac:dyDescent="0.35">
      <c r="A185" s="18" t="s">
        <v>291</v>
      </c>
    </row>
    <row r="186" spans="1:2" x14ac:dyDescent="0.35">
      <c r="A186" s="18" t="s">
        <v>277</v>
      </c>
    </row>
    <row r="187" spans="1:2" x14ac:dyDescent="0.35">
      <c r="A187" s="18" t="s">
        <v>281</v>
      </c>
    </row>
    <row r="188" spans="1:2" x14ac:dyDescent="0.35">
      <c r="A188" s="18" t="s">
        <v>280</v>
      </c>
    </row>
    <row r="189" spans="1:2" x14ac:dyDescent="0.35">
      <c r="A189" s="19" t="s">
        <v>272</v>
      </c>
      <c r="B189" s="17" t="s">
        <v>264</v>
      </c>
    </row>
    <row r="190" spans="1:2" x14ac:dyDescent="0.35">
      <c r="A190" s="20" t="s">
        <v>14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E2A2D-AB90-4770-85C0-D5F3ED0E461E}">
  <sheetPr>
    <tabColor theme="0" tint="-0.34998626667073579"/>
  </sheetPr>
  <dimension ref="A1:E202"/>
  <sheetViews>
    <sheetView workbookViewId="0">
      <pane ySplit="1" topLeftCell="A2" activePane="bottomLeft" state="frozen"/>
      <selection activeCell="J25" sqref="J25"/>
      <selection pane="bottomLeft" activeCell="J25" sqref="J25"/>
    </sheetView>
  </sheetViews>
  <sheetFormatPr defaultColWidth="9" defaultRowHeight="13.5" x14ac:dyDescent="0.45"/>
  <cols>
    <col min="1" max="1" width="65" style="6" customWidth="1"/>
    <col min="2" max="2" width="9" style="6"/>
    <col min="3" max="3" width="53" style="6" customWidth="1"/>
    <col min="4" max="4" width="9" style="6"/>
    <col min="5" max="5" width="53.53125" style="6" customWidth="1"/>
    <col min="6" max="16384" width="9" style="6"/>
  </cols>
  <sheetData>
    <row r="1" spans="1:5" x14ac:dyDescent="0.45">
      <c r="E1" s="41"/>
    </row>
    <row r="3" spans="1:5" ht="13.9" x14ac:dyDescent="0.45">
      <c r="A3" s="38" t="s">
        <v>68</v>
      </c>
    </row>
    <row r="4" spans="1:5" x14ac:dyDescent="0.45">
      <c r="A4" s="35" t="s">
        <v>123</v>
      </c>
    </row>
    <row r="5" spans="1:5" x14ac:dyDescent="0.45">
      <c r="A5" s="34" t="s">
        <v>332</v>
      </c>
      <c r="C5" s="6" t="str">
        <f>A5&amp;"/"&amp;A6</f>
        <v>Yes/No</v>
      </c>
      <c r="E5" s="6" t="s">
        <v>307</v>
      </c>
    </row>
    <row r="6" spans="1:5" x14ac:dyDescent="0.45">
      <c r="A6" s="31" t="s">
        <v>330</v>
      </c>
    </row>
    <row r="10" spans="1:5" ht="13.9" x14ac:dyDescent="0.45">
      <c r="A10" s="40" t="s">
        <v>55</v>
      </c>
    </row>
    <row r="11" spans="1:5" x14ac:dyDescent="0.45">
      <c r="A11" s="35" t="s">
        <v>123</v>
      </c>
    </row>
    <row r="12" spans="1:5" ht="121.5" x14ac:dyDescent="0.45">
      <c r="A12" s="34" t="s">
        <v>367</v>
      </c>
      <c r="C12" s="1" t="str">
        <f>A12&amp;"/"&amp;A13&amp;"/"&amp;A14&amp;"/"&amp;A15&amp;"/"&amp;A16&amp;"/"&amp;A17&amp;"/"&amp;A18&amp;"/"&amp;A19&amp;"/"&amp;A20&amp;"/"&amp;A21</f>
        <v>Purchased or entered into a lease agreement/This was donated to us by the owner/This was transferred to us upon conversion as an academy/This was completed AUC transferred to us by ESFA/The owner granted us a customary occupancy/The owner granted us a tenancy at will./Our Church trustees permit us to occupy the site    /Purchased or entered into a license agreement/Occupying the site under a development agreement/Entered into a Charitable supplemental agreement</v>
      </c>
      <c r="E12" s="1" t="s">
        <v>366</v>
      </c>
    </row>
    <row r="13" spans="1:5" x14ac:dyDescent="0.45">
      <c r="A13" s="34" t="s">
        <v>72</v>
      </c>
    </row>
    <row r="14" spans="1:5" x14ac:dyDescent="0.45">
      <c r="A14" s="34" t="s">
        <v>285</v>
      </c>
    </row>
    <row r="15" spans="1:5" x14ac:dyDescent="0.45">
      <c r="A15" s="34" t="s">
        <v>73</v>
      </c>
    </row>
    <row r="16" spans="1:5" x14ac:dyDescent="0.45">
      <c r="A16" s="34" t="s">
        <v>74</v>
      </c>
    </row>
    <row r="17" spans="1:5" x14ac:dyDescent="0.45">
      <c r="A17" s="34" t="s">
        <v>157</v>
      </c>
    </row>
    <row r="18" spans="1:5" x14ac:dyDescent="0.45">
      <c r="A18" s="34" t="s">
        <v>75</v>
      </c>
    </row>
    <row r="19" spans="1:5" x14ac:dyDescent="0.45">
      <c r="A19" s="34" t="s">
        <v>365</v>
      </c>
    </row>
    <row r="20" spans="1:5" x14ac:dyDescent="0.45">
      <c r="A20" s="34" t="s">
        <v>287</v>
      </c>
    </row>
    <row r="21" spans="1:5" x14ac:dyDescent="0.45">
      <c r="A21" s="31" t="s">
        <v>288</v>
      </c>
    </row>
    <row r="25" spans="1:5" ht="13.9" x14ac:dyDescent="0.45">
      <c r="A25" s="40" t="s">
        <v>64</v>
      </c>
    </row>
    <row r="26" spans="1:5" x14ac:dyDescent="0.45">
      <c r="A26" s="35" t="s">
        <v>123</v>
      </c>
    </row>
    <row r="27" spans="1:5" x14ac:dyDescent="0.45">
      <c r="A27" s="34" t="s">
        <v>76</v>
      </c>
      <c r="C27" s="1" t="str">
        <f>A27&amp;"/"&amp;A28&amp;"/"&amp;A29</f>
        <v>Land/Buildings/Alteration of non freehold land or buildings</v>
      </c>
      <c r="E27" s="6" t="s">
        <v>364</v>
      </c>
    </row>
    <row r="28" spans="1:5" x14ac:dyDescent="0.45">
      <c r="A28" s="34" t="s">
        <v>77</v>
      </c>
    </row>
    <row r="29" spans="1:5" x14ac:dyDescent="0.45">
      <c r="A29" s="31" t="s">
        <v>363</v>
      </c>
    </row>
    <row r="33" spans="1:5" ht="13.9" x14ac:dyDescent="0.45">
      <c r="A33" s="38" t="s">
        <v>79</v>
      </c>
    </row>
    <row r="34" spans="1:5" x14ac:dyDescent="0.45">
      <c r="A34" s="35" t="s">
        <v>123</v>
      </c>
    </row>
    <row r="35" spans="1:5" ht="54" x14ac:dyDescent="0.45">
      <c r="A35" s="34" t="s">
        <v>347</v>
      </c>
      <c r="C35" s="1" t="str">
        <f>A35&amp;"/"&amp;A36&amp;"/"&amp;A37&amp;"/"&amp;A38&amp;"/"&amp;A39&amp;"/"&amp;A40&amp;"/"&amp;A41&amp;"/"&amp;A42&amp;"/"&amp;A43</f>
        <v>Held for sale/Mothballed/Part disposal/Sold/Lease or licence terminated/Customary occupancy terminated/Demolished/Permission to occupy COL terminated/Other</v>
      </c>
      <c r="E35" s="1" t="s">
        <v>346</v>
      </c>
    </row>
    <row r="36" spans="1:5" ht="15" customHeight="1" x14ac:dyDescent="0.45">
      <c r="A36" s="34" t="s">
        <v>345</v>
      </c>
    </row>
    <row r="37" spans="1:5" ht="15" customHeight="1" x14ac:dyDescent="0.45">
      <c r="A37" s="34" t="s">
        <v>344</v>
      </c>
    </row>
    <row r="38" spans="1:5" ht="15" customHeight="1" x14ac:dyDescent="0.45">
      <c r="A38" s="34" t="s">
        <v>343</v>
      </c>
    </row>
    <row r="39" spans="1:5" x14ac:dyDescent="0.45">
      <c r="A39" s="34" t="s">
        <v>342</v>
      </c>
    </row>
    <row r="40" spans="1:5" x14ac:dyDescent="0.45">
      <c r="A40" s="34" t="s">
        <v>341</v>
      </c>
    </row>
    <row r="41" spans="1:5" x14ac:dyDescent="0.45">
      <c r="A41" s="34" t="s">
        <v>340</v>
      </c>
    </row>
    <row r="42" spans="1:5" x14ac:dyDescent="0.45">
      <c r="A42" s="34" t="s">
        <v>339</v>
      </c>
    </row>
    <row r="43" spans="1:5" x14ac:dyDescent="0.45">
      <c r="A43" s="31" t="s">
        <v>14</v>
      </c>
    </row>
    <row r="48" spans="1:5" ht="13.9" x14ac:dyDescent="0.45">
      <c r="A48" s="38" t="s">
        <v>51</v>
      </c>
    </row>
    <row r="49" spans="1:5" x14ac:dyDescent="0.45">
      <c r="A49" s="35" t="s">
        <v>123</v>
      </c>
    </row>
    <row r="50" spans="1:5" ht="54" x14ac:dyDescent="0.45">
      <c r="A50" s="34" t="s">
        <v>362</v>
      </c>
      <c r="C50" s="1" t="str">
        <f>A50&amp;"/"&amp;A51&amp;"/"&amp;A52&amp;"/"&amp;A53&amp;"/"&amp;A54&amp;"/"&amp;A55&amp;"/"&amp;A56&amp;"/"&amp;A57&amp;"/"&amp;A58&amp;"/"&amp;A59&amp;"/"&amp;A60&amp;"/"&amp;A61&amp;"/"&amp;A62&amp;"/"&amp;A63</f>
        <v>Offices/Meeting rooms/Classrooms/Sixth form/Nursery/Main hall/Sports hall/Library/School house/Swimming pool/Boarding house/Residential accommodation/Mixed use/Playing fields</v>
      </c>
      <c r="E50" s="1" t="s">
        <v>361</v>
      </c>
    </row>
    <row r="51" spans="1:5" x14ac:dyDescent="0.45">
      <c r="A51" s="34" t="s">
        <v>360</v>
      </c>
    </row>
    <row r="52" spans="1:5" x14ac:dyDescent="0.45">
      <c r="A52" s="34" t="s">
        <v>359</v>
      </c>
    </row>
    <row r="53" spans="1:5" x14ac:dyDescent="0.45">
      <c r="A53" s="34" t="s">
        <v>358</v>
      </c>
    </row>
    <row r="54" spans="1:5" x14ac:dyDescent="0.45">
      <c r="A54" s="34" t="s">
        <v>357</v>
      </c>
    </row>
    <row r="55" spans="1:5" x14ac:dyDescent="0.45">
      <c r="A55" s="34" t="s">
        <v>356</v>
      </c>
    </row>
    <row r="56" spans="1:5" x14ac:dyDescent="0.45">
      <c r="A56" s="34" t="s">
        <v>355</v>
      </c>
    </row>
    <row r="57" spans="1:5" x14ac:dyDescent="0.45">
      <c r="A57" s="34" t="s">
        <v>354</v>
      </c>
    </row>
    <row r="58" spans="1:5" x14ac:dyDescent="0.45">
      <c r="A58" s="34" t="s">
        <v>353</v>
      </c>
    </row>
    <row r="59" spans="1:5" x14ac:dyDescent="0.45">
      <c r="A59" s="34" t="s">
        <v>352</v>
      </c>
    </row>
    <row r="60" spans="1:5" x14ac:dyDescent="0.45">
      <c r="A60" s="34" t="s">
        <v>351</v>
      </c>
    </row>
    <row r="61" spans="1:5" x14ac:dyDescent="0.45">
      <c r="A61" s="34" t="s">
        <v>350</v>
      </c>
    </row>
    <row r="62" spans="1:5" x14ac:dyDescent="0.45">
      <c r="A62" s="34" t="s">
        <v>349</v>
      </c>
    </row>
    <row r="63" spans="1:5" x14ac:dyDescent="0.45">
      <c r="A63" s="31" t="s">
        <v>348</v>
      </c>
    </row>
    <row r="67" spans="1:5" ht="13.9" x14ac:dyDescent="0.45">
      <c r="A67" s="38" t="s">
        <v>31</v>
      </c>
    </row>
    <row r="68" spans="1:5" x14ac:dyDescent="0.45">
      <c r="A68" s="35" t="s">
        <v>123</v>
      </c>
    </row>
    <row r="69" spans="1:5" ht="54" x14ac:dyDescent="0.45">
      <c r="A69" s="34" t="s">
        <v>347</v>
      </c>
      <c r="C69" s="1" t="str">
        <f>A69&amp;"/"&amp;A70&amp;"/"&amp;A71&amp;"/"&amp;A72&amp;"/"&amp;A73&amp;"/"&amp;A74&amp;"/"&amp;A75&amp;"/"&amp;A76&amp;"/"&amp;A77</f>
        <v>Held for sale/Mothballed/Part disposal/Sold/Lease or licence terminated/Customary occupancy terminated/Demolished/Permission to occupy COL terminated/Other</v>
      </c>
      <c r="E69" s="1" t="s">
        <v>346</v>
      </c>
    </row>
    <row r="70" spans="1:5" x14ac:dyDescent="0.45">
      <c r="A70" s="34" t="s">
        <v>345</v>
      </c>
    </row>
    <row r="71" spans="1:5" x14ac:dyDescent="0.45">
      <c r="A71" s="34" t="s">
        <v>344</v>
      </c>
    </row>
    <row r="72" spans="1:5" x14ac:dyDescent="0.45">
      <c r="A72" s="34" t="s">
        <v>343</v>
      </c>
    </row>
    <row r="73" spans="1:5" x14ac:dyDescent="0.45">
      <c r="A73" s="34" t="s">
        <v>342</v>
      </c>
    </row>
    <row r="74" spans="1:5" x14ac:dyDescent="0.45">
      <c r="A74" s="34" t="s">
        <v>341</v>
      </c>
    </row>
    <row r="75" spans="1:5" x14ac:dyDescent="0.45">
      <c r="A75" s="34" t="s">
        <v>340</v>
      </c>
    </row>
    <row r="76" spans="1:5" x14ac:dyDescent="0.45">
      <c r="A76" s="34" t="s">
        <v>339</v>
      </c>
    </row>
    <row r="77" spans="1:5" x14ac:dyDescent="0.45">
      <c r="A77" s="31" t="s">
        <v>14</v>
      </c>
    </row>
    <row r="80" spans="1:5" ht="13.9" x14ac:dyDescent="0.45">
      <c r="A80" s="38" t="s">
        <v>30</v>
      </c>
    </row>
    <row r="81" spans="1:5" x14ac:dyDescent="0.45">
      <c r="A81" s="35" t="s">
        <v>123</v>
      </c>
    </row>
    <row r="82" spans="1:5" ht="40.5" x14ac:dyDescent="0.45">
      <c r="A82" s="34" t="s">
        <v>4</v>
      </c>
      <c r="C82" s="1" t="str">
        <f>A82&amp;"/"&amp;A83&amp;"/"&amp;A84&amp;"/"&amp;A85&amp;"/"&amp;A86&amp;"/"&amp;A87&amp;"/"&amp;A88&amp;"/"&amp;A89&amp;"/"&amp;A90</f>
        <v>Freehold/Leasehold/Licence/Church Lease/Church owned land/Development agreement/Customary occupation/Tenancy at Will/Other</v>
      </c>
      <c r="E82" s="1" t="s">
        <v>338</v>
      </c>
    </row>
    <row r="83" spans="1:5" x14ac:dyDescent="0.45">
      <c r="A83" s="34" t="s">
        <v>5</v>
      </c>
    </row>
    <row r="84" spans="1:5" x14ac:dyDescent="0.45">
      <c r="A84" s="34" t="s">
        <v>12</v>
      </c>
    </row>
    <row r="85" spans="1:5" x14ac:dyDescent="0.45">
      <c r="A85" s="34" t="s">
        <v>9</v>
      </c>
    </row>
    <row r="86" spans="1:5" x14ac:dyDescent="0.45">
      <c r="A86" s="34" t="s">
        <v>10</v>
      </c>
    </row>
    <row r="87" spans="1:5" x14ac:dyDescent="0.45">
      <c r="A87" s="34" t="s">
        <v>11</v>
      </c>
    </row>
    <row r="88" spans="1:5" x14ac:dyDescent="0.45">
      <c r="A88" s="34" t="s">
        <v>13</v>
      </c>
    </row>
    <row r="89" spans="1:5" x14ac:dyDescent="0.45">
      <c r="A89" s="34" t="s">
        <v>7</v>
      </c>
    </row>
    <row r="90" spans="1:5" x14ac:dyDescent="0.45">
      <c r="A90" s="31" t="s">
        <v>14</v>
      </c>
    </row>
    <row r="94" spans="1:5" ht="13.9" x14ac:dyDescent="0.45">
      <c r="A94" s="38" t="s">
        <v>66</v>
      </c>
    </row>
    <row r="95" spans="1:5" x14ac:dyDescent="0.45">
      <c r="A95" s="35" t="s">
        <v>123</v>
      </c>
    </row>
    <row r="96" spans="1:5" x14ac:dyDescent="0.45">
      <c r="A96" s="34" t="s">
        <v>103</v>
      </c>
      <c r="C96" s="1" t="str">
        <f>A96&amp;"/"&amp;A97</f>
        <v>Permanent/Temporary</v>
      </c>
      <c r="E96" s="1" t="s">
        <v>337</v>
      </c>
    </row>
    <row r="97" spans="1:1" x14ac:dyDescent="0.45">
      <c r="A97" s="31" t="s">
        <v>104</v>
      </c>
    </row>
    <row r="102" spans="1:1" x14ac:dyDescent="0.45">
      <c r="A102" s="10" t="s">
        <v>105</v>
      </c>
    </row>
    <row r="103" spans="1:1" x14ac:dyDescent="0.45">
      <c r="A103" s="10" t="s">
        <v>106</v>
      </c>
    </row>
    <row r="104" spans="1:1" x14ac:dyDescent="0.45">
      <c r="A104" s="10" t="s">
        <v>107</v>
      </c>
    </row>
    <row r="105" spans="1:1" x14ac:dyDescent="0.45">
      <c r="A105" s="10" t="s">
        <v>108</v>
      </c>
    </row>
    <row r="106" spans="1:1" x14ac:dyDescent="0.45">
      <c r="A106" s="10" t="s">
        <v>109</v>
      </c>
    </row>
    <row r="107" spans="1:1" x14ac:dyDescent="0.45">
      <c r="A107" s="10" t="s">
        <v>110</v>
      </c>
    </row>
    <row r="111" spans="1:1" ht="27.75" x14ac:dyDescent="0.45">
      <c r="A111" s="40" t="s">
        <v>62</v>
      </c>
    </row>
    <row r="112" spans="1:1" x14ac:dyDescent="0.45">
      <c r="A112" s="35" t="s">
        <v>123</v>
      </c>
    </row>
    <row r="113" spans="1:5" x14ac:dyDescent="0.45">
      <c r="A113" s="34" t="s">
        <v>111</v>
      </c>
      <c r="C113" s="1" t="str">
        <f>A113&amp;"/"&amp;A114&amp;"/"&amp;A115</f>
        <v>Academy Trust/Landlord/No information</v>
      </c>
      <c r="E113" s="1" t="s">
        <v>336</v>
      </c>
    </row>
    <row r="114" spans="1:5" x14ac:dyDescent="0.45">
      <c r="A114" s="34" t="s">
        <v>112</v>
      </c>
    </row>
    <row r="115" spans="1:5" x14ac:dyDescent="0.45">
      <c r="A115" s="31" t="s">
        <v>113</v>
      </c>
    </row>
    <row r="119" spans="1:5" ht="27.75" x14ac:dyDescent="0.45">
      <c r="A119" s="40" t="s">
        <v>62</v>
      </c>
    </row>
    <row r="120" spans="1:5" x14ac:dyDescent="0.45">
      <c r="A120" s="39" t="s">
        <v>123</v>
      </c>
    </row>
    <row r="121" spans="1:5" x14ac:dyDescent="0.45">
      <c r="A121" s="34" t="s">
        <v>111</v>
      </c>
      <c r="C121" s="1" t="str">
        <f>A121&amp;"/"&amp;A122&amp;"/"&amp;A123</f>
        <v>Academy Trust/Landlord/No information</v>
      </c>
      <c r="E121" s="1" t="s">
        <v>336</v>
      </c>
    </row>
    <row r="122" spans="1:5" x14ac:dyDescent="0.45">
      <c r="A122" s="34" t="s">
        <v>112</v>
      </c>
    </row>
    <row r="123" spans="1:5" x14ac:dyDescent="0.45">
      <c r="A123" s="31" t="s">
        <v>113</v>
      </c>
    </row>
    <row r="126" spans="1:5" ht="13.9" x14ac:dyDescent="0.45">
      <c r="A126" s="38" t="s">
        <v>204</v>
      </c>
    </row>
    <row r="127" spans="1:5" x14ac:dyDescent="0.45">
      <c r="A127" s="35" t="s">
        <v>123</v>
      </c>
    </row>
    <row r="128" spans="1:5" ht="29.25" customHeight="1" x14ac:dyDescent="0.45">
      <c r="A128" s="34" t="s">
        <v>211</v>
      </c>
      <c r="C128" s="1" t="str">
        <f>A128&amp;"/"&amp;A129&amp;"/"&amp;A130&amp;"/"&amp;A131</f>
        <v>Trust only/Trust and academies/Multiple academies/One academy</v>
      </c>
      <c r="E128" s="1" t="s">
        <v>335</v>
      </c>
    </row>
    <row r="129" spans="1:5" x14ac:dyDescent="0.45">
      <c r="A129" s="34" t="s">
        <v>212</v>
      </c>
    </row>
    <row r="130" spans="1:5" x14ac:dyDescent="0.45">
      <c r="A130" s="34" t="s">
        <v>213</v>
      </c>
    </row>
    <row r="131" spans="1:5" x14ac:dyDescent="0.45">
      <c r="A131" s="31" t="s">
        <v>214</v>
      </c>
    </row>
    <row r="134" spans="1:5" ht="13.9" x14ac:dyDescent="0.45">
      <c r="A134" s="36" t="s">
        <v>179</v>
      </c>
    </row>
    <row r="135" spans="1:5" x14ac:dyDescent="0.45">
      <c r="A135" s="35" t="s">
        <v>123</v>
      </c>
    </row>
    <row r="136" spans="1:5" x14ac:dyDescent="0.45">
      <c r="A136" s="34" t="s">
        <v>218</v>
      </c>
      <c r="C136" s="1" t="str">
        <f>A136&amp;"/"&amp;A137&amp;"/"&amp;A138&amp;"/"&amp;A139</f>
        <v>Academy/Landlord/Both parties/No information</v>
      </c>
      <c r="E136" s="1" t="s">
        <v>334</v>
      </c>
    </row>
    <row r="137" spans="1:5" x14ac:dyDescent="0.45">
      <c r="A137" s="34" t="s">
        <v>112</v>
      </c>
    </row>
    <row r="138" spans="1:5" x14ac:dyDescent="0.45">
      <c r="A138" s="34" t="s">
        <v>261</v>
      </c>
    </row>
    <row r="139" spans="1:5" x14ac:dyDescent="0.45">
      <c r="A139" s="31" t="s">
        <v>113</v>
      </c>
    </row>
    <row r="143" spans="1:5" ht="13.9" x14ac:dyDescent="0.45">
      <c r="A143" s="36" t="s">
        <v>182</v>
      </c>
    </row>
    <row r="144" spans="1:5" x14ac:dyDescent="0.45">
      <c r="A144" s="35" t="s">
        <v>123</v>
      </c>
    </row>
    <row r="145" spans="1:5" x14ac:dyDescent="0.45">
      <c r="A145" s="34" t="s">
        <v>219</v>
      </c>
      <c r="C145" s="1" t="str">
        <f>A145&amp;"/"&amp;A146&amp;"/"&amp;A147</f>
        <v>Voluntary/Funding to cease/Others</v>
      </c>
      <c r="E145" s="1" t="s">
        <v>333</v>
      </c>
    </row>
    <row r="146" spans="1:5" x14ac:dyDescent="0.45">
      <c r="A146" s="34" t="s">
        <v>220</v>
      </c>
    </row>
    <row r="147" spans="1:5" x14ac:dyDescent="0.45">
      <c r="A147" s="31" t="s">
        <v>221</v>
      </c>
    </row>
    <row r="151" spans="1:5" ht="13.9" x14ac:dyDescent="0.45">
      <c r="A151" s="38" t="s">
        <v>68</v>
      </c>
    </row>
    <row r="152" spans="1:5" x14ac:dyDescent="0.45">
      <c r="A152" s="35" t="s">
        <v>123</v>
      </c>
    </row>
    <row r="153" spans="1:5" x14ac:dyDescent="0.45">
      <c r="A153" s="34" t="s">
        <v>332</v>
      </c>
      <c r="C153" s="1" t="str">
        <f>A153&amp;"/"&amp;A154&amp;"/"&amp;A155</f>
        <v>Yes/No/Don’t know</v>
      </c>
      <c r="E153" s="6" t="s">
        <v>331</v>
      </c>
    </row>
    <row r="154" spans="1:5" x14ac:dyDescent="0.45">
      <c r="A154" s="34" t="s">
        <v>330</v>
      </c>
    </row>
    <row r="155" spans="1:5" x14ac:dyDescent="0.45">
      <c r="A155" s="31" t="s">
        <v>328</v>
      </c>
    </row>
    <row r="159" spans="1:5" ht="13.9" x14ac:dyDescent="0.45">
      <c r="A159" s="36" t="s">
        <v>186</v>
      </c>
    </row>
    <row r="160" spans="1:5" x14ac:dyDescent="0.45">
      <c r="A160" s="35" t="s">
        <v>123</v>
      </c>
    </row>
    <row r="161" spans="1:5" ht="39.75" customHeight="1" x14ac:dyDescent="0.45">
      <c r="A161" s="34" t="s">
        <v>258</v>
      </c>
      <c r="C161" s="1" t="str">
        <f>A161&amp;";"&amp;A162&amp;";"&amp;A163</f>
        <v>Operating lease/Not included in the balance sheet;Finance lease/Included in the balance sheet;Don’t know</v>
      </c>
      <c r="E161" s="1" t="s">
        <v>329</v>
      </c>
    </row>
    <row r="162" spans="1:5" ht="19.5" customHeight="1" x14ac:dyDescent="0.45">
      <c r="A162" s="31" t="s">
        <v>259</v>
      </c>
    </row>
    <row r="163" spans="1:5" x14ac:dyDescent="0.45">
      <c r="A163" s="31" t="s">
        <v>328</v>
      </c>
    </row>
    <row r="167" spans="1:5" ht="27.75" x14ac:dyDescent="0.45">
      <c r="A167" s="36" t="s">
        <v>173</v>
      </c>
    </row>
    <row r="168" spans="1:5" x14ac:dyDescent="0.45">
      <c r="A168" s="35" t="s">
        <v>123</v>
      </c>
    </row>
    <row r="169" spans="1:5" x14ac:dyDescent="0.45">
      <c r="A169" s="34" t="s">
        <v>222</v>
      </c>
      <c r="C169" s="1" t="str">
        <f>A169&amp;"/"&amp;A170</f>
        <v>Fixed/Variable</v>
      </c>
      <c r="E169" s="6" t="s">
        <v>327</v>
      </c>
    </row>
    <row r="170" spans="1:5" x14ac:dyDescent="0.45">
      <c r="A170" s="31" t="s">
        <v>223</v>
      </c>
    </row>
    <row r="173" spans="1:5" ht="27" x14ac:dyDescent="0.45">
      <c r="A173" s="9" t="s">
        <v>289</v>
      </c>
    </row>
    <row r="174" spans="1:5" ht="13.9" x14ac:dyDescent="0.45">
      <c r="A174" s="36" t="s">
        <v>174</v>
      </c>
    </row>
    <row r="175" spans="1:5" x14ac:dyDescent="0.45">
      <c r="A175" s="35" t="s">
        <v>123</v>
      </c>
    </row>
    <row r="176" spans="1:5" ht="27" x14ac:dyDescent="0.45">
      <c r="A176" s="34" t="s">
        <v>224</v>
      </c>
      <c r="C176" s="1" t="str">
        <f>A176&amp;"/"&amp;A177&amp;"/"&amp;A178</f>
        <v>Rental changes due to market rate review/Rental changes due to an index.e.g inflation/Other</v>
      </c>
      <c r="E176" s="1" t="s">
        <v>326</v>
      </c>
    </row>
    <row r="177" spans="1:5" x14ac:dyDescent="0.45">
      <c r="A177" s="34" t="s">
        <v>225</v>
      </c>
    </row>
    <row r="178" spans="1:5" x14ac:dyDescent="0.45">
      <c r="A178" s="31" t="s">
        <v>14</v>
      </c>
    </row>
    <row r="181" spans="1:5" ht="13.9" x14ac:dyDescent="0.45">
      <c r="A181" s="36" t="s">
        <v>266</v>
      </c>
    </row>
    <row r="182" spans="1:5" x14ac:dyDescent="0.45">
      <c r="A182" s="35"/>
    </row>
    <row r="183" spans="1:5" x14ac:dyDescent="0.45">
      <c r="A183" s="37" t="s">
        <v>123</v>
      </c>
    </row>
    <row r="184" spans="1:5" ht="45.75" customHeight="1" x14ac:dyDescent="0.45">
      <c r="A184" s="34" t="s">
        <v>267</v>
      </c>
      <c r="C184" s="1" t="str">
        <f>A184&amp;"/"&amp;A185&amp;"/"&amp;A186&amp;"/"&amp;A187</f>
        <v>We no longer have access to this occupancy/We have a new agreement in place/We are negotiating an extension to our current agreement/Other</v>
      </c>
      <c r="E184" s="1" t="s">
        <v>325</v>
      </c>
    </row>
    <row r="185" spans="1:5" x14ac:dyDescent="0.45">
      <c r="A185" s="34" t="s">
        <v>268</v>
      </c>
    </row>
    <row r="186" spans="1:5" x14ac:dyDescent="0.45">
      <c r="A186" s="34" t="s">
        <v>269</v>
      </c>
    </row>
    <row r="187" spans="1:5" x14ac:dyDescent="0.45">
      <c r="A187" s="31" t="s">
        <v>14</v>
      </c>
    </row>
    <row r="191" spans="1:5" ht="27" x14ac:dyDescent="0.45">
      <c r="A191" s="9" t="s">
        <v>276</v>
      </c>
    </row>
    <row r="192" spans="1:5" ht="43.5" customHeight="1" x14ac:dyDescent="0.45">
      <c r="A192" s="9" t="s">
        <v>324</v>
      </c>
    </row>
    <row r="193" spans="1:5" ht="13.9" x14ac:dyDescent="0.45">
      <c r="A193" s="36" t="s">
        <v>275</v>
      </c>
    </row>
    <row r="194" spans="1:5" x14ac:dyDescent="0.45">
      <c r="A194" s="35" t="s">
        <v>123</v>
      </c>
    </row>
    <row r="195" spans="1:5" ht="67.5" x14ac:dyDescent="0.45">
      <c r="A195" s="34" t="s">
        <v>279</v>
      </c>
      <c r="C195" s="1" t="str">
        <f>A195&amp;"/"&amp;A196&amp;"/"&amp;A197&amp;"/"&amp;A198&amp;"/"&amp;A199&amp;"/"&amp;A200&amp;"/"&amp;A201&amp;"/"&amp;A202</f>
        <v>New lease agreement effective/Leasehold transferred/Suggested data adjustment by DFE/Previous misstatement of data/New tenancy at will agreement effective/New sublet/Rent review change as per agreeement/Other</v>
      </c>
      <c r="E195" s="1" t="s">
        <v>323</v>
      </c>
    </row>
    <row r="196" spans="1:5" x14ac:dyDescent="0.45">
      <c r="A196" s="34" t="s">
        <v>278</v>
      </c>
    </row>
    <row r="197" spans="1:5" x14ac:dyDescent="0.45">
      <c r="A197" s="34" t="s">
        <v>291</v>
      </c>
    </row>
    <row r="198" spans="1:5" x14ac:dyDescent="0.45">
      <c r="A198" s="34" t="s">
        <v>277</v>
      </c>
    </row>
    <row r="199" spans="1:5" x14ac:dyDescent="0.45">
      <c r="A199" s="34" t="s">
        <v>281</v>
      </c>
    </row>
    <row r="200" spans="1:5" x14ac:dyDescent="0.45">
      <c r="A200" s="34" t="s">
        <v>280</v>
      </c>
    </row>
    <row r="201" spans="1:5" x14ac:dyDescent="0.45">
      <c r="A201" s="33" t="s">
        <v>272</v>
      </c>
      <c r="B201" s="32"/>
    </row>
    <row r="202" spans="1:5" x14ac:dyDescent="0.45">
      <c r="A202" s="31" t="s">
        <v>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5F3DD-AC08-4F8D-B385-93C3391AF2D9}">
  <sheetPr codeName="Sheet1"/>
  <dimension ref="A1:C48"/>
  <sheetViews>
    <sheetView workbookViewId="0"/>
  </sheetViews>
  <sheetFormatPr defaultColWidth="0" defaultRowHeight="13.5" zeroHeight="1" x14ac:dyDescent="0.35"/>
  <cols>
    <col min="1" max="1" width="83.46484375" style="2" customWidth="1"/>
    <col min="2" max="2" width="72.46484375" style="2" customWidth="1"/>
    <col min="3" max="16384" width="9" style="2" hidden="1"/>
  </cols>
  <sheetData>
    <row r="1" spans="1:3" s="51" customFormat="1" ht="60" customHeight="1" x14ac:dyDescent="0.45">
      <c r="A1" s="164" t="s">
        <v>678</v>
      </c>
      <c r="B1" s="76"/>
      <c r="C1" s="76"/>
    </row>
    <row r="2" spans="1:3" ht="18" x14ac:dyDescent="0.55000000000000004">
      <c r="A2" s="186" t="s">
        <v>2</v>
      </c>
      <c r="B2" s="186" t="s">
        <v>436</v>
      </c>
      <c r="C2" s="57"/>
    </row>
    <row r="3" spans="1:3" ht="25.05" customHeight="1" x14ac:dyDescent="0.4">
      <c r="A3" s="78" t="s">
        <v>585</v>
      </c>
      <c r="B3" s="165" t="s">
        <v>585</v>
      </c>
      <c r="C3" s="57"/>
    </row>
    <row r="4" spans="1:3" ht="25.05" customHeight="1" x14ac:dyDescent="0.4">
      <c r="A4" s="79" t="s">
        <v>587</v>
      </c>
      <c r="B4" s="165" t="s">
        <v>284</v>
      </c>
    </row>
    <row r="5" spans="1:3" ht="25.05" customHeight="1" x14ac:dyDescent="0.4">
      <c r="A5" s="79" t="s">
        <v>3</v>
      </c>
      <c r="B5" s="165" t="s">
        <v>3</v>
      </c>
    </row>
    <row r="6" spans="1:3" ht="25.05" customHeight="1" x14ac:dyDescent="0.4">
      <c r="A6" s="79" t="s">
        <v>262</v>
      </c>
      <c r="B6" s="165" t="s">
        <v>262</v>
      </c>
    </row>
    <row r="7" spans="1:3" ht="25.05" customHeight="1" x14ac:dyDescent="0.4">
      <c r="A7" s="79" t="s">
        <v>586</v>
      </c>
      <c r="B7" s="165" t="s">
        <v>586</v>
      </c>
    </row>
    <row r="8" spans="1:3" ht="25.05" customHeight="1" x14ac:dyDescent="0.4">
      <c r="A8" s="79" t="s">
        <v>4</v>
      </c>
      <c r="B8" s="165" t="s">
        <v>399</v>
      </c>
    </row>
    <row r="9" spans="1:3" ht="25.05" customHeight="1" x14ac:dyDescent="0.4">
      <c r="A9" s="79" t="s">
        <v>5</v>
      </c>
      <c r="B9" s="165" t="s">
        <v>439</v>
      </c>
    </row>
    <row r="10" spans="1:3" ht="25.05" customHeight="1" x14ac:dyDescent="0.4">
      <c r="A10" s="79" t="s">
        <v>8</v>
      </c>
      <c r="B10" s="165" t="s">
        <v>674</v>
      </c>
    </row>
    <row r="11" spans="1:3" ht="25.05" customHeight="1" x14ac:dyDescent="0.4">
      <c r="A11" s="79" t="s">
        <v>12</v>
      </c>
      <c r="B11" s="165" t="s">
        <v>675</v>
      </c>
    </row>
    <row r="12" spans="1:3" ht="25.05" customHeight="1" x14ac:dyDescent="0.4">
      <c r="A12" s="79" t="s">
        <v>6</v>
      </c>
      <c r="B12" s="165" t="s">
        <v>573</v>
      </c>
    </row>
    <row r="13" spans="1:3" ht="25.05" customHeight="1" x14ac:dyDescent="0.4">
      <c r="A13" s="79" t="s">
        <v>163</v>
      </c>
      <c r="B13" s="165" t="s">
        <v>163</v>
      </c>
    </row>
    <row r="14" spans="1:3" ht="25.05" customHeight="1" x14ac:dyDescent="0.4">
      <c r="A14" s="79" t="s">
        <v>10</v>
      </c>
      <c r="B14" s="165" t="s">
        <v>676</v>
      </c>
    </row>
    <row r="15" spans="1:3" ht="25.05" customHeight="1" x14ac:dyDescent="0.4">
      <c r="A15" s="79" t="s">
        <v>11</v>
      </c>
      <c r="B15" s="165" t="s">
        <v>677</v>
      </c>
    </row>
    <row r="16" spans="1:3" ht="25.05" customHeight="1" x14ac:dyDescent="0.4">
      <c r="A16" s="80" t="s">
        <v>14</v>
      </c>
      <c r="B16" s="179" t="s">
        <v>582</v>
      </c>
    </row>
    <row r="17" spans="1:2" ht="45" customHeight="1" x14ac:dyDescent="0.35">
      <c r="A17" s="57"/>
      <c r="B17" s="57"/>
    </row>
    <row r="48" x14ac:dyDescent="0.35"/>
  </sheetData>
  <hyperlinks>
    <hyperlink ref="B4" location="'Trust contact information'!A1" display="Trust contact information" xr:uid="{B3F93355-BFBC-4F4C-9FEA-441DEED458DE}"/>
    <hyperlink ref="B5" location="'Academy information'!A1" display="'Academy information'!A1" xr:uid="{EADCE992-32FD-4AE3-ACB6-9F7D95ECCCE6}"/>
    <hyperlink ref="B8" location="Freehold!A1" display="Freehold!A1" xr:uid="{B0557F50-5542-4BAB-AFF1-E1EFC9E3EFA5}"/>
    <hyperlink ref="B9" location="Leasehold!A1" display="Leasehold!A1" xr:uid="{361C895A-BB45-490D-8446-72A28849CB86}"/>
    <hyperlink ref="B12" location="'Tenancy at will'!A1" display="Tenancy at will" xr:uid="{1EB74409-97D1-48A5-A76A-53F0F6CF0FB2}"/>
    <hyperlink ref="B10" location="'Church lease'!A1" display="Church lease" xr:uid="{AC27E3AA-7C96-4973-A2CE-890FFCCD84ED}"/>
    <hyperlink ref="B14" location="'Church owned land'!A1" display="Church owned land" xr:uid="{95D116B4-E664-486C-A9B5-2BDAB8347B98}"/>
    <hyperlink ref="B15" location="'Development agreement'!A1" display="Development agreement" xr:uid="{D32C8A9E-FBB4-4A81-BB6C-A54396A73B19}"/>
    <hyperlink ref="B11" location="Licence!A1" display="Licence!A1" xr:uid="{0F7EBAEA-FD81-4F55-9209-6C4DA3529F0F}"/>
    <hyperlink ref="B16" location="Other!A1" display="Other!A1" xr:uid="{A380A6AF-8740-42CA-901F-20A79359C430}"/>
    <hyperlink ref="B7" location="'Trust centrally held assets'!A1" display="Trust centrally held assets" xr:uid="{1DC8E8C4-42C8-483B-B96F-F53826832C42}"/>
    <hyperlink ref="B13" location="'Customary occupancy'!A1" display="'Customary occupancy'!A1" xr:uid="{7012A7AC-E9CF-44A5-B056-E7E1916CEB3A}"/>
    <hyperlink ref="B6" location="'Leased assets'!A1" display="Leased assets" xr:uid="{6563865E-B2CE-4EE2-BE7B-B49A6E57F0C1}"/>
    <hyperlink ref="B3" location="'Summary and workflow'!A1" display="Summary and workflow" xr:uid="{889952FF-817F-409E-9EDD-5C3464B6F606}"/>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60307-0180-4B7D-9301-EC81BD12A769}">
  <sheetPr codeName="Sheet2"/>
  <dimension ref="A1:F31"/>
  <sheetViews>
    <sheetView workbookViewId="0">
      <selection activeCell="A4" sqref="A4"/>
    </sheetView>
  </sheetViews>
  <sheetFormatPr defaultColWidth="0" defaultRowHeight="13.5" zeroHeight="1" x14ac:dyDescent="0.35"/>
  <cols>
    <col min="1" max="1" width="120.53125" style="57" customWidth="1"/>
    <col min="2" max="2" width="62.796875" style="57" customWidth="1"/>
    <col min="3" max="16384" width="9" style="2" hidden="1"/>
  </cols>
  <sheetData>
    <row r="1" spans="1:6" ht="60" customHeight="1" x14ac:dyDescent="0.4">
      <c r="A1" s="164" t="s">
        <v>585</v>
      </c>
      <c r="B1" s="157" t="s">
        <v>458</v>
      </c>
      <c r="C1" s="57"/>
    </row>
    <row r="2" spans="1:6" s="6" customFormat="1" ht="35.549999999999997" customHeight="1" x14ac:dyDescent="0.45">
      <c r="A2" s="145" t="s">
        <v>405</v>
      </c>
      <c r="B2" s="192"/>
      <c r="C2" s="56"/>
    </row>
    <row r="3" spans="1:6" s="27" customFormat="1" ht="50.2" customHeight="1" x14ac:dyDescent="0.6">
      <c r="A3" s="167" t="s">
        <v>115</v>
      </c>
      <c r="B3" s="61"/>
      <c r="C3" s="61"/>
    </row>
    <row r="4" spans="1:6" ht="219.75" customHeight="1" x14ac:dyDescent="0.35">
      <c r="A4" s="116" t="s">
        <v>451</v>
      </c>
      <c r="B4" s="55"/>
    </row>
    <row r="5" spans="1:6" s="27" customFormat="1" ht="50.2" customHeight="1" x14ac:dyDescent="0.6">
      <c r="A5" s="167" t="s">
        <v>686</v>
      </c>
      <c r="B5" s="61"/>
      <c r="C5" s="61"/>
    </row>
    <row r="6" spans="1:6" ht="409.5" customHeight="1" x14ac:dyDescent="0.35">
      <c r="A6" s="116" t="s">
        <v>687</v>
      </c>
    </row>
    <row r="7" spans="1:6" s="27" customFormat="1" ht="50.2" customHeight="1" x14ac:dyDescent="0.6">
      <c r="A7" s="167" t="s">
        <v>692</v>
      </c>
      <c r="B7" s="61"/>
      <c r="C7" s="61"/>
    </row>
    <row r="8" spans="1:6" ht="25.8" customHeight="1" x14ac:dyDescent="0.55000000000000004">
      <c r="A8" s="197" t="s">
        <v>691</v>
      </c>
      <c r="B8" s="184" t="s">
        <v>688</v>
      </c>
    </row>
    <row r="9" spans="1:6" ht="20" customHeight="1" x14ac:dyDescent="0.35">
      <c r="A9" s="198" t="s">
        <v>690</v>
      </c>
      <c r="B9" s="126"/>
    </row>
    <row r="10" spans="1:6" ht="20" customHeight="1" x14ac:dyDescent="0.35">
      <c r="A10" s="198" t="s">
        <v>689</v>
      </c>
      <c r="B10" s="180"/>
    </row>
    <row r="11" spans="1:6" s="27" customFormat="1" ht="50.2" customHeight="1" x14ac:dyDescent="0.6">
      <c r="A11" s="167" t="s">
        <v>116</v>
      </c>
      <c r="B11" s="61"/>
      <c r="C11" s="61"/>
    </row>
    <row r="12" spans="1:6" ht="330.75" customHeight="1" x14ac:dyDescent="0.35">
      <c r="A12" s="117" t="s">
        <v>452</v>
      </c>
    </row>
    <row r="13" spans="1:6" s="163" customFormat="1" ht="50.2" customHeight="1" x14ac:dyDescent="0.65">
      <c r="A13" s="168" t="s">
        <v>404</v>
      </c>
      <c r="B13" s="161"/>
      <c r="C13" s="161"/>
    </row>
    <row r="14" spans="1:6" ht="27.4" x14ac:dyDescent="0.7">
      <c r="A14" s="187" t="s">
        <v>30</v>
      </c>
      <c r="B14" s="188" t="s">
        <v>117</v>
      </c>
      <c r="E14" s="52"/>
      <c r="F14" s="52"/>
    </row>
    <row r="15" spans="1:6" ht="30" x14ac:dyDescent="0.35">
      <c r="A15" s="181" t="s">
        <v>4</v>
      </c>
      <c r="B15" s="193" t="s">
        <v>618</v>
      </c>
    </row>
    <row r="16" spans="1:6" ht="30" x14ac:dyDescent="0.35">
      <c r="A16" s="182" t="s">
        <v>5</v>
      </c>
      <c r="B16" s="194" t="s">
        <v>619</v>
      </c>
    </row>
    <row r="17" spans="1:3" ht="20" customHeight="1" x14ac:dyDescent="0.35">
      <c r="A17" s="182" t="s">
        <v>10</v>
      </c>
      <c r="B17" s="195" t="s">
        <v>118</v>
      </c>
    </row>
    <row r="18" spans="1:3" ht="30" x14ac:dyDescent="0.35">
      <c r="A18" s="182" t="s">
        <v>8</v>
      </c>
      <c r="B18" s="196" t="s">
        <v>620</v>
      </c>
    </row>
    <row r="19" spans="1:3" ht="30" x14ac:dyDescent="0.35">
      <c r="A19" s="182" t="s">
        <v>163</v>
      </c>
      <c r="B19" s="194" t="s">
        <v>621</v>
      </c>
    </row>
    <row r="20" spans="1:3" ht="20" customHeight="1" x14ac:dyDescent="0.35">
      <c r="A20" s="182" t="s">
        <v>12</v>
      </c>
      <c r="B20" s="194" t="s">
        <v>622</v>
      </c>
    </row>
    <row r="21" spans="1:3" ht="30" x14ac:dyDescent="0.35">
      <c r="A21" s="182" t="s">
        <v>6</v>
      </c>
      <c r="B21" s="194" t="s">
        <v>623</v>
      </c>
    </row>
    <row r="22" spans="1:3" ht="20" customHeight="1" x14ac:dyDescent="0.35">
      <c r="A22" s="183" t="s">
        <v>11</v>
      </c>
      <c r="B22" s="195" t="s">
        <v>624</v>
      </c>
    </row>
    <row r="23" spans="1:3" s="27" customFormat="1" ht="65.55" customHeight="1" x14ac:dyDescent="0.6">
      <c r="A23" s="167" t="s">
        <v>402</v>
      </c>
      <c r="B23" s="61"/>
      <c r="C23" s="61"/>
    </row>
    <row r="24" spans="1:3" s="6" customFormat="1" ht="154.5" customHeight="1" x14ac:dyDescent="0.45">
      <c r="A24" s="118" t="s">
        <v>694</v>
      </c>
      <c r="B24" s="56"/>
    </row>
    <row r="25" spans="1:3" s="27" customFormat="1" ht="50.2" customHeight="1" x14ac:dyDescent="0.6">
      <c r="A25" s="167" t="s">
        <v>403</v>
      </c>
      <c r="B25" s="61"/>
      <c r="C25" s="61"/>
    </row>
    <row r="26" spans="1:3" ht="15" x14ac:dyDescent="0.4">
      <c r="A26" s="119" t="s">
        <v>0</v>
      </c>
    </row>
    <row r="27" spans="1:3" ht="99.75" customHeight="1" x14ac:dyDescent="0.4">
      <c r="A27" s="175" t="s">
        <v>252</v>
      </c>
    </row>
    <row r="28" spans="1:3" ht="30.75" customHeight="1" x14ac:dyDescent="0.4">
      <c r="A28" s="176" t="s">
        <v>1</v>
      </c>
    </row>
    <row r="29" spans="1:3" ht="30.75" customHeight="1" x14ac:dyDescent="0.4">
      <c r="A29" s="165" t="s">
        <v>283</v>
      </c>
    </row>
    <row r="30" spans="1:3" ht="41.25" customHeight="1" x14ac:dyDescent="0.35"/>
    <row r="31" spans="1:3" x14ac:dyDescent="0.35"/>
  </sheetData>
  <conditionalFormatting sqref="B10">
    <cfRule type="cellIs" dxfId="0" priority="1" operator="lessThan">
      <formula>0</formula>
    </cfRule>
    <cfRule type="cellIs" priority="2" operator="lessThan">
      <formula>0</formula>
    </cfRule>
  </conditionalFormatting>
  <hyperlinks>
    <hyperlink ref="A27" r:id="rId1" display="https://draft-origin.publishing.service.gov.uk/government/publications/academies-land-and-buildings-collection-tool?token=eyJhbGciOiJIUzI1NiJ9.eyJzdWIiOiI1NTQzOGZmMi1jMTIxLTRlZDctOWQyYy1lOWMxOTc5YTg3NzYiLCJjb250ZW50X2lkIjoiNTlmMzM2NzYtN2ViNy00NzE5LWI1YjMtOWZlZmI1ZWMxODMxIiwiaWF0IjoxNjU4MjI3NjEzLCJleHAiOjE2NjA5MDYwMTN9.l2m7zLslrL7_aaqjIrXamXC2ZEA149l334vHBnhEPV8&amp;utm_campaign=govuk_publishing&amp;utm_medium=preview&amp;utm_source=share_x000a_" xr:uid="{D4A83432-EF86-4452-BE70-47C0294147D0}"/>
    <hyperlink ref="A29" r:id="rId2" xr:uid="{9B71535A-7762-4CDA-B05C-591357F1724B}"/>
    <hyperlink ref="B1" location="'Quick links'!A1" display="Navigate to index page" xr:uid="{9B8E7521-8C93-4721-9B47-61AF58509D66}"/>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04DC-149F-4C3C-93F0-B94C11990C62}">
  <sheetPr codeName="Sheet3"/>
  <dimension ref="A1:D18"/>
  <sheetViews>
    <sheetView workbookViewId="0"/>
  </sheetViews>
  <sheetFormatPr defaultColWidth="0" defaultRowHeight="15" zeroHeight="1" x14ac:dyDescent="0.4"/>
  <cols>
    <col min="1" max="1" width="67.53125" style="27" customWidth="1"/>
    <col min="2" max="2" width="44.53125" style="26" customWidth="1"/>
    <col min="3" max="3" width="59" style="122" customWidth="1"/>
    <col min="4" max="16384" width="9" style="26" hidden="1"/>
  </cols>
  <sheetData>
    <row r="1" spans="1:4" s="2" customFormat="1" ht="60" customHeight="1" x14ac:dyDescent="0.4">
      <c r="A1" s="164" t="s">
        <v>284</v>
      </c>
      <c r="B1" s="53"/>
      <c r="C1" s="157" t="s">
        <v>458</v>
      </c>
    </row>
    <row r="2" spans="1:4" s="2" customFormat="1" ht="53.55" customHeight="1" x14ac:dyDescent="0.85">
      <c r="A2" s="126" t="s">
        <v>616</v>
      </c>
      <c r="B2" s="54"/>
      <c r="C2" s="58"/>
    </row>
    <row r="3" spans="1:4" s="57" customFormat="1" ht="15.75" customHeight="1" x14ac:dyDescent="0.85">
      <c r="A3" s="120"/>
      <c r="B3" s="54"/>
      <c r="C3" s="58"/>
    </row>
    <row r="4" spans="1:4" ht="18" x14ac:dyDescent="0.55000000000000004">
      <c r="A4" s="184" t="s">
        <v>417</v>
      </c>
      <c r="B4" s="185" t="s">
        <v>681</v>
      </c>
      <c r="C4" s="184" t="s">
        <v>409</v>
      </c>
    </row>
    <row r="5" spans="1:4" x14ac:dyDescent="0.4">
      <c r="A5" s="27" t="s">
        <v>15</v>
      </c>
      <c r="B5" s="155"/>
      <c r="C5" s="25" t="s">
        <v>139</v>
      </c>
    </row>
    <row r="6" spans="1:4" x14ac:dyDescent="0.4">
      <c r="A6" s="27" t="s">
        <v>148</v>
      </c>
      <c r="B6" s="95"/>
      <c r="C6" s="121" t="s">
        <v>139</v>
      </c>
    </row>
    <row r="7" spans="1:4" x14ac:dyDescent="0.4">
      <c r="A7" s="27" t="s">
        <v>16</v>
      </c>
      <c r="B7" s="95"/>
    </row>
    <row r="8" spans="1:4" x14ac:dyDescent="0.4">
      <c r="A8" s="27" t="s">
        <v>17</v>
      </c>
      <c r="B8" s="95"/>
    </row>
    <row r="9" spans="1:4" x14ac:dyDescent="0.4">
      <c r="A9" s="27" t="s">
        <v>18</v>
      </c>
      <c r="B9" s="95"/>
    </row>
    <row r="10" spans="1:4" x14ac:dyDescent="0.4">
      <c r="A10" s="27" t="s">
        <v>147</v>
      </c>
      <c r="B10" s="95"/>
    </row>
    <row r="11" spans="1:4" s="27" customFormat="1" ht="50.2" customHeight="1" x14ac:dyDescent="0.6">
      <c r="A11" s="167" t="s">
        <v>407</v>
      </c>
      <c r="B11" s="61"/>
      <c r="C11" s="61"/>
    </row>
    <row r="12" spans="1:4" ht="135" x14ac:dyDescent="0.7">
      <c r="A12" s="123" t="s">
        <v>442</v>
      </c>
      <c r="B12" s="124"/>
      <c r="C12" s="124"/>
      <c r="D12" s="52"/>
    </row>
    <row r="13" spans="1:4" ht="88.5" customHeight="1" x14ac:dyDescent="0.7">
      <c r="A13" s="123" t="s">
        <v>406</v>
      </c>
      <c r="B13" s="124"/>
      <c r="C13" s="124"/>
      <c r="D13" s="52"/>
    </row>
    <row r="14" spans="1:4" ht="30" x14ac:dyDescent="0.7">
      <c r="A14" s="28" t="s">
        <v>410</v>
      </c>
      <c r="B14" s="95"/>
      <c r="C14" s="28" t="s">
        <v>411</v>
      </c>
      <c r="D14" s="52"/>
    </row>
    <row r="15" spans="1:4" x14ac:dyDescent="0.4">
      <c r="A15" s="28" t="s">
        <v>120</v>
      </c>
      <c r="B15" s="95"/>
      <c r="C15" s="28"/>
    </row>
    <row r="16" spans="1:4" x14ac:dyDescent="0.4">
      <c r="A16" s="28" t="s">
        <v>121</v>
      </c>
      <c r="B16" s="95"/>
      <c r="C16" s="28"/>
    </row>
    <row r="17" spans="1:3" ht="30" x14ac:dyDescent="0.4">
      <c r="A17" s="28" t="s">
        <v>412</v>
      </c>
      <c r="B17" s="95"/>
      <c r="C17" s="28" t="s">
        <v>413</v>
      </c>
    </row>
    <row r="18" spans="1:3" ht="45" customHeight="1" x14ac:dyDescent="0.4">
      <c r="A18" s="59"/>
      <c r="B18" s="60"/>
      <c r="C18" s="125"/>
    </row>
  </sheetData>
  <hyperlinks>
    <hyperlink ref="C1" location="'Quick links'!A1" display="Navigate to index page" xr:uid="{8EF64111-DA4B-4B68-ABAB-22AAEF7D5FC9}"/>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FC8A7-753C-4E67-A21C-5022D6049998}">
  <sheetPr codeName="Sheet4"/>
  <dimension ref="A1:XFC15"/>
  <sheetViews>
    <sheetView workbookViewId="0"/>
  </sheetViews>
  <sheetFormatPr defaultColWidth="0" defaultRowHeight="15" zeroHeight="1" x14ac:dyDescent="0.4"/>
  <cols>
    <col min="1" max="1" width="90.19921875" style="25" customWidth="1"/>
    <col min="2" max="2" width="38.796875" style="26" bestFit="1" customWidth="1"/>
    <col min="3" max="3" width="90.796875" style="25" customWidth="1"/>
    <col min="4" max="16382" width="9" style="26" hidden="1"/>
    <col min="16383" max="16383" width="37.46484375" style="26" hidden="1"/>
    <col min="16384" max="16384" width="9.19921875" style="26" hidden="1"/>
  </cols>
  <sheetData>
    <row r="1" spans="1:3" s="2" customFormat="1" ht="60" customHeight="1" x14ac:dyDescent="0.4">
      <c r="A1" s="164" t="s">
        <v>3</v>
      </c>
      <c r="B1" s="53"/>
      <c r="C1" s="157" t="s">
        <v>458</v>
      </c>
    </row>
    <row r="2" spans="1:3" s="2" customFormat="1" ht="38.549999999999997" customHeight="1" x14ac:dyDescent="0.85">
      <c r="A2" s="126" t="s">
        <v>617</v>
      </c>
      <c r="B2" s="54"/>
      <c r="C2" s="58"/>
    </row>
    <row r="3" spans="1:3" s="57" customFormat="1" ht="15.75" customHeight="1" x14ac:dyDescent="0.85">
      <c r="A3" s="120"/>
      <c r="B3" s="54"/>
      <c r="C3" s="58"/>
    </row>
    <row r="4" spans="1:3" s="24" customFormat="1" ht="18" x14ac:dyDescent="0.55000000000000004">
      <c r="A4" s="186" t="s">
        <v>417</v>
      </c>
      <c r="B4" s="189" t="s">
        <v>682</v>
      </c>
      <c r="C4" s="186" t="s">
        <v>409</v>
      </c>
    </row>
    <row r="5" spans="1:3" x14ac:dyDescent="0.4">
      <c r="A5" s="25" t="s">
        <v>19</v>
      </c>
      <c r="B5" s="95"/>
      <c r="C5" s="25" t="s">
        <v>139</v>
      </c>
    </row>
    <row r="6" spans="1:3" x14ac:dyDescent="0.4">
      <c r="A6" s="25" t="s">
        <v>20</v>
      </c>
      <c r="B6" s="95"/>
      <c r="C6" s="25" t="s">
        <v>139</v>
      </c>
    </row>
    <row r="7" spans="1:3" x14ac:dyDescent="0.4">
      <c r="A7" s="25" t="s">
        <v>21</v>
      </c>
      <c r="B7" s="95"/>
      <c r="C7" s="25" t="s">
        <v>139</v>
      </c>
    </row>
    <row r="8" spans="1:3" x14ac:dyDescent="0.4">
      <c r="A8" s="25" t="s">
        <v>22</v>
      </c>
      <c r="B8" s="95"/>
      <c r="C8" s="25" t="s">
        <v>139</v>
      </c>
    </row>
    <row r="9" spans="1:3" x14ac:dyDescent="0.4">
      <c r="A9" s="25" t="s">
        <v>23</v>
      </c>
      <c r="B9" s="95"/>
      <c r="C9" s="25" t="s">
        <v>139</v>
      </c>
    </row>
    <row r="10" spans="1:3" x14ac:dyDescent="0.4">
      <c r="A10" s="25" t="s">
        <v>151</v>
      </c>
      <c r="B10" s="95"/>
      <c r="C10" s="25" t="s">
        <v>139</v>
      </c>
    </row>
    <row r="11" spans="1:3" s="27" customFormat="1" ht="90" x14ac:dyDescent="0.45">
      <c r="A11" s="71" t="s">
        <v>420</v>
      </c>
      <c r="B11" s="96" t="s">
        <v>307</v>
      </c>
      <c r="C11" s="28" t="s">
        <v>445</v>
      </c>
    </row>
    <row r="12" spans="1:3" s="27" customFormat="1" ht="90" x14ac:dyDescent="0.45">
      <c r="A12" s="71" t="s">
        <v>421</v>
      </c>
      <c r="B12" s="96" t="s">
        <v>307</v>
      </c>
      <c r="C12" s="28" t="s">
        <v>446</v>
      </c>
    </row>
    <row r="13" spans="1:3" s="27" customFormat="1" ht="45" x14ac:dyDescent="0.45">
      <c r="A13" s="25" t="s">
        <v>443</v>
      </c>
      <c r="B13" s="96" t="s">
        <v>307</v>
      </c>
      <c r="C13" s="25" t="s">
        <v>422</v>
      </c>
    </row>
    <row r="14" spans="1:3" s="29" customFormat="1" ht="30" x14ac:dyDescent="0.45">
      <c r="A14" s="28" t="s">
        <v>444</v>
      </c>
      <c r="B14" s="96" t="s">
        <v>307</v>
      </c>
      <c r="C14" s="28" t="s">
        <v>24</v>
      </c>
    </row>
    <row r="15" spans="1:3" ht="38.200000000000003" customHeight="1" x14ac:dyDescent="0.4"/>
  </sheetData>
  <hyperlinks>
    <hyperlink ref="C1" location="'Quick links'!A1" display="Navigate to index page" xr:uid="{F1EDE2B1-AD23-4F41-A86D-A05E6736608C}"/>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18320-468F-4533-9715-530E81D42C0B}">
  <sheetPr codeName="Sheet6"/>
  <dimension ref="A1:C25"/>
  <sheetViews>
    <sheetView zoomScaleNormal="100" workbookViewId="0"/>
  </sheetViews>
  <sheetFormatPr defaultColWidth="0" defaultRowHeight="15" zeroHeight="1" x14ac:dyDescent="0.4"/>
  <cols>
    <col min="1" max="1" width="94.19921875" style="28" customWidth="1"/>
    <col min="2" max="2" width="38.53125" style="26" customWidth="1"/>
    <col min="3" max="3" width="85.19921875" style="122" customWidth="1"/>
    <col min="4" max="16384" width="9" style="26" hidden="1"/>
  </cols>
  <sheetData>
    <row r="1" spans="1:3" s="2" customFormat="1" ht="60" customHeight="1" x14ac:dyDescent="0.4">
      <c r="A1" s="164" t="s">
        <v>586</v>
      </c>
      <c r="B1" s="53"/>
      <c r="C1" s="157" t="s">
        <v>458</v>
      </c>
    </row>
    <row r="2" spans="1:3" s="27" customFormat="1" ht="45" customHeight="1" x14ac:dyDescent="0.45">
      <c r="A2" s="126" t="s">
        <v>625</v>
      </c>
      <c r="B2" s="124"/>
      <c r="C2" s="124"/>
    </row>
    <row r="3" spans="1:3" s="27" customFormat="1" x14ac:dyDescent="0.45">
      <c r="A3" s="124"/>
      <c r="B3" s="124"/>
      <c r="C3" s="124"/>
    </row>
    <row r="4" spans="1:3" s="72" customFormat="1" ht="20.2" customHeight="1" x14ac:dyDescent="0.55000000000000004">
      <c r="A4" s="186" t="s">
        <v>417</v>
      </c>
      <c r="B4" s="189" t="s">
        <v>682</v>
      </c>
      <c r="C4" s="186" t="s">
        <v>409</v>
      </c>
    </row>
    <row r="5" spans="1:3" x14ac:dyDescent="0.4">
      <c r="A5" s="28" t="s">
        <v>15</v>
      </c>
      <c r="B5" s="156"/>
      <c r="C5" s="25" t="s">
        <v>139</v>
      </c>
    </row>
    <row r="6" spans="1:3" x14ac:dyDescent="0.4">
      <c r="A6" s="28" t="s">
        <v>162</v>
      </c>
      <c r="B6" s="99"/>
      <c r="C6" s="25" t="s">
        <v>139</v>
      </c>
    </row>
    <row r="7" spans="1:3" ht="45" x14ac:dyDescent="0.4">
      <c r="A7" s="28" t="s">
        <v>149</v>
      </c>
      <c r="B7" s="96" t="s">
        <v>307</v>
      </c>
      <c r="C7" s="25" t="s">
        <v>29</v>
      </c>
    </row>
    <row r="8" spans="1:3" ht="45" x14ac:dyDescent="0.4">
      <c r="A8" s="28" t="s">
        <v>652</v>
      </c>
      <c r="B8" s="29"/>
    </row>
    <row r="9" spans="1:3" ht="45" x14ac:dyDescent="0.4">
      <c r="A9" s="28" t="s">
        <v>25</v>
      </c>
      <c r="B9" s="99"/>
      <c r="C9" s="122" t="s">
        <v>150</v>
      </c>
    </row>
    <row r="10" spans="1:3" x14ac:dyDescent="0.4">
      <c r="A10" s="28" t="s">
        <v>248</v>
      </c>
      <c r="B10" s="99"/>
    </row>
    <row r="11" spans="1:3" x14ac:dyDescent="0.4">
      <c r="A11" s="28" t="s">
        <v>26</v>
      </c>
      <c r="B11" s="99"/>
    </row>
    <row r="12" spans="1:3" x14ac:dyDescent="0.4">
      <c r="A12" s="28" t="s">
        <v>27</v>
      </c>
      <c r="B12" s="99"/>
    </row>
    <row r="13" spans="1:3" x14ac:dyDescent="0.4">
      <c r="A13" s="28" t="s">
        <v>28</v>
      </c>
      <c r="B13" s="99"/>
    </row>
    <row r="14" spans="1:3" ht="72.75" customHeight="1" x14ac:dyDescent="0.4">
      <c r="A14" s="126" t="s">
        <v>653</v>
      </c>
      <c r="B14" s="82"/>
      <c r="C14" s="125"/>
    </row>
    <row r="15" spans="1:3" ht="40.049999999999997" customHeight="1" x14ac:dyDescent="0.6">
      <c r="A15" s="169" t="s">
        <v>125</v>
      </c>
      <c r="B15" s="82"/>
      <c r="C15" s="125"/>
    </row>
    <row r="16" spans="1:3" x14ac:dyDescent="0.4">
      <c r="A16" s="177" t="s">
        <v>131</v>
      </c>
      <c r="B16" s="60"/>
      <c r="C16" s="125"/>
    </row>
    <row r="17" spans="1:3" x14ac:dyDescent="0.4">
      <c r="A17" s="138" t="s">
        <v>127</v>
      </c>
      <c r="B17" s="60"/>
      <c r="C17" s="125"/>
    </row>
    <row r="18" spans="1:3" x14ac:dyDescent="0.4">
      <c r="A18" s="138" t="s">
        <v>128</v>
      </c>
      <c r="B18" s="60"/>
      <c r="C18" s="125"/>
    </row>
    <row r="19" spans="1:3" ht="30" x14ac:dyDescent="0.4">
      <c r="A19" s="139" t="s">
        <v>249</v>
      </c>
      <c r="B19" s="60"/>
      <c r="C19" s="125"/>
    </row>
    <row r="20" spans="1:3" ht="40.049999999999997" customHeight="1" x14ac:dyDescent="0.6">
      <c r="A20" s="169" t="s">
        <v>126</v>
      </c>
      <c r="B20" s="60"/>
      <c r="C20" s="125"/>
    </row>
    <row r="21" spans="1:3" x14ac:dyDescent="0.4">
      <c r="A21" s="177" t="s">
        <v>129</v>
      </c>
      <c r="B21" s="60"/>
      <c r="C21" s="125"/>
    </row>
    <row r="22" spans="1:3" x14ac:dyDescent="0.4">
      <c r="A22" s="138" t="s">
        <v>127</v>
      </c>
      <c r="B22" s="60"/>
      <c r="C22" s="125"/>
    </row>
    <row r="23" spans="1:3" x14ac:dyDescent="0.4">
      <c r="A23" s="138" t="s">
        <v>130</v>
      </c>
      <c r="B23" s="60"/>
      <c r="C23" s="125"/>
    </row>
    <row r="24" spans="1:3" x14ac:dyDescent="0.4">
      <c r="A24" s="139" t="s">
        <v>132</v>
      </c>
      <c r="B24" s="60"/>
      <c r="C24" s="125"/>
    </row>
    <row r="25" spans="1:3" ht="54" customHeight="1" x14ac:dyDescent="0.4">
      <c r="B25" s="60"/>
      <c r="C25" s="125"/>
    </row>
  </sheetData>
  <hyperlinks>
    <hyperlink ref="C1" location="'Quick links'!A1" display="Navigate to index page" xr:uid="{814225B9-C2D5-49E9-98D4-C03036378B4B}"/>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15127-4F54-4377-8E2E-26A4F8AAEF70}">
  <sheetPr codeName="Sheet5"/>
  <dimension ref="A1:D51"/>
  <sheetViews>
    <sheetView zoomScaleNormal="100" workbookViewId="0"/>
  </sheetViews>
  <sheetFormatPr defaultColWidth="0" defaultRowHeight="41.25" customHeight="1" zeroHeight="1" x14ac:dyDescent="0.4"/>
  <cols>
    <col min="1" max="1" width="98" style="50" customWidth="1"/>
    <col min="2" max="2" width="38.796875" style="26" bestFit="1" customWidth="1"/>
    <col min="3" max="3" width="84.46484375" style="122" customWidth="1"/>
    <col min="4" max="4" width="0" style="26" hidden="1" customWidth="1"/>
    <col min="5" max="16384" width="9" style="26" hidden="1"/>
  </cols>
  <sheetData>
    <row r="1" spans="1:3" s="2" customFormat="1" ht="60" customHeight="1" x14ac:dyDescent="0.4">
      <c r="A1" s="164" t="s">
        <v>262</v>
      </c>
      <c r="B1" s="53"/>
      <c r="C1" s="157" t="s">
        <v>458</v>
      </c>
    </row>
    <row r="2" spans="1:3" ht="120" x14ac:dyDescent="0.4">
      <c r="A2" s="127" t="s">
        <v>545</v>
      </c>
      <c r="B2" s="73"/>
      <c r="C2" s="125"/>
    </row>
    <row r="3" spans="1:3" ht="78" customHeight="1" x14ac:dyDescent="0.5">
      <c r="A3" s="127" t="s">
        <v>447</v>
      </c>
      <c r="B3" s="69"/>
      <c r="C3" s="128"/>
    </row>
    <row r="4" spans="1:3" ht="91.5" customHeight="1" x14ac:dyDescent="0.4">
      <c r="A4" s="127" t="s">
        <v>546</v>
      </c>
      <c r="B4" s="73"/>
      <c r="C4" s="125"/>
    </row>
    <row r="5" spans="1:3" ht="15" x14ac:dyDescent="0.4">
      <c r="A5" s="73"/>
      <c r="B5" s="73"/>
      <c r="C5" s="125"/>
    </row>
    <row r="6" spans="1:3" ht="20.55" customHeight="1" x14ac:dyDescent="0.55000000000000004">
      <c r="A6" s="186" t="s">
        <v>417</v>
      </c>
      <c r="B6" s="189" t="s">
        <v>682</v>
      </c>
      <c r="C6" s="186" t="s">
        <v>409</v>
      </c>
    </row>
    <row r="7" spans="1:3" ht="50.2" customHeight="1" x14ac:dyDescent="0.4">
      <c r="A7" s="81" t="s">
        <v>195</v>
      </c>
      <c r="B7" s="158" t="s">
        <v>307</v>
      </c>
      <c r="C7" s="122" t="s">
        <v>193</v>
      </c>
    </row>
    <row r="8" spans="1:3" ht="41.2" customHeight="1" x14ac:dyDescent="0.4">
      <c r="A8" s="126" t="s">
        <v>408</v>
      </c>
      <c r="B8" s="29"/>
    </row>
    <row r="9" spans="1:3" ht="26.75" customHeight="1" x14ac:dyDescent="0.4">
      <c r="A9" s="63" t="s">
        <v>194</v>
      </c>
      <c r="B9" s="42"/>
    </row>
    <row r="10" spans="1:3" ht="15" x14ac:dyDescent="0.4">
      <c r="A10" s="64" t="s">
        <v>299</v>
      </c>
      <c r="B10" s="42"/>
    </row>
    <row r="11" spans="1:3" ht="15" x14ac:dyDescent="0.4">
      <c r="A11" s="64" t="s">
        <v>300</v>
      </c>
      <c r="B11" s="42"/>
    </row>
    <row r="12" spans="1:3" ht="15" x14ac:dyDescent="0.4">
      <c r="A12" s="64" t="s">
        <v>301</v>
      </c>
      <c r="B12" s="42"/>
    </row>
    <row r="13" spans="1:3" ht="15" x14ac:dyDescent="0.4">
      <c r="A13" s="64" t="s">
        <v>302</v>
      </c>
      <c r="B13" s="42"/>
    </row>
    <row r="14" spans="1:3" ht="15" x14ac:dyDescent="0.4">
      <c r="A14" s="64" t="s">
        <v>303</v>
      </c>
      <c r="B14" s="42"/>
    </row>
    <row r="15" spans="1:3" ht="15" x14ac:dyDescent="0.4">
      <c r="A15" s="64" t="s">
        <v>304</v>
      </c>
      <c r="B15" s="42"/>
    </row>
    <row r="16" spans="1:3" ht="15" x14ac:dyDescent="0.4">
      <c r="A16" s="64" t="s">
        <v>305</v>
      </c>
      <c r="B16" s="42"/>
    </row>
    <row r="17" spans="1:4" ht="15" x14ac:dyDescent="0.4">
      <c r="A17" s="64" t="s">
        <v>306</v>
      </c>
      <c r="B17" s="42"/>
    </row>
    <row r="18" spans="1:4" s="27" customFormat="1" ht="45" x14ac:dyDescent="0.45">
      <c r="A18" s="65" t="s">
        <v>414</v>
      </c>
      <c r="B18" s="97"/>
      <c r="C18" s="129" t="s">
        <v>453</v>
      </c>
    </row>
    <row r="19" spans="1:4" ht="28.05" customHeight="1" x14ac:dyDescent="0.4">
      <c r="A19" s="126" t="s">
        <v>569</v>
      </c>
      <c r="B19" s="29"/>
    </row>
    <row r="20" spans="1:4" s="27" customFormat="1" ht="60" x14ac:dyDescent="0.45">
      <c r="A20" s="66" t="s">
        <v>437</v>
      </c>
      <c r="B20" s="71"/>
      <c r="C20" s="71" t="s">
        <v>438</v>
      </c>
    </row>
    <row r="21" spans="1:4" ht="15" x14ac:dyDescent="0.4">
      <c r="A21" s="66" t="s">
        <v>227</v>
      </c>
      <c r="B21" s="97"/>
      <c r="C21" s="130" t="s">
        <v>232</v>
      </c>
    </row>
    <row r="22" spans="1:4" s="27" customFormat="1" ht="45" x14ac:dyDescent="0.45">
      <c r="A22" s="66" t="s">
        <v>415</v>
      </c>
      <c r="B22" s="97"/>
      <c r="C22" s="47" t="s">
        <v>233</v>
      </c>
    </row>
    <row r="23" spans="1:4" ht="15" x14ac:dyDescent="0.4">
      <c r="A23" s="67" t="s">
        <v>231</v>
      </c>
      <c r="B23" s="98"/>
      <c r="C23" s="71" t="s">
        <v>238</v>
      </c>
    </row>
    <row r="24" spans="1:4" ht="15" x14ac:dyDescent="0.4">
      <c r="A24" s="68" t="s">
        <v>228</v>
      </c>
      <c r="B24" s="97"/>
      <c r="C24" s="122" t="s">
        <v>234</v>
      </c>
    </row>
    <row r="25" spans="1:4" ht="30" x14ac:dyDescent="0.4">
      <c r="A25" s="68" t="s">
        <v>229</v>
      </c>
      <c r="B25" s="97"/>
      <c r="C25" s="122" t="s">
        <v>235</v>
      </c>
    </row>
    <row r="26" spans="1:4" s="27" customFormat="1" ht="30" x14ac:dyDescent="0.45">
      <c r="A26" s="66" t="s">
        <v>196</v>
      </c>
      <c r="B26" s="97"/>
      <c r="C26" s="25" t="s">
        <v>236</v>
      </c>
    </row>
    <row r="27" spans="1:4" ht="15" x14ac:dyDescent="0.4">
      <c r="A27" s="68" t="s">
        <v>230</v>
      </c>
      <c r="B27" s="97"/>
      <c r="C27" s="122" t="s">
        <v>237</v>
      </c>
    </row>
    <row r="28" spans="1:4" ht="15" x14ac:dyDescent="0.4">
      <c r="A28" s="68" t="s">
        <v>240</v>
      </c>
      <c r="B28" s="97"/>
      <c r="C28" s="131" t="s">
        <v>239</v>
      </c>
    </row>
    <row r="29" spans="1:4" ht="50.2" customHeight="1" x14ac:dyDescent="0.4">
      <c r="A29" s="81" t="s">
        <v>197</v>
      </c>
      <c r="B29" s="100" t="s">
        <v>307</v>
      </c>
      <c r="C29" s="126" t="s">
        <v>322</v>
      </c>
      <c r="D29" s="29"/>
    </row>
    <row r="30" spans="1:4" s="27" customFormat="1" ht="15" x14ac:dyDescent="0.45">
      <c r="A30" s="63" t="s">
        <v>205</v>
      </c>
      <c r="B30" s="97"/>
      <c r="C30" s="25" t="s">
        <v>448</v>
      </c>
    </row>
    <row r="31" spans="1:4" s="27" customFormat="1" ht="30" x14ac:dyDescent="0.45">
      <c r="A31" s="63" t="s">
        <v>206</v>
      </c>
      <c r="B31" s="97"/>
      <c r="C31" s="25" t="s">
        <v>246</v>
      </c>
    </row>
    <row r="32" spans="1:4" s="27" customFormat="1" ht="60" x14ac:dyDescent="0.45">
      <c r="A32" s="63" t="s">
        <v>243</v>
      </c>
      <c r="B32" s="97" t="s">
        <v>416</v>
      </c>
      <c r="C32" s="25" t="s">
        <v>571</v>
      </c>
    </row>
    <row r="33" spans="1:4" s="27" customFormat="1" ht="45" x14ac:dyDescent="0.45">
      <c r="A33" s="63" t="s">
        <v>241</v>
      </c>
      <c r="B33" s="101"/>
      <c r="C33" s="126" t="s">
        <v>369</v>
      </c>
    </row>
    <row r="34" spans="1:4" s="27" customFormat="1" ht="30" x14ac:dyDescent="0.45">
      <c r="A34" s="63" t="s">
        <v>215</v>
      </c>
      <c r="B34" s="97" t="s">
        <v>58</v>
      </c>
      <c r="C34" s="25" t="s">
        <v>661</v>
      </c>
    </row>
    <row r="35" spans="1:4" s="27" customFormat="1" ht="15" x14ac:dyDescent="0.45">
      <c r="A35" s="63" t="s">
        <v>201</v>
      </c>
      <c r="B35" s="97" t="s">
        <v>172</v>
      </c>
      <c r="C35" s="25" t="s">
        <v>662</v>
      </c>
    </row>
    <row r="36" spans="1:4" s="27" customFormat="1" ht="15" x14ac:dyDescent="0.45">
      <c r="A36" s="63" t="s">
        <v>202</v>
      </c>
      <c r="B36" s="97" t="s">
        <v>172</v>
      </c>
      <c r="C36" s="25" t="s">
        <v>662</v>
      </c>
    </row>
    <row r="37" spans="1:4" s="27" customFormat="1" ht="30" x14ac:dyDescent="0.45">
      <c r="A37" s="63" t="s">
        <v>203</v>
      </c>
      <c r="B37" s="150" t="s">
        <v>209</v>
      </c>
      <c r="C37" s="25" t="s">
        <v>208</v>
      </c>
    </row>
    <row r="38" spans="1:4" ht="30" x14ac:dyDescent="0.4">
      <c r="A38" s="126" t="s">
        <v>418</v>
      </c>
      <c r="B38" s="122"/>
    </row>
    <row r="39" spans="1:4" ht="50.2" customHeight="1" x14ac:dyDescent="0.4">
      <c r="A39" s="81" t="s">
        <v>198</v>
      </c>
      <c r="B39" s="100" t="s">
        <v>307</v>
      </c>
      <c r="C39" s="126" t="s">
        <v>654</v>
      </c>
      <c r="D39" s="132"/>
    </row>
    <row r="40" spans="1:4" s="27" customFormat="1" ht="15" x14ac:dyDescent="0.45">
      <c r="A40" s="63" t="s">
        <v>199</v>
      </c>
      <c r="B40" s="97"/>
      <c r="C40" s="25" t="s">
        <v>449</v>
      </c>
    </row>
    <row r="41" spans="1:4" s="27" customFormat="1" ht="15" x14ac:dyDescent="0.45">
      <c r="A41" s="63" t="s">
        <v>200</v>
      </c>
      <c r="B41" s="97"/>
      <c r="C41" s="25" t="s">
        <v>207</v>
      </c>
    </row>
    <row r="42" spans="1:4" s="27" customFormat="1" ht="60" x14ac:dyDescent="0.45">
      <c r="A42" s="63" t="s">
        <v>204</v>
      </c>
      <c r="B42" s="97" t="s">
        <v>416</v>
      </c>
      <c r="C42" s="25" t="s">
        <v>450</v>
      </c>
    </row>
    <row r="43" spans="1:4" s="27" customFormat="1" ht="45" x14ac:dyDescent="0.45">
      <c r="A43" s="63" t="s">
        <v>242</v>
      </c>
      <c r="B43" s="97"/>
      <c r="C43" s="25" t="s">
        <v>368</v>
      </c>
    </row>
    <row r="44" spans="1:4" s="27" customFormat="1" ht="30" x14ac:dyDescent="0.45">
      <c r="A44" s="63" t="s">
        <v>215</v>
      </c>
      <c r="B44" s="97" t="s">
        <v>58</v>
      </c>
      <c r="C44" s="25" t="s">
        <v>216</v>
      </c>
    </row>
    <row r="45" spans="1:4" s="27" customFormat="1" ht="15" x14ac:dyDescent="0.45">
      <c r="A45" s="63" t="s">
        <v>201</v>
      </c>
      <c r="B45" s="97" t="s">
        <v>172</v>
      </c>
      <c r="C45" s="25" t="s">
        <v>210</v>
      </c>
    </row>
    <row r="46" spans="1:4" s="27" customFormat="1" ht="15" x14ac:dyDescent="0.45">
      <c r="A46" s="63" t="s">
        <v>202</v>
      </c>
      <c r="B46" s="97" t="s">
        <v>172</v>
      </c>
      <c r="C46" s="25" t="s">
        <v>210</v>
      </c>
    </row>
    <row r="47" spans="1:4" s="27" customFormat="1" ht="30" x14ac:dyDescent="0.45">
      <c r="A47" s="42" t="s">
        <v>203</v>
      </c>
      <c r="B47" s="150" t="s">
        <v>209</v>
      </c>
      <c r="C47" s="25" t="s">
        <v>208</v>
      </c>
    </row>
    <row r="48" spans="1:4" ht="30" x14ac:dyDescent="0.4">
      <c r="A48" s="137" t="s">
        <v>419</v>
      </c>
      <c r="B48" s="82"/>
      <c r="C48" s="125"/>
    </row>
    <row r="49" spans="1:3" ht="66" customHeight="1" x14ac:dyDescent="0.4">
      <c r="A49" s="136" t="s">
        <v>570</v>
      </c>
      <c r="B49" s="73"/>
      <c r="C49" s="125"/>
    </row>
    <row r="50" spans="1:3" ht="51.75" customHeight="1" x14ac:dyDescent="0.4">
      <c r="A50" s="135" t="s">
        <v>247</v>
      </c>
      <c r="B50" s="133"/>
      <c r="C50" s="134"/>
    </row>
    <row r="51" spans="1:3" ht="58.5" customHeight="1" x14ac:dyDescent="0.4">
      <c r="B51" s="73"/>
      <c r="C51" s="125"/>
    </row>
  </sheetData>
  <hyperlinks>
    <hyperlink ref="C1" location="'Quick links'!A1" display="Navigate to index page" xr:uid="{A00458EF-3BF5-4C05-A59B-1A610D359923}"/>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1</xdr:col>
                    <xdr:colOff>547688</xdr:colOff>
                    <xdr:row>17</xdr:row>
                    <xdr:rowOff>166688</xdr:rowOff>
                  </from>
                  <to>
                    <xdr:col>1</xdr:col>
                    <xdr:colOff>1790700</xdr:colOff>
                    <xdr:row>17</xdr:row>
                    <xdr:rowOff>419100</xdr:rowOff>
                  </to>
                </anchor>
              </controlPr>
            </control>
          </mc:Choice>
        </mc:AlternateContent>
        <mc:AlternateContent xmlns:mc="http://schemas.openxmlformats.org/markup-compatibility/2006">
          <mc:Choice Requires="x14">
            <control shapeId="8197" r:id="rId5" name="Group Box 5">
              <controlPr defaultSize="0" autoFill="0" autoPict="0">
                <anchor moveWithCells="1">
                  <from>
                    <xdr:col>1</xdr:col>
                    <xdr:colOff>0</xdr:colOff>
                    <xdr:row>17</xdr:row>
                    <xdr:rowOff>0</xdr:rowOff>
                  </from>
                  <to>
                    <xdr:col>2</xdr:col>
                    <xdr:colOff>0</xdr:colOff>
                    <xdr:row>18</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BD497-1085-46BD-BFD3-14855AC44951}">
  <sheetPr codeName="Sheet8"/>
  <dimension ref="A1:G77"/>
  <sheetViews>
    <sheetView zoomScaleNormal="100" workbookViewId="0"/>
  </sheetViews>
  <sheetFormatPr defaultColWidth="0" defaultRowHeight="15" zeroHeight="1" x14ac:dyDescent="0.45"/>
  <cols>
    <col min="1" max="1" width="86.796875" style="28" customWidth="1"/>
    <col min="2" max="2" width="62.796875" style="42" customWidth="1"/>
    <col min="3" max="3" width="80" style="28" customWidth="1"/>
    <col min="4" max="4" width="58.796875" style="27" hidden="1" customWidth="1"/>
    <col min="5" max="7" width="0" style="27" hidden="1" customWidth="1"/>
    <col min="8" max="16384" width="9" style="27" hidden="1"/>
  </cols>
  <sheetData>
    <row r="1" spans="1:3" s="2" customFormat="1" ht="60" customHeight="1" x14ac:dyDescent="0.4">
      <c r="A1" s="164" t="s">
        <v>399</v>
      </c>
      <c r="B1" s="77"/>
      <c r="C1" s="157" t="s">
        <v>458</v>
      </c>
    </row>
    <row r="2" spans="1:3" ht="29.2" customHeight="1" x14ac:dyDescent="0.45">
      <c r="A2" s="145" t="s">
        <v>615</v>
      </c>
      <c r="B2" s="86"/>
      <c r="C2" s="61"/>
    </row>
    <row r="3" spans="1:3" ht="40.049999999999997" customHeight="1" x14ac:dyDescent="0.6">
      <c r="A3" s="170" t="s">
        <v>297</v>
      </c>
      <c r="B3" s="61"/>
      <c r="C3" s="61"/>
    </row>
    <row r="4" spans="1:3" ht="19.5" customHeight="1" x14ac:dyDescent="0.55000000000000004">
      <c r="A4" s="186" t="s">
        <v>417</v>
      </c>
      <c r="B4" s="189" t="s">
        <v>682</v>
      </c>
      <c r="C4" s="186" t="s">
        <v>409</v>
      </c>
    </row>
    <row r="5" spans="1:3" ht="45" x14ac:dyDescent="0.45">
      <c r="A5" s="28" t="s">
        <v>255</v>
      </c>
      <c r="B5" s="151"/>
      <c r="C5" s="28" t="s">
        <v>503</v>
      </c>
    </row>
    <row r="6" spans="1:3" ht="144" customHeight="1" x14ac:dyDescent="0.45">
      <c r="A6" s="28" t="s">
        <v>30</v>
      </c>
      <c r="B6" s="96" t="s">
        <v>423</v>
      </c>
      <c r="C6" s="28" t="s">
        <v>385</v>
      </c>
    </row>
    <row r="7" spans="1:3" ht="45" x14ac:dyDescent="0.45">
      <c r="A7" s="28" t="s">
        <v>314</v>
      </c>
      <c r="B7" s="105" t="s">
        <v>172</v>
      </c>
      <c r="C7" s="28" t="s">
        <v>504</v>
      </c>
    </row>
    <row r="8" spans="1:3" ht="30" x14ac:dyDescent="0.45">
      <c r="A8" s="28" t="s">
        <v>474</v>
      </c>
      <c r="B8" s="96" t="s">
        <v>307</v>
      </c>
      <c r="C8" s="28" t="s">
        <v>390</v>
      </c>
    </row>
    <row r="9" spans="1:3" ht="45" x14ac:dyDescent="0.45">
      <c r="A9" s="126" t="s">
        <v>626</v>
      </c>
      <c r="B9" s="29"/>
    </row>
    <row r="10" spans="1:3" x14ac:dyDescent="0.45">
      <c r="A10" s="28" t="s">
        <v>309</v>
      </c>
      <c r="B10" s="105" t="s">
        <v>172</v>
      </c>
      <c r="C10" s="28" t="s">
        <v>133</v>
      </c>
    </row>
    <row r="11" spans="1:3" ht="150" customHeight="1" x14ac:dyDescent="0.45">
      <c r="A11" s="28" t="s">
        <v>31</v>
      </c>
      <c r="B11" s="96" t="s">
        <v>429</v>
      </c>
      <c r="C11" s="28" t="s">
        <v>371</v>
      </c>
    </row>
    <row r="12" spans="1:3" x14ac:dyDescent="0.45">
      <c r="A12" s="28" t="s">
        <v>547</v>
      </c>
      <c r="B12" s="97"/>
      <c r="C12" s="28" t="s">
        <v>386</v>
      </c>
    </row>
    <row r="13" spans="1:3" ht="50.2" customHeight="1" x14ac:dyDescent="0.6">
      <c r="A13" s="171" t="s">
        <v>192</v>
      </c>
      <c r="B13" s="61"/>
      <c r="C13" s="61"/>
    </row>
    <row r="14" spans="1:3" ht="45" x14ac:dyDescent="0.45">
      <c r="A14" s="28" t="s">
        <v>33</v>
      </c>
      <c r="B14" s="97"/>
      <c r="C14" s="28" t="s">
        <v>459</v>
      </c>
    </row>
    <row r="15" spans="1:3" ht="165.75" customHeight="1" x14ac:dyDescent="0.45">
      <c r="A15" s="28" t="s">
        <v>34</v>
      </c>
      <c r="B15" s="96" t="s">
        <v>441</v>
      </c>
      <c r="C15" s="28" t="s">
        <v>371</v>
      </c>
    </row>
    <row r="16" spans="1:3" x14ac:dyDescent="0.45">
      <c r="A16" s="28" t="s">
        <v>158</v>
      </c>
      <c r="B16" s="107"/>
      <c r="C16" s="28" t="s">
        <v>161</v>
      </c>
    </row>
    <row r="17" spans="1:3" ht="60" x14ac:dyDescent="0.45">
      <c r="A17" s="28" t="s">
        <v>548</v>
      </c>
      <c r="B17" s="96" t="s">
        <v>307</v>
      </c>
      <c r="C17" s="28" t="s">
        <v>655</v>
      </c>
    </row>
    <row r="18" spans="1:3" x14ac:dyDescent="0.45">
      <c r="A18" s="84" t="s">
        <v>32</v>
      </c>
      <c r="B18" s="97"/>
      <c r="C18" s="84"/>
    </row>
    <row r="19" spans="1:3" ht="50.2" customHeight="1" x14ac:dyDescent="0.6">
      <c r="A19" s="171" t="s">
        <v>588</v>
      </c>
      <c r="B19" s="61"/>
      <c r="C19" s="61"/>
    </row>
    <row r="20" spans="1:3" ht="135" x14ac:dyDescent="0.45">
      <c r="A20" s="126" t="s">
        <v>572</v>
      </c>
      <c r="B20" s="28"/>
      <c r="C20" s="61"/>
    </row>
    <row r="21" spans="1:3" ht="50.2" customHeight="1" x14ac:dyDescent="0.6">
      <c r="A21" s="170" t="s">
        <v>308</v>
      </c>
      <c r="B21" s="61"/>
      <c r="C21" s="61"/>
    </row>
    <row r="22" spans="1:3" ht="36.75" customHeight="1" x14ac:dyDescent="0.45">
      <c r="A22" s="137" t="s">
        <v>164</v>
      </c>
      <c r="B22" s="61"/>
      <c r="C22" s="61"/>
    </row>
    <row r="23" spans="1:3" ht="53.25" customHeight="1" x14ac:dyDescent="0.45">
      <c r="A23" s="135" t="s">
        <v>549</v>
      </c>
      <c r="B23" s="87"/>
    </row>
    <row r="24" spans="1:3" ht="50.2" customHeight="1" x14ac:dyDescent="0.6">
      <c r="A24" s="171" t="s">
        <v>589</v>
      </c>
      <c r="B24" s="61"/>
      <c r="C24" s="61"/>
    </row>
    <row r="25" spans="1:3" ht="18" x14ac:dyDescent="0.55000000000000004">
      <c r="A25" s="152" t="s">
        <v>417</v>
      </c>
      <c r="B25" s="152" t="s">
        <v>682</v>
      </c>
      <c r="C25" s="152" t="s">
        <v>409</v>
      </c>
    </row>
    <row r="26" spans="1:3" ht="60" x14ac:dyDescent="0.45">
      <c r="A26" s="28" t="s">
        <v>35</v>
      </c>
      <c r="B26" s="97"/>
      <c r="C26" s="28" t="s">
        <v>465</v>
      </c>
    </row>
    <row r="27" spans="1:3" x14ac:dyDescent="0.45">
      <c r="A27" s="28" t="s">
        <v>245</v>
      </c>
    </row>
    <row r="28" spans="1:3" ht="30" x14ac:dyDescent="0.45">
      <c r="A28" s="28" t="s">
        <v>153</v>
      </c>
      <c r="B28" s="96" t="s">
        <v>307</v>
      </c>
      <c r="C28" s="28" t="s">
        <v>466</v>
      </c>
    </row>
    <row r="29" spans="1:3" ht="30" x14ac:dyDescent="0.45">
      <c r="A29" s="28" t="s">
        <v>154</v>
      </c>
      <c r="B29" s="96" t="s">
        <v>307</v>
      </c>
      <c r="C29" s="28" t="s">
        <v>467</v>
      </c>
    </row>
    <row r="30" spans="1:3" x14ac:dyDescent="0.45">
      <c r="A30" s="28" t="s">
        <v>36</v>
      </c>
      <c r="B30" s="97"/>
    </row>
    <row r="31" spans="1:3" ht="45" x14ac:dyDescent="0.45">
      <c r="A31" s="28" t="s">
        <v>37</v>
      </c>
      <c r="B31" s="96" t="s">
        <v>364</v>
      </c>
      <c r="C31" s="28" t="s">
        <v>550</v>
      </c>
    </row>
    <row r="32" spans="1:3" ht="45" x14ac:dyDescent="0.45">
      <c r="A32" s="28" t="s">
        <v>499</v>
      </c>
      <c r="B32" s="96" t="s">
        <v>337</v>
      </c>
      <c r="C32" s="28" t="s">
        <v>551</v>
      </c>
    </row>
    <row r="33" spans="1:7" ht="50.2" customHeight="1" x14ac:dyDescent="0.6">
      <c r="A33" s="171" t="s">
        <v>590</v>
      </c>
      <c r="B33" s="61"/>
      <c r="C33" s="61"/>
    </row>
    <row r="34" spans="1:7" x14ac:dyDescent="0.45">
      <c r="A34" s="28" t="s">
        <v>38</v>
      </c>
      <c r="B34" s="97"/>
      <c r="C34" s="28" t="s">
        <v>370</v>
      </c>
      <c r="D34" s="199"/>
      <c r="E34" s="200"/>
      <c r="F34" s="200"/>
      <c r="G34" s="200"/>
    </row>
    <row r="35" spans="1:7" ht="30" x14ac:dyDescent="0.45">
      <c r="A35" s="28" t="s">
        <v>500</v>
      </c>
      <c r="B35" s="96" t="s">
        <v>307</v>
      </c>
      <c r="C35" s="28" t="s">
        <v>388</v>
      </c>
    </row>
    <row r="36" spans="1:7" x14ac:dyDescent="0.45">
      <c r="A36" s="28" t="s">
        <v>627</v>
      </c>
    </row>
    <row r="37" spans="1:7" x14ac:dyDescent="0.45">
      <c r="A37" s="28" t="s">
        <v>39</v>
      </c>
      <c r="B37" s="97"/>
      <c r="C37" s="28" t="s">
        <v>470</v>
      </c>
    </row>
    <row r="38" spans="1:7" x14ac:dyDescent="0.45">
      <c r="A38" s="28" t="s">
        <v>41</v>
      </c>
      <c r="B38" s="105" t="s">
        <v>172</v>
      </c>
      <c r="C38" s="28" t="s">
        <v>471</v>
      </c>
    </row>
    <row r="39" spans="1:7" x14ac:dyDescent="0.45">
      <c r="A39" s="28" t="s">
        <v>43</v>
      </c>
      <c r="B39" s="108" t="s">
        <v>42</v>
      </c>
      <c r="C39" s="28" t="s">
        <v>44</v>
      </c>
    </row>
    <row r="40" spans="1:7" x14ac:dyDescent="0.45">
      <c r="A40" s="28" t="s">
        <v>501</v>
      </c>
      <c r="B40" s="96" t="s">
        <v>307</v>
      </c>
      <c r="C40" s="28" t="s">
        <v>392</v>
      </c>
    </row>
    <row r="41" spans="1:7" x14ac:dyDescent="0.45">
      <c r="A41" s="28" t="s">
        <v>628</v>
      </c>
    </row>
    <row r="42" spans="1:7" x14ac:dyDescent="0.45">
      <c r="A42" s="28" t="s">
        <v>46</v>
      </c>
      <c r="B42" s="105"/>
    </row>
    <row r="43" spans="1:7" x14ac:dyDescent="0.45">
      <c r="A43" s="28" t="s">
        <v>502</v>
      </c>
      <c r="B43" s="96" t="s">
        <v>307</v>
      </c>
      <c r="C43" s="28" t="s">
        <v>396</v>
      </c>
    </row>
    <row r="44" spans="1:7" x14ac:dyDescent="0.45">
      <c r="A44" s="28" t="s">
        <v>629</v>
      </c>
    </row>
    <row r="45" spans="1:7" x14ac:dyDescent="0.45">
      <c r="A45" s="28" t="s">
        <v>48</v>
      </c>
      <c r="B45" s="105" t="s">
        <v>172</v>
      </c>
      <c r="C45" s="28" t="s">
        <v>49</v>
      </c>
    </row>
    <row r="46" spans="1:7" ht="150" customHeight="1" x14ac:dyDescent="0.45">
      <c r="A46" s="28" t="s">
        <v>319</v>
      </c>
      <c r="B46" s="96" t="s">
        <v>429</v>
      </c>
      <c r="C46" s="28" t="s">
        <v>371</v>
      </c>
    </row>
    <row r="47" spans="1:7" x14ac:dyDescent="0.45">
      <c r="A47" s="28" t="s">
        <v>50</v>
      </c>
      <c r="B47" s="97"/>
    </row>
    <row r="48" spans="1:7" x14ac:dyDescent="0.45">
      <c r="A48" s="28" t="s">
        <v>32</v>
      </c>
      <c r="B48" s="97"/>
    </row>
    <row r="49" spans="1:3" ht="50.2" customHeight="1" x14ac:dyDescent="0.6">
      <c r="A49" s="171" t="s">
        <v>591</v>
      </c>
      <c r="B49" s="61"/>
      <c r="C49" s="61"/>
    </row>
    <row r="50" spans="1:3" ht="60" x14ac:dyDescent="0.45">
      <c r="A50" s="28" t="s">
        <v>35</v>
      </c>
      <c r="B50" s="97"/>
      <c r="C50" s="28" t="s">
        <v>465</v>
      </c>
    </row>
    <row r="51" spans="1:3" x14ac:dyDescent="0.45">
      <c r="A51" s="28" t="s">
        <v>245</v>
      </c>
    </row>
    <row r="52" spans="1:3" ht="30" x14ac:dyDescent="0.45">
      <c r="A52" s="28" t="s">
        <v>153</v>
      </c>
      <c r="B52" s="96" t="s">
        <v>307</v>
      </c>
      <c r="C52" s="28" t="s">
        <v>466</v>
      </c>
    </row>
    <row r="53" spans="1:3" ht="30" x14ac:dyDescent="0.45">
      <c r="A53" s="28" t="s">
        <v>154</v>
      </c>
      <c r="B53" s="96" t="s">
        <v>307</v>
      </c>
      <c r="C53" s="28" t="s">
        <v>467</v>
      </c>
    </row>
    <row r="54" spans="1:3" x14ac:dyDescent="0.45">
      <c r="A54" s="28" t="s">
        <v>36</v>
      </c>
      <c r="B54" s="97"/>
    </row>
    <row r="55" spans="1:3" ht="45" x14ac:dyDescent="0.45">
      <c r="A55" s="28" t="s">
        <v>37</v>
      </c>
      <c r="B55" s="96" t="s">
        <v>364</v>
      </c>
      <c r="C55" s="28" t="s">
        <v>550</v>
      </c>
    </row>
    <row r="56" spans="1:3" ht="45" x14ac:dyDescent="0.45">
      <c r="A56" s="28" t="s">
        <v>499</v>
      </c>
      <c r="B56" s="96" t="s">
        <v>337</v>
      </c>
      <c r="C56" s="28" t="s">
        <v>551</v>
      </c>
    </row>
    <row r="57" spans="1:3" ht="50.2" customHeight="1" x14ac:dyDescent="0.6">
      <c r="A57" s="171" t="s">
        <v>592</v>
      </c>
      <c r="B57" s="61"/>
      <c r="C57" s="61"/>
    </row>
    <row r="58" spans="1:3" ht="228" customHeight="1" x14ac:dyDescent="0.45">
      <c r="A58" s="28" t="s">
        <v>51</v>
      </c>
      <c r="B58" s="96" t="s">
        <v>431</v>
      </c>
      <c r="C58" s="28" t="s">
        <v>511</v>
      </c>
    </row>
    <row r="59" spans="1:3" x14ac:dyDescent="0.45">
      <c r="A59" s="28" t="s">
        <v>52</v>
      </c>
      <c r="B59" s="97"/>
    </row>
    <row r="60" spans="1:3" ht="45" x14ac:dyDescent="0.45">
      <c r="A60" s="28" t="s">
        <v>53</v>
      </c>
      <c r="B60" s="97"/>
      <c r="C60" s="28" t="s">
        <v>134</v>
      </c>
    </row>
    <row r="61" spans="1:3" ht="45" x14ac:dyDescent="0.45">
      <c r="A61" s="28" t="s">
        <v>54</v>
      </c>
      <c r="B61" s="97"/>
      <c r="C61" s="28" t="s">
        <v>379</v>
      </c>
    </row>
    <row r="62" spans="1:3" ht="30" x14ac:dyDescent="0.45">
      <c r="A62" s="28" t="s">
        <v>500</v>
      </c>
      <c r="B62" s="96" t="s">
        <v>307</v>
      </c>
      <c r="C62" s="28" t="s">
        <v>382</v>
      </c>
    </row>
    <row r="63" spans="1:3" x14ac:dyDescent="0.45">
      <c r="A63" s="28" t="s">
        <v>630</v>
      </c>
    </row>
    <row r="64" spans="1:3" x14ac:dyDescent="0.45">
      <c r="A64" s="28" t="s">
        <v>39</v>
      </c>
      <c r="B64" s="97"/>
      <c r="C64" s="28" t="s">
        <v>470</v>
      </c>
    </row>
    <row r="65" spans="1:3" x14ac:dyDescent="0.45">
      <c r="A65" s="28" t="s">
        <v>41</v>
      </c>
      <c r="B65" s="105" t="s">
        <v>172</v>
      </c>
      <c r="C65" s="28" t="s">
        <v>135</v>
      </c>
    </row>
    <row r="66" spans="1:3" x14ac:dyDescent="0.45">
      <c r="A66" s="28" t="s">
        <v>43</v>
      </c>
      <c r="B66" s="97" t="s">
        <v>42</v>
      </c>
      <c r="C66" s="28" t="s">
        <v>136</v>
      </c>
    </row>
    <row r="67" spans="1:3" x14ac:dyDescent="0.45">
      <c r="A67" s="28" t="s">
        <v>501</v>
      </c>
      <c r="B67" s="97"/>
      <c r="C67" s="28" t="s">
        <v>393</v>
      </c>
    </row>
    <row r="68" spans="1:3" x14ac:dyDescent="0.45">
      <c r="A68" s="28" t="s">
        <v>631</v>
      </c>
    </row>
    <row r="69" spans="1:3" x14ac:dyDescent="0.45">
      <c r="A69" s="28" t="s">
        <v>46</v>
      </c>
      <c r="B69" s="105" t="s">
        <v>172</v>
      </c>
    </row>
    <row r="70" spans="1:3" x14ac:dyDescent="0.45">
      <c r="A70" s="28" t="s">
        <v>502</v>
      </c>
      <c r="B70" s="97"/>
      <c r="C70" s="28" t="s">
        <v>396</v>
      </c>
    </row>
    <row r="71" spans="1:3" x14ac:dyDescent="0.45">
      <c r="A71" s="28" t="s">
        <v>632</v>
      </c>
    </row>
    <row r="72" spans="1:3" x14ac:dyDescent="0.45">
      <c r="A72" s="28" t="s">
        <v>48</v>
      </c>
      <c r="B72" s="105" t="s">
        <v>172</v>
      </c>
      <c r="C72" s="28" t="s">
        <v>137</v>
      </c>
    </row>
    <row r="73" spans="1:3" ht="135" x14ac:dyDescent="0.45">
      <c r="A73" s="28" t="s">
        <v>319</v>
      </c>
      <c r="B73" s="96" t="s">
        <v>429</v>
      </c>
      <c r="C73" s="28" t="s">
        <v>371</v>
      </c>
    </row>
    <row r="74" spans="1:3" x14ac:dyDescent="0.45">
      <c r="A74" s="28" t="s">
        <v>50</v>
      </c>
      <c r="B74" s="97"/>
    </row>
    <row r="75" spans="1:3" x14ac:dyDescent="0.45">
      <c r="A75" s="28" t="s">
        <v>32</v>
      </c>
      <c r="B75" s="97"/>
    </row>
    <row r="76" spans="1:3" s="85" customFormat="1" ht="30" x14ac:dyDescent="0.45">
      <c r="A76" s="126" t="s">
        <v>518</v>
      </c>
      <c r="B76" s="140"/>
      <c r="C76" s="91"/>
    </row>
    <row r="77" spans="1:3" ht="54" customHeight="1" x14ac:dyDescent="0.45">
      <c r="B77" s="73"/>
      <c r="C77" s="61"/>
    </row>
  </sheetData>
  <mergeCells count="1">
    <mergeCell ref="D34:G34"/>
  </mergeCells>
  <hyperlinks>
    <hyperlink ref="C1" location="'Quick links'!A1" display="Navigate to index page" xr:uid="{89569869-25C8-4D23-B36E-CBCE7AE269BA}"/>
  </hyperlinks>
  <pageMargins left="0.7" right="0.7"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9D9E9-D1CD-4ADD-BE8D-92BE571F517E}">
  <sheetPr codeName="Sheet9"/>
  <dimension ref="A1:D145"/>
  <sheetViews>
    <sheetView zoomScaleNormal="100" workbookViewId="0"/>
  </sheetViews>
  <sheetFormatPr defaultColWidth="0" defaultRowHeight="15" zeroHeight="1" x14ac:dyDescent="0.45"/>
  <cols>
    <col min="1" max="1" width="86.19921875" style="42" customWidth="1"/>
    <col min="2" max="2" width="60.796875" style="42" bestFit="1" customWidth="1"/>
    <col min="3" max="3" width="96.53125" style="28" customWidth="1"/>
    <col min="4" max="4" width="0" style="27" hidden="1" customWidth="1"/>
    <col min="5" max="16384" width="9" style="27" hidden="1"/>
  </cols>
  <sheetData>
    <row r="1" spans="1:3" ht="60" customHeight="1" x14ac:dyDescent="0.4">
      <c r="A1" s="164" t="s">
        <v>439</v>
      </c>
      <c r="B1" s="73"/>
      <c r="C1" s="157" t="s">
        <v>458</v>
      </c>
    </row>
    <row r="2" spans="1:3" ht="27" customHeight="1" x14ac:dyDescent="0.45">
      <c r="A2" s="145" t="s">
        <v>614</v>
      </c>
      <c r="B2" s="86"/>
      <c r="C2" s="61"/>
    </row>
    <row r="3" spans="1:3" ht="50.2" customHeight="1" x14ac:dyDescent="0.6">
      <c r="A3" s="170" t="s">
        <v>297</v>
      </c>
      <c r="B3" s="61"/>
      <c r="C3" s="61"/>
    </row>
    <row r="4" spans="1:3" ht="18" x14ac:dyDescent="0.55000000000000004">
      <c r="A4" s="186" t="s">
        <v>417</v>
      </c>
      <c r="B4" s="189" t="s">
        <v>682</v>
      </c>
      <c r="C4" s="186" t="s">
        <v>409</v>
      </c>
    </row>
    <row r="5" spans="1:3" ht="45" x14ac:dyDescent="0.45">
      <c r="A5" s="28" t="s">
        <v>255</v>
      </c>
      <c r="B5" s="151"/>
      <c r="C5" s="28" t="s">
        <v>503</v>
      </c>
    </row>
    <row r="6" spans="1:3" ht="142.5" customHeight="1" x14ac:dyDescent="0.45">
      <c r="A6" s="28" t="s">
        <v>30</v>
      </c>
      <c r="B6" s="96" t="s">
        <v>423</v>
      </c>
      <c r="C6" s="28" t="s">
        <v>385</v>
      </c>
    </row>
    <row r="7" spans="1:3" ht="45" x14ac:dyDescent="0.45">
      <c r="A7" s="28" t="s">
        <v>314</v>
      </c>
      <c r="B7" s="105" t="s">
        <v>172</v>
      </c>
      <c r="C7" s="28" t="s">
        <v>504</v>
      </c>
    </row>
    <row r="8" spans="1:3" x14ac:dyDescent="0.45">
      <c r="A8" s="28" t="s">
        <v>474</v>
      </c>
      <c r="B8" s="113" t="s">
        <v>307</v>
      </c>
      <c r="C8" s="28" t="s">
        <v>391</v>
      </c>
    </row>
    <row r="9" spans="1:3" ht="45" x14ac:dyDescent="0.45">
      <c r="A9" s="126" t="s">
        <v>626</v>
      </c>
      <c r="B9" s="29"/>
    </row>
    <row r="10" spans="1:3" x14ac:dyDescent="0.45">
      <c r="A10" s="28" t="s">
        <v>309</v>
      </c>
      <c r="B10" s="105" t="s">
        <v>172</v>
      </c>
      <c r="C10" s="28" t="s">
        <v>138</v>
      </c>
    </row>
    <row r="11" spans="1:3" ht="135" x14ac:dyDescent="0.45">
      <c r="A11" s="28" t="s">
        <v>146</v>
      </c>
      <c r="B11" s="96" t="s">
        <v>429</v>
      </c>
      <c r="C11" s="28" t="s">
        <v>371</v>
      </c>
    </row>
    <row r="12" spans="1:3" x14ac:dyDescent="0.45">
      <c r="A12" s="28" t="s">
        <v>190</v>
      </c>
      <c r="B12" s="97"/>
      <c r="C12" s="28" t="s">
        <v>386</v>
      </c>
    </row>
    <row r="13" spans="1:3" ht="50.2" customHeight="1" x14ac:dyDescent="0.6">
      <c r="A13" s="171" t="s">
        <v>192</v>
      </c>
      <c r="B13" s="61"/>
      <c r="C13" s="61"/>
    </row>
    <row r="14" spans="1:3" ht="45" x14ac:dyDescent="0.45">
      <c r="A14" s="28" t="s">
        <v>33</v>
      </c>
      <c r="B14" s="97"/>
      <c r="C14" s="28" t="s">
        <v>459</v>
      </c>
    </row>
    <row r="15" spans="1:3" ht="162.75" customHeight="1" x14ac:dyDescent="0.45">
      <c r="A15" s="28" t="s">
        <v>34</v>
      </c>
      <c r="B15" s="96" t="s">
        <v>441</v>
      </c>
      <c r="C15" s="28" t="s">
        <v>371</v>
      </c>
    </row>
    <row r="16" spans="1:3" x14ac:dyDescent="0.45">
      <c r="A16" s="28" t="s">
        <v>56</v>
      </c>
      <c r="B16" s="97"/>
      <c r="C16" s="28" t="s">
        <v>505</v>
      </c>
    </row>
    <row r="17" spans="1:3" x14ac:dyDescent="0.45">
      <c r="A17" s="28" t="s">
        <v>311</v>
      </c>
      <c r="B17" s="105" t="s">
        <v>172</v>
      </c>
      <c r="C17" s="28" t="s">
        <v>57</v>
      </c>
    </row>
    <row r="18" spans="1:3" ht="30" x14ac:dyDescent="0.45">
      <c r="A18" s="28" t="s">
        <v>253</v>
      </c>
      <c r="B18" s="105" t="s">
        <v>172</v>
      </c>
    </row>
    <row r="19" spans="1:3" x14ac:dyDescent="0.45">
      <c r="A19" s="28" t="s">
        <v>475</v>
      </c>
      <c r="B19" s="105" t="s">
        <v>172</v>
      </c>
    </row>
    <row r="20" spans="1:3" ht="30" x14ac:dyDescent="0.45">
      <c r="A20" s="178" t="s">
        <v>663</v>
      </c>
      <c r="B20" s="97" t="s">
        <v>58</v>
      </c>
      <c r="C20" s="28" t="s">
        <v>381</v>
      </c>
    </row>
    <row r="21" spans="1:3" x14ac:dyDescent="0.45">
      <c r="A21" s="28" t="s">
        <v>664</v>
      </c>
      <c r="B21" s="113" t="s">
        <v>327</v>
      </c>
      <c r="C21" s="28" t="s">
        <v>375</v>
      </c>
    </row>
    <row r="22" spans="1:3" ht="90" x14ac:dyDescent="0.45">
      <c r="A22" s="126" t="s">
        <v>665</v>
      </c>
      <c r="B22" s="94"/>
      <c r="C22" s="126" t="s">
        <v>666</v>
      </c>
    </row>
    <row r="23" spans="1:3" ht="138.75" customHeight="1" x14ac:dyDescent="0.45">
      <c r="A23" s="28" t="s">
        <v>273</v>
      </c>
      <c r="B23" s="96" t="s">
        <v>456</v>
      </c>
      <c r="C23" s="28" t="s">
        <v>372</v>
      </c>
    </row>
    <row r="24" spans="1:3" x14ac:dyDescent="0.45">
      <c r="A24" s="28" t="s">
        <v>274</v>
      </c>
      <c r="B24" s="97"/>
      <c r="C24" s="28" t="s">
        <v>226</v>
      </c>
    </row>
    <row r="25" spans="1:3" x14ac:dyDescent="0.45">
      <c r="A25" s="28" t="s">
        <v>672</v>
      </c>
    </row>
    <row r="26" spans="1:3" ht="45" x14ac:dyDescent="0.45">
      <c r="A26" s="28" t="s">
        <v>174</v>
      </c>
      <c r="B26" s="96" t="s">
        <v>454</v>
      </c>
      <c r="C26" s="28" t="s">
        <v>373</v>
      </c>
    </row>
    <row r="27" spans="1:3" x14ac:dyDescent="0.45">
      <c r="A27" s="28" t="s">
        <v>476</v>
      </c>
      <c r="B27" s="97"/>
      <c r="C27" s="28" t="s">
        <v>226</v>
      </c>
    </row>
    <row r="28" spans="1:3" ht="30" x14ac:dyDescent="0.45">
      <c r="A28" s="28" t="s">
        <v>659</v>
      </c>
    </row>
    <row r="29" spans="1:3" x14ac:dyDescent="0.45">
      <c r="A29" s="28" t="s">
        <v>265</v>
      </c>
      <c r="B29" s="105" t="s">
        <v>172</v>
      </c>
      <c r="C29" s="28" t="s">
        <v>282</v>
      </c>
    </row>
    <row r="30" spans="1:3" x14ac:dyDescent="0.45">
      <c r="A30" s="28" t="s">
        <v>667</v>
      </c>
    </row>
    <row r="31" spans="1:3" ht="30" x14ac:dyDescent="0.45">
      <c r="A31" s="28" t="s">
        <v>552</v>
      </c>
      <c r="B31" s="113" t="s">
        <v>307</v>
      </c>
      <c r="C31" s="28" t="s">
        <v>397</v>
      </c>
    </row>
    <row r="32" spans="1:3" x14ac:dyDescent="0.45">
      <c r="A32" s="28" t="s">
        <v>477</v>
      </c>
      <c r="B32" s="97" t="s">
        <v>58</v>
      </c>
      <c r="C32" s="28" t="s">
        <v>310</v>
      </c>
    </row>
    <row r="33" spans="1:3" x14ac:dyDescent="0.45">
      <c r="A33" s="28" t="s">
        <v>478</v>
      </c>
      <c r="B33" s="97" t="s">
        <v>58</v>
      </c>
      <c r="C33" s="28" t="s">
        <v>310</v>
      </c>
    </row>
    <row r="34" spans="1:3" x14ac:dyDescent="0.45">
      <c r="A34" s="28" t="s">
        <v>177</v>
      </c>
      <c r="B34" s="97" t="s">
        <v>58</v>
      </c>
      <c r="C34" s="28" t="s">
        <v>310</v>
      </c>
    </row>
    <row r="35" spans="1:3" x14ac:dyDescent="0.45">
      <c r="A35" s="28" t="s">
        <v>178</v>
      </c>
      <c r="B35" s="97"/>
      <c r="C35" s="28" t="s">
        <v>226</v>
      </c>
    </row>
    <row r="36" spans="1:3" x14ac:dyDescent="0.45">
      <c r="A36" s="28" t="s">
        <v>256</v>
      </c>
      <c r="B36" s="97"/>
      <c r="C36" s="28" t="s">
        <v>226</v>
      </c>
    </row>
    <row r="37" spans="1:3" x14ac:dyDescent="0.45">
      <c r="A37" s="28" t="s">
        <v>553</v>
      </c>
      <c r="B37" s="113" t="s">
        <v>307</v>
      </c>
      <c r="C37" s="28" t="s">
        <v>383</v>
      </c>
    </row>
    <row r="38" spans="1:3" x14ac:dyDescent="0.45">
      <c r="A38" s="28" t="s">
        <v>312</v>
      </c>
    </row>
    <row r="39" spans="1:3" x14ac:dyDescent="0.45">
      <c r="A39" s="28" t="s">
        <v>254</v>
      </c>
      <c r="B39" s="97" t="s">
        <v>42</v>
      </c>
    </row>
    <row r="40" spans="1:3" ht="45" x14ac:dyDescent="0.45">
      <c r="A40" s="126" t="s">
        <v>519</v>
      </c>
      <c r="C40" s="47" t="s">
        <v>455</v>
      </c>
    </row>
    <row r="41" spans="1:3" s="30" customFormat="1" ht="75" x14ac:dyDescent="0.45">
      <c r="A41" s="28" t="s">
        <v>270</v>
      </c>
      <c r="B41" s="96" t="s">
        <v>424</v>
      </c>
      <c r="C41" s="28" t="s">
        <v>389</v>
      </c>
    </row>
    <row r="42" spans="1:3" x14ac:dyDescent="0.45">
      <c r="A42" s="28" t="s">
        <v>271</v>
      </c>
      <c r="B42" s="97"/>
      <c r="C42" s="47" t="s">
        <v>293</v>
      </c>
    </row>
    <row r="43" spans="1:3" ht="60" x14ac:dyDescent="0.45">
      <c r="A43" s="28" t="s">
        <v>488</v>
      </c>
      <c r="B43" s="96" t="s">
        <v>425</v>
      </c>
      <c r="C43" s="28" t="s">
        <v>374</v>
      </c>
    </row>
    <row r="44" spans="1:3" x14ac:dyDescent="0.45">
      <c r="A44" s="28" t="s">
        <v>180</v>
      </c>
      <c r="B44" s="113" t="s">
        <v>307</v>
      </c>
      <c r="C44" s="28" t="s">
        <v>244</v>
      </c>
    </row>
    <row r="45" spans="1:3" x14ac:dyDescent="0.45">
      <c r="A45" s="28" t="s">
        <v>479</v>
      </c>
      <c r="B45" s="105" t="s">
        <v>172</v>
      </c>
    </row>
    <row r="46" spans="1:3" ht="45" x14ac:dyDescent="0.45">
      <c r="A46" s="28" t="s">
        <v>480</v>
      </c>
      <c r="B46" s="96" t="s">
        <v>426</v>
      </c>
      <c r="C46" s="28" t="s">
        <v>371</v>
      </c>
    </row>
    <row r="47" spans="1:3" x14ac:dyDescent="0.45">
      <c r="A47" s="28" t="s">
        <v>489</v>
      </c>
      <c r="B47" s="113" t="s">
        <v>307</v>
      </c>
    </row>
    <row r="48" spans="1:3" x14ac:dyDescent="0.45">
      <c r="A48" s="28" t="s">
        <v>175</v>
      </c>
    </row>
    <row r="49" spans="1:3" x14ac:dyDescent="0.45">
      <c r="A49" s="28" t="s">
        <v>183</v>
      </c>
      <c r="B49" s="113" t="s">
        <v>307</v>
      </c>
    </row>
    <row r="50" spans="1:3" x14ac:dyDescent="0.45">
      <c r="A50" s="28" t="s">
        <v>481</v>
      </c>
      <c r="B50" s="105" t="s">
        <v>181</v>
      </c>
    </row>
    <row r="51" spans="1:3" x14ac:dyDescent="0.45">
      <c r="A51" s="28" t="s">
        <v>184</v>
      </c>
    </row>
    <row r="52" spans="1:3" ht="30" x14ac:dyDescent="0.45">
      <c r="A52" s="28" t="s">
        <v>668</v>
      </c>
      <c r="B52" s="113" t="s">
        <v>307</v>
      </c>
    </row>
    <row r="53" spans="1:3" x14ac:dyDescent="0.45">
      <c r="A53" s="28" t="s">
        <v>482</v>
      </c>
      <c r="B53" s="97" t="s">
        <v>58</v>
      </c>
      <c r="C53" s="28" t="s">
        <v>310</v>
      </c>
    </row>
    <row r="54" spans="1:3" x14ac:dyDescent="0.45">
      <c r="A54" s="28" t="s">
        <v>483</v>
      </c>
      <c r="B54" s="105"/>
      <c r="C54" s="28" t="s">
        <v>226</v>
      </c>
    </row>
    <row r="55" spans="1:3" x14ac:dyDescent="0.45">
      <c r="A55" s="28" t="s">
        <v>490</v>
      </c>
      <c r="B55" s="113" t="s">
        <v>307</v>
      </c>
    </row>
    <row r="56" spans="1:3" x14ac:dyDescent="0.45">
      <c r="A56" s="28" t="s">
        <v>484</v>
      </c>
      <c r="B56" s="97" t="s">
        <v>58</v>
      </c>
      <c r="C56" s="28" t="s">
        <v>310</v>
      </c>
    </row>
    <row r="57" spans="1:3" ht="30" x14ac:dyDescent="0.45">
      <c r="A57" s="28" t="s">
        <v>400</v>
      </c>
      <c r="B57" s="113" t="s">
        <v>307</v>
      </c>
      <c r="C57" s="28" t="s">
        <v>401</v>
      </c>
    </row>
    <row r="58" spans="1:3" x14ac:dyDescent="0.45">
      <c r="A58" s="28" t="s">
        <v>684</v>
      </c>
      <c r="B58" s="97" t="s">
        <v>58</v>
      </c>
      <c r="C58" s="28" t="s">
        <v>460</v>
      </c>
    </row>
    <row r="59" spans="1:3" ht="45" x14ac:dyDescent="0.45">
      <c r="A59" s="28" t="s">
        <v>59</v>
      </c>
      <c r="B59" s="113" t="s">
        <v>307</v>
      </c>
      <c r="C59" s="28" t="s">
        <v>461</v>
      </c>
    </row>
    <row r="60" spans="1:3" x14ac:dyDescent="0.45">
      <c r="A60" s="28" t="s">
        <v>684</v>
      </c>
      <c r="B60" s="97" t="s">
        <v>58</v>
      </c>
      <c r="C60" s="28" t="s">
        <v>124</v>
      </c>
    </row>
    <row r="61" spans="1:3" ht="30" x14ac:dyDescent="0.45">
      <c r="A61" s="28" t="s">
        <v>491</v>
      </c>
      <c r="B61" s="97"/>
      <c r="C61" s="28" t="s">
        <v>462</v>
      </c>
    </row>
    <row r="62" spans="1:3" ht="30" x14ac:dyDescent="0.45">
      <c r="A62" s="28" t="s">
        <v>492</v>
      </c>
      <c r="B62" s="97" t="s">
        <v>58</v>
      </c>
      <c r="C62" s="28" t="s">
        <v>463</v>
      </c>
    </row>
    <row r="63" spans="1:3" x14ac:dyDescent="0.45">
      <c r="A63" s="28" t="s">
        <v>61</v>
      </c>
      <c r="B63" s="97" t="s">
        <v>58</v>
      </c>
      <c r="C63" s="28" t="s">
        <v>508</v>
      </c>
    </row>
    <row r="64" spans="1:3" ht="30" x14ac:dyDescent="0.45">
      <c r="A64" s="28" t="s">
        <v>554</v>
      </c>
      <c r="B64" s="113" t="s">
        <v>307</v>
      </c>
      <c r="C64" s="28" t="s">
        <v>509</v>
      </c>
    </row>
    <row r="65" spans="1:4" x14ac:dyDescent="0.45">
      <c r="A65" s="28" t="s">
        <v>684</v>
      </c>
      <c r="B65" s="97" t="s">
        <v>58</v>
      </c>
      <c r="C65" s="28" t="s">
        <v>124</v>
      </c>
    </row>
    <row r="66" spans="1:4" ht="30" x14ac:dyDescent="0.45">
      <c r="A66" s="28" t="s">
        <v>555</v>
      </c>
      <c r="B66" s="113" t="s">
        <v>307</v>
      </c>
      <c r="C66" s="28" t="s">
        <v>560</v>
      </c>
    </row>
    <row r="67" spans="1:4" x14ac:dyDescent="0.45">
      <c r="A67" s="28" t="s">
        <v>493</v>
      </c>
      <c r="B67" s="105" t="s">
        <v>181</v>
      </c>
    </row>
    <row r="68" spans="1:4" ht="45" x14ac:dyDescent="0.45">
      <c r="A68" s="28" t="s">
        <v>494</v>
      </c>
      <c r="B68" s="97"/>
      <c r="C68" s="28" t="s">
        <v>294</v>
      </c>
    </row>
    <row r="69" spans="1:4" ht="30" x14ac:dyDescent="0.45">
      <c r="A69" s="44" t="s">
        <v>556</v>
      </c>
      <c r="B69" s="113" t="s">
        <v>307</v>
      </c>
      <c r="C69" s="28" t="s">
        <v>464</v>
      </c>
    </row>
    <row r="70" spans="1:4" ht="60" x14ac:dyDescent="0.45">
      <c r="A70" s="28" t="s">
        <v>548</v>
      </c>
      <c r="B70" s="113" t="s">
        <v>307</v>
      </c>
      <c r="C70" s="28" t="s">
        <v>655</v>
      </c>
    </row>
    <row r="71" spans="1:4" ht="45" x14ac:dyDescent="0.45">
      <c r="A71" s="28" t="s">
        <v>155</v>
      </c>
      <c r="B71" s="96" t="s">
        <v>427</v>
      </c>
      <c r="C71" s="28" t="s">
        <v>371</v>
      </c>
    </row>
    <row r="72" spans="1:4" ht="45" x14ac:dyDescent="0.45">
      <c r="A72" s="28" t="s">
        <v>156</v>
      </c>
      <c r="B72" s="96" t="s">
        <v>427</v>
      </c>
      <c r="C72" s="28" t="s">
        <v>371</v>
      </c>
    </row>
    <row r="73" spans="1:4" ht="30" x14ac:dyDescent="0.45">
      <c r="A73" s="28" t="s">
        <v>495</v>
      </c>
      <c r="B73" s="113" t="s">
        <v>307</v>
      </c>
      <c r="C73" s="28" t="s">
        <v>561</v>
      </c>
    </row>
    <row r="74" spans="1:4" x14ac:dyDescent="0.45">
      <c r="A74" s="28" t="s">
        <v>185</v>
      </c>
      <c r="B74" s="113" t="s">
        <v>307</v>
      </c>
    </row>
    <row r="75" spans="1:4" x14ac:dyDescent="0.45">
      <c r="A75" s="28" t="s">
        <v>485</v>
      </c>
      <c r="B75" s="97" t="s">
        <v>58</v>
      </c>
      <c r="C75" s="28" t="s">
        <v>310</v>
      </c>
    </row>
    <row r="76" spans="1:4" x14ac:dyDescent="0.45">
      <c r="A76" s="28" t="s">
        <v>486</v>
      </c>
      <c r="B76" s="113" t="s">
        <v>307</v>
      </c>
    </row>
    <row r="77" spans="1:4" ht="45" x14ac:dyDescent="0.45">
      <c r="A77" s="28" t="s">
        <v>496</v>
      </c>
      <c r="B77" s="96" t="s">
        <v>428</v>
      </c>
      <c r="C77" s="28" t="s">
        <v>371</v>
      </c>
      <c r="D77" s="48"/>
    </row>
    <row r="78" spans="1:4" x14ac:dyDescent="0.45">
      <c r="A78" s="28" t="s">
        <v>257</v>
      </c>
      <c r="B78" s="97" t="s">
        <v>187</v>
      </c>
      <c r="C78" s="28" t="s">
        <v>313</v>
      </c>
    </row>
    <row r="79" spans="1:4" ht="30" x14ac:dyDescent="0.45">
      <c r="A79" s="28" t="s">
        <v>557</v>
      </c>
      <c r="B79" s="113" t="s">
        <v>307</v>
      </c>
    </row>
    <row r="80" spans="1:4" x14ac:dyDescent="0.45">
      <c r="A80" s="28" t="s">
        <v>558</v>
      </c>
      <c r="B80" s="113" t="s">
        <v>307</v>
      </c>
    </row>
    <row r="81" spans="1:3" x14ac:dyDescent="0.45">
      <c r="A81" s="28" t="s">
        <v>32</v>
      </c>
      <c r="B81" s="97"/>
    </row>
    <row r="82" spans="1:3" ht="50.2" customHeight="1" x14ac:dyDescent="0.6">
      <c r="A82" s="171" t="s">
        <v>593</v>
      </c>
      <c r="B82" s="61"/>
      <c r="C82" s="61"/>
    </row>
    <row r="83" spans="1:3" ht="135" x14ac:dyDescent="0.45">
      <c r="A83" s="126" t="s">
        <v>559</v>
      </c>
      <c r="B83" s="91"/>
      <c r="C83" s="91"/>
    </row>
    <row r="84" spans="1:3" ht="50.2" customHeight="1" x14ac:dyDescent="0.6">
      <c r="A84" s="170" t="s">
        <v>114</v>
      </c>
      <c r="B84" s="61"/>
      <c r="C84" s="61"/>
    </row>
    <row r="85" spans="1:3" ht="50.2" customHeight="1" x14ac:dyDescent="0.6">
      <c r="A85" s="171" t="s">
        <v>594</v>
      </c>
      <c r="B85" s="61"/>
      <c r="C85" s="61"/>
    </row>
    <row r="86" spans="1:3" ht="45" x14ac:dyDescent="0.45">
      <c r="A86" s="126" t="s">
        <v>498</v>
      </c>
      <c r="B86" s="61"/>
      <c r="C86" s="61"/>
    </row>
    <row r="87" spans="1:3" ht="50.2" customHeight="1" x14ac:dyDescent="0.6">
      <c r="A87" s="171" t="s">
        <v>589</v>
      </c>
      <c r="B87" s="61"/>
      <c r="C87" s="61"/>
    </row>
    <row r="88" spans="1:3" ht="45" x14ac:dyDescent="0.45">
      <c r="A88" s="28" t="s">
        <v>35</v>
      </c>
      <c r="B88" s="97"/>
      <c r="C88" s="28" t="s">
        <v>465</v>
      </c>
    </row>
    <row r="89" spans="1:3" x14ac:dyDescent="0.45">
      <c r="A89" s="28" t="s">
        <v>245</v>
      </c>
    </row>
    <row r="90" spans="1:3" ht="30" x14ac:dyDescent="0.45">
      <c r="A90" s="28" t="s">
        <v>153</v>
      </c>
      <c r="B90" s="113" t="s">
        <v>307</v>
      </c>
      <c r="C90" s="28" t="s">
        <v>466</v>
      </c>
    </row>
    <row r="91" spans="1:3" ht="30" x14ac:dyDescent="0.45">
      <c r="A91" s="28" t="s">
        <v>154</v>
      </c>
      <c r="B91" s="113" t="s">
        <v>307</v>
      </c>
      <c r="C91" s="28" t="s">
        <v>467</v>
      </c>
    </row>
    <row r="92" spans="1:3" x14ac:dyDescent="0.45">
      <c r="A92" s="28" t="s">
        <v>36</v>
      </c>
      <c r="B92" s="97"/>
    </row>
    <row r="93" spans="1:3" ht="45" x14ac:dyDescent="0.45">
      <c r="A93" s="28" t="s">
        <v>37</v>
      </c>
      <c r="B93" s="96" t="s">
        <v>430</v>
      </c>
      <c r="C93" s="28" t="s">
        <v>468</v>
      </c>
    </row>
    <row r="94" spans="1:3" ht="60" x14ac:dyDescent="0.45">
      <c r="A94" s="28" t="s">
        <v>499</v>
      </c>
      <c r="B94" s="96" t="s">
        <v>434</v>
      </c>
      <c r="C94" s="28" t="s">
        <v>469</v>
      </c>
    </row>
    <row r="95" spans="1:3" ht="50.2" customHeight="1" x14ac:dyDescent="0.6">
      <c r="A95" s="171" t="s">
        <v>590</v>
      </c>
      <c r="B95" s="61"/>
      <c r="C95" s="61"/>
    </row>
    <row r="96" spans="1:3" x14ac:dyDescent="0.45">
      <c r="A96" s="28" t="s">
        <v>38</v>
      </c>
      <c r="B96" s="97"/>
    </row>
    <row r="97" spans="1:3" ht="30" x14ac:dyDescent="0.45">
      <c r="A97" s="28" t="s">
        <v>500</v>
      </c>
      <c r="B97" s="113" t="s">
        <v>307</v>
      </c>
      <c r="C97" s="28" t="s">
        <v>388</v>
      </c>
    </row>
    <row r="98" spans="1:3" x14ac:dyDescent="0.45">
      <c r="A98" s="28" t="s">
        <v>633</v>
      </c>
    </row>
    <row r="99" spans="1:3" x14ac:dyDescent="0.45">
      <c r="A99" s="28" t="s">
        <v>39</v>
      </c>
      <c r="B99" s="97"/>
      <c r="C99" s="28" t="s">
        <v>470</v>
      </c>
    </row>
    <row r="100" spans="1:3" x14ac:dyDescent="0.45">
      <c r="A100" s="28" t="s">
        <v>41</v>
      </c>
      <c r="B100" s="97" t="s">
        <v>40</v>
      </c>
      <c r="C100" s="28" t="s">
        <v>471</v>
      </c>
    </row>
    <row r="101" spans="1:3" x14ac:dyDescent="0.45">
      <c r="A101" s="28" t="s">
        <v>43</v>
      </c>
      <c r="B101" s="97" t="s">
        <v>42</v>
      </c>
      <c r="C101" s="28" t="s">
        <v>44</v>
      </c>
    </row>
    <row r="102" spans="1:3" x14ac:dyDescent="0.45">
      <c r="A102" s="28" t="s">
        <v>501</v>
      </c>
      <c r="B102" s="113" t="s">
        <v>307</v>
      </c>
      <c r="C102" s="28" t="s">
        <v>392</v>
      </c>
    </row>
    <row r="103" spans="1:3" x14ac:dyDescent="0.45">
      <c r="A103" s="28" t="s">
        <v>634</v>
      </c>
    </row>
    <row r="104" spans="1:3" x14ac:dyDescent="0.45">
      <c r="A104" s="28" t="s">
        <v>46</v>
      </c>
      <c r="B104" s="97"/>
    </row>
    <row r="105" spans="1:3" x14ac:dyDescent="0.45">
      <c r="A105" s="28" t="s">
        <v>502</v>
      </c>
      <c r="B105" s="113" t="s">
        <v>307</v>
      </c>
      <c r="C105" s="28" t="s">
        <v>396</v>
      </c>
    </row>
    <row r="106" spans="1:3" x14ac:dyDescent="0.45">
      <c r="A106" s="28" t="s">
        <v>635</v>
      </c>
    </row>
    <row r="107" spans="1:3" x14ac:dyDescent="0.45">
      <c r="A107" s="28" t="s">
        <v>48</v>
      </c>
      <c r="B107" s="97" t="s">
        <v>40</v>
      </c>
      <c r="C107" s="28" t="s">
        <v>49</v>
      </c>
    </row>
    <row r="108" spans="1:3" ht="145.5" customHeight="1" x14ac:dyDescent="0.45">
      <c r="A108" s="28" t="s">
        <v>319</v>
      </c>
      <c r="B108" s="96" t="s">
        <v>429</v>
      </c>
      <c r="C108" s="28" t="s">
        <v>371</v>
      </c>
    </row>
    <row r="109" spans="1:3" x14ac:dyDescent="0.45">
      <c r="A109" s="28" t="s">
        <v>50</v>
      </c>
      <c r="B109" s="97"/>
    </row>
    <row r="110" spans="1:3" x14ac:dyDescent="0.45">
      <c r="A110" s="28" t="s">
        <v>32</v>
      </c>
      <c r="B110" s="97"/>
    </row>
    <row r="111" spans="1:3" ht="50.2" customHeight="1" x14ac:dyDescent="0.6">
      <c r="A111" s="171" t="s">
        <v>591</v>
      </c>
      <c r="B111" s="61"/>
      <c r="C111" s="61"/>
    </row>
    <row r="112" spans="1:3" ht="45" x14ac:dyDescent="0.45">
      <c r="A112" s="28" t="s">
        <v>35</v>
      </c>
      <c r="B112" s="97"/>
      <c r="C112" s="28" t="s">
        <v>465</v>
      </c>
    </row>
    <row r="113" spans="1:3" x14ac:dyDescent="0.45">
      <c r="A113" s="28" t="s">
        <v>245</v>
      </c>
    </row>
    <row r="114" spans="1:3" ht="30" x14ac:dyDescent="0.45">
      <c r="A114" s="28" t="s">
        <v>153</v>
      </c>
      <c r="B114" s="113" t="s">
        <v>307</v>
      </c>
      <c r="C114" s="28" t="s">
        <v>466</v>
      </c>
    </row>
    <row r="115" spans="1:3" ht="30" x14ac:dyDescent="0.45">
      <c r="A115" s="28" t="s">
        <v>154</v>
      </c>
      <c r="B115" s="113" t="s">
        <v>307</v>
      </c>
      <c r="C115" s="28" t="s">
        <v>467</v>
      </c>
    </row>
    <row r="116" spans="1:3" x14ac:dyDescent="0.45">
      <c r="A116" s="28" t="s">
        <v>36</v>
      </c>
      <c r="B116" s="97"/>
    </row>
    <row r="117" spans="1:3" ht="45" x14ac:dyDescent="0.45">
      <c r="A117" s="28" t="s">
        <v>37</v>
      </c>
      <c r="B117" s="96" t="s">
        <v>430</v>
      </c>
      <c r="C117" s="28" t="s">
        <v>468</v>
      </c>
    </row>
    <row r="118" spans="1:3" ht="45" x14ac:dyDescent="0.45">
      <c r="A118" s="28" t="s">
        <v>499</v>
      </c>
      <c r="B118" s="96" t="s">
        <v>434</v>
      </c>
      <c r="C118" s="28" t="s">
        <v>472</v>
      </c>
    </row>
    <row r="119" spans="1:3" ht="50.2" customHeight="1" x14ac:dyDescent="0.6">
      <c r="A119" s="171" t="s">
        <v>592</v>
      </c>
      <c r="B119" s="61"/>
      <c r="C119" s="61"/>
    </row>
    <row r="120" spans="1:3" ht="222.75" customHeight="1" x14ac:dyDescent="0.45">
      <c r="A120" s="28" t="s">
        <v>51</v>
      </c>
      <c r="B120" s="96" t="s">
        <v>431</v>
      </c>
      <c r="C120" s="28" t="s">
        <v>473</v>
      </c>
    </row>
    <row r="121" spans="1:3" x14ac:dyDescent="0.45">
      <c r="A121" s="28" t="s">
        <v>52</v>
      </c>
      <c r="B121" s="97"/>
    </row>
    <row r="122" spans="1:3" ht="30" x14ac:dyDescent="0.45">
      <c r="A122" s="28" t="s">
        <v>53</v>
      </c>
      <c r="B122" s="97"/>
      <c r="C122" s="28" t="s">
        <v>134</v>
      </c>
    </row>
    <row r="123" spans="1:3" ht="30" x14ac:dyDescent="0.45">
      <c r="A123" s="28" t="s">
        <v>54</v>
      </c>
      <c r="B123" s="97"/>
      <c r="C123" s="28" t="s">
        <v>379</v>
      </c>
    </row>
    <row r="124" spans="1:3" ht="30" x14ac:dyDescent="0.45">
      <c r="A124" s="28" t="s">
        <v>500</v>
      </c>
      <c r="B124" s="113" t="s">
        <v>307</v>
      </c>
      <c r="C124" s="28" t="s">
        <v>388</v>
      </c>
    </row>
    <row r="125" spans="1:3" x14ac:dyDescent="0.45">
      <c r="A125" s="141" t="s">
        <v>636</v>
      </c>
    </row>
    <row r="126" spans="1:3" x14ac:dyDescent="0.45">
      <c r="A126" s="28" t="s">
        <v>39</v>
      </c>
      <c r="B126" s="97"/>
      <c r="C126" s="28" t="s">
        <v>470</v>
      </c>
    </row>
    <row r="127" spans="1:3" x14ac:dyDescent="0.45">
      <c r="A127" s="28" t="s">
        <v>41</v>
      </c>
      <c r="B127" s="97" t="s">
        <v>40</v>
      </c>
      <c r="C127" s="28" t="s">
        <v>471</v>
      </c>
    </row>
    <row r="128" spans="1:3" x14ac:dyDescent="0.45">
      <c r="A128" s="28" t="s">
        <v>43</v>
      </c>
      <c r="B128" s="97" t="s">
        <v>42</v>
      </c>
      <c r="C128" s="28" t="s">
        <v>44</v>
      </c>
    </row>
    <row r="129" spans="1:3" x14ac:dyDescent="0.45">
      <c r="A129" s="28" t="s">
        <v>501</v>
      </c>
      <c r="B129" s="113" t="s">
        <v>307</v>
      </c>
      <c r="C129" s="28" t="s">
        <v>392</v>
      </c>
    </row>
    <row r="130" spans="1:3" x14ac:dyDescent="0.45">
      <c r="A130" s="141" t="s">
        <v>637</v>
      </c>
    </row>
    <row r="131" spans="1:3" x14ac:dyDescent="0.45">
      <c r="A131" s="28" t="s">
        <v>46</v>
      </c>
      <c r="B131" s="97" t="s">
        <v>40</v>
      </c>
    </row>
    <row r="132" spans="1:3" x14ac:dyDescent="0.45">
      <c r="A132" s="28" t="s">
        <v>502</v>
      </c>
      <c r="B132" s="113" t="s">
        <v>307</v>
      </c>
      <c r="C132" s="28" t="s">
        <v>396</v>
      </c>
    </row>
    <row r="133" spans="1:3" x14ac:dyDescent="0.45">
      <c r="A133" s="141" t="s">
        <v>638</v>
      </c>
    </row>
    <row r="134" spans="1:3" x14ac:dyDescent="0.45">
      <c r="A134" s="28" t="s">
        <v>48</v>
      </c>
      <c r="B134" s="97" t="s">
        <v>40</v>
      </c>
      <c r="C134" s="28" t="s">
        <v>49</v>
      </c>
    </row>
    <row r="135" spans="1:3" ht="145.5" customHeight="1" x14ac:dyDescent="0.45">
      <c r="A135" s="28" t="s">
        <v>319</v>
      </c>
      <c r="B135" s="96" t="s">
        <v>429</v>
      </c>
      <c r="C135" s="28" t="s">
        <v>380</v>
      </c>
    </row>
    <row r="136" spans="1:3" x14ac:dyDescent="0.45">
      <c r="A136" s="28" t="s">
        <v>50</v>
      </c>
      <c r="B136" s="97"/>
    </row>
    <row r="137" spans="1:3" x14ac:dyDescent="0.45">
      <c r="A137" s="28" t="s">
        <v>32</v>
      </c>
      <c r="B137" s="97"/>
    </row>
    <row r="138" spans="1:3" ht="30" x14ac:dyDescent="0.45">
      <c r="A138" s="126" t="s">
        <v>520</v>
      </c>
      <c r="B138" s="140"/>
      <c r="C138" s="91"/>
    </row>
    <row r="139" spans="1:3" ht="49.5" customHeight="1" x14ac:dyDescent="0.45">
      <c r="B139" s="73"/>
      <c r="C139" s="61"/>
    </row>
    <row r="145" ht="16.5" hidden="1" customHeight="1" x14ac:dyDescent="0.45"/>
  </sheetData>
  <hyperlinks>
    <hyperlink ref="C1" location="'Quick links'!A1" display="Navigate to index page" xr:uid="{95F1F229-E0D2-4B1A-844D-A6FF3BD03D53}"/>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Official Document" ma:contentTypeID="0x010100545E941595ED5448BA61900FDDAFF31300BB6E7FFE1FD9F341B136A3B823131268" ma:contentTypeVersion="7" ma:contentTypeDescription="" ma:contentTypeScope="" ma:versionID="ee0fcfb1c880683c48fe884170dfc07d">
  <xsd:schema xmlns:xsd="http://www.w3.org/2001/XMLSchema" xmlns:xs="http://www.w3.org/2001/XMLSchema" xmlns:p="http://schemas.microsoft.com/office/2006/metadata/properties" xmlns:ns2="8c566321-f672-4e06-a901-b5e72b4c4357" xmlns:ns3="ba2294b9-6d6a-4c9b-a125-9e4b98f52ed2" targetNamespace="http://schemas.microsoft.com/office/2006/metadata/properties" ma:root="true" ma:fieldsID="cf2ce78c12478b2a764cb7d56e867c92" ns2:_="" ns3:_="">
    <xsd:import namespace="8c566321-f672-4e06-a901-b5e72b4c4357"/>
    <xsd:import namespace="ba2294b9-6d6a-4c9b-a125-9e4b98f52ed2"/>
    <xsd:element name="properties">
      <xsd:complexType>
        <xsd:sequence>
          <xsd:element name="documentManagement">
            <xsd:complexType>
              <xsd:all>
                <xsd:element ref="ns2:TaxCatchAll" minOccurs="0"/>
                <xsd:element ref="ns2:TaxCatchAllLabel" minOccurs="0"/>
                <xsd:element ref="ns2:f6ec388a6d534bab86a259abd1bfa088" minOccurs="0"/>
                <xsd:element ref="ns2:p6919dbb65844893b164c5f63a6f0eeb" minOccurs="0"/>
                <xsd:element ref="ns2:i98b064926ea4fbe8f5b88c394ff652b"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18a04d3-69ff-42e9-b6c7-25040960b1f0}" ma:internalName="TaxCatchAll" ma:showField="CatchAllData" ma:web="e2491799-767e-4997-82a6-81079271d19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18a04d3-69ff-42e9-b6c7-25040960b1f0}" ma:internalName="TaxCatchAllLabel" ma:readOnly="true" ma:showField="CatchAllDataLabel" ma:web="e2491799-767e-4997-82a6-81079271d19b">
      <xsd:complexType>
        <xsd:complexContent>
          <xsd:extension base="dms:MultiChoiceLookup">
            <xsd:sequence>
              <xsd:element name="Value" type="dms:Lookup" maxOccurs="unbounded" minOccurs="0" nillable="true"/>
            </xsd:sequence>
          </xsd:extension>
        </xsd:complexContent>
      </xsd:complexType>
    </xsd:element>
    <xsd:element name="f6ec388a6d534bab86a259abd1bfa088" ma:index="10" ma:taxonomy="true" ma:internalName="f6ec388a6d534bab86a259abd1bfa088" ma:taxonomyFieldName="DfeOrganisationalUnit" ma:displayName="Organisational Unit" ma:default="1;#DfE|cc08a6d4-dfde-4d0f-bd85-069ebcef80d5" ma:fieldId="{f6ec388a-6d53-4bab-86a2-59abd1bfa088}" ma:sspId="ec07c698-60f5-424f-b9af-f4c59398b511" ma:termSetId="b3e263f6-0ab6-425a-b3de-0e67f2faf769" ma:anchorId="00000000-0000-0000-0000-000000000000" ma:open="false" ma:isKeyword="false">
      <xsd:complexType>
        <xsd:sequence>
          <xsd:element ref="pc:Terms" minOccurs="0" maxOccurs="1"/>
        </xsd:sequence>
      </xsd:complexType>
    </xsd:element>
    <xsd:element name="p6919dbb65844893b164c5f63a6f0eeb" ma:index="12" ma:taxonomy="true" ma:internalName="p6919dbb65844893b164c5f63a6f0eeb" ma:taxonomyFieldName="DfeOwner" ma:displayName="Owner" ma:default="2;#DfE|a484111e-5b24-4ad9-9778-c536c8c88985" ma:fieldId="{96919dbb-6584-4893-b164-c5f63a6f0eeb}"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i98b064926ea4fbe8f5b88c394ff652b" ma:index="14" nillable="true" ma:taxonomy="true" ma:internalName="i98b064926ea4fbe8f5b88c394ff652b" ma:taxonomyFieldName="DfeSubject" ma:displayName="Subject" ma:default="" ma:fieldId="{298b0649-26ea-4fbe-8f5b-88c394ff652b}"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a2294b9-6d6a-4c9b-a125-9e4b98f52ed2"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2</Value>
      <Value>1</Value>
    </TaxCatchAll>
    <p6919dbb65844893b164c5f63a6f0eeb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p6919dbb65844893b164c5f63a6f0eeb>
    <f6ec388a6d534bab86a259abd1bfa088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f6ec388a6d534bab86a259abd1bfa088>
    <i98b064926ea4fbe8f5b88c394ff652b xmlns="8c566321-f672-4e06-a901-b5e72b4c4357">
      <Terms xmlns="http://schemas.microsoft.com/office/infopath/2007/PartnerControls"/>
    </i98b064926ea4fbe8f5b88c394ff652b>
    <_dlc_DocId xmlns="ba2294b9-6d6a-4c9b-a125-9e4b98f52ed2">Q63W2F7J45JW-694216568-45633</_dlc_DocId>
    <_dlc_DocIdUrl xmlns="ba2294b9-6d6a-4c9b-a125-9e4b98f52ed2">
      <Url>https://educationgovuk.sharepoint.com/sites/lvedfe00007/_layouts/15/DocIdRedir.aspx?ID=Q63W2F7J45JW-694216568-45633</Url>
      <Description>Q63W2F7J45JW-694216568-45633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1 6 " ? > < D a t a M a s h u p   x m l n s = " h t t p : / / s c h e m a s . m i c r o s o f t . c o m / D a t a M a s h u p " > A A A A A B c D A A B Q S w M E F A A C A A g A C 1 P 2 U K V G S a y n A A A A + A A A A B I A H A B D b 2 5 m a W c v U G F j a 2 F n Z S 5 4 b W w g o h g A K K A U A A A A A A A A A A A A A A A A A A A A A A A A A A A A h Y / B C o I w H I d f R X Z 3 m y t h y N 8 J d e i S E A T R d c y l I 5 3 h Z v p u H X q k X i G h r G 4 d f x / f 4 f s 9 b n f I x q Y O r r p z p r U p i j B F g b a q L Y w t U 9 T 7 U 8 h R J m A n 1 V m W O p h k 6 5 L R F S m q v L 8 k h A z D g I c F b r u S M E o j c s y 3 e 1 X p R q K P b P 7 L o b H O S 6 s 0 E n B 4 x Q i G O c M x j z l m y w j I j C E 3 9 q u w q R h T I D 8 Q 1 n 3 t + 0 4 L b c P N C s g 8 g b x f i C d Q S w M E F A A C A A g A C 1 P 2 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t T 9 l A o i k e 4 D g A A A B E A A A A T A B w A R m 9 y b X V s Y X M v U 2 V j d G l v b j E u b S C i G A A o o B Q A A A A A A A A A A A A A A A A A A A A A A A A A A A A r T k 0 u y c z P U w i G 0 I b W A F B L A Q I t A B Q A A g A I A A t T 9 l C l R k m s p w A A A P g A A A A S A A A A A A A A A A A A A A A A A A A A A A B D b 2 5 m a W c v U G F j a 2 F n Z S 5 4 b W x Q S w E C L Q A U A A I A C A A L U / Z Q D 8 r p q 6 Q A A A D p A A A A E w A A A A A A A A A A A A A A A A D z A A A A W 0 N v b n R l b n R f V H l w Z X N d L n h t b F B L A Q I t A B Q A A g A I A A t T 9 l A 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Y O K 3 4 c 8 H / R q z 8 7 q 7 I k x U Q A A A A A A I A A A A A A A N m A A D A A A A A E A A A A J C W D q C 4 I E 6 R 9 q B n r 4 R h 0 G E A A A A A B I A A A K A A A A A Q A A A A 8 V r n / C S s C q + o Q j A R d n z L u l A A A A B I w x u W O Z 7 X a 3 U k S G e A O F k v B H X 1 g 4 R O o o Z e 8 x + 6 n 4 v l v 4 U g x c U q M K w W 5 U a h + w 0 g 4 0 f 7 A y y L I j 4 q y s 1 Z R v 9 d u 1 F S 6 P N i 6 8 O A / d 8 U K v M l J e 5 K G B Q A A A A 2 3 r i S I z D a U 8 X 1 z 4 4 W E o 2 P C t E I f g = = < / D a t a M a s h u p > 
</file>

<file path=customXml/item6.xml><?xml version="1.0" encoding="utf-8"?>
<?mso-contentType ?>
<SharedContentType xmlns="Microsoft.SharePoint.Taxonomy.ContentTypeSync" SourceId="ec07c698-60f5-424f-b9af-f4c59398b511" ContentTypeId="0x010100545E941595ED5448BA61900FDDAFF313" PreviousValue="false"/>
</file>

<file path=customXml/itemProps1.xml><?xml version="1.0" encoding="utf-8"?>
<ds:datastoreItem xmlns:ds="http://schemas.openxmlformats.org/officeDocument/2006/customXml" ds:itemID="{83F2C6AF-0B98-444D-8E08-284957B05C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566321-f672-4e06-a901-b5e72b4c4357"/>
    <ds:schemaRef ds:uri="ba2294b9-6d6a-4c9b-a125-9e4b98f52e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49C87D-DA12-45D6-B408-C925A385F9B9}">
  <ds:schemaRefs>
    <ds:schemaRef ds:uri="http://schemas.microsoft.com/sharepoint/v3/contenttype/forms"/>
  </ds:schemaRefs>
</ds:datastoreItem>
</file>

<file path=customXml/itemProps3.xml><?xml version="1.0" encoding="utf-8"?>
<ds:datastoreItem xmlns:ds="http://schemas.openxmlformats.org/officeDocument/2006/customXml" ds:itemID="{1037D12F-C45C-4268-9B6A-051C5C24618E}">
  <ds:schemaRefs>
    <ds:schemaRef ds:uri="8c566321-f672-4e06-a901-b5e72b4c4357"/>
    <ds:schemaRef ds:uri="http://schemas.microsoft.com/office/2006/metadata/properties"/>
    <ds:schemaRef ds:uri="ba2294b9-6d6a-4c9b-a125-9e4b98f52ed2"/>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D5BE0364-3B5D-483A-B099-76EEA6A88DEE}">
  <ds:schemaRefs>
    <ds:schemaRef ds:uri="http://schemas.microsoft.com/sharepoint/events"/>
  </ds:schemaRefs>
</ds:datastoreItem>
</file>

<file path=customXml/itemProps5.xml><?xml version="1.0" encoding="utf-8"?>
<ds:datastoreItem xmlns:ds="http://schemas.openxmlformats.org/officeDocument/2006/customXml" ds:itemID="{5BE805CD-1947-43E6-9754-A242D2DB42C3}">
  <ds:schemaRefs>
    <ds:schemaRef ds:uri="http://schemas.microsoft.com/DataMashup"/>
  </ds:schemaRefs>
</ds:datastoreItem>
</file>

<file path=customXml/itemProps6.xml><?xml version="1.0" encoding="utf-8"?>
<ds:datastoreItem xmlns:ds="http://schemas.openxmlformats.org/officeDocument/2006/customXml" ds:itemID="{361D0A26-CF51-43F0-983A-8F95D1063B62}">
  <ds:schemaRefs>
    <ds:schemaRef ds:uri="Microsoft.SharePoint.Taxonomy.ContentTypeSync"/>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Version control</vt:lpstr>
      <vt:lpstr>Index page</vt:lpstr>
      <vt:lpstr>Summary and workflow</vt:lpstr>
      <vt:lpstr>Trust contact information</vt:lpstr>
      <vt:lpstr>Academy information</vt:lpstr>
      <vt:lpstr>Trust centrally held assets</vt:lpstr>
      <vt:lpstr>Leased assets</vt:lpstr>
      <vt:lpstr>Freehold</vt:lpstr>
      <vt:lpstr>Leasehold</vt:lpstr>
      <vt:lpstr>Church lease</vt:lpstr>
      <vt:lpstr>Licence</vt:lpstr>
      <vt:lpstr>Tenancy at will</vt:lpstr>
      <vt:lpstr>Customary</vt:lpstr>
      <vt:lpstr>Church owned land</vt:lpstr>
      <vt:lpstr>Development agreement</vt:lpstr>
      <vt:lpstr>Other</vt:lpstr>
      <vt:lpstr>Free Schools </vt:lpstr>
      <vt:lpstr>Sheet1</vt:lpstr>
      <vt:lpstr>Sheet2</vt:lpstr>
      <vt:lpstr>'Summary and workflow'!_GoBack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Land and buildings collection tool workbook</dc:title>
  <dc:subject/>
  <dc:creator>departmentforeducation94@Educationgovuk.onmicrosoft.com</dc:creator>
  <cp:keywords/>
  <dc:description/>
  <cp:lastModifiedBy>WING, Gill</cp:lastModifiedBy>
  <cp:revision/>
  <cp:lastPrinted>2021-06-28T15:00:08Z</cp:lastPrinted>
  <dcterms:created xsi:type="dcterms:W3CDTF">2020-07-14T16:10:22Z</dcterms:created>
  <dcterms:modified xsi:type="dcterms:W3CDTF">2025-10-14T17:31:12Z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0x010100545E941595ED5448BA61900FDDAFF31300BB6E7FFE1FD9F341B136A3B823131268</vt:lpwstr>
  </property>
  <property fmtid="{D5CDD505-2E9C-101B-9397-08002B2CF9AE}" pid="3" name="cf01b81f267a4ae7a066de4ca5a45f7c">
    <vt:lpwstr>Official|0884c477-2e62-47ea-b19c-5af6e91124c5</vt:lpwstr>
  </property>
  <property fmtid="{D5CDD505-2E9C-101B-9397-08002B2CF9AE}" pid="4" name="pd0bfabaa6cb47f7bff41b54a8405b46">
    <vt:lpwstr>DfE|cc08a6d4-dfde-4d0f-bd85-069ebcef80d5</vt:lpwstr>
  </property>
  <property fmtid="{D5CDD505-2E9C-101B-9397-08002B2CF9AE}" pid="5" name="afedf6f4583d4414b8b49f98bd7a4a38">
    <vt:lpwstr>DfE|a484111e-5b24-4ad9-9778-c536c8c88985</vt:lpwstr>
  </property>
  <property fmtid="{D5CDD505-2E9C-101B-9397-08002B2CF9AE}" pid="6" name="DfeOwner">
    <vt:lpwstr>2;#DfE|a484111e-5b24-4ad9-9778-c536c8c88985</vt:lpwstr>
  </property>
  <property fmtid="{D5CDD505-2E9C-101B-9397-08002B2CF9AE}" pid="7" name="_dlc_DocIdItemGuid">
    <vt:lpwstr>30dd080e-6582-41a9-94d5-33b01e678694</vt:lpwstr>
  </property>
  <property fmtid="{D5CDD505-2E9C-101B-9397-08002B2CF9AE}" pid="8" name="DfeOrganisationalUnit">
    <vt:lpwstr>1;#DfE|cc08a6d4-dfde-4d0f-bd85-069ebcef80d5</vt:lpwstr>
  </property>
  <property fmtid="{D5CDD505-2E9C-101B-9397-08002B2CF9AE}" pid="9" name="DfeRights:ProtectiveMarking">
    <vt:lpwstr>3;#Official|0884c477-2e62-47ea-b19c-5af6e91124c5</vt:lpwstr>
  </property>
  <property fmtid="{D5CDD505-2E9C-101B-9397-08002B2CF9AE}" pid="10" name="cbd89a3d90af4054933af136d81ae271">
    <vt:lpwstr/>
  </property>
  <property fmtid="{D5CDD505-2E9C-101B-9397-08002B2CF9AE}" pid="11" name="Rights:ProtectiveMarking">
    <vt:lpwstr>3;#Official|0884c477-2e62-47ea-b19c-5af6e91124c5</vt:lpwstr>
  </property>
  <property fmtid="{D5CDD505-2E9C-101B-9397-08002B2CF9AE}" pid="12" name="DfeSubject">
    <vt:lpwstr/>
  </property>
  <property fmtid="{D5CDD505-2E9C-101B-9397-08002B2CF9AE}" pid="13" name="c0e8f78731f34305bd83ee7a944e5d31">
    <vt:lpwstr/>
  </property>
  <property fmtid="{D5CDD505-2E9C-101B-9397-08002B2CF9AE}" pid="14" name="Function">
    <vt:lpwstr/>
  </property>
  <property fmtid="{D5CDD505-2E9C-101B-9397-08002B2CF9AE}" pid="15" name="Subject1">
    <vt:lpwstr/>
  </property>
  <property fmtid="{D5CDD505-2E9C-101B-9397-08002B2CF9AE}" pid="16" name="SiteType">
    <vt:lpwstr/>
  </property>
  <property fmtid="{D5CDD505-2E9C-101B-9397-08002B2CF9AE}" pid="17" name="OrganisationalUnit">
    <vt:lpwstr>1;#DfE|cc08a6d4-dfde-4d0f-bd85-069ebcef80d5</vt:lpwstr>
  </property>
  <property fmtid="{D5CDD505-2E9C-101B-9397-08002B2CF9AE}" pid="18" name="Owner">
    <vt:lpwstr>2;#DfE|a484111e-5b24-4ad9-9778-c536c8c88985</vt:lpwstr>
  </property>
  <property fmtid="{D5CDD505-2E9C-101B-9397-08002B2CF9AE}" pid="19" name="e001803101cc486883c488742a9b195f">
    <vt:lpwstr/>
  </property>
  <property fmtid="{D5CDD505-2E9C-101B-9397-08002B2CF9AE}" pid="20" name="Jet Reports Function Literals">
    <vt:lpwstr>,	;	,	{	}	[@[{0}]]	1033	2057</vt:lpwstr>
  </property>
  <property fmtid="{D5CDD505-2E9C-101B-9397-08002B2CF9AE}" pid="21" name="MediaServiceImageTags">
    <vt:lpwstr/>
  </property>
  <property fmtid="{D5CDD505-2E9C-101B-9397-08002B2CF9AE}" pid="22" name="lcf76f155ced4ddcb4097134ff3c332f">
    <vt:lpwstr/>
  </property>
</Properties>
</file>