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tris42-my.sharepoint.com/personal/elizabeth_lovegrove_hmtreasury_gov_uk/Documents/GOV.UK/2025/Oct 25/"/>
    </mc:Choice>
  </mc:AlternateContent>
  <xr:revisionPtr revIDLastSave="0" documentId="8_{4F383AE1-2C85-4429-837D-D92F34876EFC}" xr6:coauthVersionLast="47" xr6:coauthVersionMax="47" xr10:uidLastSave="{00000000-0000-0000-0000-000000000000}"/>
  <bookViews>
    <workbookView xWindow="-110" yWindow="-110" windowWidth="22780" windowHeight="14540" tabRatio="917" xr2:uid="{97FC6F2E-6D8C-45D0-B04C-4347CFA9B65D}"/>
  </bookViews>
  <sheets>
    <sheet name="Cover Sheet" sheetId="86" r:id="rId1"/>
    <sheet name="Table of Contents" sheetId="117" r:id="rId2"/>
    <sheet name="Notes" sheetId="87" r:id="rId3"/>
    <sheet name="Borrowing Restated 08_10_25" sheetId="113" r:id="rId4"/>
    <sheet name="Borrowing Published 19_09_25" sheetId="114" r:id="rId5"/>
    <sheet name="Changes to borrowing" sheetId="115" r:id="rId6"/>
    <sheet name="OBR Monthly borrowing" sheetId="120" r:id="rId7"/>
    <sheet name="OBR Cumulative borrowing" sheetId="121" r:id="rId8"/>
  </sheets>
  <definedNames>
    <definedName name="PSF4C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15" l="1"/>
  <c r="C8" i="115"/>
  <c r="C9" i="115"/>
  <c r="C10" i="115"/>
  <c r="C11" i="115"/>
  <c r="C12" i="115"/>
  <c r="C13" i="115"/>
  <c r="C14" i="115"/>
  <c r="C15" i="115"/>
  <c r="C16" i="115"/>
  <c r="C17" i="115"/>
  <c r="C18" i="115"/>
  <c r="C19" i="115"/>
  <c r="C20" i="115"/>
  <c r="C21" i="115"/>
  <c r="C22" i="115"/>
  <c r="C23" i="115"/>
  <c r="C24" i="115"/>
  <c r="C25" i="115"/>
  <c r="C26" i="115"/>
  <c r="C27" i="115"/>
  <c r="C28" i="115"/>
  <c r="C29" i="115"/>
  <c r="C30" i="115"/>
  <c r="C31" i="115"/>
  <c r="C32" i="115"/>
  <c r="C33" i="115"/>
  <c r="C34" i="115"/>
  <c r="C35" i="115"/>
  <c r="C36" i="115"/>
  <c r="C37" i="115"/>
  <c r="C38" i="115"/>
  <c r="C39" i="115"/>
  <c r="C40" i="115"/>
  <c r="C41" i="115"/>
  <c r="C42" i="115"/>
  <c r="C43" i="115"/>
  <c r="C44" i="115"/>
  <c r="C45" i="115"/>
  <c r="C46" i="115"/>
  <c r="C47" i="115"/>
  <c r="C48" i="115"/>
  <c r="C49" i="115"/>
  <c r="C50" i="115"/>
  <c r="C51" i="115"/>
  <c r="C52" i="115"/>
  <c r="C53" i="115"/>
  <c r="C54" i="115"/>
  <c r="C55" i="115"/>
  <c r="C56" i="115"/>
  <c r="C57" i="115"/>
  <c r="C58" i="115"/>
  <c r="C59" i="115"/>
  <c r="C60" i="115"/>
  <c r="C61" i="115"/>
  <c r="C62" i="115"/>
  <c r="C63" i="115"/>
  <c r="C64" i="115"/>
  <c r="C65" i="115"/>
  <c r="C66" i="115"/>
  <c r="C67" i="115"/>
  <c r="C68" i="115"/>
  <c r="C69" i="115"/>
  <c r="C70" i="115"/>
  <c r="C71" i="115"/>
  <c r="C72" i="115"/>
  <c r="C73" i="115"/>
  <c r="C74" i="115"/>
  <c r="C75" i="115"/>
  <c r="C76" i="115"/>
  <c r="C77" i="115"/>
  <c r="C78" i="115"/>
  <c r="C79" i="115"/>
  <c r="C80" i="115"/>
  <c r="C81" i="115"/>
  <c r="C82" i="115"/>
  <c r="C83" i="115"/>
  <c r="C84" i="115"/>
  <c r="C85" i="115"/>
  <c r="C86" i="115"/>
  <c r="C87" i="115"/>
  <c r="C88" i="115"/>
  <c r="C89" i="115"/>
  <c r="C90" i="115"/>
  <c r="C91" i="115"/>
  <c r="C92" i="115"/>
  <c r="C93" i="115"/>
  <c r="C94" i="115"/>
  <c r="C95" i="115"/>
  <c r="C96" i="115"/>
  <c r="C97" i="115"/>
  <c r="C98" i="115"/>
  <c r="C99" i="115"/>
  <c r="C100" i="115"/>
  <c r="C101" i="115"/>
  <c r="C102" i="115"/>
  <c r="C103" i="115"/>
  <c r="C104" i="115"/>
  <c r="C105" i="115"/>
  <c r="C106" i="115"/>
  <c r="C107" i="115"/>
  <c r="C108" i="115"/>
  <c r="C109" i="115"/>
  <c r="C110" i="115"/>
  <c r="C111" i="115"/>
  <c r="C112" i="115"/>
  <c r="C113" i="115"/>
  <c r="C114" i="115"/>
  <c r="C115" i="115"/>
  <c r="C116" i="115"/>
  <c r="C117" i="115"/>
  <c r="C118" i="115"/>
  <c r="C119" i="115"/>
  <c r="C120" i="115"/>
  <c r="C121" i="115"/>
  <c r="C122" i="115"/>
  <c r="C123" i="115"/>
  <c r="C124" i="115"/>
  <c r="C125" i="115"/>
  <c r="C126" i="115"/>
  <c r="C127" i="115"/>
  <c r="C128" i="115"/>
  <c r="C129" i="115"/>
  <c r="C130" i="115"/>
  <c r="C131" i="115"/>
  <c r="C132" i="115"/>
  <c r="C133" i="115"/>
  <c r="C134" i="115"/>
  <c r="C135" i="115"/>
  <c r="C136" i="115"/>
  <c r="C137" i="115"/>
  <c r="C138" i="115"/>
  <c r="C139" i="115"/>
  <c r="C140" i="115"/>
  <c r="C141" i="115"/>
  <c r="C142" i="115"/>
  <c r="C143" i="115"/>
  <c r="C144" i="115"/>
  <c r="C145" i="115"/>
  <c r="C146" i="115"/>
  <c r="C147" i="115"/>
  <c r="C148" i="115"/>
  <c r="C149" i="115"/>
  <c r="C150" i="115"/>
  <c r="C151" i="115"/>
  <c r="C152" i="115"/>
  <c r="C153" i="115"/>
  <c r="C154" i="115"/>
  <c r="C155" i="115"/>
  <c r="C156" i="115"/>
  <c r="C157" i="115"/>
  <c r="C158" i="115"/>
  <c r="C159" i="115"/>
  <c r="C160" i="115"/>
  <c r="C161" i="115"/>
  <c r="C162" i="115"/>
  <c r="C163" i="115"/>
  <c r="C164" i="115"/>
  <c r="C165" i="115"/>
  <c r="C166" i="115"/>
  <c r="C167" i="115"/>
  <c r="C168" i="115"/>
  <c r="C169" i="115"/>
  <c r="C170" i="115"/>
  <c r="C171" i="115"/>
  <c r="C172" i="115"/>
  <c r="C173" i="115"/>
  <c r="C174" i="115"/>
  <c r="C175" i="115"/>
  <c r="C176" i="115"/>
  <c r="C177" i="115"/>
  <c r="C178" i="115"/>
  <c r="C179" i="115"/>
  <c r="C180" i="115"/>
  <c r="C181" i="115"/>
  <c r="C182" i="115"/>
  <c r="C183" i="115"/>
  <c r="C184" i="115"/>
  <c r="C185" i="115"/>
  <c r="C186" i="115"/>
  <c r="C187" i="115"/>
  <c r="C188" i="115"/>
  <c r="C189" i="115"/>
  <c r="C190" i="115"/>
  <c r="C191" i="115"/>
  <c r="C192" i="115"/>
  <c r="C193" i="115"/>
  <c r="C194" i="115"/>
  <c r="C195" i="115"/>
  <c r="C196" i="115"/>
  <c r="C197" i="115"/>
  <c r="C198" i="115"/>
  <c r="C199" i="115"/>
  <c r="C200" i="115"/>
  <c r="C201" i="115"/>
  <c r="C202" i="115"/>
  <c r="C203" i="115"/>
  <c r="C204" i="115"/>
  <c r="C205" i="115"/>
  <c r="C206" i="115"/>
  <c r="C207" i="115"/>
  <c r="C208" i="115"/>
  <c r="C209" i="115"/>
  <c r="C210" i="115"/>
  <c r="C211" i="115"/>
  <c r="C212" i="115"/>
  <c r="C213" i="115"/>
  <c r="C214" i="115"/>
  <c r="C215" i="115"/>
  <c r="C216" i="115"/>
  <c r="C217" i="115"/>
  <c r="C218" i="115"/>
  <c r="C219" i="115"/>
  <c r="C220" i="115"/>
  <c r="C221" i="115"/>
  <c r="C222" i="115"/>
  <c r="C223" i="115"/>
  <c r="C224" i="115"/>
  <c r="C225" i="115"/>
  <c r="C226" i="115"/>
  <c r="C227" i="115"/>
  <c r="C228" i="115"/>
  <c r="C229" i="115"/>
  <c r="C230" i="115"/>
  <c r="C231" i="115"/>
  <c r="C232" i="115"/>
  <c r="C233" i="115"/>
  <c r="C234" i="115"/>
  <c r="C235" i="115"/>
  <c r="C236" i="115"/>
  <c r="C237" i="115"/>
  <c r="C238" i="115"/>
  <c r="C239" i="115"/>
  <c r="C240" i="115"/>
  <c r="C241" i="115"/>
  <c r="C242" i="115"/>
  <c r="C243" i="115"/>
  <c r="C244" i="115"/>
  <c r="C245" i="115"/>
  <c r="C246" i="115"/>
  <c r="C247" i="115"/>
  <c r="C248" i="115"/>
  <c r="C249" i="115"/>
  <c r="C250" i="115"/>
  <c r="C251" i="115"/>
  <c r="C252" i="115"/>
  <c r="C253" i="115"/>
  <c r="C254" i="115"/>
  <c r="C255" i="115"/>
  <c r="C256" i="115"/>
  <c r="C257" i="115"/>
  <c r="C258" i="115"/>
  <c r="C259" i="115"/>
  <c r="C260" i="115"/>
  <c r="C261" i="115"/>
  <c r="C262" i="115"/>
  <c r="C263" i="115"/>
  <c r="C264" i="115"/>
  <c r="C265" i="115"/>
  <c r="C266" i="115"/>
  <c r="C267" i="115"/>
  <c r="C268" i="115"/>
  <c r="C269" i="115"/>
  <c r="C270" i="115"/>
  <c r="C271" i="115"/>
  <c r="C272" i="115"/>
  <c r="C273" i="115"/>
  <c r="C274" i="115"/>
  <c r="C275" i="115"/>
  <c r="C276" i="115"/>
  <c r="C277" i="115"/>
  <c r="C278" i="115"/>
  <c r="C279" i="115"/>
  <c r="C280" i="115"/>
  <c r="C281" i="115"/>
  <c r="C282" i="115"/>
  <c r="C283" i="115"/>
  <c r="C284" i="115"/>
  <c r="C285" i="115"/>
  <c r="C286" i="115"/>
  <c r="C287" i="115"/>
  <c r="C288" i="115"/>
  <c r="C289" i="115"/>
  <c r="C290" i="115"/>
  <c r="C291" i="115"/>
  <c r="C292" i="115"/>
  <c r="C293" i="115"/>
  <c r="C294" i="115"/>
  <c r="C295" i="115"/>
  <c r="C296" i="115"/>
  <c r="C297" i="115"/>
  <c r="C298" i="115"/>
  <c r="C299" i="115"/>
  <c r="C300" i="115"/>
  <c r="C301" i="115"/>
  <c r="C302" i="115"/>
  <c r="C303" i="115"/>
  <c r="C304" i="115"/>
  <c r="C305" i="115"/>
  <c r="C306" i="115"/>
  <c r="C307" i="115"/>
  <c r="C308" i="115"/>
  <c r="C309" i="115"/>
  <c r="C310" i="115"/>
  <c r="C311" i="115"/>
  <c r="C312" i="115"/>
  <c r="C313" i="115"/>
  <c r="C314" i="115"/>
  <c r="C315" i="115"/>
  <c r="C316" i="115"/>
  <c r="C317" i="115"/>
  <c r="C318" i="115"/>
  <c r="C319" i="115"/>
  <c r="C320" i="115"/>
  <c r="C321" i="115"/>
  <c r="C322" i="115"/>
  <c r="C323" i="115"/>
  <c r="C324" i="115"/>
  <c r="C325" i="115"/>
  <c r="C326" i="115"/>
  <c r="C327" i="115"/>
  <c r="C328" i="115"/>
  <c r="C329" i="115"/>
  <c r="C330" i="115"/>
  <c r="C331" i="115"/>
  <c r="C332" i="115"/>
  <c r="C333" i="115"/>
  <c r="C334" i="115"/>
  <c r="C335" i="115"/>
  <c r="C336" i="115"/>
  <c r="C337" i="115"/>
  <c r="C338" i="115"/>
  <c r="C339" i="115"/>
  <c r="C340" i="115"/>
  <c r="C341" i="115"/>
  <c r="C342" i="115"/>
  <c r="C343" i="115"/>
  <c r="C344" i="115"/>
  <c r="C345" i="115"/>
  <c r="C346" i="115"/>
  <c r="C347" i="115"/>
  <c r="C348" i="115"/>
  <c r="C349" i="115"/>
  <c r="C350" i="115"/>
  <c r="C351" i="115"/>
  <c r="C352" i="115"/>
  <c r="C353" i="115"/>
  <c r="C354" i="115"/>
  <c r="C355" i="115"/>
  <c r="C356" i="115"/>
  <c r="C357" i="115"/>
  <c r="C358" i="115"/>
  <c r="C359" i="115"/>
  <c r="C360" i="115"/>
  <c r="C361" i="115"/>
  <c r="C362" i="115"/>
  <c r="C363" i="115"/>
  <c r="C364" i="115"/>
  <c r="C365" i="115"/>
  <c r="C366" i="115"/>
  <c r="C367" i="115"/>
  <c r="C368" i="115"/>
  <c r="C369" i="115"/>
  <c r="C370" i="115"/>
  <c r="C371" i="115"/>
  <c r="C372" i="115"/>
  <c r="C373" i="115"/>
  <c r="C374" i="115"/>
  <c r="C375" i="115"/>
  <c r="C376" i="115"/>
  <c r="C377" i="115"/>
  <c r="C378" i="115"/>
  <c r="C379" i="115"/>
  <c r="C380" i="115"/>
  <c r="C381" i="115"/>
  <c r="C382" i="115"/>
  <c r="C383" i="115"/>
  <c r="C384" i="115"/>
  <c r="C385" i="115"/>
  <c r="C386" i="115"/>
  <c r="C387" i="115"/>
  <c r="C388" i="115"/>
  <c r="C389" i="115"/>
  <c r="C390" i="115"/>
  <c r="C391" i="115"/>
  <c r="C392" i="115"/>
  <c r="C393" i="115"/>
  <c r="C394" i="115"/>
  <c r="C395" i="115"/>
  <c r="C396" i="115"/>
  <c r="C397" i="115"/>
  <c r="C398" i="115"/>
  <c r="C399" i="115"/>
  <c r="C400" i="115"/>
  <c r="C401" i="115"/>
  <c r="C402" i="115"/>
  <c r="C403" i="115"/>
  <c r="C404" i="115"/>
  <c r="C405" i="115"/>
  <c r="C406" i="115"/>
  <c r="C407" i="115"/>
  <c r="C408" i="115"/>
  <c r="C409" i="115"/>
  <c r="C410" i="115"/>
  <c r="C411" i="115"/>
  <c r="C412" i="115"/>
  <c r="C413" i="115"/>
  <c r="C414" i="115"/>
  <c r="C415" i="115"/>
  <c r="C416" i="115"/>
  <c r="C417" i="115"/>
  <c r="C418" i="115"/>
  <c r="C419" i="115"/>
  <c r="C420" i="115"/>
  <c r="C421" i="115"/>
  <c r="C422" i="115"/>
  <c r="C423" i="115"/>
  <c r="C424" i="115"/>
  <c r="C425" i="115"/>
  <c r="C426" i="115"/>
  <c r="C427" i="115"/>
  <c r="C428" i="115"/>
  <c r="C429" i="115"/>
  <c r="C430" i="115"/>
  <c r="C431" i="115"/>
  <c r="C432" i="115"/>
  <c r="C433" i="115"/>
  <c r="C434" i="115"/>
  <c r="C435" i="115"/>
  <c r="C436" i="115"/>
  <c r="C437" i="115"/>
  <c r="C438" i="115"/>
  <c r="C439" i="115"/>
  <c r="C440" i="115"/>
  <c r="C441" i="115"/>
  <c r="C442" i="115"/>
  <c r="C443" i="115"/>
  <c r="C444" i="115"/>
  <c r="C445" i="115"/>
  <c r="C446" i="115"/>
  <c r="C447" i="115"/>
  <c r="C448" i="115"/>
  <c r="C449" i="115"/>
  <c r="C450" i="115"/>
  <c r="C451" i="115"/>
  <c r="C452" i="115"/>
  <c r="C453" i="115"/>
  <c r="C454" i="115"/>
  <c r="C455" i="115"/>
  <c r="C456" i="115"/>
  <c r="C457" i="115"/>
  <c r="C458" i="115"/>
  <c r="C459" i="115"/>
  <c r="C460" i="115"/>
  <c r="C461" i="115"/>
  <c r="C462" i="115"/>
  <c r="C463" i="115"/>
  <c r="C464" i="115"/>
  <c r="C465" i="115"/>
  <c r="C466" i="115"/>
  <c r="C467" i="115"/>
  <c r="C468" i="115"/>
  <c r="C469" i="115"/>
  <c r="C470" i="115"/>
  <c r="C471" i="115"/>
  <c r="C472" i="115"/>
  <c r="C473" i="115"/>
  <c r="C474" i="115"/>
  <c r="C475" i="115"/>
  <c r="C476" i="115"/>
  <c r="C477" i="115"/>
  <c r="C478" i="115"/>
  <c r="C479" i="115"/>
  <c r="C480" i="115"/>
  <c r="C481" i="115"/>
  <c r="C482" i="115"/>
  <c r="C483" i="115"/>
  <c r="C484" i="115"/>
  <c r="C485" i="115"/>
  <c r="C486" i="115"/>
  <c r="C487" i="115"/>
  <c r="C488" i="115"/>
  <c r="C489" i="115"/>
  <c r="C490" i="115"/>
  <c r="C491" i="115"/>
  <c r="C492" i="115"/>
  <c r="C493" i="115"/>
  <c r="C494" i="115"/>
  <c r="C495" i="115"/>
  <c r="C496" i="115"/>
  <c r="C497" i="115"/>
  <c r="C498" i="115"/>
  <c r="C499" i="115"/>
  <c r="C500" i="115"/>
  <c r="C501" i="115"/>
  <c r="C502" i="115"/>
  <c r="C503" i="115"/>
  <c r="C504" i="115"/>
  <c r="C505" i="115"/>
  <c r="C506" i="115"/>
  <c r="C507" i="115"/>
  <c r="C508" i="115"/>
  <c r="C509" i="115"/>
  <c r="C510" i="115"/>
  <c r="C511" i="115"/>
  <c r="C512" i="115"/>
  <c r="C513" i="115"/>
  <c r="C514" i="115"/>
  <c r="C515" i="115"/>
  <c r="D10" i="121"/>
  <c r="D9" i="121"/>
  <c r="D8" i="121"/>
  <c r="D7" i="121"/>
  <c r="D6" i="121"/>
  <c r="F10" i="121"/>
  <c r="F9" i="121"/>
  <c r="F8" i="121"/>
  <c r="F7" i="121"/>
  <c r="F6" i="121"/>
  <c r="F7" i="120"/>
  <c r="F8" i="120"/>
  <c r="F9" i="120"/>
  <c r="F10" i="120"/>
  <c r="F6" i="120"/>
  <c r="D7" i="120"/>
  <c r="D8" i="120"/>
  <c r="D9" i="120"/>
  <c r="D10" i="120"/>
  <c r="D6" i="120"/>
  <c r="B504" i="115" l="1"/>
  <c r="E14" i="115"/>
  <c r="E15" i="115"/>
  <c r="E22" i="115"/>
  <c r="E23" i="115"/>
  <c r="E30" i="115"/>
  <c r="E31" i="115"/>
  <c r="E38" i="115"/>
  <c r="E39" i="115"/>
  <c r="E46" i="115"/>
  <c r="E47" i="115"/>
  <c r="E54" i="115"/>
  <c r="E55" i="115"/>
  <c r="E62" i="115"/>
  <c r="E63" i="115"/>
  <c r="E70" i="115"/>
  <c r="E71" i="115"/>
  <c r="E78" i="115"/>
  <c r="E79" i="115"/>
  <c r="E86" i="115"/>
  <c r="E87" i="115"/>
  <c r="E94" i="115"/>
  <c r="E95" i="115"/>
  <c r="E102" i="115"/>
  <c r="E103" i="115"/>
  <c r="E110" i="115"/>
  <c r="E111" i="115"/>
  <c r="E118" i="115"/>
  <c r="E119" i="115"/>
  <c r="E126" i="115"/>
  <c r="E127" i="115"/>
  <c r="E134" i="115"/>
  <c r="E135" i="115"/>
  <c r="E142" i="115"/>
  <c r="E143" i="115"/>
  <c r="E150" i="115"/>
  <c r="E151" i="115"/>
  <c r="E158" i="115"/>
  <c r="E159" i="115"/>
  <c r="E166" i="115"/>
  <c r="E167" i="115"/>
  <c r="E175" i="115"/>
  <c r="E182" i="115"/>
  <c r="E183" i="115"/>
  <c r="E190" i="115"/>
  <c r="E191" i="115"/>
  <c r="E198" i="115"/>
  <c r="E199" i="115"/>
  <c r="E206" i="115"/>
  <c r="E207" i="115"/>
  <c r="E214" i="115"/>
  <c r="E215" i="115"/>
  <c r="E222" i="115"/>
  <c r="E223" i="115"/>
  <c r="E230" i="115"/>
  <c r="E231" i="115"/>
  <c r="E238" i="115"/>
  <c r="E239" i="115"/>
  <c r="E246" i="115"/>
  <c r="E247" i="115"/>
  <c r="E254" i="115"/>
  <c r="E255" i="115"/>
  <c r="E262" i="115"/>
  <c r="E263" i="115"/>
  <c r="E270" i="115"/>
  <c r="E271" i="115"/>
  <c r="E278" i="115"/>
  <c r="E279" i="115"/>
  <c r="E286" i="115"/>
  <c r="E287" i="115"/>
  <c r="E294" i="115"/>
  <c r="E295" i="115"/>
  <c r="E302" i="115"/>
  <c r="E303" i="115"/>
  <c r="E310" i="115"/>
  <c r="E311" i="115"/>
  <c r="E318" i="115"/>
  <c r="E319" i="115"/>
  <c r="E326" i="115"/>
  <c r="E327" i="115"/>
  <c r="E334" i="115"/>
  <c r="E335" i="115"/>
  <c r="E342" i="115"/>
  <c r="E343" i="115"/>
  <c r="E350" i="115"/>
  <c r="E351" i="115"/>
  <c r="E358" i="115"/>
  <c r="E359" i="115"/>
  <c r="E366" i="115"/>
  <c r="E367" i="115"/>
  <c r="E374" i="115"/>
  <c r="E375" i="115"/>
  <c r="E382" i="115"/>
  <c r="E383" i="115"/>
  <c r="E390" i="115"/>
  <c r="E391" i="115"/>
  <c r="E398" i="115"/>
  <c r="E399" i="115"/>
  <c r="E406" i="115"/>
  <c r="E407" i="115"/>
  <c r="E414" i="115"/>
  <c r="E415" i="115"/>
  <c r="E422" i="115"/>
  <c r="E423" i="115"/>
  <c r="E430" i="115"/>
  <c r="E431" i="115"/>
  <c r="E438" i="115"/>
  <c r="E439" i="115"/>
  <c r="E446" i="115"/>
  <c r="E447" i="115"/>
  <c r="E454" i="115"/>
  <c r="E455" i="115"/>
  <c r="E462" i="115"/>
  <c r="E463" i="115"/>
  <c r="E470" i="115"/>
  <c r="E471" i="115"/>
  <c r="E478" i="115"/>
  <c r="E479" i="115"/>
  <c r="E486" i="115"/>
  <c r="E487" i="115"/>
  <c r="E494" i="115"/>
  <c r="E495" i="115"/>
  <c r="B8" i="115"/>
  <c r="D8" i="115"/>
  <c r="E8" i="115"/>
  <c r="B9" i="115"/>
  <c r="D9" i="115"/>
  <c r="E9" i="115"/>
  <c r="B10" i="115"/>
  <c r="D10" i="115"/>
  <c r="E10" i="115"/>
  <c r="B11" i="115"/>
  <c r="D11" i="115"/>
  <c r="E11" i="115"/>
  <c r="B12" i="115"/>
  <c r="D12" i="115"/>
  <c r="E12" i="115"/>
  <c r="B13" i="115"/>
  <c r="D13" i="115"/>
  <c r="E13" i="115"/>
  <c r="B14" i="115"/>
  <c r="D14" i="115"/>
  <c r="B15" i="115"/>
  <c r="D15" i="115"/>
  <c r="B16" i="115"/>
  <c r="D16" i="115"/>
  <c r="E16" i="115"/>
  <c r="B17" i="115"/>
  <c r="D17" i="115"/>
  <c r="E17" i="115"/>
  <c r="B18" i="115"/>
  <c r="D18" i="115"/>
  <c r="E18" i="115"/>
  <c r="B19" i="115"/>
  <c r="D19" i="115"/>
  <c r="E19" i="115"/>
  <c r="B20" i="115"/>
  <c r="D20" i="115"/>
  <c r="E20" i="115"/>
  <c r="B21" i="115"/>
  <c r="D21" i="115"/>
  <c r="E21" i="115"/>
  <c r="B22" i="115"/>
  <c r="D22" i="115"/>
  <c r="B23" i="115"/>
  <c r="D23" i="115"/>
  <c r="B24" i="115"/>
  <c r="D24" i="115"/>
  <c r="E24" i="115"/>
  <c r="B25" i="115"/>
  <c r="D25" i="115"/>
  <c r="E25" i="115"/>
  <c r="B26" i="115"/>
  <c r="D26" i="115"/>
  <c r="E26" i="115"/>
  <c r="B27" i="115"/>
  <c r="D27" i="115"/>
  <c r="E27" i="115"/>
  <c r="B28" i="115"/>
  <c r="D28" i="115"/>
  <c r="E28" i="115"/>
  <c r="B29" i="115"/>
  <c r="D29" i="115"/>
  <c r="E29" i="115"/>
  <c r="B30" i="115"/>
  <c r="D30" i="115"/>
  <c r="B31" i="115"/>
  <c r="D31" i="115"/>
  <c r="B32" i="115"/>
  <c r="D32" i="115"/>
  <c r="E32" i="115"/>
  <c r="B33" i="115"/>
  <c r="D33" i="115"/>
  <c r="E33" i="115"/>
  <c r="B34" i="115"/>
  <c r="D34" i="115"/>
  <c r="E34" i="115"/>
  <c r="B35" i="115"/>
  <c r="D35" i="115"/>
  <c r="E35" i="115"/>
  <c r="B36" i="115"/>
  <c r="D36" i="115"/>
  <c r="E36" i="115"/>
  <c r="B37" i="115"/>
  <c r="D37" i="115"/>
  <c r="E37" i="115"/>
  <c r="B38" i="115"/>
  <c r="D38" i="115"/>
  <c r="B39" i="115"/>
  <c r="D39" i="115"/>
  <c r="B40" i="115"/>
  <c r="D40" i="115"/>
  <c r="E40" i="115"/>
  <c r="B41" i="115"/>
  <c r="D41" i="115"/>
  <c r="E41" i="115"/>
  <c r="B42" i="115"/>
  <c r="D42" i="115"/>
  <c r="E42" i="115"/>
  <c r="B43" i="115"/>
  <c r="D43" i="115"/>
  <c r="E43" i="115"/>
  <c r="B44" i="115"/>
  <c r="D44" i="115"/>
  <c r="E44" i="115"/>
  <c r="B45" i="115"/>
  <c r="D45" i="115"/>
  <c r="E45" i="115"/>
  <c r="B46" i="115"/>
  <c r="D46" i="115"/>
  <c r="B47" i="115"/>
  <c r="D47" i="115"/>
  <c r="B48" i="115"/>
  <c r="D48" i="115"/>
  <c r="E48" i="115"/>
  <c r="B49" i="115"/>
  <c r="D49" i="115"/>
  <c r="E49" i="115"/>
  <c r="B50" i="115"/>
  <c r="D50" i="115"/>
  <c r="E50" i="115"/>
  <c r="B51" i="115"/>
  <c r="D51" i="115"/>
  <c r="E51" i="115"/>
  <c r="B52" i="115"/>
  <c r="D52" i="115"/>
  <c r="E52" i="115"/>
  <c r="B53" i="115"/>
  <c r="D53" i="115"/>
  <c r="E53" i="115"/>
  <c r="B54" i="115"/>
  <c r="D54" i="115"/>
  <c r="B55" i="115"/>
  <c r="D55" i="115"/>
  <c r="B56" i="115"/>
  <c r="D56" i="115"/>
  <c r="E56" i="115"/>
  <c r="B57" i="115"/>
  <c r="D57" i="115"/>
  <c r="E57" i="115"/>
  <c r="B58" i="115"/>
  <c r="D58" i="115"/>
  <c r="E58" i="115"/>
  <c r="B59" i="115"/>
  <c r="D59" i="115"/>
  <c r="E59" i="115"/>
  <c r="B60" i="115"/>
  <c r="D60" i="115"/>
  <c r="E60" i="115"/>
  <c r="D61" i="115"/>
  <c r="B62" i="115"/>
  <c r="D62" i="115"/>
  <c r="B63" i="115"/>
  <c r="D63" i="115"/>
  <c r="B64" i="115"/>
  <c r="D64" i="115"/>
  <c r="E64" i="115"/>
  <c r="B65" i="115"/>
  <c r="D65" i="115"/>
  <c r="E65" i="115"/>
  <c r="B66" i="115"/>
  <c r="D66" i="115"/>
  <c r="E66" i="115"/>
  <c r="B67" i="115"/>
  <c r="D67" i="115"/>
  <c r="E67" i="115"/>
  <c r="B68" i="115"/>
  <c r="D68" i="115"/>
  <c r="E68" i="115"/>
  <c r="B69" i="115"/>
  <c r="D69" i="115"/>
  <c r="E69" i="115"/>
  <c r="B70" i="115"/>
  <c r="D70" i="115"/>
  <c r="B71" i="115"/>
  <c r="D71" i="115"/>
  <c r="B72" i="115"/>
  <c r="D72" i="115"/>
  <c r="E72" i="115"/>
  <c r="B73" i="115"/>
  <c r="D73" i="115"/>
  <c r="E73" i="115"/>
  <c r="B74" i="115"/>
  <c r="D74" i="115"/>
  <c r="E74" i="115"/>
  <c r="B75" i="115"/>
  <c r="D75" i="115"/>
  <c r="E75" i="115"/>
  <c r="B76" i="115"/>
  <c r="D76" i="115"/>
  <c r="E76" i="115"/>
  <c r="B77" i="115"/>
  <c r="D77" i="115"/>
  <c r="E77" i="115"/>
  <c r="B78" i="115"/>
  <c r="D78" i="115"/>
  <c r="B79" i="115"/>
  <c r="D79" i="115"/>
  <c r="B80" i="115"/>
  <c r="D80" i="115"/>
  <c r="E80" i="115"/>
  <c r="B81" i="115"/>
  <c r="D81" i="115"/>
  <c r="E81" i="115"/>
  <c r="B82" i="115"/>
  <c r="D82" i="115"/>
  <c r="E82" i="115"/>
  <c r="B83" i="115"/>
  <c r="D83" i="115"/>
  <c r="E83" i="115"/>
  <c r="B84" i="115"/>
  <c r="D84" i="115"/>
  <c r="E84" i="115"/>
  <c r="B85" i="115"/>
  <c r="D85" i="115"/>
  <c r="E85" i="115"/>
  <c r="B86" i="115"/>
  <c r="D86" i="115"/>
  <c r="B87" i="115"/>
  <c r="D87" i="115"/>
  <c r="B88" i="115"/>
  <c r="D88" i="115"/>
  <c r="E88" i="115"/>
  <c r="B89" i="115"/>
  <c r="D89" i="115"/>
  <c r="E89" i="115"/>
  <c r="B90" i="115"/>
  <c r="D90" i="115"/>
  <c r="E90" i="115"/>
  <c r="B91" i="115"/>
  <c r="D91" i="115"/>
  <c r="E91" i="115"/>
  <c r="B92" i="115"/>
  <c r="D92" i="115"/>
  <c r="E92" i="115"/>
  <c r="B93" i="115"/>
  <c r="D93" i="115"/>
  <c r="E93" i="115"/>
  <c r="B94" i="115"/>
  <c r="D94" i="115"/>
  <c r="B95" i="115"/>
  <c r="D95" i="115"/>
  <c r="B96" i="115"/>
  <c r="D96" i="115"/>
  <c r="E96" i="115"/>
  <c r="B97" i="115"/>
  <c r="D97" i="115"/>
  <c r="E97" i="115"/>
  <c r="B98" i="115"/>
  <c r="D98" i="115"/>
  <c r="E98" i="115"/>
  <c r="B99" i="115"/>
  <c r="D99" i="115"/>
  <c r="E99" i="115"/>
  <c r="B100" i="115"/>
  <c r="D100" i="115"/>
  <c r="E100" i="115"/>
  <c r="B101" i="115"/>
  <c r="D101" i="115"/>
  <c r="E101" i="115"/>
  <c r="B102" i="115"/>
  <c r="D102" i="115"/>
  <c r="B103" i="115"/>
  <c r="D103" i="115"/>
  <c r="B104" i="115"/>
  <c r="D104" i="115"/>
  <c r="E104" i="115"/>
  <c r="B105" i="115"/>
  <c r="D105" i="115"/>
  <c r="E105" i="115"/>
  <c r="B106" i="115"/>
  <c r="D106" i="115"/>
  <c r="E106" i="115"/>
  <c r="B107" i="115"/>
  <c r="D107" i="115"/>
  <c r="E107" i="115"/>
  <c r="B108" i="115"/>
  <c r="D108" i="115"/>
  <c r="E108" i="115"/>
  <c r="B109" i="115"/>
  <c r="D109" i="115"/>
  <c r="E109" i="115"/>
  <c r="B110" i="115"/>
  <c r="D110" i="115"/>
  <c r="B111" i="115"/>
  <c r="D111" i="115"/>
  <c r="B112" i="115"/>
  <c r="D112" i="115"/>
  <c r="E112" i="115"/>
  <c r="B113" i="115"/>
  <c r="D113" i="115"/>
  <c r="E113" i="115"/>
  <c r="B114" i="115"/>
  <c r="D114" i="115"/>
  <c r="E114" i="115"/>
  <c r="B115" i="115"/>
  <c r="D115" i="115"/>
  <c r="E115" i="115"/>
  <c r="B116" i="115"/>
  <c r="D116" i="115"/>
  <c r="E116" i="115"/>
  <c r="B117" i="115"/>
  <c r="D117" i="115"/>
  <c r="E117" i="115"/>
  <c r="B118" i="115"/>
  <c r="D118" i="115"/>
  <c r="B119" i="115"/>
  <c r="D119" i="115"/>
  <c r="B120" i="115"/>
  <c r="D120" i="115"/>
  <c r="E120" i="115"/>
  <c r="B121" i="115"/>
  <c r="D121" i="115"/>
  <c r="E121" i="115"/>
  <c r="B122" i="115"/>
  <c r="D122" i="115"/>
  <c r="E122" i="115"/>
  <c r="B123" i="115"/>
  <c r="D123" i="115"/>
  <c r="E123" i="115"/>
  <c r="B124" i="115"/>
  <c r="D124" i="115"/>
  <c r="E124" i="115"/>
  <c r="B125" i="115"/>
  <c r="D125" i="115"/>
  <c r="E125" i="115"/>
  <c r="B126" i="115"/>
  <c r="D126" i="115"/>
  <c r="B127" i="115"/>
  <c r="D127" i="115"/>
  <c r="B128" i="115"/>
  <c r="D128" i="115"/>
  <c r="E128" i="115"/>
  <c r="B129" i="115"/>
  <c r="D129" i="115"/>
  <c r="E129" i="115"/>
  <c r="B130" i="115"/>
  <c r="D130" i="115"/>
  <c r="E130" i="115"/>
  <c r="B131" i="115"/>
  <c r="D131" i="115"/>
  <c r="E131" i="115"/>
  <c r="B132" i="115"/>
  <c r="D132" i="115"/>
  <c r="E132" i="115"/>
  <c r="B133" i="115"/>
  <c r="D133" i="115"/>
  <c r="E133" i="115"/>
  <c r="B134" i="115"/>
  <c r="D134" i="115"/>
  <c r="B135" i="115"/>
  <c r="D135" i="115"/>
  <c r="B136" i="115"/>
  <c r="D136" i="115"/>
  <c r="E136" i="115"/>
  <c r="B137" i="115"/>
  <c r="D137" i="115"/>
  <c r="E137" i="115"/>
  <c r="B138" i="115"/>
  <c r="D138" i="115"/>
  <c r="E138" i="115"/>
  <c r="B139" i="115"/>
  <c r="D139" i="115"/>
  <c r="E139" i="115"/>
  <c r="B140" i="115"/>
  <c r="D140" i="115"/>
  <c r="E140" i="115"/>
  <c r="B141" i="115"/>
  <c r="D141" i="115"/>
  <c r="E141" i="115"/>
  <c r="B142" i="115"/>
  <c r="D142" i="115"/>
  <c r="B143" i="115"/>
  <c r="D143" i="115"/>
  <c r="B144" i="115"/>
  <c r="D144" i="115"/>
  <c r="E144" i="115"/>
  <c r="B145" i="115"/>
  <c r="D145" i="115"/>
  <c r="E145" i="115"/>
  <c r="B146" i="115"/>
  <c r="D146" i="115"/>
  <c r="E146" i="115"/>
  <c r="B147" i="115"/>
  <c r="D147" i="115"/>
  <c r="E147" i="115"/>
  <c r="B148" i="115"/>
  <c r="D148" i="115"/>
  <c r="E148" i="115"/>
  <c r="B149" i="115"/>
  <c r="D149" i="115"/>
  <c r="E149" i="115"/>
  <c r="B150" i="115"/>
  <c r="D150" i="115"/>
  <c r="B151" i="115"/>
  <c r="D151" i="115"/>
  <c r="B152" i="115"/>
  <c r="D152" i="115"/>
  <c r="E152" i="115"/>
  <c r="B153" i="115"/>
  <c r="D153" i="115"/>
  <c r="E153" i="115"/>
  <c r="B154" i="115"/>
  <c r="D154" i="115"/>
  <c r="E154" i="115"/>
  <c r="B155" i="115"/>
  <c r="D155" i="115"/>
  <c r="E155" i="115"/>
  <c r="B156" i="115"/>
  <c r="D156" i="115"/>
  <c r="E156" i="115"/>
  <c r="B157" i="115"/>
  <c r="D157" i="115"/>
  <c r="E157" i="115"/>
  <c r="B158" i="115"/>
  <c r="D158" i="115"/>
  <c r="B159" i="115"/>
  <c r="D159" i="115"/>
  <c r="B160" i="115"/>
  <c r="D160" i="115"/>
  <c r="E160" i="115"/>
  <c r="B161" i="115"/>
  <c r="D161" i="115"/>
  <c r="E161" i="115"/>
  <c r="B162" i="115"/>
  <c r="D162" i="115"/>
  <c r="E162" i="115"/>
  <c r="B163" i="115"/>
  <c r="D163" i="115"/>
  <c r="E163" i="115"/>
  <c r="B164" i="115"/>
  <c r="D164" i="115"/>
  <c r="E164" i="115"/>
  <c r="B165" i="115"/>
  <c r="D165" i="115"/>
  <c r="E165" i="115"/>
  <c r="B166" i="115"/>
  <c r="D166" i="115"/>
  <c r="B167" i="115"/>
  <c r="D167" i="115"/>
  <c r="B168" i="115"/>
  <c r="D168" i="115"/>
  <c r="E168" i="115"/>
  <c r="B169" i="115"/>
  <c r="D169" i="115"/>
  <c r="E169" i="115"/>
  <c r="B170" i="115"/>
  <c r="D170" i="115"/>
  <c r="E170" i="115"/>
  <c r="B171" i="115"/>
  <c r="D171" i="115"/>
  <c r="E171" i="115"/>
  <c r="B172" i="115"/>
  <c r="D172" i="115"/>
  <c r="E172" i="115"/>
  <c r="D173" i="115"/>
  <c r="D174" i="115"/>
  <c r="B175" i="115"/>
  <c r="D175" i="115"/>
  <c r="B176" i="115"/>
  <c r="D176" i="115"/>
  <c r="E176" i="115"/>
  <c r="B177" i="115"/>
  <c r="D177" i="115"/>
  <c r="E177" i="115"/>
  <c r="B178" i="115"/>
  <c r="D178" i="115"/>
  <c r="E178" i="115"/>
  <c r="B179" i="115"/>
  <c r="D179" i="115"/>
  <c r="E179" i="115"/>
  <c r="B180" i="115"/>
  <c r="D180" i="115"/>
  <c r="E180" i="115"/>
  <c r="B181" i="115"/>
  <c r="D181" i="115"/>
  <c r="E181" i="115"/>
  <c r="B182" i="115"/>
  <c r="D182" i="115"/>
  <c r="B183" i="115"/>
  <c r="D183" i="115"/>
  <c r="B184" i="115"/>
  <c r="D184" i="115"/>
  <c r="E184" i="115"/>
  <c r="B185" i="115"/>
  <c r="D185" i="115"/>
  <c r="E185" i="115"/>
  <c r="B186" i="115"/>
  <c r="D186" i="115"/>
  <c r="E186" i="115"/>
  <c r="B187" i="115"/>
  <c r="D187" i="115"/>
  <c r="E187" i="115"/>
  <c r="B188" i="115"/>
  <c r="D188" i="115"/>
  <c r="E188" i="115"/>
  <c r="B189" i="115"/>
  <c r="D189" i="115"/>
  <c r="E189" i="115"/>
  <c r="B190" i="115"/>
  <c r="D190" i="115"/>
  <c r="B191" i="115"/>
  <c r="D191" i="115"/>
  <c r="B192" i="115"/>
  <c r="D192" i="115"/>
  <c r="E192" i="115"/>
  <c r="B193" i="115"/>
  <c r="D193" i="115"/>
  <c r="E193" i="115"/>
  <c r="B194" i="115"/>
  <c r="D194" i="115"/>
  <c r="E194" i="115"/>
  <c r="B195" i="115"/>
  <c r="D195" i="115"/>
  <c r="E195" i="115"/>
  <c r="B196" i="115"/>
  <c r="D196" i="115"/>
  <c r="E196" i="115"/>
  <c r="B197" i="115"/>
  <c r="D197" i="115"/>
  <c r="E197" i="115"/>
  <c r="B198" i="115"/>
  <c r="D198" i="115"/>
  <c r="B199" i="115"/>
  <c r="D199" i="115"/>
  <c r="B200" i="115"/>
  <c r="D200" i="115"/>
  <c r="E200" i="115"/>
  <c r="B201" i="115"/>
  <c r="D201" i="115"/>
  <c r="E201" i="115"/>
  <c r="B202" i="115"/>
  <c r="D202" i="115"/>
  <c r="E202" i="115"/>
  <c r="B203" i="115"/>
  <c r="D203" i="115"/>
  <c r="E203" i="115"/>
  <c r="B204" i="115"/>
  <c r="D204" i="115"/>
  <c r="E204" i="115"/>
  <c r="B205" i="115"/>
  <c r="D205" i="115"/>
  <c r="E205" i="115"/>
  <c r="B206" i="115"/>
  <c r="D206" i="115"/>
  <c r="B207" i="115"/>
  <c r="D207" i="115"/>
  <c r="B208" i="115"/>
  <c r="D208" i="115"/>
  <c r="E208" i="115"/>
  <c r="B209" i="115"/>
  <c r="D209" i="115"/>
  <c r="E209" i="115"/>
  <c r="B210" i="115"/>
  <c r="D210" i="115"/>
  <c r="E210" i="115"/>
  <c r="B211" i="115"/>
  <c r="D211" i="115"/>
  <c r="E211" i="115"/>
  <c r="B212" i="115"/>
  <c r="D212" i="115"/>
  <c r="E212" i="115"/>
  <c r="B213" i="115"/>
  <c r="D213" i="115"/>
  <c r="E213" i="115"/>
  <c r="B214" i="115"/>
  <c r="D214" i="115"/>
  <c r="B215" i="115"/>
  <c r="D215" i="115"/>
  <c r="B216" i="115"/>
  <c r="D216" i="115"/>
  <c r="E216" i="115"/>
  <c r="B217" i="115"/>
  <c r="D217" i="115"/>
  <c r="E217" i="115"/>
  <c r="B218" i="115"/>
  <c r="D218" i="115"/>
  <c r="E218" i="115"/>
  <c r="B219" i="115"/>
  <c r="D219" i="115"/>
  <c r="E219" i="115"/>
  <c r="B220" i="115"/>
  <c r="D220" i="115"/>
  <c r="E220" i="115"/>
  <c r="B221" i="115"/>
  <c r="D221" i="115"/>
  <c r="E221" i="115"/>
  <c r="B222" i="115"/>
  <c r="D222" i="115"/>
  <c r="B223" i="115"/>
  <c r="D223" i="115"/>
  <c r="B224" i="115"/>
  <c r="D224" i="115"/>
  <c r="E224" i="115"/>
  <c r="B225" i="115"/>
  <c r="D225" i="115"/>
  <c r="E225" i="115"/>
  <c r="B226" i="115"/>
  <c r="D226" i="115"/>
  <c r="E226" i="115"/>
  <c r="B227" i="115"/>
  <c r="D227" i="115"/>
  <c r="E227" i="115"/>
  <c r="B228" i="115"/>
  <c r="D228" i="115"/>
  <c r="E228" i="115"/>
  <c r="B229" i="115"/>
  <c r="D229" i="115"/>
  <c r="E229" i="115"/>
  <c r="B230" i="115"/>
  <c r="D230" i="115"/>
  <c r="B231" i="115"/>
  <c r="D231" i="115"/>
  <c r="B232" i="115"/>
  <c r="D232" i="115"/>
  <c r="E232" i="115"/>
  <c r="B233" i="115"/>
  <c r="D233" i="115"/>
  <c r="E233" i="115"/>
  <c r="B234" i="115"/>
  <c r="D234" i="115"/>
  <c r="E234" i="115"/>
  <c r="B235" i="115"/>
  <c r="D235" i="115"/>
  <c r="E235" i="115"/>
  <c r="B236" i="115"/>
  <c r="D236" i="115"/>
  <c r="E236" i="115"/>
  <c r="B237" i="115"/>
  <c r="D237" i="115"/>
  <c r="E237" i="115"/>
  <c r="B238" i="115"/>
  <c r="D238" i="115"/>
  <c r="B239" i="115"/>
  <c r="D239" i="115"/>
  <c r="B240" i="115"/>
  <c r="D240" i="115"/>
  <c r="E240" i="115"/>
  <c r="B241" i="115"/>
  <c r="D241" i="115"/>
  <c r="E241" i="115"/>
  <c r="B242" i="115"/>
  <c r="D242" i="115"/>
  <c r="E242" i="115"/>
  <c r="B243" i="115"/>
  <c r="D243" i="115"/>
  <c r="E243" i="115"/>
  <c r="B244" i="115"/>
  <c r="D244" i="115"/>
  <c r="E244" i="115"/>
  <c r="B245" i="115"/>
  <c r="D245" i="115"/>
  <c r="E245" i="115"/>
  <c r="B246" i="115"/>
  <c r="D246" i="115"/>
  <c r="B247" i="115"/>
  <c r="D247" i="115"/>
  <c r="B248" i="115"/>
  <c r="D248" i="115"/>
  <c r="E248" i="115"/>
  <c r="B249" i="115"/>
  <c r="D249" i="115"/>
  <c r="E249" i="115"/>
  <c r="B250" i="115"/>
  <c r="D250" i="115"/>
  <c r="E250" i="115"/>
  <c r="B251" i="115"/>
  <c r="D251" i="115"/>
  <c r="E251" i="115"/>
  <c r="B252" i="115"/>
  <c r="D252" i="115"/>
  <c r="E252" i="115"/>
  <c r="B253" i="115"/>
  <c r="D253" i="115"/>
  <c r="E253" i="115"/>
  <c r="B254" i="115"/>
  <c r="D254" i="115"/>
  <c r="B255" i="115"/>
  <c r="D255" i="115"/>
  <c r="B256" i="115"/>
  <c r="D256" i="115"/>
  <c r="E256" i="115"/>
  <c r="B257" i="115"/>
  <c r="D257" i="115"/>
  <c r="E257" i="115"/>
  <c r="B258" i="115"/>
  <c r="D258" i="115"/>
  <c r="E258" i="115"/>
  <c r="B259" i="115"/>
  <c r="D259" i="115"/>
  <c r="E259" i="115"/>
  <c r="B260" i="115"/>
  <c r="D260" i="115"/>
  <c r="E260" i="115"/>
  <c r="B261" i="115"/>
  <c r="D261" i="115"/>
  <c r="E261" i="115"/>
  <c r="B262" i="115"/>
  <c r="D262" i="115"/>
  <c r="B263" i="115"/>
  <c r="D263" i="115"/>
  <c r="B264" i="115"/>
  <c r="D264" i="115"/>
  <c r="E264" i="115"/>
  <c r="B265" i="115"/>
  <c r="D265" i="115"/>
  <c r="E265" i="115"/>
  <c r="B266" i="115"/>
  <c r="D266" i="115"/>
  <c r="E266" i="115"/>
  <c r="B267" i="115"/>
  <c r="D267" i="115"/>
  <c r="E267" i="115"/>
  <c r="B268" i="115"/>
  <c r="D268" i="115"/>
  <c r="E268" i="115"/>
  <c r="B269" i="115"/>
  <c r="D269" i="115"/>
  <c r="E269" i="115"/>
  <c r="B270" i="115"/>
  <c r="D270" i="115"/>
  <c r="B271" i="115"/>
  <c r="D271" i="115"/>
  <c r="B272" i="115"/>
  <c r="D272" i="115"/>
  <c r="E272" i="115"/>
  <c r="B273" i="115"/>
  <c r="D273" i="115"/>
  <c r="E273" i="115"/>
  <c r="B274" i="115"/>
  <c r="D274" i="115"/>
  <c r="E274" i="115"/>
  <c r="B275" i="115"/>
  <c r="D275" i="115"/>
  <c r="E275" i="115"/>
  <c r="B276" i="115"/>
  <c r="D276" i="115"/>
  <c r="E276" i="115"/>
  <c r="B277" i="115"/>
  <c r="D277" i="115"/>
  <c r="E277" i="115"/>
  <c r="B278" i="115"/>
  <c r="D278" i="115"/>
  <c r="B279" i="115"/>
  <c r="D279" i="115"/>
  <c r="B280" i="115"/>
  <c r="D280" i="115"/>
  <c r="E280" i="115"/>
  <c r="B281" i="115"/>
  <c r="D281" i="115"/>
  <c r="E281" i="115"/>
  <c r="B282" i="115"/>
  <c r="D282" i="115"/>
  <c r="E282" i="115"/>
  <c r="B283" i="115"/>
  <c r="D283" i="115"/>
  <c r="E283" i="115"/>
  <c r="B284" i="115"/>
  <c r="D284" i="115"/>
  <c r="E284" i="115"/>
  <c r="B285" i="115"/>
  <c r="D285" i="115"/>
  <c r="E285" i="115"/>
  <c r="B286" i="115"/>
  <c r="D286" i="115"/>
  <c r="B287" i="115"/>
  <c r="D287" i="115"/>
  <c r="B288" i="115"/>
  <c r="D288" i="115"/>
  <c r="E288" i="115"/>
  <c r="B289" i="115"/>
  <c r="D289" i="115"/>
  <c r="E289" i="115"/>
  <c r="B290" i="115"/>
  <c r="D290" i="115"/>
  <c r="E290" i="115"/>
  <c r="B291" i="115"/>
  <c r="D291" i="115"/>
  <c r="E291" i="115"/>
  <c r="B292" i="115"/>
  <c r="D292" i="115"/>
  <c r="E292" i="115"/>
  <c r="B293" i="115"/>
  <c r="D293" i="115"/>
  <c r="E293" i="115"/>
  <c r="B294" i="115"/>
  <c r="D294" i="115"/>
  <c r="B295" i="115"/>
  <c r="D295" i="115"/>
  <c r="B296" i="115"/>
  <c r="D296" i="115"/>
  <c r="E296" i="115"/>
  <c r="B297" i="115"/>
  <c r="D297" i="115"/>
  <c r="E297" i="115"/>
  <c r="B298" i="115"/>
  <c r="D298" i="115"/>
  <c r="E298" i="115"/>
  <c r="B299" i="115"/>
  <c r="D299" i="115"/>
  <c r="E299" i="115"/>
  <c r="B300" i="115"/>
  <c r="D300" i="115"/>
  <c r="E300" i="115"/>
  <c r="B301" i="115"/>
  <c r="D301" i="115"/>
  <c r="E301" i="115"/>
  <c r="B302" i="115"/>
  <c r="D302" i="115"/>
  <c r="B303" i="115"/>
  <c r="D303" i="115"/>
  <c r="B304" i="115"/>
  <c r="D304" i="115"/>
  <c r="E304" i="115"/>
  <c r="B305" i="115"/>
  <c r="D305" i="115"/>
  <c r="E305" i="115"/>
  <c r="B306" i="115"/>
  <c r="D306" i="115"/>
  <c r="E306" i="115"/>
  <c r="B307" i="115"/>
  <c r="D307" i="115"/>
  <c r="E307" i="115"/>
  <c r="B308" i="115"/>
  <c r="D308" i="115"/>
  <c r="E308" i="115"/>
  <c r="B309" i="115"/>
  <c r="D309" i="115"/>
  <c r="E309" i="115"/>
  <c r="B310" i="115"/>
  <c r="D310" i="115"/>
  <c r="B311" i="115"/>
  <c r="D311" i="115"/>
  <c r="B312" i="115"/>
  <c r="D312" i="115"/>
  <c r="E312" i="115"/>
  <c r="B313" i="115"/>
  <c r="D313" i="115"/>
  <c r="E313" i="115"/>
  <c r="B314" i="115"/>
  <c r="D314" i="115"/>
  <c r="E314" i="115"/>
  <c r="B315" i="115"/>
  <c r="D315" i="115"/>
  <c r="E315" i="115"/>
  <c r="B316" i="115"/>
  <c r="D316" i="115"/>
  <c r="E316" i="115"/>
  <c r="B317" i="115"/>
  <c r="D317" i="115"/>
  <c r="E317" i="115"/>
  <c r="B318" i="115"/>
  <c r="D318" i="115"/>
  <c r="B319" i="115"/>
  <c r="D319" i="115"/>
  <c r="B320" i="115"/>
  <c r="D320" i="115"/>
  <c r="E320" i="115"/>
  <c r="B321" i="115"/>
  <c r="D321" i="115"/>
  <c r="E321" i="115"/>
  <c r="B322" i="115"/>
  <c r="D322" i="115"/>
  <c r="E322" i="115"/>
  <c r="B323" i="115"/>
  <c r="D323" i="115"/>
  <c r="E323" i="115"/>
  <c r="B324" i="115"/>
  <c r="D324" i="115"/>
  <c r="E324" i="115"/>
  <c r="B325" i="115"/>
  <c r="D325" i="115"/>
  <c r="E325" i="115"/>
  <c r="B326" i="115"/>
  <c r="D326" i="115"/>
  <c r="B327" i="115"/>
  <c r="D327" i="115"/>
  <c r="B328" i="115"/>
  <c r="D328" i="115"/>
  <c r="E328" i="115"/>
  <c r="B329" i="115"/>
  <c r="D329" i="115"/>
  <c r="E329" i="115"/>
  <c r="B330" i="115"/>
  <c r="D330" i="115"/>
  <c r="E330" i="115"/>
  <c r="B331" i="115"/>
  <c r="D331" i="115"/>
  <c r="E331" i="115"/>
  <c r="B332" i="115"/>
  <c r="D332" i="115"/>
  <c r="E332" i="115"/>
  <c r="B333" i="115"/>
  <c r="D333" i="115"/>
  <c r="E333" i="115"/>
  <c r="B334" i="115"/>
  <c r="D334" i="115"/>
  <c r="B335" i="115"/>
  <c r="D335" i="115"/>
  <c r="B336" i="115"/>
  <c r="D336" i="115"/>
  <c r="E336" i="115"/>
  <c r="B337" i="115"/>
  <c r="D337" i="115"/>
  <c r="E337" i="115"/>
  <c r="B338" i="115"/>
  <c r="D338" i="115"/>
  <c r="E338" i="115"/>
  <c r="B339" i="115"/>
  <c r="D339" i="115"/>
  <c r="E339" i="115"/>
  <c r="B340" i="115"/>
  <c r="D340" i="115"/>
  <c r="E340" i="115"/>
  <c r="B341" i="115"/>
  <c r="D341" i="115"/>
  <c r="E341" i="115"/>
  <c r="B342" i="115"/>
  <c r="D342" i="115"/>
  <c r="B343" i="115"/>
  <c r="D343" i="115"/>
  <c r="B344" i="115"/>
  <c r="D344" i="115"/>
  <c r="E344" i="115"/>
  <c r="B345" i="115"/>
  <c r="D345" i="115"/>
  <c r="E345" i="115"/>
  <c r="B346" i="115"/>
  <c r="D346" i="115"/>
  <c r="E346" i="115"/>
  <c r="B347" i="115"/>
  <c r="D347" i="115"/>
  <c r="E347" i="115"/>
  <c r="B348" i="115"/>
  <c r="D348" i="115"/>
  <c r="E348" i="115"/>
  <c r="B349" i="115"/>
  <c r="D349" i="115"/>
  <c r="E349" i="115"/>
  <c r="B350" i="115"/>
  <c r="D350" i="115"/>
  <c r="B351" i="115"/>
  <c r="D351" i="115"/>
  <c r="B352" i="115"/>
  <c r="D352" i="115"/>
  <c r="E352" i="115"/>
  <c r="B353" i="115"/>
  <c r="D353" i="115"/>
  <c r="E353" i="115"/>
  <c r="B354" i="115"/>
  <c r="D354" i="115"/>
  <c r="E354" i="115"/>
  <c r="B355" i="115"/>
  <c r="D355" i="115"/>
  <c r="E355" i="115"/>
  <c r="B356" i="115"/>
  <c r="D356" i="115"/>
  <c r="E356" i="115"/>
  <c r="B357" i="115"/>
  <c r="D357" i="115"/>
  <c r="E357" i="115"/>
  <c r="B358" i="115"/>
  <c r="D358" i="115"/>
  <c r="B359" i="115"/>
  <c r="D359" i="115"/>
  <c r="B360" i="115"/>
  <c r="D360" i="115"/>
  <c r="E360" i="115"/>
  <c r="B361" i="115"/>
  <c r="D361" i="115"/>
  <c r="E361" i="115"/>
  <c r="B362" i="115"/>
  <c r="D362" i="115"/>
  <c r="E362" i="115"/>
  <c r="B363" i="115"/>
  <c r="D363" i="115"/>
  <c r="E363" i="115"/>
  <c r="B364" i="115"/>
  <c r="D364" i="115"/>
  <c r="E364" i="115"/>
  <c r="B365" i="115"/>
  <c r="D365" i="115"/>
  <c r="E365" i="115"/>
  <c r="B366" i="115"/>
  <c r="D366" i="115"/>
  <c r="B367" i="115"/>
  <c r="D367" i="115"/>
  <c r="B368" i="115"/>
  <c r="D368" i="115"/>
  <c r="E368" i="115"/>
  <c r="B369" i="115"/>
  <c r="D369" i="115"/>
  <c r="E369" i="115"/>
  <c r="B370" i="115"/>
  <c r="D370" i="115"/>
  <c r="E370" i="115"/>
  <c r="B371" i="115"/>
  <c r="D371" i="115"/>
  <c r="E371" i="115"/>
  <c r="B372" i="115"/>
  <c r="D372" i="115"/>
  <c r="E372" i="115"/>
  <c r="B373" i="115"/>
  <c r="D373" i="115"/>
  <c r="E373" i="115"/>
  <c r="B374" i="115"/>
  <c r="D374" i="115"/>
  <c r="B375" i="115"/>
  <c r="D375" i="115"/>
  <c r="B376" i="115"/>
  <c r="D376" i="115"/>
  <c r="E376" i="115"/>
  <c r="B377" i="115"/>
  <c r="D377" i="115"/>
  <c r="E377" i="115"/>
  <c r="B378" i="115"/>
  <c r="D378" i="115"/>
  <c r="E378" i="115"/>
  <c r="B379" i="115"/>
  <c r="D379" i="115"/>
  <c r="E379" i="115"/>
  <c r="B380" i="115"/>
  <c r="D380" i="115"/>
  <c r="E380" i="115"/>
  <c r="B381" i="115"/>
  <c r="D381" i="115"/>
  <c r="E381" i="115"/>
  <c r="B382" i="115"/>
  <c r="D382" i="115"/>
  <c r="B383" i="115"/>
  <c r="D383" i="115"/>
  <c r="B384" i="115"/>
  <c r="D384" i="115"/>
  <c r="E384" i="115"/>
  <c r="B385" i="115"/>
  <c r="D385" i="115"/>
  <c r="E385" i="115"/>
  <c r="B386" i="115"/>
  <c r="D386" i="115"/>
  <c r="E386" i="115"/>
  <c r="B387" i="115"/>
  <c r="D387" i="115"/>
  <c r="E387" i="115"/>
  <c r="B388" i="115"/>
  <c r="D388" i="115"/>
  <c r="E388" i="115"/>
  <c r="B389" i="115"/>
  <c r="D389" i="115"/>
  <c r="E389" i="115"/>
  <c r="B390" i="115"/>
  <c r="D390" i="115"/>
  <c r="B391" i="115"/>
  <c r="D391" i="115"/>
  <c r="B392" i="115"/>
  <c r="D392" i="115"/>
  <c r="E392" i="115"/>
  <c r="B393" i="115"/>
  <c r="D393" i="115"/>
  <c r="E393" i="115"/>
  <c r="B394" i="115"/>
  <c r="D394" i="115"/>
  <c r="E394" i="115"/>
  <c r="B395" i="115"/>
  <c r="D395" i="115"/>
  <c r="E395" i="115"/>
  <c r="B396" i="115"/>
  <c r="D396" i="115"/>
  <c r="E396" i="115"/>
  <c r="B397" i="115"/>
  <c r="D397" i="115"/>
  <c r="E397" i="115"/>
  <c r="B398" i="115"/>
  <c r="D398" i="115"/>
  <c r="B399" i="115"/>
  <c r="D399" i="115"/>
  <c r="B400" i="115"/>
  <c r="D400" i="115"/>
  <c r="E400" i="115"/>
  <c r="B401" i="115"/>
  <c r="D401" i="115"/>
  <c r="E401" i="115"/>
  <c r="B402" i="115"/>
  <c r="D402" i="115"/>
  <c r="E402" i="115"/>
  <c r="B403" i="115"/>
  <c r="D403" i="115"/>
  <c r="E403" i="115"/>
  <c r="B404" i="115"/>
  <c r="D404" i="115"/>
  <c r="E404" i="115"/>
  <c r="B405" i="115"/>
  <c r="D405" i="115"/>
  <c r="E405" i="115"/>
  <c r="B406" i="115"/>
  <c r="D406" i="115"/>
  <c r="B407" i="115"/>
  <c r="D407" i="115"/>
  <c r="B408" i="115"/>
  <c r="D408" i="115"/>
  <c r="E408" i="115"/>
  <c r="B409" i="115"/>
  <c r="D409" i="115"/>
  <c r="E409" i="115"/>
  <c r="B410" i="115"/>
  <c r="D410" i="115"/>
  <c r="E410" i="115"/>
  <c r="B411" i="115"/>
  <c r="D411" i="115"/>
  <c r="E411" i="115"/>
  <c r="B412" i="115"/>
  <c r="D412" i="115"/>
  <c r="E412" i="115"/>
  <c r="B413" i="115"/>
  <c r="D413" i="115"/>
  <c r="E413" i="115"/>
  <c r="B414" i="115"/>
  <c r="D414" i="115"/>
  <c r="B415" i="115"/>
  <c r="D415" i="115"/>
  <c r="B416" i="115"/>
  <c r="D416" i="115"/>
  <c r="E416" i="115"/>
  <c r="B417" i="115"/>
  <c r="D417" i="115"/>
  <c r="E417" i="115"/>
  <c r="B418" i="115"/>
  <c r="D418" i="115"/>
  <c r="E418" i="115"/>
  <c r="B419" i="115"/>
  <c r="D419" i="115"/>
  <c r="E419" i="115"/>
  <c r="B420" i="115"/>
  <c r="D420" i="115"/>
  <c r="E420" i="115"/>
  <c r="B421" i="115"/>
  <c r="D421" i="115"/>
  <c r="E421" i="115"/>
  <c r="B422" i="115"/>
  <c r="D422" i="115"/>
  <c r="B423" i="115"/>
  <c r="D423" i="115"/>
  <c r="B424" i="115"/>
  <c r="D424" i="115"/>
  <c r="E424" i="115"/>
  <c r="B425" i="115"/>
  <c r="D425" i="115"/>
  <c r="E425" i="115"/>
  <c r="B426" i="115"/>
  <c r="D426" i="115"/>
  <c r="E426" i="115"/>
  <c r="B427" i="115"/>
  <c r="D427" i="115"/>
  <c r="E427" i="115"/>
  <c r="B428" i="115"/>
  <c r="D428" i="115"/>
  <c r="E428" i="115"/>
  <c r="B429" i="115"/>
  <c r="D429" i="115"/>
  <c r="E429" i="115"/>
  <c r="B430" i="115"/>
  <c r="D430" i="115"/>
  <c r="B431" i="115"/>
  <c r="D431" i="115"/>
  <c r="B432" i="115"/>
  <c r="D432" i="115"/>
  <c r="E432" i="115"/>
  <c r="B433" i="115"/>
  <c r="D433" i="115"/>
  <c r="E433" i="115"/>
  <c r="B434" i="115"/>
  <c r="D434" i="115"/>
  <c r="E434" i="115"/>
  <c r="B435" i="115"/>
  <c r="D435" i="115"/>
  <c r="E435" i="115"/>
  <c r="B436" i="115"/>
  <c r="D436" i="115"/>
  <c r="E436" i="115"/>
  <c r="B437" i="115"/>
  <c r="D437" i="115"/>
  <c r="E437" i="115"/>
  <c r="B438" i="115"/>
  <c r="D438" i="115"/>
  <c r="B439" i="115"/>
  <c r="D439" i="115"/>
  <c r="B440" i="115"/>
  <c r="D440" i="115"/>
  <c r="E440" i="115"/>
  <c r="B441" i="115"/>
  <c r="D441" i="115"/>
  <c r="E441" i="115"/>
  <c r="B442" i="115"/>
  <c r="D442" i="115"/>
  <c r="E442" i="115"/>
  <c r="B443" i="115"/>
  <c r="D443" i="115"/>
  <c r="E443" i="115"/>
  <c r="B444" i="115"/>
  <c r="D444" i="115"/>
  <c r="E444" i="115"/>
  <c r="B445" i="115"/>
  <c r="D445" i="115"/>
  <c r="E445" i="115"/>
  <c r="B446" i="115"/>
  <c r="D446" i="115"/>
  <c r="B447" i="115"/>
  <c r="D447" i="115"/>
  <c r="B448" i="115"/>
  <c r="D448" i="115"/>
  <c r="E448" i="115"/>
  <c r="B449" i="115"/>
  <c r="D449" i="115"/>
  <c r="E449" i="115"/>
  <c r="B450" i="115"/>
  <c r="D450" i="115"/>
  <c r="E450" i="115"/>
  <c r="B451" i="115"/>
  <c r="D451" i="115"/>
  <c r="E451" i="115"/>
  <c r="B452" i="115"/>
  <c r="D452" i="115"/>
  <c r="E452" i="115"/>
  <c r="B453" i="115"/>
  <c r="D453" i="115"/>
  <c r="E453" i="115"/>
  <c r="B454" i="115"/>
  <c r="D454" i="115"/>
  <c r="B455" i="115"/>
  <c r="D455" i="115"/>
  <c r="B456" i="115"/>
  <c r="D456" i="115"/>
  <c r="E456" i="115"/>
  <c r="B457" i="115"/>
  <c r="D457" i="115"/>
  <c r="E457" i="115"/>
  <c r="B458" i="115"/>
  <c r="D458" i="115"/>
  <c r="E458" i="115"/>
  <c r="B459" i="115"/>
  <c r="D459" i="115"/>
  <c r="E459" i="115"/>
  <c r="B460" i="115"/>
  <c r="D460" i="115"/>
  <c r="E460" i="115"/>
  <c r="B461" i="115"/>
  <c r="D461" i="115"/>
  <c r="E461" i="115"/>
  <c r="B462" i="115"/>
  <c r="D462" i="115"/>
  <c r="B463" i="115"/>
  <c r="D463" i="115"/>
  <c r="B464" i="115"/>
  <c r="D464" i="115"/>
  <c r="E464" i="115"/>
  <c r="B465" i="115"/>
  <c r="D465" i="115"/>
  <c r="E465" i="115"/>
  <c r="B466" i="115"/>
  <c r="D466" i="115"/>
  <c r="E466" i="115"/>
  <c r="B467" i="115"/>
  <c r="D467" i="115"/>
  <c r="E467" i="115"/>
  <c r="B468" i="115"/>
  <c r="D468" i="115"/>
  <c r="E468" i="115"/>
  <c r="B469" i="115"/>
  <c r="D469" i="115"/>
  <c r="E469" i="115"/>
  <c r="B470" i="115"/>
  <c r="D470" i="115"/>
  <c r="B471" i="115"/>
  <c r="D471" i="115"/>
  <c r="B472" i="115"/>
  <c r="D472" i="115"/>
  <c r="E472" i="115"/>
  <c r="B473" i="115"/>
  <c r="D473" i="115"/>
  <c r="E473" i="115"/>
  <c r="B474" i="115"/>
  <c r="D474" i="115"/>
  <c r="E474" i="115"/>
  <c r="B475" i="115"/>
  <c r="D475" i="115"/>
  <c r="E475" i="115"/>
  <c r="B476" i="115"/>
  <c r="D476" i="115"/>
  <c r="E476" i="115"/>
  <c r="B477" i="115"/>
  <c r="D477" i="115"/>
  <c r="E477" i="115"/>
  <c r="B478" i="115"/>
  <c r="D478" i="115"/>
  <c r="B479" i="115"/>
  <c r="D479" i="115"/>
  <c r="B480" i="115"/>
  <c r="D480" i="115"/>
  <c r="E480" i="115"/>
  <c r="B481" i="115"/>
  <c r="D481" i="115"/>
  <c r="E481" i="115"/>
  <c r="B482" i="115"/>
  <c r="D482" i="115"/>
  <c r="E482" i="115"/>
  <c r="B483" i="115"/>
  <c r="D483" i="115"/>
  <c r="E483" i="115"/>
  <c r="B484" i="115"/>
  <c r="D484" i="115"/>
  <c r="E484" i="115"/>
  <c r="B485" i="115"/>
  <c r="D485" i="115"/>
  <c r="E485" i="115"/>
  <c r="B486" i="115"/>
  <c r="D486" i="115"/>
  <c r="B487" i="115"/>
  <c r="D487" i="115"/>
  <c r="B488" i="115"/>
  <c r="D488" i="115"/>
  <c r="E488" i="115"/>
  <c r="B489" i="115"/>
  <c r="D489" i="115"/>
  <c r="E489" i="115"/>
  <c r="B490" i="115"/>
  <c r="D490" i="115"/>
  <c r="E490" i="115"/>
  <c r="B491" i="115"/>
  <c r="D491" i="115"/>
  <c r="E491" i="115"/>
  <c r="B492" i="115"/>
  <c r="D492" i="115"/>
  <c r="E492" i="115"/>
  <c r="B493" i="115"/>
  <c r="D493" i="115"/>
  <c r="E493" i="115"/>
  <c r="B494" i="115"/>
  <c r="D494" i="115"/>
  <c r="B495" i="115"/>
  <c r="D495" i="115"/>
  <c r="B496" i="115"/>
  <c r="D496" i="115"/>
  <c r="E496" i="115"/>
  <c r="B497" i="115"/>
  <c r="D497" i="115"/>
  <c r="E497" i="115"/>
  <c r="B498" i="115"/>
  <c r="D498" i="115"/>
  <c r="E498" i="115"/>
  <c r="D499" i="115"/>
  <c r="D500" i="115"/>
  <c r="D501" i="115"/>
  <c r="D502" i="115"/>
  <c r="D503" i="115"/>
  <c r="D504" i="115"/>
  <c r="D505" i="115"/>
  <c r="D506" i="115"/>
  <c r="D507" i="115"/>
  <c r="D508" i="115"/>
  <c r="D509" i="115"/>
  <c r="D510" i="115"/>
  <c r="D511" i="115"/>
  <c r="D512" i="115"/>
  <c r="D513" i="115"/>
  <c r="D514" i="115"/>
  <c r="D515" i="115"/>
  <c r="D7" i="115"/>
  <c r="E7" i="115"/>
  <c r="B7" i="115"/>
  <c r="B499" i="115" l="1"/>
  <c r="B508" i="115"/>
  <c r="B500" i="115"/>
  <c r="B507" i="115"/>
  <c r="B502" i="115"/>
  <c r="B509" i="115"/>
  <c r="B505" i="115"/>
  <c r="B510" i="115"/>
  <c r="E506" i="115"/>
  <c r="E512" i="115"/>
  <c r="B501" i="115"/>
  <c r="B511" i="115"/>
  <c r="B503" i="115"/>
  <c r="B512" i="115"/>
  <c r="B506" i="115"/>
  <c r="E505" i="115" l="1"/>
  <c r="E500" i="115"/>
  <c r="E504" i="115"/>
  <c r="E502" i="115"/>
  <c r="E509" i="115"/>
  <c r="E503" i="115"/>
  <c r="E508" i="115"/>
  <c r="B173" i="115"/>
  <c r="E173" i="115"/>
  <c r="E511" i="115"/>
  <c r="E510" i="115"/>
  <c r="E507" i="115"/>
  <c r="E501" i="115"/>
  <c r="E499" i="115"/>
  <c r="B513" i="115" l="1"/>
  <c r="B514" i="115"/>
  <c r="B515" i="115"/>
  <c r="E513" i="115"/>
  <c r="E61" i="115"/>
  <c r="B61" i="115"/>
  <c r="B174" i="115" l="1"/>
  <c r="E174" i="115"/>
  <c r="E515" i="115"/>
  <c r="E514" i="115"/>
</calcChain>
</file>

<file path=xl/sharedStrings.xml><?xml version="1.0" encoding="utf-8"?>
<sst xmlns="http://schemas.openxmlformats.org/spreadsheetml/2006/main" count="1549" uniqueCount="544">
  <si>
    <t>Contact Details</t>
  </si>
  <si>
    <t>public.sector.inquiries@ons.gov.uk</t>
  </si>
  <si>
    <t xml:space="preserve">Telephone: +44 1633 456402 </t>
  </si>
  <si>
    <t xml:space="preserve">Apr 1997 to Mar 1998 </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</si>
  <si>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</si>
  <si>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</si>
  <si>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</si>
  <si>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</si>
  <si>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</si>
  <si>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</si>
  <si>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</si>
  <si>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</si>
  <si>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</si>
  <si>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</si>
  <si>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</si>
  <si>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</si>
  <si>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</si>
  <si>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</si>
  <si>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</si>
  <si>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</si>
  <si>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</si>
  <si>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</si>
  <si>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</si>
  <si>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</si>
  <si>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</si>
  <si>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</si>
  <si>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</si>
  <si>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</si>
  <si>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</si>
  <si>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2023 to Mar 2024</t>
  </si>
  <si>
    <t>Apr 2024 to Mar 2025</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</si>
  <si>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</si>
  <si>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</si>
  <si>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</si>
  <si>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</si>
  <si>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</si>
  <si>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</si>
  <si>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</si>
  <si>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</si>
  <si>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</si>
  <si>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</si>
  <si>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</si>
  <si>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</si>
  <si>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</si>
  <si>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</si>
  <si>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</si>
  <si>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</si>
  <si>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</si>
  <si>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</si>
  <si>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</si>
  <si>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</si>
  <si>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</si>
  <si>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</si>
  <si>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</si>
  <si>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</si>
  <si>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</si>
  <si>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</si>
  <si>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</si>
  <si>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</si>
  <si>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</si>
  <si>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</si>
  <si>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</si>
  <si>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</si>
  <si>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</si>
  <si>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</si>
  <si>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</si>
  <si>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</si>
  <si>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</si>
  <si>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</si>
  <si>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</si>
  <si>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</si>
  <si>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</si>
  <si>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</si>
  <si>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</si>
  <si>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</si>
  <si>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</si>
  <si>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</si>
  <si>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</si>
  <si>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</si>
  <si>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</si>
  <si>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</si>
  <si>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</si>
  <si>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</si>
  <si>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</si>
  <si>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</si>
  <si>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</si>
  <si>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</si>
  <si>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</si>
  <si>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</si>
  <si>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</si>
  <si>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</si>
  <si>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</si>
  <si>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</si>
  <si>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</si>
  <si>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</si>
  <si>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</si>
  <si>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</si>
  <si>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</si>
  <si>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</si>
  <si>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</si>
  <si>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</si>
  <si>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</si>
  <si>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</si>
  <si>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</si>
  <si>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</si>
  <si>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</si>
  <si>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</si>
  <si>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</si>
  <si>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</si>
  <si>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</si>
  <si>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</si>
  <si>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</si>
  <si>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</si>
  <si>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</si>
  <si>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</si>
  <si>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</si>
  <si>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</si>
  <si>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</si>
  <si>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</si>
  <si>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</si>
  <si>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</si>
  <si>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</si>
  <si>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</si>
  <si>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</si>
  <si>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</si>
  <si>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</si>
  <si>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</si>
  <si>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</si>
  <si>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</si>
  <si>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</si>
  <si>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</si>
  <si>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</si>
  <si>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</si>
  <si>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</si>
  <si>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</si>
  <si>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</si>
  <si>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</si>
  <si>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</si>
  <si>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</si>
  <si>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</si>
  <si>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</si>
  <si>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</si>
  <si>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</si>
  <si>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</si>
  <si>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</si>
  <si>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</si>
  <si>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</si>
  <si>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</si>
  <si>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</si>
  <si>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</si>
  <si>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</si>
  <si>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</si>
  <si>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</si>
  <si>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</si>
  <si>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</si>
  <si>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</si>
  <si>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</si>
  <si>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</si>
  <si>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</si>
  <si>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</si>
  <si>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</si>
  <si>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</si>
  <si>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</si>
  <si>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</si>
  <si>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</si>
  <si>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</si>
  <si>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</si>
  <si>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</si>
  <si>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</si>
  <si>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</si>
  <si>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</si>
  <si>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</si>
  <si>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</si>
  <si>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</si>
  <si>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</si>
  <si>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</si>
  <si>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</si>
  <si>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</si>
  <si>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</si>
  <si>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</si>
  <si>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</si>
  <si>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</si>
  <si>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</si>
  <si>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</si>
  <si>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</si>
  <si>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</si>
  <si>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</si>
  <si>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</si>
  <si>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</si>
  <si>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</si>
  <si>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</si>
  <si>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</si>
  <si>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</si>
  <si>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</si>
  <si>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</si>
  <si>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</si>
  <si>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</si>
  <si>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</si>
  <si>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</si>
  <si>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</si>
  <si>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</si>
  <si>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</si>
  <si>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</si>
  <si>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</si>
  <si>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</si>
  <si>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</si>
  <si>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</si>
  <si>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</si>
  <si>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</si>
  <si>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</si>
  <si>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</si>
  <si>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</si>
  <si>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</si>
  <si>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</si>
  <si>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</si>
  <si>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</si>
  <si>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</si>
  <si>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</si>
  <si>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</si>
  <si>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</si>
  <si>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</si>
  <si>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</si>
  <si>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</si>
  <si>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</si>
  <si>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</si>
  <si>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</si>
  <si>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</si>
  <si>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</si>
  <si>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</si>
  <si>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</si>
  <si>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</si>
  <si>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</si>
  <si>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</si>
  <si>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</si>
  <si>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</si>
  <si>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</si>
  <si>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</si>
  <si>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</si>
  <si>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</si>
  <si>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</si>
  <si>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</si>
  <si>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</si>
  <si>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</si>
  <si>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</si>
  <si>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</si>
  <si>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</si>
  <si>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</si>
  <si>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</si>
  <si>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</si>
  <si>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</si>
  <si>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</si>
  <si>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</si>
  <si>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</si>
  <si>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</si>
  <si>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</si>
  <si>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</si>
  <si>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</si>
  <si>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</si>
  <si>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</si>
  <si>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</si>
  <si>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</si>
  <si>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</si>
  <si>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</si>
  <si>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</si>
  <si>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</si>
  <si>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</si>
  <si>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</si>
  <si>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</si>
  <si>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</si>
  <si>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</si>
  <si>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</si>
  <si>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</si>
  <si>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</si>
  <si>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</si>
  <si>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</si>
  <si>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</si>
  <si>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</si>
  <si>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</si>
  <si>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</si>
  <si>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</si>
  <si>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</si>
  <si>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</si>
  <si>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</si>
  <si>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</si>
  <si>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</si>
  <si>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</si>
  <si>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</si>
  <si>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</si>
  <si>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</si>
  <si>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</si>
  <si>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</si>
  <si>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</si>
  <si>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</si>
  <si>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</si>
  <si>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</si>
  <si>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</si>
  <si>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</si>
  <si>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</si>
  <si>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</si>
  <si>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</si>
  <si>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</si>
  <si>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</si>
  <si>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</si>
  <si>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</si>
  <si>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</si>
  <si>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</si>
  <si>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</si>
  <si>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</si>
  <si>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</si>
  <si>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</si>
  <si>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</si>
  <si>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</si>
  <si>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</si>
  <si>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</si>
  <si>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</si>
  <si>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</si>
  <si>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</si>
  <si>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</si>
  <si>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</si>
  <si>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</si>
  <si>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</si>
  <si>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</si>
  <si>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</si>
  <si>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</si>
  <si>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</si>
  <si>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</si>
  <si>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</si>
  <si>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</si>
  <si>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</si>
  <si>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</si>
  <si>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</si>
  <si>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</si>
  <si>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</si>
  <si>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</si>
  <si>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</si>
  <si>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</si>
  <si>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</si>
  <si>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</si>
  <si>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</si>
  <si>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</si>
  <si>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</si>
  <si>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</si>
  <si>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</si>
  <si>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</si>
  <si>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</si>
  <si>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</si>
  <si>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</si>
  <si>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</si>
  <si>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</si>
  <si>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</si>
  <si>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</si>
  <si>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</si>
  <si>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</si>
  <si>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</si>
  <si>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</si>
  <si>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</si>
  <si>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</si>
  <si>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</si>
  <si>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</si>
  <si>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</si>
  <si>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</si>
  <si>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</si>
  <si>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</si>
  <si>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</si>
  <si>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</si>
  <si>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</si>
  <si>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</si>
  <si>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</si>
  <si>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</si>
  <si>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</si>
  <si>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</si>
  <si>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</si>
  <si>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</si>
  <si>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</si>
  <si>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</si>
  <si>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</si>
  <si>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</si>
  <si>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</si>
  <si>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</si>
  <si>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</si>
  <si>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</si>
  <si>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</si>
  <si>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</si>
  <si>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</si>
  <si>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</si>
  <si>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</si>
  <si>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</si>
  <si>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</si>
  <si>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</si>
  <si>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</si>
  <si>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</si>
  <si>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</si>
  <si>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</si>
  <si>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</si>
  <si>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</si>
  <si>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</si>
  <si>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</si>
  <si>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</si>
  <si>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</si>
  <si>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</si>
  <si>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</si>
  <si>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</si>
  <si>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</si>
  <si>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</si>
  <si>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</si>
  <si>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</si>
  <si>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</si>
  <si>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</si>
  <si>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</si>
  <si>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</si>
  <si>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</si>
  <si>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</si>
  <si>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</si>
  <si>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</si>
  <si>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</si>
  <si>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</si>
  <si>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</si>
  <si>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</si>
  <si>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</si>
  <si>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</si>
  <si>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</si>
  <si>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</si>
  <si>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</si>
  <si>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</si>
  <si>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</si>
  <si>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</si>
  <si>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</si>
  <si>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</si>
  <si>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</si>
  <si>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</si>
  <si>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</si>
  <si>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</si>
  <si>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</si>
  <si>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</si>
  <si>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</si>
  <si>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</si>
  <si>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</si>
  <si>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</si>
  <si>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</si>
  <si>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</si>
  <si>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</si>
  <si>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</si>
  <si>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</si>
  <si>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</si>
  <si>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</si>
  <si>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</si>
  <si>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</si>
  <si>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</si>
  <si>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</si>
  <si>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</si>
  <si>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</si>
  <si>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</si>
  <si>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</si>
  <si>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</si>
  <si>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</si>
  <si>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</si>
  <si>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</si>
  <si>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</si>
  <si>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</si>
  <si>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</si>
  <si>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</si>
  <si>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</si>
  <si>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</si>
  <si>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</si>
  <si>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</si>
  <si>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</si>
  <si>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Apr to Jun 2023</t>
  </si>
  <si>
    <t>Jul to Sep 2023</t>
  </si>
  <si>
    <t>Oct to Dec 2023</t>
  </si>
  <si>
    <t>Jan to Mar 2024</t>
  </si>
  <si>
    <t>Apr to Jun 2024</t>
  </si>
  <si>
    <t>Jul to Sep 2024</t>
  </si>
  <si>
    <t>Oct to Dec 2024</t>
  </si>
  <si>
    <t>Jan to Mar 2025</t>
  </si>
  <si>
    <t>Apr to Jun 2025</t>
  </si>
  <si>
    <t>1997 Apr</t>
  </si>
  <si>
    <t>1997 May</t>
  </si>
  <si>
    <t>1997 Jun</t>
  </si>
  <si>
    <t>1997 Jul</t>
  </si>
  <si>
    <t>1997 Aug</t>
  </si>
  <si>
    <t>1997 Sep</t>
  </si>
  <si>
    <t>1997 Oct</t>
  </si>
  <si>
    <t>1997 Nov</t>
  </si>
  <si>
    <t>1997 Dec</t>
  </si>
  <si>
    <t>Table of contents</t>
  </si>
  <si>
    <t>Worksheet number</t>
  </si>
  <si>
    <t>Worksheet description</t>
  </si>
  <si>
    <t>Notes related to the data in this spreadsheet</t>
  </si>
  <si>
    <t xml:space="preserve">This worksheet contains one table. </t>
  </si>
  <si>
    <t xml:space="preserve">Footnote number </t>
  </si>
  <si>
    <t xml:space="preserve">Footnote text </t>
  </si>
  <si>
    <t>note 1</t>
  </si>
  <si>
    <t>Column D is equal to the sum of column B and column C</t>
  </si>
  <si>
    <t>note 2</t>
  </si>
  <si>
    <t>This worksheet contains one table. Some cells refer to notes which can be found on the notes worksheet tab.</t>
  </si>
  <si>
    <t>Source: Public Sector Finances</t>
  </si>
  <si>
    <t>This table contains annual, financial year, quarterly and monthly data</t>
  </si>
  <si>
    <t>Time period</t>
  </si>
  <si>
    <t>Public sector current budget deficit excluding public sector banks
(£ million)</t>
  </si>
  <si>
    <t>Public sector net investment excluding public sector banks
(£ million)</t>
  </si>
  <si>
    <t>Public sector net borrowing excluding public sector banks
(£ million)
 [ note 1]</t>
  </si>
  <si>
    <t>Dataset identifier code</t>
  </si>
  <si>
    <t xml:space="preserve"> -JW2T</t>
  </si>
  <si>
    <t xml:space="preserve"> -JW2Z</t>
  </si>
  <si>
    <t xml:space="preserve"> -J5II</t>
  </si>
  <si>
    <t>2025 Aug</t>
  </si>
  <si>
    <t>This table contains monthly data</t>
  </si>
  <si>
    <t>Forecasts published by OBR in their March 2025 Economic and Fiscal Outlook https://obr.uk/efo/economic-and-fiscal-outlook-march-2025/</t>
  </si>
  <si>
    <t>OBR monthly forecast (billion) [note 2]</t>
  </si>
  <si>
    <t>Difference between ONS and OBR estimates (billion)</t>
  </si>
  <si>
    <t>Cumulative OBR monthly forecast (billion) [note 2]</t>
  </si>
  <si>
    <t>ONS monthly borrowing estimate published 19 September 2025 (billion)</t>
  </si>
  <si>
    <t>Cumulative ONS monthly borrowing estimate published 19 September 2025 (billion)</t>
  </si>
  <si>
    <t>Public sector summary, UK, not seasonally adjusted: Presents current budget deficit, net investment and net borrowing: Published 19 September 2025</t>
  </si>
  <si>
    <t>Public sector summary, UK, not seasonally adjusted: Presents current budget deficit, net investment and net borrowing: Revisions</t>
  </si>
  <si>
    <t>OBR Monthly borrowing</t>
  </si>
  <si>
    <t>OBR cumulative borrowing</t>
  </si>
  <si>
    <t>Public sector summary, UK, not seasonally adjusted: Presents current budget deficit, net investment and net borrowing: Restated 8 October 2025</t>
  </si>
  <si>
    <t>Restated difference between ONS and OBR estimates (billion)</t>
  </si>
  <si>
    <t>Cumulative ONS monthly borrowing estimate restated 8 October 2025 (billion)</t>
  </si>
  <si>
    <t>ONS monthly borrowing estimate restated 8 October 2025 (billion)</t>
  </si>
  <si>
    <t>Borrowing Restated 08_10_25</t>
  </si>
  <si>
    <t>Borrowing Published 19_09_25</t>
  </si>
  <si>
    <t>Worksheet: Public sector summary, UK, not seasonally adjusted: Presents current budget deficit, net investment and net borrowing: Revisions</t>
  </si>
  <si>
    <t>Worksheet: Public sector summary, UK, not seasonally adjusted: Presents current budget deficit, net investment and net borrowing: Published 19 September 2025</t>
  </si>
  <si>
    <t>Worksheet: Public sector summary, UK, not seasonally adjusted: Presents current budget deficit, net investment and net borrowing: Restated 8 October 2025</t>
  </si>
  <si>
    <t>Worksheet: Public sector net borrowing compared to the Office of Budget Responsibility's (OBR) official forecast, UK, not seasonally adjusted: As published on 19 September 2025 and restated on 8 October 2025</t>
  </si>
  <si>
    <t>Public sector net borrowing compared to the Office of Budget Responsibility's (OBR) official forecast, UK, not seasonally adjusted: As published on 19 September 2025 and restated on 8 October 2025</t>
  </si>
  <si>
    <t>Data tables: Correction to public sector current budget deficit and public sector net borrowing</t>
  </si>
  <si>
    <t>April to May 2025</t>
  </si>
  <si>
    <t xml:space="preserve">April to June 2025 </t>
  </si>
  <si>
    <t xml:space="preserve">April to July 2025 </t>
  </si>
  <si>
    <t xml:space="preserve">April to August 2025 </t>
  </si>
  <si>
    <t>April 2025</t>
  </si>
  <si>
    <t>Changes to borrowing</t>
  </si>
  <si>
    <t>NZGF</t>
  </si>
  <si>
    <t>Public sector current budget deficit excluding public sector banks: Of which VAT receipts
(£ million)</t>
  </si>
  <si>
    <t>We have been informed by HM Revenue and Customs that there was an error in the Value Added Tax (VAT) receipts data supplied to ONS and included in our Public Sector Finances release published on 19 September 2025.</t>
  </si>
  <si>
    <t>The next public sector finances release will be published on 21 October 2025 and will include corrections for this error, along with further regular data updates.</t>
  </si>
  <si>
    <t>This release presents the impact of the VAT receipts data error on our headline series and how the restated version of public sector net borrowing compares with official forecasts.</t>
  </si>
  <si>
    <t>There is no impact on our series for central government net cash requirement, public sector net debt, or public sector net financial liabilities.</t>
  </si>
  <si>
    <t>This error affects our headline series public sector current budget deficit and public sector net borrowing, by the same amounts, for the period January 2025 to August 2025. No earlier time periods are affected.</t>
  </si>
  <si>
    <t>Public sector finances statistics are compiled on a National Accounts (accrued) basis. This means that the time period affected by the error begins sooner than the time period quoted by HM Revenue and Customs for the impact on their statistics, which are for receipts on a cash basis.</t>
  </si>
  <si>
    <t>A statement from HM Revenue and Customs is available here https://www.gov.uk/government/statistics/schedule-of-updates-for-hmrcs-statistics/2025-hmrc-statistics-announcements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</si>
</sst>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Arial"/>
    </font>
    <font>
      <sz val="12"/>
      <color theme="1"/>
      <name val="Arial"/>
      <family val="2"/>
    </font>
    <font>
      <sz val="12"/>
      <color theme="1"/>
      <name val="Arial"/>
      <family val="2"/>
    </font>
    <font>
      <sz val="12"/>
      <color theme="1"/>
      <name val="Arial"/>
      <family val="2"/>
    </font>
    <font>
      <sz val="8"/>
      <name val="Arial"/>
      <family val="2"/>
    </font>
    <font>
      <b/>
      <sz val="12"/>
      <name val="Arial"/>
      <family val="2"/>
    </font>
    <font>
      <sz val="10"/>
      <name val="Arial"/>
      <family val="2"/>
    </font>
    <font>
      <sz val="12"/>
      <name val="Arial"/>
      <family val="2"/>
    </font>
    <font>
      <sz val="10"/>
      <name val="Arial"/>
      <family val="2"/>
    </font>
    <font>
      <b/>
      <sz val="14"/>
      <name val="Arial"/>
      <family val="2"/>
    </font>
    <font>
      <sz val="14"/>
      <name val="Arial"/>
      <family val="2"/>
    </font>
    <font>
      <b/>
      <sz val="15"/>
      <name val="Arial"/>
      <family val="2"/>
    </font>
    <font>
      <u/>
      <sz val="12"/>
      <name val="Arial"/>
      <family val="2"/>
    </font>
    <font>
      <sz val="11"/>
      <color theme="1"/>
      <name val="Calibri"/>
      <family val="2"/>
      <scheme val="minor"/>
    </font>
    <font>
      <sz val="12"/>
      <color theme="1"/>
      <name val="Arial"/>
      <family val="2"/>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theme="10"/>
      <name val="Arial"/>
      <family val="2"/>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sz val="11"/>
      <color theme="1"/>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b/>
      <sz val="12"/>
      <color rgb="FF000000"/>
      <name val="Arial"/>
      <family val="2"/>
    </font>
    <font>
      <sz val="12"/>
      <name val="Calibri"/>
      <family val="2"/>
      <scheme val="minor"/>
    </font>
    <font>
      <sz val="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00">
    <xf numFmtId="0" fontId="0" fillId="0" borderId="0"/>
    <xf numFmtId="0" fontId="6" fillId="0" borderId="0"/>
    <xf numFmtId="0" fontId="13" fillId="2" borderId="0" applyNumberFormat="0" applyBorder="0" applyAlignment="0" applyProtection="0"/>
    <xf numFmtId="0" fontId="14" fillId="2" borderId="0" applyNumberFormat="0" applyBorder="0" applyAlignment="0" applyProtection="0"/>
    <xf numFmtId="0" fontId="13" fillId="3" borderId="0" applyNumberFormat="0" applyBorder="0" applyAlignment="0" applyProtection="0"/>
    <xf numFmtId="0" fontId="14" fillId="3" borderId="0" applyNumberFormat="0" applyBorder="0" applyAlignment="0" applyProtection="0"/>
    <xf numFmtId="0" fontId="13" fillId="4" borderId="0" applyNumberFormat="0" applyBorder="0" applyAlignment="0" applyProtection="0"/>
    <xf numFmtId="0" fontId="14" fillId="4" borderId="0" applyNumberFormat="0" applyBorder="0" applyAlignment="0" applyProtection="0"/>
    <xf numFmtId="0" fontId="13" fillId="5" borderId="0" applyNumberFormat="0" applyBorder="0" applyAlignment="0" applyProtection="0"/>
    <xf numFmtId="0" fontId="14" fillId="5" borderId="0" applyNumberFormat="0" applyBorder="0" applyAlignment="0" applyProtection="0"/>
    <xf numFmtId="0" fontId="13" fillId="6" borderId="0" applyNumberFormat="0" applyBorder="0" applyAlignment="0" applyProtection="0"/>
    <xf numFmtId="0" fontId="14" fillId="6" borderId="0" applyNumberFormat="0" applyBorder="0" applyAlignment="0" applyProtection="0"/>
    <xf numFmtId="0" fontId="13" fillId="7" borderId="0" applyNumberFormat="0" applyBorder="0" applyAlignment="0" applyProtection="0"/>
    <xf numFmtId="0" fontId="14" fillId="7" borderId="0" applyNumberFormat="0" applyBorder="0" applyAlignment="0" applyProtection="0"/>
    <xf numFmtId="0" fontId="13" fillId="8" borderId="0" applyNumberFormat="0" applyBorder="0" applyAlignment="0" applyProtection="0"/>
    <xf numFmtId="0" fontId="14" fillId="8" borderId="0" applyNumberFormat="0" applyBorder="0" applyAlignment="0" applyProtection="0"/>
    <xf numFmtId="0" fontId="13" fillId="9" borderId="0" applyNumberFormat="0" applyBorder="0" applyAlignment="0" applyProtection="0"/>
    <xf numFmtId="0" fontId="14" fillId="9" borderId="0" applyNumberFormat="0" applyBorder="0" applyAlignment="0" applyProtection="0"/>
    <xf numFmtId="0" fontId="13" fillId="10" borderId="0" applyNumberFormat="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4" fillId="11" borderId="0" applyNumberFormat="0" applyBorder="0" applyAlignment="0" applyProtection="0"/>
    <xf numFmtId="0" fontId="13" fillId="12" borderId="0" applyNumberFormat="0" applyBorder="0" applyAlignment="0" applyProtection="0"/>
    <xf numFmtId="0" fontId="14" fillId="12" borderId="0" applyNumberFormat="0" applyBorder="0" applyAlignment="0" applyProtection="0"/>
    <xf numFmtId="0" fontId="13"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4" fillId="19" borderId="0" applyNumberFormat="0" applyBorder="0" applyAlignment="0" applyProtection="0"/>
    <xf numFmtId="0" fontId="15" fillId="20" borderId="0" applyNumberFormat="0" applyBorder="0" applyAlignment="0" applyProtection="0"/>
    <xf numFmtId="0" fontId="16" fillId="20" borderId="0" applyNumberFormat="0" applyBorder="0" applyAlignment="0" applyProtection="0"/>
    <xf numFmtId="0" fontId="15" fillId="21" borderId="0" applyNumberFormat="0" applyBorder="0" applyAlignment="0" applyProtection="0"/>
    <xf numFmtId="0" fontId="16" fillId="21" borderId="0" applyNumberFormat="0" applyBorder="0" applyAlignment="0" applyProtection="0"/>
    <xf numFmtId="0" fontId="15" fillId="22" borderId="0" applyNumberFormat="0" applyBorder="0" applyAlignment="0" applyProtection="0"/>
    <xf numFmtId="0" fontId="16" fillId="22" borderId="0" applyNumberFormat="0" applyBorder="0" applyAlignment="0" applyProtection="0"/>
    <xf numFmtId="0" fontId="15" fillId="23" borderId="0" applyNumberFormat="0" applyBorder="0" applyAlignment="0" applyProtection="0"/>
    <xf numFmtId="0" fontId="16" fillId="23" borderId="0" applyNumberFormat="0" applyBorder="0" applyAlignment="0" applyProtection="0"/>
    <xf numFmtId="0" fontId="15" fillId="24" borderId="0" applyNumberFormat="0" applyBorder="0" applyAlignment="0" applyProtection="0"/>
    <xf numFmtId="0" fontId="16" fillId="24" borderId="0" applyNumberFormat="0" applyBorder="0" applyAlignment="0" applyProtection="0"/>
    <xf numFmtId="0" fontId="15" fillId="25"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6" borderId="0" applyNumberFormat="0" applyBorder="0" applyAlignment="0" applyProtection="0"/>
    <xf numFmtId="0" fontId="19" fillId="27" borderId="1" applyNumberFormat="0" applyAlignment="0" applyProtection="0"/>
    <xf numFmtId="0" fontId="20" fillId="27" borderId="1" applyNumberFormat="0" applyAlignment="0" applyProtection="0"/>
    <xf numFmtId="0" fontId="21" fillId="28" borderId="2" applyNumberFormat="0" applyAlignment="0" applyProtection="0"/>
    <xf numFmtId="0" fontId="22" fillId="28" borderId="2"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29" borderId="0" applyNumberFormat="0" applyBorder="0" applyAlignment="0" applyProtection="0"/>
    <xf numFmtId="0" fontId="27" fillId="0" borderId="3"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2" fillId="0" borderId="5"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alignment vertical="top"/>
      <protection locked="0"/>
    </xf>
    <xf numFmtId="0" fontId="34" fillId="30" borderId="1" applyNumberFormat="0" applyAlignment="0" applyProtection="0"/>
    <xf numFmtId="0" fontId="35" fillId="30" borderId="1" applyNumberFormat="0" applyAlignment="0" applyProtection="0"/>
    <xf numFmtId="0" fontId="36" fillId="0" borderId="6" applyNumberFormat="0" applyFill="0" applyAlignment="0" applyProtection="0"/>
    <xf numFmtId="0" fontId="37" fillId="0" borderId="6" applyNumberFormat="0" applyFill="0" applyAlignment="0" applyProtection="0"/>
    <xf numFmtId="0" fontId="38" fillId="31" borderId="0" applyNumberFormat="0" applyBorder="0" applyAlignment="0" applyProtection="0"/>
    <xf numFmtId="0" fontId="39" fillId="31" borderId="0" applyNumberFormat="0" applyBorder="0" applyAlignment="0" applyProtection="0"/>
    <xf numFmtId="0" fontId="8" fillId="0" borderId="0"/>
    <xf numFmtId="0" fontId="6" fillId="0" borderId="0"/>
    <xf numFmtId="0" fontId="40" fillId="0" borderId="0" applyNumberFormat="0" applyFill="0" applyBorder="0" applyAlignment="0" applyProtection="0"/>
    <xf numFmtId="0" fontId="6" fillId="0" borderId="0"/>
    <xf numFmtId="0" fontId="41" fillId="0" borderId="0"/>
    <xf numFmtId="0" fontId="13" fillId="0" borderId="0"/>
    <xf numFmtId="0" fontId="6" fillId="0" borderId="0"/>
    <xf numFmtId="0" fontId="6" fillId="0" borderId="0"/>
    <xf numFmtId="0" fontId="14" fillId="0" borderId="0"/>
    <xf numFmtId="0" fontId="13" fillId="32" borderId="7" applyNumberFormat="0" applyFont="0" applyAlignment="0" applyProtection="0"/>
    <xf numFmtId="0" fontId="14" fillId="32" borderId="7" applyNumberFormat="0" applyFont="0" applyAlignment="0" applyProtection="0"/>
    <xf numFmtId="0" fontId="42" fillId="27" borderId="8" applyNumberFormat="0" applyAlignment="0" applyProtection="0"/>
    <xf numFmtId="0" fontId="43" fillId="27" borderId="8"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9"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3" fillId="0" borderId="0"/>
    <xf numFmtId="0" fontId="52" fillId="0" borderId="0"/>
    <xf numFmtId="0" fontId="13" fillId="2" borderId="0" applyNumberFormat="0" applyBorder="0" applyAlignment="0" applyProtection="0"/>
    <xf numFmtId="0" fontId="3" fillId="2" borderId="0" applyNumberFormat="0" applyBorder="0" applyAlignment="0" applyProtection="0"/>
    <xf numFmtId="0" fontId="13" fillId="3" borderId="0" applyNumberFormat="0" applyBorder="0" applyAlignment="0" applyProtection="0"/>
    <xf numFmtId="0" fontId="3" fillId="3" borderId="0" applyNumberFormat="0" applyBorder="0" applyAlignment="0" applyProtection="0"/>
    <xf numFmtId="0" fontId="13" fillId="4" borderId="0" applyNumberFormat="0" applyBorder="0" applyAlignment="0" applyProtection="0"/>
    <xf numFmtId="0" fontId="3" fillId="4" borderId="0" applyNumberFormat="0" applyBorder="0" applyAlignment="0" applyProtection="0"/>
    <xf numFmtId="0" fontId="13" fillId="5" borderId="0" applyNumberFormat="0" applyBorder="0" applyAlignment="0" applyProtection="0"/>
    <xf numFmtId="0" fontId="3" fillId="5" borderId="0" applyNumberFormat="0" applyBorder="0" applyAlignment="0" applyProtection="0"/>
    <xf numFmtId="0" fontId="13" fillId="6" borderId="0" applyNumberFormat="0" applyBorder="0" applyAlignment="0" applyProtection="0"/>
    <xf numFmtId="0" fontId="3" fillId="6" borderId="0" applyNumberFormat="0" applyBorder="0" applyAlignment="0" applyProtection="0"/>
    <xf numFmtId="0" fontId="13" fillId="7" borderId="0" applyNumberFormat="0" applyBorder="0" applyAlignment="0" applyProtection="0"/>
    <xf numFmtId="0" fontId="3" fillId="7" borderId="0" applyNumberFormat="0" applyBorder="0" applyAlignment="0" applyProtection="0"/>
    <xf numFmtId="0" fontId="13" fillId="8" borderId="0" applyNumberFormat="0" applyBorder="0" applyAlignment="0" applyProtection="0"/>
    <xf numFmtId="0" fontId="3" fillId="8" borderId="0" applyNumberFormat="0" applyBorder="0" applyAlignment="0" applyProtection="0"/>
    <xf numFmtId="0" fontId="13" fillId="9" borderId="0" applyNumberFormat="0" applyBorder="0" applyAlignment="0" applyProtection="0"/>
    <xf numFmtId="0" fontId="3" fillId="9" borderId="0" applyNumberFormat="0" applyBorder="0" applyAlignment="0" applyProtection="0"/>
    <xf numFmtId="0" fontId="13" fillId="10"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3" fillId="11" borderId="0" applyNumberFormat="0" applyBorder="0" applyAlignment="0" applyProtection="0"/>
    <xf numFmtId="0" fontId="13" fillId="12" borderId="0" applyNumberFormat="0" applyBorder="0" applyAlignment="0" applyProtection="0"/>
    <xf numFmtId="0" fontId="3" fillId="12" borderId="0" applyNumberFormat="0" applyBorder="0" applyAlignment="0" applyProtection="0"/>
    <xf numFmtId="0" fontId="13" fillId="13" borderId="0" applyNumberFormat="0" applyBorder="0" applyAlignment="0" applyProtection="0"/>
    <xf numFmtId="0" fontId="3" fillId="13" borderId="0" applyNumberFormat="0" applyBorder="0" applyAlignment="0" applyProtection="0"/>
    <xf numFmtId="0" fontId="15" fillId="14" borderId="0" applyNumberFormat="0" applyBorder="0" applyAlignment="0" applyProtection="0"/>
    <xf numFmtId="0" fontId="3" fillId="14" borderId="0" applyNumberFormat="0" applyBorder="0" applyAlignment="0" applyProtection="0"/>
    <xf numFmtId="0" fontId="15" fillId="15" borderId="0" applyNumberFormat="0" applyBorder="0" applyAlignment="0" applyProtection="0"/>
    <xf numFmtId="0" fontId="3" fillId="15" borderId="0" applyNumberFormat="0" applyBorder="0" applyAlignment="0" applyProtection="0"/>
    <xf numFmtId="0" fontId="15" fillId="16" borderId="0" applyNumberFormat="0" applyBorder="0" applyAlignment="0" applyProtection="0"/>
    <xf numFmtId="0" fontId="3" fillId="16" borderId="0" applyNumberFormat="0" applyBorder="0" applyAlignment="0" applyProtection="0"/>
    <xf numFmtId="0" fontId="15" fillId="17" borderId="0" applyNumberFormat="0" applyBorder="0" applyAlignment="0" applyProtection="0"/>
    <xf numFmtId="0" fontId="3" fillId="17" borderId="0" applyNumberFormat="0" applyBorder="0" applyAlignment="0" applyProtection="0"/>
    <xf numFmtId="0" fontId="15" fillId="18" borderId="0" applyNumberFormat="0" applyBorder="0" applyAlignment="0" applyProtection="0"/>
    <xf numFmtId="0" fontId="3" fillId="18" borderId="0" applyNumberFormat="0" applyBorder="0" applyAlignment="0" applyProtection="0"/>
    <xf numFmtId="0" fontId="15" fillId="19" borderId="0" applyNumberFormat="0" applyBorder="0" applyAlignment="0" applyProtection="0"/>
    <xf numFmtId="0" fontId="3"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7" fillId="26" borderId="0" applyNumberFormat="0" applyBorder="0" applyAlignment="0" applyProtection="0"/>
    <xf numFmtId="0" fontId="19" fillId="27" borderId="1" applyNumberFormat="0" applyAlignment="0" applyProtection="0"/>
    <xf numFmtId="0" fontId="21" fillId="28" borderId="2" applyNumberFormat="0" applyAlignment="0" applyProtection="0"/>
    <xf numFmtId="0" fontId="23" fillId="0" borderId="0" applyNumberFormat="0" applyFill="0" applyBorder="0" applyAlignment="0" applyProtection="0"/>
    <xf numFmtId="0" fontId="25" fillId="29" borderId="0" applyNumberFormat="0" applyBorder="0" applyAlignment="0" applyProtection="0"/>
    <xf numFmtId="0" fontId="27" fillId="0" borderId="3" applyNumberFormat="0" applyFill="0" applyAlignment="0" applyProtection="0"/>
    <xf numFmtId="0" fontId="29"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4" fillId="30" borderId="1" applyNumberFormat="0" applyAlignment="0" applyProtection="0"/>
    <xf numFmtId="0" fontId="36" fillId="0" borderId="6" applyNumberFormat="0" applyFill="0" applyAlignment="0" applyProtection="0"/>
    <xf numFmtId="0" fontId="38" fillId="31" borderId="0" applyNumberFormat="0" applyBorder="0" applyAlignment="0" applyProtection="0"/>
    <xf numFmtId="0" fontId="3" fillId="0" borderId="0"/>
    <xf numFmtId="0" fontId="3" fillId="32" borderId="7" applyNumberFormat="0" applyFont="0" applyAlignment="0" applyProtection="0"/>
    <xf numFmtId="0" fontId="42" fillId="27" borderId="8" applyNumberFormat="0" applyAlignment="0" applyProtection="0"/>
    <xf numFmtId="0" fontId="44" fillId="0" borderId="0" applyNumberFormat="0" applyFill="0" applyBorder="0" applyAlignment="0" applyProtection="0"/>
    <xf numFmtId="0" fontId="46" fillId="0" borderId="9" applyNumberFormat="0" applyFill="0" applyAlignment="0" applyProtection="0"/>
    <xf numFmtId="0" fontId="48" fillId="0" borderId="0" applyNumberFormat="0" applyFill="0" applyBorder="0" applyAlignment="0" applyProtection="0"/>
    <xf numFmtId="0" fontId="2"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32" borderId="7" applyNumberFormat="0" applyFont="0" applyAlignment="0" applyProtection="0"/>
    <xf numFmtId="0" fontId="1" fillId="0" borderId="0"/>
    <xf numFmtId="0" fontId="6"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32" borderId="7" applyNumberFormat="0" applyFont="0" applyAlignment="0" applyProtection="0"/>
    <xf numFmtId="0" fontId="1" fillId="0" borderId="0"/>
  </cellStyleXfs>
  <cellXfs count="27">
    <xf numFmtId="0" fontId="0" fillId="0" borderId="0" xfId="0"/>
    <xf numFmtId="0" fontId="5" fillId="0" borderId="0" xfId="0" applyFont="1"/>
    <xf numFmtId="0" fontId="7" fillId="0" borderId="0" xfId="0" applyFont="1"/>
    <xf numFmtId="0" fontId="51" fillId="0" borderId="0" xfId="0" applyFont="1"/>
    <xf numFmtId="3" fontId="7" fillId="0" borderId="0" xfId="0" applyNumberFormat="1" applyFont="1"/>
    <xf numFmtId="0" fontId="9" fillId="0" borderId="0" xfId="0" applyFont="1"/>
    <xf numFmtId="0" fontId="10" fillId="0" borderId="0" xfId="0" applyFont="1"/>
    <xf numFmtId="0" fontId="7" fillId="0" borderId="0" xfId="0" applyFont="1" applyAlignment="1">
      <alignment horizontal="left" vertical="top"/>
    </xf>
    <xf numFmtId="0" fontId="7" fillId="0" borderId="0" xfId="0" applyFont="1" applyAlignment="1">
      <alignment horizontal="right" vertical="top" wrapText="1"/>
    </xf>
    <xf numFmtId="0" fontId="5" fillId="0" borderId="0" xfId="0" applyFont="1" applyAlignment="1">
      <alignment horizontal="left"/>
    </xf>
    <xf numFmtId="0" fontId="5" fillId="0" borderId="0" xfId="0" applyFont="1" applyAlignment="1">
      <alignment horizontal="right"/>
    </xf>
    <xf numFmtId="0" fontId="6" fillId="0" borderId="0" xfId="0" applyFont="1"/>
    <xf numFmtId="0" fontId="11" fillId="0" borderId="0" xfId="0" applyFont="1" applyAlignment="1">
      <alignment horizontal="left"/>
    </xf>
    <xf numFmtId="0" fontId="50" fillId="0" borderId="0" xfId="0" applyFont="1" applyAlignment="1">
      <alignment horizontal="left"/>
    </xf>
    <xf numFmtId="0" fontId="12" fillId="0" borderId="0" xfId="68" applyFont="1" applyAlignment="1" applyProtection="1"/>
    <xf numFmtId="0" fontId="7" fillId="0" borderId="0" xfId="0" applyFont="1" applyAlignment="1">
      <alignment horizontal="left"/>
    </xf>
    <xf numFmtId="0" fontId="5" fillId="0" borderId="0" xfId="0" applyFont="1" applyAlignment="1">
      <alignment wrapText="1"/>
    </xf>
    <xf numFmtId="0" fontId="7" fillId="0" borderId="0" xfId="0" applyFont="1" applyAlignment="1">
      <alignment horizontal="center"/>
    </xf>
    <xf numFmtId="164" fontId="7" fillId="0" borderId="0" xfId="0" applyNumberFormat="1" applyFont="1" applyAlignment="1">
      <alignment horizontal="left" vertical="top" wrapText="1"/>
    </xf>
    <xf numFmtId="0" fontId="7" fillId="0" borderId="0" xfId="0" applyFont="1" applyAlignment="1">
      <alignment horizontal="left" wrapText="1"/>
    </xf>
    <xf numFmtId="164" fontId="7" fillId="0" borderId="0" xfId="0" applyNumberFormat="1" applyFont="1"/>
    <xf numFmtId="0" fontId="11" fillId="0" borderId="0" xfId="0" applyFont="1"/>
    <xf numFmtId="0" fontId="12" fillId="0" borderId="0" xfId="68" applyFont="1" applyFill="1" applyAlignment="1" applyProtection="1"/>
    <xf numFmtId="3" fontId="7" fillId="0" borderId="0" xfId="0" applyNumberFormat="1" applyFont="1" applyAlignment="1">
      <alignment horizontal="right"/>
    </xf>
    <xf numFmtId="49" fontId="7" fillId="0" borderId="0" xfId="0" applyNumberFormat="1" applyFont="1" applyAlignment="1">
      <alignment horizontal="left"/>
    </xf>
    <xf numFmtId="3" fontId="6" fillId="0" borderId="0" xfId="0" applyNumberFormat="1" applyFont="1"/>
    <xf numFmtId="0" fontId="7" fillId="0" borderId="0" xfId="0" applyFont="1" applyAlignment="1">
      <alignment vertical="top" wrapText="1"/>
    </xf>
  </cellXfs>
  <cellStyles count="200">
    <cellStyle name="%" xfId="1" xr:uid="{88B5991F-01E2-4ADB-A631-BAFB5EB789E9}"/>
    <cellStyle name="20% - Accent1" xfId="2" builtinId="30" customBuiltin="1"/>
    <cellStyle name="20% - Accent1 2" xfId="3" xr:uid="{C88C74D9-49B9-4962-9F36-BC9428A4A5E1}"/>
    <cellStyle name="20% - Accent1 2 2" xfId="97" xr:uid="{53CDAC81-0625-444A-80B5-5E7F25573DC1}"/>
    <cellStyle name="20% - Accent1 2 2 2" xfId="179" xr:uid="{E63A37EF-5041-48EE-8646-0B0A62BB6778}"/>
    <cellStyle name="20% - Accent1 2 3" xfId="157" xr:uid="{22404A1C-7DFC-4722-B069-616A6EFDD540}"/>
    <cellStyle name="20% - Accent1 3" xfId="96" xr:uid="{3F235694-7F3C-4A5E-86D0-31BFE4B9066D}"/>
    <cellStyle name="20% - Accent2" xfId="4" builtinId="34" customBuiltin="1"/>
    <cellStyle name="20% - Accent2 2" xfId="5" xr:uid="{05DA4A05-B384-4300-B530-21CBDD42087E}"/>
    <cellStyle name="20% - Accent2 2 2" xfId="99" xr:uid="{BBEA1467-1AC2-40AD-85AE-7C80E9B63D34}"/>
    <cellStyle name="20% - Accent2 2 2 2" xfId="180" xr:uid="{AB3D61C0-D046-4BB3-AD08-4BDC58AF3EBC}"/>
    <cellStyle name="20% - Accent2 2 3" xfId="158" xr:uid="{D6172D7A-D045-4CA3-8B54-2BEA807528AB}"/>
    <cellStyle name="20% - Accent2 3" xfId="98" xr:uid="{9654D6BE-27CE-466C-B486-D32775E85BF2}"/>
    <cellStyle name="20% - Accent3" xfId="6" builtinId="38" customBuiltin="1"/>
    <cellStyle name="20% - Accent3 2" xfId="7" xr:uid="{2F82FC0F-8775-4D30-B970-12AC26316073}"/>
    <cellStyle name="20% - Accent3 2 2" xfId="101" xr:uid="{5FF1B036-72F7-4FFF-96CE-56102FA22FC2}"/>
    <cellStyle name="20% - Accent3 2 2 2" xfId="181" xr:uid="{169B1BA2-ECDE-401E-B805-13611AED7708}"/>
    <cellStyle name="20% - Accent3 2 3" xfId="159" xr:uid="{84FFDE12-67FE-4C71-8DDE-D379445CFBBD}"/>
    <cellStyle name="20% - Accent3 3" xfId="100" xr:uid="{8738FBCA-2460-42A1-BA75-3AA4B5950B4B}"/>
    <cellStyle name="20% - Accent4" xfId="8" builtinId="42" customBuiltin="1"/>
    <cellStyle name="20% - Accent4 2" xfId="9" xr:uid="{FBB69FA5-D20C-4083-9E27-8320A3F258B8}"/>
    <cellStyle name="20% - Accent4 2 2" xfId="103" xr:uid="{A4E8FAB1-A7DD-4029-A75D-A9C7CE37AD70}"/>
    <cellStyle name="20% - Accent4 2 2 2" xfId="182" xr:uid="{71DD1308-457C-4EBF-B0A3-1A1809AE13BE}"/>
    <cellStyle name="20% - Accent4 2 3" xfId="160" xr:uid="{CD7F4FA1-0C40-44E2-9953-2197868C67EF}"/>
    <cellStyle name="20% - Accent4 3" xfId="102" xr:uid="{0C8F4591-0A98-462D-A639-DF553914C953}"/>
    <cellStyle name="20% - Accent5" xfId="10" builtinId="46" customBuiltin="1"/>
    <cellStyle name="20% - Accent5 2" xfId="11" xr:uid="{339AFC79-E33F-45FF-A5D1-ECDDCE41ABCF}"/>
    <cellStyle name="20% - Accent5 2 2" xfId="105" xr:uid="{73337AAB-46D7-4990-A341-D5C9AE7C9EEA}"/>
    <cellStyle name="20% - Accent5 2 2 2" xfId="183" xr:uid="{8FC1310D-9E34-4371-A63D-A964BA76CEE1}"/>
    <cellStyle name="20% - Accent5 2 3" xfId="161" xr:uid="{1F74B509-CC83-45AE-BA88-B3FDC3518887}"/>
    <cellStyle name="20% - Accent5 3" xfId="104" xr:uid="{7CC95426-9F60-48EC-B4D5-988B1226E0F7}"/>
    <cellStyle name="20% - Accent6" xfId="12" builtinId="50" customBuiltin="1"/>
    <cellStyle name="20% - Accent6 2" xfId="13" xr:uid="{1CEE84D0-3755-4E92-A326-2C3A334E9320}"/>
    <cellStyle name="20% - Accent6 2 2" xfId="107" xr:uid="{040D7B9A-74E0-49F0-97FC-3DA58F3437A6}"/>
    <cellStyle name="20% - Accent6 2 2 2" xfId="184" xr:uid="{64319E8F-D2FA-4228-A233-E8487FC42A37}"/>
    <cellStyle name="20% - Accent6 2 3" xfId="162" xr:uid="{3CF0BB88-95EA-4A8F-A197-394C6221144A}"/>
    <cellStyle name="20% - Accent6 3" xfId="106" xr:uid="{4FC5DCAF-1B30-479C-B110-9B0B8A5CCF54}"/>
    <cellStyle name="40% - Accent1" xfId="14" builtinId="31" customBuiltin="1"/>
    <cellStyle name="40% - Accent1 2" xfId="15" xr:uid="{6C7C97B3-82B6-4E91-8B62-A528F3C580B2}"/>
    <cellStyle name="40% - Accent1 2 2" xfId="109" xr:uid="{544E35E6-1270-404F-9C98-C10C6B04BBE5}"/>
    <cellStyle name="40% - Accent1 2 2 2" xfId="185" xr:uid="{1F8DC126-BEF6-4974-9DDE-2A197EA680FC}"/>
    <cellStyle name="40% - Accent1 2 3" xfId="163" xr:uid="{66654CDA-9685-4995-9A01-AC477BFE593C}"/>
    <cellStyle name="40% - Accent1 3" xfId="108" xr:uid="{57D841DD-E9B4-4FA4-9EF6-94416D74C268}"/>
    <cellStyle name="40% - Accent2" xfId="16" builtinId="35" customBuiltin="1"/>
    <cellStyle name="40% - Accent2 2" xfId="17" xr:uid="{D23F37C0-F7CC-4208-96E9-7E9A257CB902}"/>
    <cellStyle name="40% - Accent2 2 2" xfId="111" xr:uid="{9CBB0037-DF43-4A35-9480-4A3F381904F0}"/>
    <cellStyle name="40% - Accent2 2 2 2" xfId="186" xr:uid="{F37F2CC7-319A-47D7-BB62-C97BA3498F69}"/>
    <cellStyle name="40% - Accent2 2 3" xfId="164" xr:uid="{07BC89C8-93AB-4CBF-87D9-D6DF44A8BC9E}"/>
    <cellStyle name="40% - Accent2 3" xfId="110" xr:uid="{14BFB57C-2A74-4B6A-84EB-E2AD1E8A4A4A}"/>
    <cellStyle name="40% - Accent3" xfId="18" builtinId="39" customBuiltin="1"/>
    <cellStyle name="40% - Accent3 2" xfId="19" xr:uid="{5D1AB59E-BCC7-4A2D-A6C3-71C42D5B831B}"/>
    <cellStyle name="40% - Accent3 2 2" xfId="113" xr:uid="{271E1BCA-1759-4C91-9F54-B5C8AF339994}"/>
    <cellStyle name="40% - Accent3 2 2 2" xfId="187" xr:uid="{838D8273-5796-4D0A-9997-3433E94B7304}"/>
    <cellStyle name="40% - Accent3 2 3" xfId="165" xr:uid="{0F7E0207-DC75-4F85-866C-828CE7B646DC}"/>
    <cellStyle name="40% - Accent3 3" xfId="112" xr:uid="{6CE7E099-6DBD-421B-81FF-B44AF4B75CC7}"/>
    <cellStyle name="40% - Accent4" xfId="20" builtinId="43" customBuiltin="1"/>
    <cellStyle name="40% - Accent4 2" xfId="21" xr:uid="{0FAAD7D0-CDA7-4F50-8DC6-65B88FE202D1}"/>
    <cellStyle name="40% - Accent4 2 2" xfId="115" xr:uid="{6FEB8A58-D68F-49C0-8F8F-C7B1801E01E3}"/>
    <cellStyle name="40% - Accent4 2 2 2" xfId="188" xr:uid="{6FA0B1C3-3AEA-4B80-969A-A2C7D85EFBD9}"/>
    <cellStyle name="40% - Accent4 2 3" xfId="166" xr:uid="{4DCAFDF2-8F12-4BAE-9526-9ECA68A5A1E1}"/>
    <cellStyle name="40% - Accent4 3" xfId="114" xr:uid="{A31B24AC-82A2-4EE2-A60D-CF5579670F40}"/>
    <cellStyle name="40% - Accent5" xfId="22" builtinId="47" customBuiltin="1"/>
    <cellStyle name="40% - Accent5 2" xfId="23" xr:uid="{21F5EC22-F316-4247-9F7B-F8D10D6EBED2}"/>
    <cellStyle name="40% - Accent5 2 2" xfId="117" xr:uid="{5E36076D-13AD-44D1-978F-B6D9DA60BE41}"/>
    <cellStyle name="40% - Accent5 2 2 2" xfId="189" xr:uid="{260FCFD7-D894-46FE-B727-F933EEA93645}"/>
    <cellStyle name="40% - Accent5 2 3" xfId="167" xr:uid="{2AA7F3D7-F142-4FCD-8519-145D50CBF42C}"/>
    <cellStyle name="40% - Accent5 3" xfId="116" xr:uid="{017CA5B5-E68F-41FB-A0DA-B5AE8D7DEF48}"/>
    <cellStyle name="40% - Accent6" xfId="24" builtinId="51" customBuiltin="1"/>
    <cellStyle name="40% - Accent6 2" xfId="25" xr:uid="{0DCAA4E8-73D0-4A28-A40A-CF718804C4B3}"/>
    <cellStyle name="40% - Accent6 2 2" xfId="119" xr:uid="{895CACCC-3EAB-4CB3-B3D1-A370CC99D172}"/>
    <cellStyle name="40% - Accent6 2 2 2" xfId="190" xr:uid="{93AA913E-1A38-4547-AF18-09CAC9A63006}"/>
    <cellStyle name="40% - Accent6 2 3" xfId="168" xr:uid="{98405142-4FCC-402F-BDA5-4A2E2E53538E}"/>
    <cellStyle name="40% - Accent6 3" xfId="118" xr:uid="{26313A41-0B49-4F67-A838-A25B1B18B1AE}"/>
    <cellStyle name="60% - Accent1" xfId="26" builtinId="32" customBuiltin="1"/>
    <cellStyle name="60% - Accent1 2" xfId="27" xr:uid="{F6493D2F-F760-4173-A072-6F04AD06E41F}"/>
    <cellStyle name="60% - Accent1 2 2" xfId="121" xr:uid="{4D74F53C-763C-442B-B629-D2179B302145}"/>
    <cellStyle name="60% - Accent1 2 2 2" xfId="191" xr:uid="{1D29C97A-D95F-49A8-89D8-8470C5CD785D}"/>
    <cellStyle name="60% - Accent1 2 3" xfId="169" xr:uid="{F5F8CE4F-69B0-45B5-ABD7-99F01FDB896B}"/>
    <cellStyle name="60% - Accent1 3" xfId="120" xr:uid="{BB764967-DC3F-4A55-B811-53A774F0BE7A}"/>
    <cellStyle name="60% - Accent2" xfId="28" builtinId="36" customBuiltin="1"/>
    <cellStyle name="60% - Accent2 2" xfId="29" xr:uid="{25DD8874-263A-4AB1-AEFA-9845FB96DBEC}"/>
    <cellStyle name="60% - Accent2 2 2" xfId="123" xr:uid="{1E82004A-9CDD-486C-8357-650D781418BB}"/>
    <cellStyle name="60% - Accent2 2 2 2" xfId="192" xr:uid="{FA0CE179-D4C9-4327-865F-726C3835849E}"/>
    <cellStyle name="60% - Accent2 2 3" xfId="170" xr:uid="{41F3382B-7203-4114-822B-05FA451F2185}"/>
    <cellStyle name="60% - Accent2 3" xfId="122" xr:uid="{C5434A7D-7CFB-43AD-9F84-D63BD9DB5AD7}"/>
    <cellStyle name="60% - Accent3" xfId="30" builtinId="40" customBuiltin="1"/>
    <cellStyle name="60% - Accent3 2" xfId="31" xr:uid="{D3349895-20E2-40C3-8EA4-61F9098BDA2F}"/>
    <cellStyle name="60% - Accent3 2 2" xfId="125" xr:uid="{9B25778C-B02D-4328-831A-0FBEC6010431}"/>
    <cellStyle name="60% - Accent3 2 2 2" xfId="193" xr:uid="{9BDDA36F-C8E1-4EAD-999F-D154B9ACCCD3}"/>
    <cellStyle name="60% - Accent3 2 3" xfId="171" xr:uid="{199CFD79-4E3E-436E-88B6-5FE5731183C6}"/>
    <cellStyle name="60% - Accent3 3" xfId="124" xr:uid="{749BB2C2-9E98-4E91-A138-47D623992901}"/>
    <cellStyle name="60% - Accent4" xfId="32" builtinId="44" customBuiltin="1"/>
    <cellStyle name="60% - Accent4 2" xfId="33" xr:uid="{C159F74E-2777-4FD2-BD9F-BF8165CCA993}"/>
    <cellStyle name="60% - Accent4 2 2" xfId="127" xr:uid="{ED604E81-43F8-48CA-A7EF-328030A70A05}"/>
    <cellStyle name="60% - Accent4 2 2 2" xfId="194" xr:uid="{1581B59D-DC3F-4753-AF2C-3FA189984FE5}"/>
    <cellStyle name="60% - Accent4 2 3" xfId="172" xr:uid="{8E545CE5-26A8-47BE-994B-43DD05476372}"/>
    <cellStyle name="60% - Accent4 3" xfId="126" xr:uid="{70332E9A-2A57-4F6F-AADA-98F70277B217}"/>
    <cellStyle name="60% - Accent5" xfId="34" builtinId="48" customBuiltin="1"/>
    <cellStyle name="60% - Accent5 2" xfId="35" xr:uid="{080C549E-3439-4236-BDDC-FE26FF83A205}"/>
    <cellStyle name="60% - Accent5 2 2" xfId="129" xr:uid="{0AEFB8D0-C812-42F4-9DAA-68B4CFB8FB1B}"/>
    <cellStyle name="60% - Accent5 2 2 2" xfId="195" xr:uid="{B30C4ECB-5BF6-4408-AA05-1F1DAE84384F}"/>
    <cellStyle name="60% - Accent5 2 3" xfId="173" xr:uid="{FCF3F10C-BFC6-4ED2-A92C-3BCA90FC4D85}"/>
    <cellStyle name="60% - Accent5 3" xfId="128" xr:uid="{7269D99B-0451-4ACB-B8A3-FD31B6E76F4D}"/>
    <cellStyle name="60% - Accent6" xfId="36" builtinId="52" customBuiltin="1"/>
    <cellStyle name="60% - Accent6 2" xfId="37" xr:uid="{1FF1262F-D803-4CEF-B9E2-9AE8952A13BA}"/>
    <cellStyle name="60% - Accent6 2 2" xfId="131" xr:uid="{AC8D000B-3CAB-4D0D-AB54-C8E3B336FBA7}"/>
    <cellStyle name="60% - Accent6 2 2 2" xfId="196" xr:uid="{F36EE9E9-2259-4638-B679-935113476D12}"/>
    <cellStyle name="60% - Accent6 2 3" xfId="174" xr:uid="{CC8FAAD7-E431-4BCE-A94A-B149A97F37BE}"/>
    <cellStyle name="60% - Accent6 3" xfId="130" xr:uid="{EAA7269D-0E92-48F8-812D-A17F9ED74B5E}"/>
    <cellStyle name="Accent1" xfId="38" builtinId="29" customBuiltin="1"/>
    <cellStyle name="Accent1 2" xfId="39" xr:uid="{5350B962-F2B5-47E7-8FFA-5D20D465E8C1}"/>
    <cellStyle name="Accent1 3" xfId="132" xr:uid="{A3D40426-484D-47B2-95D5-89A3C3D67DEB}"/>
    <cellStyle name="Accent2" xfId="40" builtinId="33" customBuiltin="1"/>
    <cellStyle name="Accent2 2" xfId="41" xr:uid="{11DE2C9B-AB44-49DB-8166-A450FC6C93D1}"/>
    <cellStyle name="Accent2 3" xfId="133" xr:uid="{AFFA070F-6158-46FF-A858-C1256AB6DA58}"/>
    <cellStyle name="Accent3" xfId="42" builtinId="37" customBuiltin="1"/>
    <cellStyle name="Accent3 2" xfId="43" xr:uid="{D1DCA00F-A173-463D-A096-986725EA8562}"/>
    <cellStyle name="Accent3 3" xfId="134" xr:uid="{2D30290C-445E-4F21-858B-919599278332}"/>
    <cellStyle name="Accent4" xfId="44" builtinId="41" customBuiltin="1"/>
    <cellStyle name="Accent4 2" xfId="45" xr:uid="{14097C8F-72A0-4D5D-8B77-2D5759A395A5}"/>
    <cellStyle name="Accent4 3" xfId="135" xr:uid="{1EEE22F3-2CD3-40EC-9C25-084C76F22F51}"/>
    <cellStyle name="Accent5" xfId="46" builtinId="45" customBuiltin="1"/>
    <cellStyle name="Accent5 2" xfId="47" xr:uid="{32CD5F0D-018D-4E4E-8AEB-D14634318C6C}"/>
    <cellStyle name="Accent5 3" xfId="136" xr:uid="{F3534F16-D5F3-43E0-8D09-57DA817364F5}"/>
    <cellStyle name="Accent6" xfId="48" builtinId="49" customBuiltin="1"/>
    <cellStyle name="Accent6 2" xfId="49" xr:uid="{347030B9-01BD-45F1-9B12-546C98467838}"/>
    <cellStyle name="Accent6 3" xfId="137" xr:uid="{B2DA62B9-E315-4621-AD8C-F066FB0EA534}"/>
    <cellStyle name="Bad" xfId="50" builtinId="27" customBuiltin="1"/>
    <cellStyle name="Bad 2" xfId="51" xr:uid="{6E20376B-BA85-4D31-9B1E-9D231A6A6489}"/>
    <cellStyle name="Bad 3" xfId="138" xr:uid="{AFCC8113-2DB6-4F8A-ABE8-92313581F403}"/>
    <cellStyle name="Calculation" xfId="52" builtinId="22" customBuiltin="1"/>
    <cellStyle name="Calculation 2" xfId="53" xr:uid="{80E9A37D-8DD4-4E4D-8533-EDA85F1F82FE}"/>
    <cellStyle name="Calculation 3" xfId="139" xr:uid="{847EAA1B-18DF-4012-9FED-034436C93282}"/>
    <cellStyle name="Check Cell" xfId="54" builtinId="23" customBuiltin="1"/>
    <cellStyle name="Check Cell 2" xfId="55" xr:uid="{8326C865-FCAF-4267-A901-D5229EA38967}"/>
    <cellStyle name="Check Cell 3" xfId="140" xr:uid="{3B67F648-14AF-4720-B5DB-BBE135BFACB8}"/>
    <cellStyle name="Explanatory Text" xfId="56" builtinId="53" customBuiltin="1"/>
    <cellStyle name="Explanatory Text 2" xfId="57" xr:uid="{4D72BE25-C9BC-4B80-8D25-A166C7A07080}"/>
    <cellStyle name="Explanatory Text 3" xfId="141" xr:uid="{CC3C23DA-74A9-467D-A813-7DE31D0319FF}"/>
    <cellStyle name="Good" xfId="58" builtinId="26" customBuiltin="1"/>
    <cellStyle name="Good 2" xfId="59" xr:uid="{2A6426D1-5D7A-442A-9E7F-2625B9224FAE}"/>
    <cellStyle name="Good 3" xfId="142" xr:uid="{33339F8F-0256-4826-9A1D-7C37DB81AE4B}"/>
    <cellStyle name="Heading 1" xfId="60" builtinId="16" customBuiltin="1"/>
    <cellStyle name="Heading 1 2" xfId="61" xr:uid="{5CE9D737-4E30-4DB7-AC22-C304FA2DBD8E}"/>
    <cellStyle name="Heading 1 3" xfId="143" xr:uid="{19337673-729A-456E-AAE7-871E6C3DC01C}"/>
    <cellStyle name="Heading 2" xfId="62" builtinId="17" customBuiltin="1"/>
    <cellStyle name="Heading 2 2" xfId="63" xr:uid="{A62D87D2-AD6E-4CFD-A19E-7743FEF9170D}"/>
    <cellStyle name="Heading 2 3" xfId="144" xr:uid="{E909A7CA-7451-45E2-814F-CC3E298C7F7E}"/>
    <cellStyle name="Heading 3" xfId="64" builtinId="18" customBuiltin="1"/>
    <cellStyle name="Heading 3 2" xfId="65" xr:uid="{BFC0F543-6675-4EF5-861C-0A9E9CA33D8D}"/>
    <cellStyle name="Heading 3 3" xfId="145" xr:uid="{BDFC6431-1405-4653-875B-826E27235FA8}"/>
    <cellStyle name="Heading 4" xfId="66" builtinId="19" customBuiltin="1"/>
    <cellStyle name="Heading 4 2" xfId="67" xr:uid="{337E1AD6-20FF-4592-9BBE-891FFEBC801B}"/>
    <cellStyle name="Heading 4 3" xfId="146" xr:uid="{9BF222F7-2320-4D07-9CEC-9E2264D1D2AD}"/>
    <cellStyle name="Hyperlink" xfId="68" builtinId="8"/>
    <cellStyle name="Input" xfId="69" builtinId="20" customBuiltin="1"/>
    <cellStyle name="Input 2" xfId="70" xr:uid="{7C6D3A8E-BAAF-4BB7-8EC0-CC5D2FCC4D78}"/>
    <cellStyle name="Input 3" xfId="147" xr:uid="{7E3D65C1-BF98-4887-8E4F-305D7EF328A0}"/>
    <cellStyle name="Linked Cell" xfId="71" builtinId="24" customBuiltin="1"/>
    <cellStyle name="Linked Cell 2" xfId="72" xr:uid="{AD9D7F29-C691-4631-93A2-03A28A1EE963}"/>
    <cellStyle name="Linked Cell 3" xfId="148" xr:uid="{37845FA7-F39E-4913-BE1B-F244484E5773}"/>
    <cellStyle name="Neutral" xfId="73" builtinId="28" customBuiltin="1"/>
    <cellStyle name="Neutral 2" xfId="74" xr:uid="{9EF2ABE7-1546-46C4-A9A3-461BD2B5B377}"/>
    <cellStyle name="Neutral 3" xfId="149" xr:uid="{DF76EB5F-4992-4DEB-8359-BE65BB89D989}"/>
    <cellStyle name="Normal" xfId="0" builtinId="0"/>
    <cellStyle name="Normal 10" xfId="156" xr:uid="{B9407B54-A9F3-4D81-A0E5-10FCD3107665}"/>
    <cellStyle name="Normal 10 2" xfId="199" xr:uid="{9B58E372-81BA-4C0F-B150-DAF9B41BF6B5}"/>
    <cellStyle name="Normal 2" xfId="75" xr:uid="{20CD610E-155B-4C1E-8F28-0054959DE20E}"/>
    <cellStyle name="Normal 2 2" xfId="76" xr:uid="{31B8AC20-5794-4FE2-A43C-D71173146404}"/>
    <cellStyle name="Normal 2 3" xfId="77" xr:uid="{048313EB-E3B1-4967-97BE-A23E02DABAF0}"/>
    <cellStyle name="Normal 2 4" xfId="78" xr:uid="{96A10FC7-195C-4299-BB25-385D9E67D14B}"/>
    <cellStyle name="Normal 3" xfId="79" xr:uid="{403783F7-E57F-4E70-8F11-4884CB5F3D26}"/>
    <cellStyle name="Normal 4" xfId="80" xr:uid="{5494AA2E-1885-40B9-B36D-51F2A0A53BCE}"/>
    <cellStyle name="Normal 5" xfId="81" xr:uid="{AE503089-7567-4AB3-9D4C-15F58DBC50B0}"/>
    <cellStyle name="Normal 6" xfId="82" xr:uid="{DFDC16D8-563F-4CB1-BED1-4FD71CCC1936}"/>
    <cellStyle name="Normal 7" xfId="83" xr:uid="{B205ACB9-3F55-4916-9ABC-0F130F56019A}"/>
    <cellStyle name="Normal 7 2" xfId="150" xr:uid="{767F50FE-EE78-4124-B8F8-E28F8BEB4D7F}"/>
    <cellStyle name="Normal 7 2 2" xfId="197" xr:uid="{9F3D1B8A-E1C8-432C-BAF0-1B22370AA10E}"/>
    <cellStyle name="Normal 7 3" xfId="175" xr:uid="{F5BDF38A-29B9-4247-A68A-6ACD63831CFA}"/>
    <cellStyle name="Normal 8" xfId="95" xr:uid="{6432724F-254C-465D-91B5-C22C209D1EF3}"/>
    <cellStyle name="Normal 8 2" xfId="178" xr:uid="{9F9041E0-4706-4BC2-9964-676EB6B60390}"/>
    <cellStyle name="Normal 9" xfId="94" xr:uid="{9009BD33-9572-4291-9B6C-7F2B07FB11E3}"/>
    <cellStyle name="Normal 9 2" xfId="177" xr:uid="{63919E0D-7355-43FA-9BD6-BB2F8C46DC00}"/>
    <cellStyle name="Note 2" xfId="84" xr:uid="{0362DE9D-AD11-43FC-9C3B-EEDE3F6A15A0}"/>
    <cellStyle name="Note 3" xfId="85" xr:uid="{6090AFF8-9191-4955-9AA8-5E1A21C8712F}"/>
    <cellStyle name="Note 3 2" xfId="151" xr:uid="{C9B3BAB6-C365-466B-BEED-74ABD3C82C2B}"/>
    <cellStyle name="Note 3 2 2" xfId="198" xr:uid="{22E1479D-75BF-40DD-8629-05D5323E7D23}"/>
    <cellStyle name="Note 3 3" xfId="176" xr:uid="{B91FEA7F-A9AC-4A3C-8372-04B48668CEBF}"/>
    <cellStyle name="Output" xfId="86" builtinId="21" customBuiltin="1"/>
    <cellStyle name="Output 2" xfId="87" xr:uid="{F777B90A-4D32-4469-B449-7C729F6FE238}"/>
    <cellStyle name="Output 3" xfId="152" xr:uid="{9AEBB4E9-6F7C-49E0-8637-3E790A800858}"/>
    <cellStyle name="Title" xfId="88" builtinId="15" customBuiltin="1"/>
    <cellStyle name="Title 2" xfId="89" xr:uid="{A7DB6811-A40D-4E21-95DD-EFB34898B378}"/>
    <cellStyle name="Title 3" xfId="153" xr:uid="{6D0D920D-A225-4771-ABFA-C0A0115FF6EC}"/>
    <cellStyle name="Total" xfId="90" builtinId="25" customBuiltin="1"/>
    <cellStyle name="Total 2" xfId="91" xr:uid="{1782C089-873D-413B-BCAE-CAE4CACFA25A}"/>
    <cellStyle name="Total 3" xfId="154" xr:uid="{1A1EAF33-B032-455E-BE0A-B863179F486F}"/>
    <cellStyle name="Warning Text" xfId="92" builtinId="11" customBuiltin="1"/>
    <cellStyle name="Warning Text 2" xfId="93" xr:uid="{EFA61DB2-6623-4C42-8427-72A27EECD989}"/>
    <cellStyle name="Warning Text 3" xfId="155" xr:uid="{32025EDC-FDA7-43F4-8311-9AC91A5D3D8D}"/>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525B-B643-4FF1-B68B-34BA3661D6F4}">
  <sheetPr codeName="Sheet16"/>
  <dimension ref="A1:A12"/>
  <sheetViews>
    <sheetView tabSelected="1" workbookViewId="0"/>
  </sheetViews>
  <sheetFormatPr defaultColWidth="8.90625" defaultRowHeight="12.5" x14ac:dyDescent="0.25"/>
  <cols>
    <col min="1" max="1" width="125.453125" customWidth="1"/>
  </cols>
  <sheetData>
    <row r="1" spans="1:1" ht="19.75" customHeight="1" x14ac:dyDescent="0.4">
      <c r="A1" s="21" t="s">
        <v>528</v>
      </c>
    </row>
    <row r="2" spans="1:1" ht="39.65" customHeight="1" x14ac:dyDescent="0.25">
      <c r="A2" s="26" t="s">
        <v>537</v>
      </c>
    </row>
    <row r="3" spans="1:1" ht="39.65" customHeight="1" x14ac:dyDescent="0.25">
      <c r="A3" s="26" t="s">
        <v>541</v>
      </c>
    </row>
    <row r="4" spans="1:1" ht="39.65" customHeight="1" x14ac:dyDescent="0.25">
      <c r="A4" s="26" t="s">
        <v>539</v>
      </c>
    </row>
    <row r="5" spans="1:1" ht="39.65" customHeight="1" x14ac:dyDescent="0.25">
      <c r="A5" s="26" t="s">
        <v>538</v>
      </c>
    </row>
    <row r="6" spans="1:1" ht="39.65" customHeight="1" x14ac:dyDescent="0.25">
      <c r="A6" s="26" t="s">
        <v>540</v>
      </c>
    </row>
    <row r="7" spans="1:1" ht="39.65" customHeight="1" x14ac:dyDescent="0.25">
      <c r="A7" s="26" t="s">
        <v>543</v>
      </c>
    </row>
    <row r="8" spans="1:1" ht="49.25" customHeight="1" x14ac:dyDescent="0.25">
      <c r="A8" s="26" t="s">
        <v>542</v>
      </c>
    </row>
    <row r="9" spans="1:1" ht="19.75" customHeight="1" x14ac:dyDescent="0.4">
      <c r="A9" s="5" t="s">
        <v>0</v>
      </c>
    </row>
    <row r="10" spans="1:1" ht="19.75" customHeight="1" x14ac:dyDescent="0.35">
      <c r="A10" s="22" t="s">
        <v>1</v>
      </c>
    </row>
    <row r="11" spans="1:1" ht="19.75" customHeight="1" x14ac:dyDescent="0.35">
      <c r="A11" s="2" t="s">
        <v>2</v>
      </c>
    </row>
    <row r="12" spans="1:1" ht="19.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A2E14-3F42-48A9-A3F7-00C5A0E23D0E}">
  <dimension ref="A1:B9"/>
  <sheetViews>
    <sheetView workbookViewId="0"/>
  </sheetViews>
  <sheetFormatPr defaultRowHeight="12.5" x14ac:dyDescent="0.25"/>
  <cols>
    <col min="1" max="1" width="31.6328125" customWidth="1"/>
    <col min="2" max="2" width="200.54296875" customWidth="1"/>
  </cols>
  <sheetData>
    <row r="1" spans="1:2" ht="19" x14ac:dyDescent="0.4">
      <c r="A1" s="12" t="s">
        <v>484</v>
      </c>
      <c r="B1" s="11"/>
    </row>
    <row r="2" spans="1:2" ht="17.399999999999999" customHeight="1" x14ac:dyDescent="0.35">
      <c r="A2" s="13" t="s">
        <v>485</v>
      </c>
      <c r="B2" s="16" t="s">
        <v>486</v>
      </c>
    </row>
    <row r="3" spans="1:2" ht="15.5" x14ac:dyDescent="0.35">
      <c r="A3" s="14" t="s">
        <v>521</v>
      </c>
      <c r="B3" s="2" t="s">
        <v>517</v>
      </c>
    </row>
    <row r="4" spans="1:2" ht="15.5" x14ac:dyDescent="0.35">
      <c r="A4" s="14" t="s">
        <v>522</v>
      </c>
      <c r="B4" s="2" t="s">
        <v>513</v>
      </c>
    </row>
    <row r="5" spans="1:2" ht="15.5" x14ac:dyDescent="0.35">
      <c r="A5" s="14" t="s">
        <v>534</v>
      </c>
      <c r="B5" s="2" t="s">
        <v>514</v>
      </c>
    </row>
    <row r="6" spans="1:2" ht="15.5" x14ac:dyDescent="0.35">
      <c r="A6" s="14" t="s">
        <v>515</v>
      </c>
      <c r="B6" s="2" t="s">
        <v>527</v>
      </c>
    </row>
    <row r="7" spans="1:2" ht="15.5" x14ac:dyDescent="0.35">
      <c r="A7" s="14" t="s">
        <v>516</v>
      </c>
      <c r="B7" s="2" t="s">
        <v>527</v>
      </c>
    </row>
    <row r="8" spans="1:2" ht="15.5" x14ac:dyDescent="0.35">
      <c r="A8" s="14"/>
      <c r="B8" s="2"/>
    </row>
    <row r="9" spans="1:2" ht="15.5" x14ac:dyDescent="0.35">
      <c r="A9" s="2"/>
    </row>
  </sheetData>
  <hyperlinks>
    <hyperlink ref="A3" location="'Borrowing Restated 08_10_25'!A1" display="Borrowing Restated 08_10_25" xr:uid="{A04991B8-0CA5-4B66-81A3-3B27AEBB5A89}"/>
    <hyperlink ref="A4" location="'Borrowing Published 19_09_25'!A1" display="Borrowing Published 19_09_25" xr:uid="{41247C23-D2BD-4934-BC46-F12A970D78B6}"/>
    <hyperlink ref="A5" location="'Changes to borrowing'!A1" display="Changes to borrowing" xr:uid="{D3A09EFF-3C5C-4D30-823F-291BE9DA694D}"/>
    <hyperlink ref="A6" location="'OBR Monthly borrowing'!A1" display="OBR Monthly borrowing" xr:uid="{D608CB34-ED10-4EF7-8A4D-A13B85D9180B}"/>
    <hyperlink ref="A7" location="'OBR Cumulative borrowing'!A1" display="OBR cumulative borrowing" xr:uid="{107EEC7C-8F98-4548-8BD1-79D573A9E3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B397-10A8-45FE-A8F4-CC61EE07CB31}">
  <sheetPr codeName="Sheet18"/>
  <dimension ref="A1:B4"/>
  <sheetViews>
    <sheetView workbookViewId="0"/>
  </sheetViews>
  <sheetFormatPr defaultColWidth="8.6328125" defaultRowHeight="15.5" x14ac:dyDescent="0.35"/>
  <cols>
    <col min="1" max="1" width="19.6328125" style="2" customWidth="1"/>
    <col min="2" max="2" width="147.54296875" style="2" customWidth="1"/>
    <col min="3" max="16384" width="8.6328125" style="2"/>
  </cols>
  <sheetData>
    <row r="1" spans="1:2" x14ac:dyDescent="0.35">
      <c r="A1" s="1" t="s">
        <v>487</v>
      </c>
      <c r="B1" s="3"/>
    </row>
    <row r="2" spans="1:2" x14ac:dyDescent="0.35">
      <c r="A2" s="1" t="s">
        <v>489</v>
      </c>
      <c r="B2" s="1" t="s">
        <v>490</v>
      </c>
    </row>
    <row r="3" spans="1:2" x14ac:dyDescent="0.35">
      <c r="A3" s="2" t="s">
        <v>491</v>
      </c>
      <c r="B3" s="2" t="s">
        <v>492</v>
      </c>
    </row>
    <row r="4" spans="1:2" x14ac:dyDescent="0.35">
      <c r="A4" s="2" t="s">
        <v>493</v>
      </c>
      <c r="B4" s="2" t="s">
        <v>507</v>
      </c>
    </row>
  </sheetData>
  <phoneticPr fontId="4" type="noConversion"/>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BB7D-CF19-4925-9159-9BCD59987478}">
  <dimension ref="A1:G515"/>
  <sheetViews>
    <sheetView workbookViewId="0">
      <pane xSplit="1" ySplit="6" topLeftCell="B7" activePane="bottomRight" state="frozen"/>
      <selection pane="topRight" activeCell="B1" sqref="B1"/>
      <selection pane="bottomLeft" activeCell="A7" sqref="A7"/>
      <selection pane="bottomRight"/>
    </sheetView>
  </sheetViews>
  <sheetFormatPr defaultColWidth="8.90625" defaultRowHeight="15.5" x14ac:dyDescent="0.35"/>
  <cols>
    <col min="1" max="1" width="27.453125" style="15" customWidth="1"/>
    <col min="2" max="5" width="19.6328125" style="2" customWidth="1"/>
    <col min="6" max="6" width="8.90625" style="11"/>
    <col min="7" max="7" width="8.90625" style="2"/>
    <col min="8" max="16384" width="8.90625" style="11"/>
  </cols>
  <sheetData>
    <row r="1" spans="1:5" ht="18" x14ac:dyDescent="0.4">
      <c r="A1" s="5" t="s">
        <v>525</v>
      </c>
      <c r="B1" s="6"/>
      <c r="C1" s="6"/>
      <c r="D1" s="6"/>
      <c r="E1" s="6"/>
    </row>
    <row r="2" spans="1:5" x14ac:dyDescent="0.35">
      <c r="A2" s="15" t="s">
        <v>494</v>
      </c>
    </row>
    <row r="3" spans="1:5" x14ac:dyDescent="0.35">
      <c r="A3" s="15" t="s">
        <v>495</v>
      </c>
    </row>
    <row r="4" spans="1:5" x14ac:dyDescent="0.35">
      <c r="A4" s="15" t="s">
        <v>496</v>
      </c>
    </row>
    <row r="5" spans="1:5" ht="108.5" x14ac:dyDescent="0.35">
      <c r="A5" s="7" t="s">
        <v>497</v>
      </c>
      <c r="B5" s="8" t="s">
        <v>498</v>
      </c>
      <c r="C5" s="8" t="s">
        <v>536</v>
      </c>
      <c r="D5" s="8" t="s">
        <v>499</v>
      </c>
      <c r="E5" s="8" t="s">
        <v>500</v>
      </c>
    </row>
    <row r="6" spans="1:5" x14ac:dyDescent="0.35">
      <c r="A6" s="9" t="s">
        <v>501</v>
      </c>
      <c r="B6" s="10" t="s">
        <v>502</v>
      </c>
      <c r="C6" s="10" t="s">
        <v>535</v>
      </c>
      <c r="D6" s="10" t="s">
        <v>503</v>
      </c>
      <c r="E6" s="10" t="s">
        <v>504</v>
      </c>
    </row>
    <row r="7" spans="1:5" x14ac:dyDescent="0.35">
      <c r="A7" s="15">
        <v>1998</v>
      </c>
      <c r="B7" s="23">
        <v>-3070</v>
      </c>
      <c r="C7" s="23">
        <v>57069</v>
      </c>
      <c r="D7" s="23">
        <v>6924</v>
      </c>
      <c r="E7" s="23">
        <v>3854</v>
      </c>
    </row>
    <row r="8" spans="1:5" x14ac:dyDescent="0.35">
      <c r="A8" s="15">
        <v>1999</v>
      </c>
      <c r="B8" s="23">
        <v>-13425</v>
      </c>
      <c r="C8" s="23">
        <v>62182</v>
      </c>
      <c r="D8" s="23">
        <v>5771</v>
      </c>
      <c r="E8" s="23">
        <v>-7654</v>
      </c>
    </row>
    <row r="9" spans="1:5" x14ac:dyDescent="0.35">
      <c r="A9" s="15">
        <v>2000</v>
      </c>
      <c r="B9" s="23">
        <v>-21818</v>
      </c>
      <c r="C9" s="23">
        <v>64918</v>
      </c>
      <c r="D9" s="23">
        <v>5391</v>
      </c>
      <c r="E9" s="23">
        <v>-16427</v>
      </c>
    </row>
    <row r="10" spans="1:5" x14ac:dyDescent="0.35">
      <c r="A10" s="15">
        <v>2001</v>
      </c>
      <c r="B10" s="23">
        <v>-15143</v>
      </c>
      <c r="C10" s="23">
        <v>67908</v>
      </c>
      <c r="D10" s="23">
        <v>12032</v>
      </c>
      <c r="E10" s="23">
        <v>-3111</v>
      </c>
    </row>
    <row r="11" spans="1:5" x14ac:dyDescent="0.35">
      <c r="A11" s="15">
        <v>2002</v>
      </c>
      <c r="B11" s="23">
        <v>11651</v>
      </c>
      <c r="C11" s="23">
        <v>72048</v>
      </c>
      <c r="D11" s="23">
        <v>14552</v>
      </c>
      <c r="E11" s="23">
        <v>26203</v>
      </c>
    </row>
    <row r="12" spans="1:5" x14ac:dyDescent="0.35">
      <c r="A12" s="15">
        <v>2003</v>
      </c>
      <c r="B12" s="23">
        <v>24604</v>
      </c>
      <c r="C12" s="23">
        <v>78391</v>
      </c>
      <c r="D12" s="23">
        <v>21790</v>
      </c>
      <c r="E12" s="23">
        <v>46394</v>
      </c>
    </row>
    <row r="13" spans="1:5" x14ac:dyDescent="0.35">
      <c r="A13" s="15">
        <v>2004</v>
      </c>
      <c r="B13" s="23">
        <v>23806</v>
      </c>
      <c r="C13" s="23">
        <v>82666</v>
      </c>
      <c r="D13" s="23">
        <v>24767</v>
      </c>
      <c r="E13" s="23">
        <v>48573</v>
      </c>
    </row>
    <row r="14" spans="1:5" x14ac:dyDescent="0.35">
      <c r="A14" s="15">
        <v>2005</v>
      </c>
      <c r="B14" s="23">
        <v>21025</v>
      </c>
      <c r="C14" s="23">
        <v>84630</v>
      </c>
      <c r="D14" s="23">
        <v>27421</v>
      </c>
      <c r="E14" s="23">
        <v>48446</v>
      </c>
    </row>
    <row r="15" spans="1:5" x14ac:dyDescent="0.35">
      <c r="A15" s="15">
        <v>2006</v>
      </c>
      <c r="B15" s="23">
        <v>17981</v>
      </c>
      <c r="C15" s="23">
        <v>89014</v>
      </c>
      <c r="D15" s="23">
        <v>25631</v>
      </c>
      <c r="E15" s="23">
        <v>43612</v>
      </c>
    </row>
    <row r="16" spans="1:5" x14ac:dyDescent="0.35">
      <c r="A16" s="15">
        <v>2007</v>
      </c>
      <c r="B16" s="23">
        <v>16149</v>
      </c>
      <c r="C16" s="23">
        <v>93348</v>
      </c>
      <c r="D16" s="23">
        <v>25663</v>
      </c>
      <c r="E16" s="23">
        <v>41812</v>
      </c>
    </row>
    <row r="17" spans="1:5" x14ac:dyDescent="0.35">
      <c r="A17" s="15">
        <v>2008</v>
      </c>
      <c r="B17" s="23">
        <v>44929</v>
      </c>
      <c r="C17" s="23">
        <v>93419</v>
      </c>
      <c r="D17" s="23">
        <v>43049</v>
      </c>
      <c r="E17" s="23">
        <v>87978</v>
      </c>
    </row>
    <row r="18" spans="1:5" x14ac:dyDescent="0.35">
      <c r="A18" s="15">
        <v>2009</v>
      </c>
      <c r="B18" s="23">
        <v>110198</v>
      </c>
      <c r="C18" s="23">
        <v>81262</v>
      </c>
      <c r="D18" s="23">
        <v>50824</v>
      </c>
      <c r="E18" s="23">
        <v>161022</v>
      </c>
    </row>
    <row r="19" spans="1:5" x14ac:dyDescent="0.35">
      <c r="A19" s="15">
        <v>2010</v>
      </c>
      <c r="B19" s="23">
        <v>105834</v>
      </c>
      <c r="C19" s="23">
        <v>97565</v>
      </c>
      <c r="D19" s="23">
        <v>42789</v>
      </c>
      <c r="E19" s="23">
        <v>148623</v>
      </c>
    </row>
    <row r="20" spans="1:5" x14ac:dyDescent="0.35">
      <c r="A20" s="15">
        <v>2011</v>
      </c>
      <c r="B20" s="23">
        <v>88314</v>
      </c>
      <c r="C20" s="23">
        <v>113461</v>
      </c>
      <c r="D20" s="23">
        <v>33855</v>
      </c>
      <c r="E20" s="23">
        <v>122169</v>
      </c>
    </row>
    <row r="21" spans="1:5" x14ac:dyDescent="0.35">
      <c r="A21" s="15">
        <v>2012</v>
      </c>
      <c r="B21" s="23">
        <v>93813</v>
      </c>
      <c r="C21" s="23">
        <v>116459</v>
      </c>
      <c r="D21" s="23">
        <v>36696</v>
      </c>
      <c r="E21" s="23">
        <v>130509</v>
      </c>
    </row>
    <row r="22" spans="1:5" x14ac:dyDescent="0.35">
      <c r="A22" s="15">
        <v>2013</v>
      </c>
      <c r="B22" s="23">
        <v>80022</v>
      </c>
      <c r="C22" s="23">
        <v>121650</v>
      </c>
      <c r="D22" s="23">
        <v>23589</v>
      </c>
      <c r="E22" s="23">
        <v>103611</v>
      </c>
    </row>
    <row r="23" spans="1:5" x14ac:dyDescent="0.35">
      <c r="A23" s="15">
        <v>2014</v>
      </c>
      <c r="B23" s="23">
        <v>70113</v>
      </c>
      <c r="C23" s="23">
        <v>127647</v>
      </c>
      <c r="D23" s="23">
        <v>33895</v>
      </c>
      <c r="E23" s="23">
        <v>104008</v>
      </c>
    </row>
    <row r="24" spans="1:5" x14ac:dyDescent="0.35">
      <c r="A24" s="15">
        <v>2015</v>
      </c>
      <c r="B24" s="23">
        <v>50628</v>
      </c>
      <c r="C24" s="23">
        <v>132790</v>
      </c>
      <c r="D24" s="23">
        <v>34993</v>
      </c>
      <c r="E24" s="23">
        <v>85621</v>
      </c>
    </row>
    <row r="25" spans="1:5" x14ac:dyDescent="0.35">
      <c r="A25" s="15">
        <v>2016</v>
      </c>
      <c r="B25" s="23">
        <v>33704</v>
      </c>
      <c r="C25" s="23">
        <v>137215</v>
      </c>
      <c r="D25" s="23">
        <v>34110</v>
      </c>
      <c r="E25" s="23">
        <v>67814</v>
      </c>
    </row>
    <row r="26" spans="1:5" x14ac:dyDescent="0.35">
      <c r="A26" s="15">
        <v>2017</v>
      </c>
      <c r="B26" s="23">
        <v>9106</v>
      </c>
      <c r="C26" s="23">
        <v>143636</v>
      </c>
      <c r="D26" s="23">
        <v>45515</v>
      </c>
      <c r="E26" s="23">
        <v>54621</v>
      </c>
    </row>
    <row r="27" spans="1:5" x14ac:dyDescent="0.35">
      <c r="A27" s="15">
        <v>2018</v>
      </c>
      <c r="B27" s="23">
        <v>7428</v>
      </c>
      <c r="C27" s="23">
        <v>149454</v>
      </c>
      <c r="D27" s="23">
        <v>43599</v>
      </c>
      <c r="E27" s="23">
        <v>51027</v>
      </c>
    </row>
    <row r="28" spans="1:5" x14ac:dyDescent="0.35">
      <c r="A28" s="15">
        <v>2019</v>
      </c>
      <c r="B28" s="23">
        <v>5786</v>
      </c>
      <c r="C28" s="23">
        <v>155148</v>
      </c>
      <c r="D28" s="23">
        <v>43835</v>
      </c>
      <c r="E28" s="23">
        <v>49621</v>
      </c>
    </row>
    <row r="29" spans="1:5" x14ac:dyDescent="0.35">
      <c r="A29" s="15">
        <v>2020</v>
      </c>
      <c r="B29" s="23">
        <v>203002</v>
      </c>
      <c r="C29" s="23">
        <v>139872</v>
      </c>
      <c r="D29" s="23">
        <v>66953</v>
      </c>
      <c r="E29" s="23">
        <v>269955</v>
      </c>
    </row>
    <row r="30" spans="1:5" x14ac:dyDescent="0.35">
      <c r="A30" s="15">
        <v>2021</v>
      </c>
      <c r="B30" s="23">
        <v>106729</v>
      </c>
      <c r="C30" s="23">
        <v>158121</v>
      </c>
      <c r="D30" s="23">
        <v>54451</v>
      </c>
      <c r="E30" s="23">
        <v>161180</v>
      </c>
    </row>
    <row r="31" spans="1:5" x14ac:dyDescent="0.35">
      <c r="A31" s="15">
        <v>2022</v>
      </c>
      <c r="B31" s="23">
        <v>70739</v>
      </c>
      <c r="C31" s="23">
        <v>182084</v>
      </c>
      <c r="D31" s="23">
        <v>37189</v>
      </c>
      <c r="E31" s="23">
        <v>107928</v>
      </c>
    </row>
    <row r="32" spans="1:5" x14ac:dyDescent="0.35">
      <c r="A32" s="15">
        <v>2023</v>
      </c>
      <c r="B32" s="23">
        <v>78203</v>
      </c>
      <c r="C32" s="23">
        <v>194875</v>
      </c>
      <c r="D32" s="23">
        <v>64940</v>
      </c>
      <c r="E32" s="23">
        <v>143143</v>
      </c>
    </row>
    <row r="33" spans="1:5" x14ac:dyDescent="0.35">
      <c r="A33" s="15">
        <v>2024</v>
      </c>
      <c r="B33" s="23">
        <v>71221</v>
      </c>
      <c r="C33" s="23">
        <v>199414</v>
      </c>
      <c r="D33" s="23">
        <v>75656</v>
      </c>
      <c r="E33" s="23">
        <v>146877</v>
      </c>
    </row>
    <row r="34" spans="1:5" x14ac:dyDescent="0.35">
      <c r="A34" s="15" t="s">
        <v>3</v>
      </c>
      <c r="B34" s="23">
        <v>4383</v>
      </c>
      <c r="C34" s="23">
        <v>55586</v>
      </c>
      <c r="D34" s="23">
        <v>6151</v>
      </c>
      <c r="E34" s="23">
        <v>10534</v>
      </c>
    </row>
    <row r="35" spans="1:5" x14ac:dyDescent="0.35">
      <c r="A35" s="15" t="s">
        <v>4</v>
      </c>
      <c r="B35" s="23">
        <v>-6306</v>
      </c>
      <c r="C35" s="23">
        <v>58411</v>
      </c>
      <c r="D35" s="23">
        <v>6429</v>
      </c>
      <c r="E35" s="23">
        <v>123</v>
      </c>
    </row>
    <row r="36" spans="1:5" x14ac:dyDescent="0.35">
      <c r="A36" s="15" t="s">
        <v>5</v>
      </c>
      <c r="B36" s="23">
        <v>-17374</v>
      </c>
      <c r="C36" s="23">
        <v>62807</v>
      </c>
      <c r="D36" s="23">
        <v>5970</v>
      </c>
      <c r="E36" s="23">
        <v>-11404</v>
      </c>
    </row>
    <row r="37" spans="1:5" x14ac:dyDescent="0.35">
      <c r="A37" s="15" t="s">
        <v>6</v>
      </c>
      <c r="B37" s="23">
        <v>-21857</v>
      </c>
      <c r="C37" s="23">
        <v>65479</v>
      </c>
      <c r="D37" s="23">
        <v>5562</v>
      </c>
      <c r="E37" s="23">
        <v>-16295</v>
      </c>
    </row>
    <row r="38" spans="1:5" x14ac:dyDescent="0.35">
      <c r="A38" s="15" t="s">
        <v>7</v>
      </c>
      <c r="B38" s="23">
        <v>-7804</v>
      </c>
      <c r="C38" s="23">
        <v>69349</v>
      </c>
      <c r="D38" s="23">
        <v>13439</v>
      </c>
      <c r="E38" s="23">
        <v>5635</v>
      </c>
    </row>
    <row r="39" spans="1:5" x14ac:dyDescent="0.35">
      <c r="A39" s="15" t="s">
        <v>8</v>
      </c>
      <c r="B39" s="23">
        <v>16556</v>
      </c>
      <c r="C39" s="23">
        <v>72604</v>
      </c>
      <c r="D39" s="23">
        <v>18459</v>
      </c>
      <c r="E39" s="23">
        <v>35015</v>
      </c>
    </row>
    <row r="40" spans="1:5" x14ac:dyDescent="0.35">
      <c r="A40" s="15" t="s">
        <v>9</v>
      </c>
      <c r="B40" s="23">
        <v>21824</v>
      </c>
      <c r="C40" s="23">
        <v>80290</v>
      </c>
      <c r="D40" s="23">
        <v>21698</v>
      </c>
      <c r="E40" s="23">
        <v>43522</v>
      </c>
    </row>
    <row r="41" spans="1:5" x14ac:dyDescent="0.35">
      <c r="A41" s="15" t="s">
        <v>10</v>
      </c>
      <c r="B41" s="23">
        <v>24160</v>
      </c>
      <c r="C41" s="23">
        <v>82791</v>
      </c>
      <c r="D41" s="23">
        <v>27502</v>
      </c>
      <c r="E41" s="23">
        <v>51662</v>
      </c>
    </row>
    <row r="42" spans="1:5" x14ac:dyDescent="0.35">
      <c r="A42" s="15" t="s">
        <v>11</v>
      </c>
      <c r="B42" s="23">
        <v>18976</v>
      </c>
      <c r="C42" s="23">
        <v>84903</v>
      </c>
      <c r="D42" s="23">
        <v>26396</v>
      </c>
      <c r="E42" s="23">
        <v>45372</v>
      </c>
    </row>
    <row r="43" spans="1:5" x14ac:dyDescent="0.35">
      <c r="A43" s="15" t="s">
        <v>12</v>
      </c>
      <c r="B43" s="23">
        <v>13859</v>
      </c>
      <c r="C43" s="23">
        <v>91329</v>
      </c>
      <c r="D43" s="23">
        <v>27078</v>
      </c>
      <c r="E43" s="23">
        <v>40937</v>
      </c>
    </row>
    <row r="44" spans="1:5" x14ac:dyDescent="0.35">
      <c r="A44" s="15" t="s">
        <v>13</v>
      </c>
      <c r="B44" s="23">
        <v>16423</v>
      </c>
      <c r="C44" s="23">
        <v>93800</v>
      </c>
      <c r="D44" s="23">
        <v>28630</v>
      </c>
      <c r="E44" s="23">
        <v>45053</v>
      </c>
    </row>
    <row r="45" spans="1:5" x14ac:dyDescent="0.35">
      <c r="A45" s="15" t="s">
        <v>14</v>
      </c>
      <c r="B45" s="23">
        <v>67736</v>
      </c>
      <c r="C45" s="23">
        <v>89227</v>
      </c>
      <c r="D45" s="23">
        <v>48556</v>
      </c>
      <c r="E45" s="23">
        <v>116292</v>
      </c>
    </row>
    <row r="46" spans="1:5" x14ac:dyDescent="0.35">
      <c r="A46" s="15" t="s">
        <v>15</v>
      </c>
      <c r="B46" s="23">
        <v>111937</v>
      </c>
      <c r="C46" s="23">
        <v>86244</v>
      </c>
      <c r="D46" s="23">
        <v>47708</v>
      </c>
      <c r="E46" s="23">
        <v>159645</v>
      </c>
    </row>
    <row r="47" spans="1:5" x14ac:dyDescent="0.35">
      <c r="A47" s="15" t="s">
        <v>16</v>
      </c>
      <c r="B47" s="23">
        <v>101073</v>
      </c>
      <c r="C47" s="23">
        <v>101286</v>
      </c>
      <c r="D47" s="23">
        <v>40913</v>
      </c>
      <c r="E47" s="23">
        <v>141986</v>
      </c>
    </row>
    <row r="48" spans="1:5" x14ac:dyDescent="0.35">
      <c r="A48" s="15" t="s">
        <v>17</v>
      </c>
      <c r="B48" s="23">
        <v>90617</v>
      </c>
      <c r="C48" s="23">
        <v>114204</v>
      </c>
      <c r="D48" s="23">
        <v>31441</v>
      </c>
      <c r="E48" s="23">
        <v>122058</v>
      </c>
    </row>
    <row r="49" spans="1:5" x14ac:dyDescent="0.35">
      <c r="A49" s="15" t="s">
        <v>18</v>
      </c>
      <c r="B49" s="23">
        <v>90758</v>
      </c>
      <c r="C49" s="23">
        <v>117312</v>
      </c>
      <c r="D49" s="23">
        <v>32973</v>
      </c>
      <c r="E49" s="23">
        <v>123731</v>
      </c>
    </row>
    <row r="50" spans="1:5" x14ac:dyDescent="0.35">
      <c r="A50" s="15" t="s">
        <v>19</v>
      </c>
      <c r="B50" s="23">
        <v>76140</v>
      </c>
      <c r="C50" s="23">
        <v>123592</v>
      </c>
      <c r="D50" s="23">
        <v>26306</v>
      </c>
      <c r="E50" s="23">
        <v>102446</v>
      </c>
    </row>
    <row r="51" spans="1:5" x14ac:dyDescent="0.35">
      <c r="A51" s="15" t="s">
        <v>20</v>
      </c>
      <c r="B51" s="23">
        <v>61087</v>
      </c>
      <c r="C51" s="23">
        <v>128316</v>
      </c>
      <c r="D51" s="23">
        <v>36381</v>
      </c>
      <c r="E51" s="23">
        <v>97468</v>
      </c>
    </row>
    <row r="52" spans="1:5" x14ac:dyDescent="0.35">
      <c r="A52" s="15" t="s">
        <v>21</v>
      </c>
      <c r="B52" s="23">
        <v>48298</v>
      </c>
      <c r="C52" s="23">
        <v>133953</v>
      </c>
      <c r="D52" s="23">
        <v>32396</v>
      </c>
      <c r="E52" s="23">
        <v>80694</v>
      </c>
    </row>
    <row r="53" spans="1:5" x14ac:dyDescent="0.35">
      <c r="A53" s="15" t="s">
        <v>22</v>
      </c>
      <c r="B53" s="23">
        <v>20635</v>
      </c>
      <c r="C53" s="23">
        <v>139483</v>
      </c>
      <c r="D53" s="23">
        <v>36529</v>
      </c>
      <c r="E53" s="23">
        <v>57164</v>
      </c>
    </row>
    <row r="54" spans="1:5" x14ac:dyDescent="0.35">
      <c r="A54" s="15" t="s">
        <v>23</v>
      </c>
      <c r="B54" s="23">
        <v>12963</v>
      </c>
      <c r="C54" s="23">
        <v>143646</v>
      </c>
      <c r="D54" s="23">
        <v>46320</v>
      </c>
      <c r="E54" s="23">
        <v>59283</v>
      </c>
    </row>
    <row r="55" spans="1:5" x14ac:dyDescent="0.35">
      <c r="A55" s="15" t="s">
        <v>24</v>
      </c>
      <c r="B55" s="23">
        <v>-1260</v>
      </c>
      <c r="C55" s="23">
        <v>151803</v>
      </c>
      <c r="D55" s="23">
        <v>45569</v>
      </c>
      <c r="E55" s="23">
        <v>44309</v>
      </c>
    </row>
    <row r="56" spans="1:5" x14ac:dyDescent="0.35">
      <c r="A56" s="15" t="s">
        <v>25</v>
      </c>
      <c r="B56" s="23">
        <v>15953</v>
      </c>
      <c r="C56" s="23">
        <v>153971</v>
      </c>
      <c r="D56" s="23">
        <v>42420</v>
      </c>
      <c r="E56" s="23">
        <v>58373</v>
      </c>
    </row>
    <row r="57" spans="1:5" x14ac:dyDescent="0.35">
      <c r="A57" s="15" t="s">
        <v>26</v>
      </c>
      <c r="B57" s="23">
        <v>239065</v>
      </c>
      <c r="C57" s="23">
        <v>138168</v>
      </c>
      <c r="D57" s="23">
        <v>71862</v>
      </c>
      <c r="E57" s="23">
        <v>310927</v>
      </c>
    </row>
    <row r="58" spans="1:5" x14ac:dyDescent="0.35">
      <c r="A58" s="15" t="s">
        <v>27</v>
      </c>
      <c r="B58" s="23">
        <v>67456</v>
      </c>
      <c r="C58" s="23">
        <v>166637</v>
      </c>
      <c r="D58" s="23">
        <v>52843</v>
      </c>
      <c r="E58" s="23">
        <v>120299</v>
      </c>
    </row>
    <row r="59" spans="1:5" x14ac:dyDescent="0.35">
      <c r="A59" s="15" t="s">
        <v>28</v>
      </c>
      <c r="B59" s="23">
        <v>80419</v>
      </c>
      <c r="C59" s="23">
        <v>185322</v>
      </c>
      <c r="D59" s="23">
        <v>46682</v>
      </c>
      <c r="E59" s="23">
        <v>127101</v>
      </c>
    </row>
    <row r="60" spans="1:5" x14ac:dyDescent="0.35">
      <c r="A60" s="15" t="s">
        <v>29</v>
      </c>
      <c r="B60" s="23">
        <v>66040</v>
      </c>
      <c r="C60" s="23">
        <v>196388</v>
      </c>
      <c r="D60" s="23">
        <v>68275</v>
      </c>
      <c r="E60" s="23">
        <v>134315</v>
      </c>
    </row>
    <row r="61" spans="1:5" x14ac:dyDescent="0.35">
      <c r="A61" s="15" t="s">
        <v>30</v>
      </c>
      <c r="B61" s="4">
        <v>71638</v>
      </c>
      <c r="C61" s="4">
        <v>202724</v>
      </c>
      <c r="D61" s="4">
        <v>73638</v>
      </c>
      <c r="E61" s="23">
        <v>145276</v>
      </c>
    </row>
    <row r="62" spans="1:5" x14ac:dyDescent="0.35">
      <c r="A62" s="15" t="s">
        <v>362</v>
      </c>
      <c r="B62" s="23">
        <v>10891</v>
      </c>
      <c r="C62" s="23">
        <v>13609</v>
      </c>
      <c r="D62" s="23">
        <v>-19</v>
      </c>
      <c r="E62" s="23">
        <v>10872</v>
      </c>
    </row>
    <row r="63" spans="1:5" x14ac:dyDescent="0.35">
      <c r="A63" s="15" t="s">
        <v>363</v>
      </c>
      <c r="B63" s="23">
        <v>5069</v>
      </c>
      <c r="C63" s="23">
        <v>13878</v>
      </c>
      <c r="D63" s="23">
        <v>990</v>
      </c>
      <c r="E63" s="23">
        <v>6059</v>
      </c>
    </row>
    <row r="64" spans="1:5" x14ac:dyDescent="0.35">
      <c r="A64" s="15" t="s">
        <v>364</v>
      </c>
      <c r="B64" s="23">
        <v>-3277</v>
      </c>
      <c r="C64" s="23">
        <v>14324</v>
      </c>
      <c r="D64" s="23">
        <v>1037</v>
      </c>
      <c r="E64" s="23">
        <v>-2240</v>
      </c>
    </row>
    <row r="65" spans="1:5" x14ac:dyDescent="0.35">
      <c r="A65" s="15" t="s">
        <v>365</v>
      </c>
      <c r="B65" s="23">
        <v>-8300</v>
      </c>
      <c r="C65" s="23">
        <v>13775</v>
      </c>
      <c r="D65" s="23">
        <v>4143</v>
      </c>
      <c r="E65" s="23">
        <v>-4157</v>
      </c>
    </row>
    <row r="66" spans="1:5" x14ac:dyDescent="0.35">
      <c r="A66" s="15" t="s">
        <v>366</v>
      </c>
      <c r="B66" s="23">
        <v>8999</v>
      </c>
      <c r="C66" s="23">
        <v>14101</v>
      </c>
      <c r="D66" s="23">
        <v>243</v>
      </c>
      <c r="E66" s="23">
        <v>9242</v>
      </c>
    </row>
    <row r="67" spans="1:5" x14ac:dyDescent="0.35">
      <c r="A67" s="15" t="s">
        <v>367</v>
      </c>
      <c r="B67" s="23">
        <v>139</v>
      </c>
      <c r="C67" s="23">
        <v>14477</v>
      </c>
      <c r="D67" s="23">
        <v>1008</v>
      </c>
      <c r="E67" s="23">
        <v>1147</v>
      </c>
    </row>
    <row r="68" spans="1:5" x14ac:dyDescent="0.35">
      <c r="A68" s="15" t="s">
        <v>368</v>
      </c>
      <c r="B68" s="23">
        <v>-3908</v>
      </c>
      <c r="C68" s="23">
        <v>14716</v>
      </c>
      <c r="D68" s="23">
        <v>1530</v>
      </c>
      <c r="E68" s="23">
        <v>-2378</v>
      </c>
    </row>
    <row r="69" spans="1:5" x14ac:dyDescent="0.35">
      <c r="A69" s="15" t="s">
        <v>369</v>
      </c>
      <c r="B69" s="23">
        <v>-11536</v>
      </c>
      <c r="C69" s="23">
        <v>15117</v>
      </c>
      <c r="D69" s="23">
        <v>3648</v>
      </c>
      <c r="E69" s="23">
        <v>-7888</v>
      </c>
    </row>
    <row r="70" spans="1:5" x14ac:dyDescent="0.35">
      <c r="A70" s="15" t="s">
        <v>370</v>
      </c>
      <c r="B70" s="23">
        <v>6073</v>
      </c>
      <c r="C70" s="23">
        <v>15131</v>
      </c>
      <c r="D70" s="23">
        <v>155</v>
      </c>
      <c r="E70" s="23">
        <v>6228</v>
      </c>
    </row>
    <row r="71" spans="1:5" x14ac:dyDescent="0.35">
      <c r="A71" s="15" t="s">
        <v>371</v>
      </c>
      <c r="B71" s="23">
        <v>-2723</v>
      </c>
      <c r="C71" s="23">
        <v>15591</v>
      </c>
      <c r="D71" s="23">
        <v>893</v>
      </c>
      <c r="E71" s="23">
        <v>-1830</v>
      </c>
    </row>
    <row r="72" spans="1:5" x14ac:dyDescent="0.35">
      <c r="A72" s="15" t="s">
        <v>372</v>
      </c>
      <c r="B72" s="23">
        <v>-5239</v>
      </c>
      <c r="C72" s="23">
        <v>16343</v>
      </c>
      <c r="D72" s="23">
        <v>1075</v>
      </c>
      <c r="E72" s="23">
        <v>-4164</v>
      </c>
    </row>
    <row r="73" spans="1:5" x14ac:dyDescent="0.35">
      <c r="A73" s="15" t="s">
        <v>373</v>
      </c>
      <c r="B73" s="23">
        <v>-15485</v>
      </c>
      <c r="C73" s="23">
        <v>15742</v>
      </c>
      <c r="D73" s="23">
        <v>3847</v>
      </c>
      <c r="E73" s="23">
        <v>-11638</v>
      </c>
    </row>
    <row r="74" spans="1:5" x14ac:dyDescent="0.35">
      <c r="A74" s="15" t="s">
        <v>374</v>
      </c>
      <c r="B74" s="23">
        <v>-3583</v>
      </c>
      <c r="C74" s="23">
        <v>16041</v>
      </c>
      <c r="D74" s="23">
        <v>-213</v>
      </c>
      <c r="E74" s="23">
        <v>-3796</v>
      </c>
    </row>
    <row r="75" spans="1:5" x14ac:dyDescent="0.35">
      <c r="A75" s="15" t="s">
        <v>375</v>
      </c>
      <c r="B75" s="23">
        <v>-5062</v>
      </c>
      <c r="C75" s="23">
        <v>16472</v>
      </c>
      <c r="D75" s="23">
        <v>472</v>
      </c>
      <c r="E75" s="23">
        <v>-4590</v>
      </c>
    </row>
    <row r="76" spans="1:5" x14ac:dyDescent="0.35">
      <c r="A76" s="15" t="s">
        <v>376</v>
      </c>
      <c r="B76" s="23">
        <v>2312</v>
      </c>
      <c r="C76" s="23">
        <v>16663</v>
      </c>
      <c r="D76" s="23">
        <v>1285</v>
      </c>
      <c r="E76" s="23">
        <v>3597</v>
      </c>
    </row>
    <row r="77" spans="1:5" x14ac:dyDescent="0.35">
      <c r="A77" s="15" t="s">
        <v>377</v>
      </c>
      <c r="B77" s="23">
        <v>-15524</v>
      </c>
      <c r="C77" s="23">
        <v>16303</v>
      </c>
      <c r="D77" s="23">
        <v>4018</v>
      </c>
      <c r="E77" s="23">
        <v>-11506</v>
      </c>
    </row>
    <row r="78" spans="1:5" x14ac:dyDescent="0.35">
      <c r="A78" s="15" t="s">
        <v>378</v>
      </c>
      <c r="B78" s="23">
        <v>-1346</v>
      </c>
      <c r="C78" s="23">
        <v>16923</v>
      </c>
      <c r="D78" s="23">
        <v>1898</v>
      </c>
      <c r="E78" s="23">
        <v>552</v>
      </c>
    </row>
    <row r="79" spans="1:5" x14ac:dyDescent="0.35">
      <c r="A79" s="15" t="s">
        <v>379</v>
      </c>
      <c r="B79" s="23">
        <v>-4330</v>
      </c>
      <c r="C79" s="23">
        <v>17134</v>
      </c>
      <c r="D79" s="23">
        <v>2712</v>
      </c>
      <c r="E79" s="23">
        <v>-1618</v>
      </c>
    </row>
    <row r="80" spans="1:5" x14ac:dyDescent="0.35">
      <c r="A80" s="15" t="s">
        <v>380</v>
      </c>
      <c r="B80" s="23">
        <v>6057</v>
      </c>
      <c r="C80" s="23">
        <v>17548</v>
      </c>
      <c r="D80" s="23">
        <v>3404</v>
      </c>
      <c r="E80" s="23">
        <v>9461</v>
      </c>
    </row>
    <row r="81" spans="1:5" x14ac:dyDescent="0.35">
      <c r="A81" s="15" t="s">
        <v>381</v>
      </c>
      <c r="B81" s="23">
        <v>-8185</v>
      </c>
      <c r="C81" s="23">
        <v>17744</v>
      </c>
      <c r="D81" s="23">
        <v>5425</v>
      </c>
      <c r="E81" s="23">
        <v>-2760</v>
      </c>
    </row>
    <row r="82" spans="1:5" x14ac:dyDescent="0.35">
      <c r="A82" s="15" t="s">
        <v>382</v>
      </c>
      <c r="B82" s="23">
        <v>7615</v>
      </c>
      <c r="C82" s="23">
        <v>17584</v>
      </c>
      <c r="D82" s="23">
        <v>1591</v>
      </c>
      <c r="E82" s="23">
        <v>9206</v>
      </c>
    </row>
    <row r="83" spans="1:5" x14ac:dyDescent="0.35">
      <c r="A83" s="15" t="s">
        <v>383</v>
      </c>
      <c r="B83" s="23">
        <v>2609</v>
      </c>
      <c r="C83" s="23">
        <v>18130</v>
      </c>
      <c r="D83" s="23">
        <v>3267</v>
      </c>
      <c r="E83" s="23">
        <v>5876</v>
      </c>
    </row>
    <row r="84" spans="1:5" x14ac:dyDescent="0.35">
      <c r="A84" s="15" t="s">
        <v>384</v>
      </c>
      <c r="B84" s="23">
        <v>9612</v>
      </c>
      <c r="C84" s="23">
        <v>18590</v>
      </c>
      <c r="D84" s="23">
        <v>4269</v>
      </c>
      <c r="E84" s="23">
        <v>13881</v>
      </c>
    </row>
    <row r="85" spans="1:5" x14ac:dyDescent="0.35">
      <c r="A85" s="15" t="s">
        <v>385</v>
      </c>
      <c r="B85" s="23">
        <v>-3280</v>
      </c>
      <c r="C85" s="23">
        <v>18300</v>
      </c>
      <c r="D85" s="23">
        <v>9332</v>
      </c>
      <c r="E85" s="23">
        <v>6052</v>
      </c>
    </row>
    <row r="86" spans="1:5" x14ac:dyDescent="0.35">
      <c r="A86" s="15" t="s">
        <v>386</v>
      </c>
      <c r="B86" s="23">
        <v>10315</v>
      </c>
      <c r="C86" s="23">
        <v>19934</v>
      </c>
      <c r="D86" s="23">
        <v>3362</v>
      </c>
      <c r="E86" s="23">
        <v>13677</v>
      </c>
    </row>
    <row r="87" spans="1:5" x14ac:dyDescent="0.35">
      <c r="A87" s="15" t="s">
        <v>387</v>
      </c>
      <c r="B87" s="23">
        <v>7300</v>
      </c>
      <c r="C87" s="23">
        <v>19298</v>
      </c>
      <c r="D87" s="23">
        <v>4404</v>
      </c>
      <c r="E87" s="23">
        <v>11704</v>
      </c>
    </row>
    <row r="88" spans="1:5" x14ac:dyDescent="0.35">
      <c r="A88" s="15" t="s">
        <v>388</v>
      </c>
      <c r="B88" s="23">
        <v>10269</v>
      </c>
      <c r="C88" s="23">
        <v>20859</v>
      </c>
      <c r="D88" s="23">
        <v>4692</v>
      </c>
      <c r="E88" s="23">
        <v>14961</v>
      </c>
    </row>
    <row r="89" spans="1:5" x14ac:dyDescent="0.35">
      <c r="A89" s="15" t="s">
        <v>389</v>
      </c>
      <c r="B89" s="23">
        <v>-6060</v>
      </c>
      <c r="C89" s="23">
        <v>20199</v>
      </c>
      <c r="D89" s="23">
        <v>9240</v>
      </c>
      <c r="E89" s="23">
        <v>3180</v>
      </c>
    </row>
    <row r="90" spans="1:5" x14ac:dyDescent="0.35">
      <c r="A90" s="15" t="s">
        <v>390</v>
      </c>
      <c r="B90" s="23">
        <v>11544</v>
      </c>
      <c r="C90" s="23">
        <v>20399</v>
      </c>
      <c r="D90" s="23">
        <v>4412</v>
      </c>
      <c r="E90" s="23">
        <v>15956</v>
      </c>
    </row>
    <row r="91" spans="1:5" x14ac:dyDescent="0.35">
      <c r="A91" s="15" t="s">
        <v>391</v>
      </c>
      <c r="B91" s="23">
        <v>7862</v>
      </c>
      <c r="C91" s="23">
        <v>20547</v>
      </c>
      <c r="D91" s="23">
        <v>5097</v>
      </c>
      <c r="E91" s="23">
        <v>12959</v>
      </c>
    </row>
    <row r="92" spans="1:5" x14ac:dyDescent="0.35">
      <c r="A92" s="15" t="s">
        <v>392</v>
      </c>
      <c r="B92" s="23">
        <v>10460</v>
      </c>
      <c r="C92" s="23">
        <v>21521</v>
      </c>
      <c r="D92" s="23">
        <v>6018</v>
      </c>
      <c r="E92" s="23">
        <v>16478</v>
      </c>
    </row>
    <row r="93" spans="1:5" x14ac:dyDescent="0.35">
      <c r="A93" s="15" t="s">
        <v>393</v>
      </c>
      <c r="B93" s="23">
        <v>-5706</v>
      </c>
      <c r="C93" s="23">
        <v>20324</v>
      </c>
      <c r="D93" s="23">
        <v>11975</v>
      </c>
      <c r="E93" s="23">
        <v>6269</v>
      </c>
    </row>
    <row r="94" spans="1:5" x14ac:dyDescent="0.35">
      <c r="A94" s="15" t="s">
        <v>394</v>
      </c>
      <c r="B94" s="23">
        <v>10101</v>
      </c>
      <c r="C94" s="23">
        <v>21118</v>
      </c>
      <c r="D94" s="23">
        <v>3211</v>
      </c>
      <c r="E94" s="23">
        <v>13312</v>
      </c>
    </row>
    <row r="95" spans="1:5" x14ac:dyDescent="0.35">
      <c r="A95" s="15" t="s">
        <v>395</v>
      </c>
      <c r="B95" s="23">
        <v>5475</v>
      </c>
      <c r="C95" s="23">
        <v>21462</v>
      </c>
      <c r="D95" s="23">
        <v>5224</v>
      </c>
      <c r="E95" s="23">
        <v>10699</v>
      </c>
    </row>
    <row r="96" spans="1:5" x14ac:dyDescent="0.35">
      <c r="A96" s="15" t="s">
        <v>396</v>
      </c>
      <c r="B96" s="23">
        <v>11155</v>
      </c>
      <c r="C96" s="23">
        <v>21726</v>
      </c>
      <c r="D96" s="23">
        <v>7011</v>
      </c>
      <c r="E96" s="23">
        <v>18166</v>
      </c>
    </row>
    <row r="97" spans="1:5" x14ac:dyDescent="0.35">
      <c r="A97" s="15" t="s">
        <v>397</v>
      </c>
      <c r="B97" s="23">
        <v>-7755</v>
      </c>
      <c r="C97" s="23">
        <v>20597</v>
      </c>
      <c r="D97" s="23">
        <v>10950</v>
      </c>
      <c r="E97" s="23">
        <v>3195</v>
      </c>
    </row>
    <row r="98" spans="1:5" x14ac:dyDescent="0.35">
      <c r="A98" s="15" t="s">
        <v>398</v>
      </c>
      <c r="B98" s="23">
        <v>9061</v>
      </c>
      <c r="C98" s="23">
        <v>21982</v>
      </c>
      <c r="D98" s="23">
        <v>4103</v>
      </c>
      <c r="E98" s="23">
        <v>13164</v>
      </c>
    </row>
    <row r="99" spans="1:5" x14ac:dyDescent="0.35">
      <c r="A99" s="15" t="s">
        <v>399</v>
      </c>
      <c r="B99" s="23">
        <v>6421</v>
      </c>
      <c r="C99" s="23">
        <v>22962</v>
      </c>
      <c r="D99" s="23">
        <v>5098</v>
      </c>
      <c r="E99" s="23">
        <v>11519</v>
      </c>
    </row>
    <row r="100" spans="1:5" x14ac:dyDescent="0.35">
      <c r="A100" s="15" t="s">
        <v>400</v>
      </c>
      <c r="B100" s="23">
        <v>10254</v>
      </c>
      <c r="C100" s="23">
        <v>23473</v>
      </c>
      <c r="D100" s="23">
        <v>5480</v>
      </c>
      <c r="E100" s="23">
        <v>15734</v>
      </c>
    </row>
    <row r="101" spans="1:5" x14ac:dyDescent="0.35">
      <c r="A101" s="15" t="s">
        <v>401</v>
      </c>
      <c r="B101" s="23">
        <v>-11877</v>
      </c>
      <c r="C101" s="23">
        <v>22912</v>
      </c>
      <c r="D101" s="23">
        <v>12397</v>
      </c>
      <c r="E101" s="23">
        <v>520</v>
      </c>
    </row>
    <row r="102" spans="1:5" x14ac:dyDescent="0.35">
      <c r="A102" s="15" t="s">
        <v>402</v>
      </c>
      <c r="B102" s="23">
        <v>10313</v>
      </c>
      <c r="C102" s="23">
        <v>23025</v>
      </c>
      <c r="D102" s="23">
        <v>1884</v>
      </c>
      <c r="E102" s="23">
        <v>12197</v>
      </c>
    </row>
    <row r="103" spans="1:5" x14ac:dyDescent="0.35">
      <c r="A103" s="15" t="s">
        <v>403</v>
      </c>
      <c r="B103" s="23">
        <v>6033</v>
      </c>
      <c r="C103" s="23">
        <v>23693</v>
      </c>
      <c r="D103" s="23">
        <v>5200</v>
      </c>
      <c r="E103" s="23">
        <v>11233</v>
      </c>
    </row>
    <row r="104" spans="1:5" x14ac:dyDescent="0.35">
      <c r="A104" s="15" t="s">
        <v>404</v>
      </c>
      <c r="B104" s="23">
        <v>11680</v>
      </c>
      <c r="C104" s="23">
        <v>23718</v>
      </c>
      <c r="D104" s="23">
        <v>6182</v>
      </c>
      <c r="E104" s="23">
        <v>17862</v>
      </c>
    </row>
    <row r="105" spans="1:5" x14ac:dyDescent="0.35">
      <c r="A105" s="15" t="s">
        <v>405</v>
      </c>
      <c r="B105" s="23">
        <v>-11603</v>
      </c>
      <c r="C105" s="23">
        <v>23364</v>
      </c>
      <c r="D105" s="23">
        <v>15364</v>
      </c>
      <c r="E105" s="23">
        <v>3761</v>
      </c>
    </row>
    <row r="106" spans="1:5" x14ac:dyDescent="0.35">
      <c r="A106" s="15" t="s">
        <v>406</v>
      </c>
      <c r="B106" s="23">
        <v>16131</v>
      </c>
      <c r="C106" s="23">
        <v>25039</v>
      </c>
      <c r="D106" s="23">
        <v>4539</v>
      </c>
      <c r="E106" s="23">
        <v>20670</v>
      </c>
    </row>
    <row r="107" spans="1:5" x14ac:dyDescent="0.35">
      <c r="A107" s="15" t="s">
        <v>407</v>
      </c>
      <c r="B107" s="23">
        <v>14227</v>
      </c>
      <c r="C107" s="23">
        <v>23304</v>
      </c>
      <c r="D107" s="23">
        <v>10916</v>
      </c>
      <c r="E107" s="23">
        <v>25143</v>
      </c>
    </row>
    <row r="108" spans="1:5" x14ac:dyDescent="0.35">
      <c r="A108" s="15" t="s">
        <v>408</v>
      </c>
      <c r="B108" s="23">
        <v>26174</v>
      </c>
      <c r="C108" s="23">
        <v>21712</v>
      </c>
      <c r="D108" s="23">
        <v>12230</v>
      </c>
      <c r="E108" s="23">
        <v>38404</v>
      </c>
    </row>
    <row r="109" spans="1:5" x14ac:dyDescent="0.35">
      <c r="A109" s="15" t="s">
        <v>409</v>
      </c>
      <c r="B109" s="23">
        <v>11204</v>
      </c>
      <c r="C109" s="23">
        <v>19172</v>
      </c>
      <c r="D109" s="23">
        <v>20871</v>
      </c>
      <c r="E109" s="23">
        <v>32075</v>
      </c>
    </row>
    <row r="110" spans="1:5" x14ac:dyDescent="0.35">
      <c r="A110" s="15" t="s">
        <v>410</v>
      </c>
      <c r="B110" s="23">
        <v>34906</v>
      </c>
      <c r="C110" s="23">
        <v>19450</v>
      </c>
      <c r="D110" s="23">
        <v>6069</v>
      </c>
      <c r="E110" s="23">
        <v>40975</v>
      </c>
    </row>
    <row r="111" spans="1:5" x14ac:dyDescent="0.35">
      <c r="A111" s="15" t="s">
        <v>411</v>
      </c>
      <c r="B111" s="23">
        <v>28269</v>
      </c>
      <c r="C111" s="23">
        <v>20988</v>
      </c>
      <c r="D111" s="23">
        <v>9390</v>
      </c>
      <c r="E111" s="23">
        <v>37659</v>
      </c>
    </row>
    <row r="112" spans="1:5" x14ac:dyDescent="0.35">
      <c r="A112" s="15" t="s">
        <v>412</v>
      </c>
      <c r="B112" s="23">
        <v>35819</v>
      </c>
      <c r="C112" s="23">
        <v>21652</v>
      </c>
      <c r="D112" s="23">
        <v>14494</v>
      </c>
      <c r="E112" s="23">
        <v>50313</v>
      </c>
    </row>
    <row r="113" spans="1:5" x14ac:dyDescent="0.35">
      <c r="A113" s="15" t="s">
        <v>413</v>
      </c>
      <c r="B113" s="23">
        <v>12943</v>
      </c>
      <c r="C113" s="23">
        <v>24154</v>
      </c>
      <c r="D113" s="23">
        <v>17755</v>
      </c>
      <c r="E113" s="23">
        <v>30698</v>
      </c>
    </row>
    <row r="114" spans="1:5" x14ac:dyDescent="0.35">
      <c r="A114" s="15" t="s">
        <v>414</v>
      </c>
      <c r="B114" s="23">
        <v>28649</v>
      </c>
      <c r="C114" s="23">
        <v>24299</v>
      </c>
      <c r="D114" s="23">
        <v>6019</v>
      </c>
      <c r="E114" s="23">
        <v>34668</v>
      </c>
    </row>
    <row r="115" spans="1:5" x14ac:dyDescent="0.35">
      <c r="A115" s="15" t="s">
        <v>415</v>
      </c>
      <c r="B115" s="23">
        <v>27409</v>
      </c>
      <c r="C115" s="23">
        <v>24497</v>
      </c>
      <c r="D115" s="23">
        <v>9626</v>
      </c>
      <c r="E115" s="23">
        <v>37035</v>
      </c>
    </row>
    <row r="116" spans="1:5" x14ac:dyDescent="0.35">
      <c r="A116" s="15" t="s">
        <v>416</v>
      </c>
      <c r="B116" s="23">
        <v>36833</v>
      </c>
      <c r="C116" s="23">
        <v>24615</v>
      </c>
      <c r="D116" s="23">
        <v>9389</v>
      </c>
      <c r="E116" s="23">
        <v>46222</v>
      </c>
    </row>
    <row r="117" spans="1:5" x14ac:dyDescent="0.35">
      <c r="A117" s="15" t="s">
        <v>417</v>
      </c>
      <c r="B117" s="23">
        <v>8182</v>
      </c>
      <c r="C117" s="23">
        <v>27875</v>
      </c>
      <c r="D117" s="23">
        <v>15879</v>
      </c>
      <c r="E117" s="23">
        <v>24061</v>
      </c>
    </row>
    <row r="118" spans="1:5" x14ac:dyDescent="0.35">
      <c r="A118" s="15" t="s">
        <v>418</v>
      </c>
      <c r="B118" s="23">
        <v>27082</v>
      </c>
      <c r="C118" s="23">
        <v>27892</v>
      </c>
      <c r="D118" s="23">
        <v>4413</v>
      </c>
      <c r="E118" s="23">
        <v>31495</v>
      </c>
    </row>
    <row r="119" spans="1:5" x14ac:dyDescent="0.35">
      <c r="A119" s="15" t="s">
        <v>419</v>
      </c>
      <c r="B119" s="23">
        <v>21774</v>
      </c>
      <c r="C119" s="23">
        <v>28917</v>
      </c>
      <c r="D119" s="23">
        <v>6596</v>
      </c>
      <c r="E119" s="23">
        <v>28370</v>
      </c>
    </row>
    <row r="120" spans="1:5" x14ac:dyDescent="0.35">
      <c r="A120" s="15" t="s">
        <v>420</v>
      </c>
      <c r="B120" s="23">
        <v>31276</v>
      </c>
      <c r="C120" s="23">
        <v>28777</v>
      </c>
      <c r="D120" s="23">
        <v>6967</v>
      </c>
      <c r="E120" s="23">
        <v>38243</v>
      </c>
    </row>
    <row r="121" spans="1:5" x14ac:dyDescent="0.35">
      <c r="A121" s="15" t="s">
        <v>421</v>
      </c>
      <c r="B121" s="23">
        <v>10485</v>
      </c>
      <c r="C121" s="23">
        <v>28618</v>
      </c>
      <c r="D121" s="23">
        <v>13465</v>
      </c>
      <c r="E121" s="23">
        <v>23950</v>
      </c>
    </row>
    <row r="122" spans="1:5" x14ac:dyDescent="0.35">
      <c r="A122" s="15" t="s">
        <v>422</v>
      </c>
      <c r="B122" s="23">
        <v>30363</v>
      </c>
      <c r="C122" s="23">
        <v>28740</v>
      </c>
      <c r="D122" s="23">
        <v>12897</v>
      </c>
      <c r="E122" s="23">
        <v>43260</v>
      </c>
    </row>
    <row r="123" spans="1:5" x14ac:dyDescent="0.35">
      <c r="A123" s="15" t="s">
        <v>423</v>
      </c>
      <c r="B123" s="23">
        <v>20791</v>
      </c>
      <c r="C123" s="23">
        <v>28625</v>
      </c>
      <c r="D123" s="23">
        <v>4555</v>
      </c>
      <c r="E123" s="23">
        <v>25346</v>
      </c>
    </row>
    <row r="124" spans="1:5" x14ac:dyDescent="0.35">
      <c r="A124" s="15" t="s">
        <v>424</v>
      </c>
      <c r="B124" s="23">
        <v>32174</v>
      </c>
      <c r="C124" s="23">
        <v>30476</v>
      </c>
      <c r="D124" s="23">
        <v>5779</v>
      </c>
      <c r="E124" s="23">
        <v>37953</v>
      </c>
    </row>
    <row r="125" spans="1:5" x14ac:dyDescent="0.35">
      <c r="A125" s="15" t="s">
        <v>425</v>
      </c>
      <c r="B125" s="23">
        <v>7430</v>
      </c>
      <c r="C125" s="23">
        <v>29471</v>
      </c>
      <c r="D125" s="23">
        <v>9742</v>
      </c>
      <c r="E125" s="23">
        <v>17172</v>
      </c>
    </row>
    <row r="126" spans="1:5" x14ac:dyDescent="0.35">
      <c r="A126" s="15" t="s">
        <v>426</v>
      </c>
      <c r="B126" s="23">
        <v>25239</v>
      </c>
      <c r="C126" s="23">
        <v>29941</v>
      </c>
      <c r="D126" s="23">
        <v>3477</v>
      </c>
      <c r="E126" s="23">
        <v>28716</v>
      </c>
    </row>
    <row r="127" spans="1:5" x14ac:dyDescent="0.35">
      <c r="A127" s="15" t="s">
        <v>427</v>
      </c>
      <c r="B127" s="23">
        <v>19320</v>
      </c>
      <c r="C127" s="23">
        <v>30908</v>
      </c>
      <c r="D127" s="23">
        <v>4772</v>
      </c>
      <c r="E127" s="23">
        <v>24092</v>
      </c>
    </row>
    <row r="128" spans="1:5" x14ac:dyDescent="0.35">
      <c r="A128" s="15" t="s">
        <v>428</v>
      </c>
      <c r="B128" s="23">
        <v>28033</v>
      </c>
      <c r="C128" s="23">
        <v>31330</v>
      </c>
      <c r="D128" s="23">
        <v>5598</v>
      </c>
      <c r="E128" s="23">
        <v>33631</v>
      </c>
    </row>
    <row r="129" spans="1:5" x14ac:dyDescent="0.35">
      <c r="A129" s="15" t="s">
        <v>429</v>
      </c>
      <c r="B129" s="23">
        <v>3548</v>
      </c>
      <c r="C129" s="23">
        <v>31413</v>
      </c>
      <c r="D129" s="23">
        <v>12459</v>
      </c>
      <c r="E129" s="23">
        <v>16007</v>
      </c>
    </row>
    <row r="130" spans="1:5" x14ac:dyDescent="0.35">
      <c r="A130" s="15" t="s">
        <v>430</v>
      </c>
      <c r="B130" s="23">
        <v>25237</v>
      </c>
      <c r="C130" s="23">
        <v>31383</v>
      </c>
      <c r="D130" s="23">
        <v>5357</v>
      </c>
      <c r="E130" s="23">
        <v>30594</v>
      </c>
    </row>
    <row r="131" spans="1:5" x14ac:dyDescent="0.35">
      <c r="A131" s="15" t="s">
        <v>431</v>
      </c>
      <c r="B131" s="23">
        <v>17704</v>
      </c>
      <c r="C131" s="23">
        <v>31476</v>
      </c>
      <c r="D131" s="23">
        <v>7282</v>
      </c>
      <c r="E131" s="23">
        <v>24986</v>
      </c>
    </row>
    <row r="132" spans="1:5" x14ac:dyDescent="0.35">
      <c r="A132" s="15" t="s">
        <v>432</v>
      </c>
      <c r="B132" s="23">
        <v>23624</v>
      </c>
      <c r="C132" s="23">
        <v>33375</v>
      </c>
      <c r="D132" s="23">
        <v>8797</v>
      </c>
      <c r="E132" s="23">
        <v>32421</v>
      </c>
    </row>
    <row r="133" spans="1:5" x14ac:dyDescent="0.35">
      <c r="A133" s="15" t="s">
        <v>433</v>
      </c>
      <c r="B133" s="23">
        <v>-5478</v>
      </c>
      <c r="C133" s="23">
        <v>32082</v>
      </c>
      <c r="D133" s="23">
        <v>14945</v>
      </c>
      <c r="E133" s="23">
        <v>9467</v>
      </c>
    </row>
    <row r="134" spans="1:5" x14ac:dyDescent="0.35">
      <c r="A134" s="15" t="s">
        <v>434</v>
      </c>
      <c r="B134" s="23">
        <v>20491</v>
      </c>
      <c r="C134" s="23">
        <v>32631</v>
      </c>
      <c r="D134" s="23">
        <v>6645</v>
      </c>
      <c r="E134" s="23">
        <v>27136</v>
      </c>
    </row>
    <row r="135" spans="1:5" x14ac:dyDescent="0.35">
      <c r="A135" s="15" t="s">
        <v>435</v>
      </c>
      <c r="B135" s="23">
        <v>14683</v>
      </c>
      <c r="C135" s="23">
        <v>33674</v>
      </c>
      <c r="D135" s="23">
        <v>7325</v>
      </c>
      <c r="E135" s="23">
        <v>22008</v>
      </c>
    </row>
    <row r="136" spans="1:5" x14ac:dyDescent="0.35">
      <c r="A136" s="15" t="s">
        <v>436</v>
      </c>
      <c r="B136" s="23">
        <v>20932</v>
      </c>
      <c r="C136" s="23">
        <v>34403</v>
      </c>
      <c r="D136" s="23">
        <v>6078</v>
      </c>
      <c r="E136" s="23">
        <v>27010</v>
      </c>
    </row>
    <row r="137" spans="1:5" x14ac:dyDescent="0.35">
      <c r="A137" s="15" t="s">
        <v>437</v>
      </c>
      <c r="B137" s="23">
        <v>-7808</v>
      </c>
      <c r="C137" s="23">
        <v>33245</v>
      </c>
      <c r="D137" s="23">
        <v>12348</v>
      </c>
      <c r="E137" s="23">
        <v>4540</v>
      </c>
    </row>
    <row r="138" spans="1:5" x14ac:dyDescent="0.35">
      <c r="A138" s="15" t="s">
        <v>438</v>
      </c>
      <c r="B138" s="23">
        <v>17438</v>
      </c>
      <c r="C138" s="23">
        <v>33826</v>
      </c>
      <c r="D138" s="23">
        <v>6856</v>
      </c>
      <c r="E138" s="23">
        <v>24294</v>
      </c>
    </row>
    <row r="139" spans="1:5" x14ac:dyDescent="0.35">
      <c r="A139" s="15" t="s">
        <v>439</v>
      </c>
      <c r="B139" s="23">
        <v>10309</v>
      </c>
      <c r="C139" s="23">
        <v>34281</v>
      </c>
      <c r="D139" s="23">
        <v>8469</v>
      </c>
      <c r="E139" s="23">
        <v>18778</v>
      </c>
    </row>
    <row r="140" spans="1:5" x14ac:dyDescent="0.35">
      <c r="A140" s="15" t="s">
        <v>440</v>
      </c>
      <c r="B140" s="23">
        <v>13765</v>
      </c>
      <c r="C140" s="23">
        <v>35863</v>
      </c>
      <c r="D140" s="23">
        <v>6437</v>
      </c>
      <c r="E140" s="23">
        <v>20202</v>
      </c>
    </row>
    <row r="141" spans="1:5" x14ac:dyDescent="0.35">
      <c r="A141" s="15" t="s">
        <v>441</v>
      </c>
      <c r="B141" s="23">
        <v>-20877</v>
      </c>
      <c r="C141" s="23">
        <v>35513</v>
      </c>
      <c r="D141" s="23">
        <v>14767</v>
      </c>
      <c r="E141" s="23">
        <v>-6110</v>
      </c>
    </row>
    <row r="142" spans="1:5" x14ac:dyDescent="0.35">
      <c r="A142" s="15" t="s">
        <v>442</v>
      </c>
      <c r="B142" s="23">
        <v>16314</v>
      </c>
      <c r="C142" s="23">
        <v>34584</v>
      </c>
      <c r="D142" s="23">
        <v>9914</v>
      </c>
      <c r="E142" s="23">
        <v>26228</v>
      </c>
    </row>
    <row r="143" spans="1:5" x14ac:dyDescent="0.35">
      <c r="A143" s="15" t="s">
        <v>443</v>
      </c>
      <c r="B143" s="23">
        <v>4937</v>
      </c>
      <c r="C143" s="23">
        <v>36375</v>
      </c>
      <c r="D143" s="23">
        <v>10660</v>
      </c>
      <c r="E143" s="23">
        <v>15597</v>
      </c>
    </row>
    <row r="144" spans="1:5" x14ac:dyDescent="0.35">
      <c r="A144" s="15" t="s">
        <v>444</v>
      </c>
      <c r="B144" s="23">
        <v>8732</v>
      </c>
      <c r="C144" s="23">
        <v>37164</v>
      </c>
      <c r="D144" s="23">
        <v>10174</v>
      </c>
      <c r="E144" s="23">
        <v>18906</v>
      </c>
    </row>
    <row r="145" spans="1:5" x14ac:dyDescent="0.35">
      <c r="A145" s="15" t="s">
        <v>445</v>
      </c>
      <c r="B145" s="23">
        <v>-17020</v>
      </c>
      <c r="C145" s="23">
        <v>35523</v>
      </c>
      <c r="D145" s="23">
        <v>15572</v>
      </c>
      <c r="E145" s="23">
        <v>-1448</v>
      </c>
    </row>
    <row r="146" spans="1:5" x14ac:dyDescent="0.35">
      <c r="A146" s="15" t="s">
        <v>446</v>
      </c>
      <c r="B146" s="23">
        <v>10061</v>
      </c>
      <c r="C146" s="23">
        <v>37162</v>
      </c>
      <c r="D146" s="23">
        <v>8566</v>
      </c>
      <c r="E146" s="23">
        <v>18627</v>
      </c>
    </row>
    <row r="147" spans="1:5" x14ac:dyDescent="0.35">
      <c r="A147" s="15" t="s">
        <v>447</v>
      </c>
      <c r="B147" s="23">
        <v>3809</v>
      </c>
      <c r="C147" s="23">
        <v>37646</v>
      </c>
      <c r="D147" s="23">
        <v>9559</v>
      </c>
      <c r="E147" s="23">
        <v>13368</v>
      </c>
    </row>
    <row r="148" spans="1:5" x14ac:dyDescent="0.35">
      <c r="A148" s="15" t="s">
        <v>448</v>
      </c>
      <c r="B148" s="23">
        <v>10578</v>
      </c>
      <c r="C148" s="23">
        <v>39123</v>
      </c>
      <c r="D148" s="23">
        <v>9902</v>
      </c>
      <c r="E148" s="23">
        <v>20480</v>
      </c>
    </row>
    <row r="149" spans="1:5" x14ac:dyDescent="0.35">
      <c r="A149" s="15" t="s">
        <v>449</v>
      </c>
      <c r="B149" s="23">
        <v>-25708</v>
      </c>
      <c r="C149" s="23">
        <v>37872</v>
      </c>
      <c r="D149" s="23">
        <v>17542</v>
      </c>
      <c r="E149" s="23">
        <v>-8166</v>
      </c>
    </row>
    <row r="150" spans="1:5" x14ac:dyDescent="0.35">
      <c r="A150" s="15" t="s">
        <v>450</v>
      </c>
      <c r="B150" s="23">
        <v>14704</v>
      </c>
      <c r="C150" s="23">
        <v>38462</v>
      </c>
      <c r="D150" s="23">
        <v>7896</v>
      </c>
      <c r="E150" s="23">
        <v>22600</v>
      </c>
    </row>
    <row r="151" spans="1:5" x14ac:dyDescent="0.35">
      <c r="A151" s="15" t="s">
        <v>451</v>
      </c>
      <c r="B151" s="23">
        <v>2125</v>
      </c>
      <c r="C151" s="23">
        <v>39271</v>
      </c>
      <c r="D151" s="23">
        <v>10316</v>
      </c>
      <c r="E151" s="23">
        <v>12441</v>
      </c>
    </row>
    <row r="152" spans="1:5" x14ac:dyDescent="0.35">
      <c r="A152" s="15" t="s">
        <v>452</v>
      </c>
      <c r="B152" s="23">
        <v>14665</v>
      </c>
      <c r="C152" s="23">
        <v>39543</v>
      </c>
      <c r="D152" s="23">
        <v>8081</v>
      </c>
      <c r="E152" s="23">
        <v>22746</v>
      </c>
    </row>
    <row r="153" spans="1:5" x14ac:dyDescent="0.35">
      <c r="A153" s="15" t="s">
        <v>453</v>
      </c>
      <c r="B153" s="23">
        <v>-15541</v>
      </c>
      <c r="C153" s="23">
        <v>36695</v>
      </c>
      <c r="D153" s="23">
        <v>16127</v>
      </c>
      <c r="E153" s="23">
        <v>586</v>
      </c>
    </row>
    <row r="154" spans="1:5" x14ac:dyDescent="0.35">
      <c r="A154" s="15" t="s">
        <v>454</v>
      </c>
      <c r="B154" s="23">
        <v>110599</v>
      </c>
      <c r="C154" s="23">
        <v>29700</v>
      </c>
      <c r="D154" s="23">
        <v>21686</v>
      </c>
      <c r="E154" s="23">
        <v>132285</v>
      </c>
    </row>
    <row r="155" spans="1:5" x14ac:dyDescent="0.35">
      <c r="A155" s="15" t="s">
        <v>455</v>
      </c>
      <c r="B155" s="23">
        <v>57571</v>
      </c>
      <c r="C155" s="23">
        <v>35080</v>
      </c>
      <c r="D155" s="23">
        <v>16265</v>
      </c>
      <c r="E155" s="23">
        <v>73836</v>
      </c>
    </row>
    <row r="156" spans="1:5" x14ac:dyDescent="0.35">
      <c r="A156" s="15" t="s">
        <v>456</v>
      </c>
      <c r="B156" s="23">
        <v>50373</v>
      </c>
      <c r="C156" s="23">
        <v>38397</v>
      </c>
      <c r="D156" s="23">
        <v>12875</v>
      </c>
      <c r="E156" s="23">
        <v>63248</v>
      </c>
    </row>
    <row r="157" spans="1:5" x14ac:dyDescent="0.35">
      <c r="A157" s="15" t="s">
        <v>457</v>
      </c>
      <c r="B157" s="23">
        <v>20522</v>
      </c>
      <c r="C157" s="23">
        <v>34991</v>
      </c>
      <c r="D157" s="23">
        <v>21036</v>
      </c>
      <c r="E157" s="23">
        <v>41558</v>
      </c>
    </row>
    <row r="158" spans="1:5" x14ac:dyDescent="0.35">
      <c r="A158" s="15" t="s">
        <v>458</v>
      </c>
      <c r="B158" s="23">
        <v>47537</v>
      </c>
      <c r="C158" s="23">
        <v>38221</v>
      </c>
      <c r="D158" s="23">
        <v>11861</v>
      </c>
      <c r="E158" s="23">
        <v>59398</v>
      </c>
    </row>
    <row r="159" spans="1:5" x14ac:dyDescent="0.35">
      <c r="A159" s="15" t="s">
        <v>459</v>
      </c>
      <c r="B159" s="23">
        <v>22514</v>
      </c>
      <c r="C159" s="23">
        <v>40719</v>
      </c>
      <c r="D159" s="23">
        <v>12482</v>
      </c>
      <c r="E159" s="23">
        <v>34996</v>
      </c>
    </row>
    <row r="160" spans="1:5" x14ac:dyDescent="0.35">
      <c r="A160" s="15" t="s">
        <v>460</v>
      </c>
      <c r="B160" s="23">
        <v>16156</v>
      </c>
      <c r="C160" s="23">
        <v>44190</v>
      </c>
      <c r="D160" s="23">
        <v>9072</v>
      </c>
      <c r="E160" s="23">
        <v>25228</v>
      </c>
    </row>
    <row r="161" spans="1:5" x14ac:dyDescent="0.35">
      <c r="A161" s="15" t="s">
        <v>461</v>
      </c>
      <c r="B161" s="23">
        <v>-18751</v>
      </c>
      <c r="C161" s="23">
        <v>43507</v>
      </c>
      <c r="D161" s="23">
        <v>19428</v>
      </c>
      <c r="E161" s="23">
        <v>677</v>
      </c>
    </row>
    <row r="162" spans="1:5" x14ac:dyDescent="0.35">
      <c r="A162" s="15" t="s">
        <v>462</v>
      </c>
      <c r="B162" s="23">
        <v>33766</v>
      </c>
      <c r="C162" s="23">
        <v>44010</v>
      </c>
      <c r="D162" s="23">
        <v>7203</v>
      </c>
      <c r="E162" s="23">
        <v>40969</v>
      </c>
    </row>
    <row r="163" spans="1:5" x14ac:dyDescent="0.35">
      <c r="A163" s="15" t="s">
        <v>463</v>
      </c>
      <c r="B163" s="23">
        <v>13161</v>
      </c>
      <c r="C163" s="23">
        <v>45979</v>
      </c>
      <c r="D163" s="23">
        <v>10606</v>
      </c>
      <c r="E163" s="23">
        <v>23767</v>
      </c>
    </row>
    <row r="164" spans="1:5" x14ac:dyDescent="0.35">
      <c r="A164" s="15" t="s">
        <v>464</v>
      </c>
      <c r="B164" s="23">
        <v>42563</v>
      </c>
      <c r="C164" s="23">
        <v>48588</v>
      </c>
      <c r="D164" s="23">
        <v>-48</v>
      </c>
      <c r="E164" s="23">
        <v>42515</v>
      </c>
    </row>
    <row r="165" spans="1:5" x14ac:dyDescent="0.35">
      <c r="A165" s="15" t="s">
        <v>465</v>
      </c>
      <c r="B165" s="23">
        <v>-9071</v>
      </c>
      <c r="C165" s="23">
        <v>46745</v>
      </c>
      <c r="D165" s="23">
        <v>28921</v>
      </c>
      <c r="E165" s="23">
        <v>19850</v>
      </c>
    </row>
    <row r="166" spans="1:5" x14ac:dyDescent="0.35">
      <c r="A166" s="15" t="s">
        <v>466</v>
      </c>
      <c r="B166" s="23">
        <v>44338</v>
      </c>
      <c r="C166" s="23">
        <v>49251</v>
      </c>
      <c r="D166" s="23">
        <v>9985</v>
      </c>
      <c r="E166" s="23">
        <v>54323</v>
      </c>
    </row>
    <row r="167" spans="1:5" x14ac:dyDescent="0.35">
      <c r="A167" s="15" t="s">
        <v>467</v>
      </c>
      <c r="B167" s="23">
        <v>16282</v>
      </c>
      <c r="C167" s="23">
        <v>48365</v>
      </c>
      <c r="D167" s="23">
        <v>13224</v>
      </c>
      <c r="E167" s="23">
        <v>29506</v>
      </c>
    </row>
    <row r="168" spans="1:5" x14ac:dyDescent="0.35">
      <c r="A168" s="15" t="s">
        <v>468</v>
      </c>
      <c r="B168" s="23">
        <v>26654</v>
      </c>
      <c r="C168" s="23">
        <v>50514</v>
      </c>
      <c r="D168" s="23">
        <v>12810</v>
      </c>
      <c r="E168" s="23">
        <v>39464</v>
      </c>
    </row>
    <row r="169" spans="1:5" x14ac:dyDescent="0.35">
      <c r="A169" s="15" t="s">
        <v>469</v>
      </c>
      <c r="B169" s="23">
        <v>-21234</v>
      </c>
      <c r="C169" s="23">
        <v>48258</v>
      </c>
      <c r="D169" s="23">
        <v>32256</v>
      </c>
      <c r="E169" s="23">
        <v>11022</v>
      </c>
    </row>
    <row r="170" spans="1:5" x14ac:dyDescent="0.35">
      <c r="A170" s="15" t="s">
        <v>470</v>
      </c>
      <c r="B170" s="23">
        <v>38101</v>
      </c>
      <c r="C170" s="23">
        <v>49818</v>
      </c>
      <c r="D170" s="23">
        <v>11560</v>
      </c>
      <c r="E170" s="23">
        <v>49661</v>
      </c>
    </row>
    <row r="171" spans="1:5" x14ac:dyDescent="0.35">
      <c r="A171" s="15" t="s">
        <v>471</v>
      </c>
      <c r="B171" s="23">
        <v>20705</v>
      </c>
      <c r="C171" s="23">
        <v>50318</v>
      </c>
      <c r="D171" s="23">
        <v>15500</v>
      </c>
      <c r="E171" s="23">
        <v>36205</v>
      </c>
    </row>
    <row r="172" spans="1:5" x14ac:dyDescent="0.35">
      <c r="A172" s="15" t="s">
        <v>472</v>
      </c>
      <c r="B172" s="23">
        <v>33649</v>
      </c>
      <c r="C172" s="23">
        <v>51020</v>
      </c>
      <c r="D172" s="23">
        <v>16340</v>
      </c>
      <c r="E172" s="23">
        <v>49989</v>
      </c>
    </row>
    <row r="173" spans="1:5" x14ac:dyDescent="0.35">
      <c r="A173" s="15" t="s">
        <v>473</v>
      </c>
      <c r="B173" s="4">
        <v>-20817</v>
      </c>
      <c r="C173" s="4">
        <v>51568</v>
      </c>
      <c r="D173" s="4">
        <v>30238</v>
      </c>
      <c r="E173" s="23">
        <v>9421</v>
      </c>
    </row>
    <row r="174" spans="1:5" x14ac:dyDescent="0.35">
      <c r="A174" s="15" t="s">
        <v>474</v>
      </c>
      <c r="B174" s="4">
        <v>48106</v>
      </c>
      <c r="C174" s="4">
        <v>51353</v>
      </c>
      <c r="D174" s="4">
        <v>13542</v>
      </c>
      <c r="E174" s="23">
        <v>61648</v>
      </c>
    </row>
    <row r="175" spans="1:5" x14ac:dyDescent="0.35">
      <c r="A175" s="15" t="s">
        <v>475</v>
      </c>
      <c r="B175" s="23">
        <v>2937</v>
      </c>
      <c r="C175" s="23">
        <v>4555</v>
      </c>
      <c r="D175" s="23">
        <v>-11</v>
      </c>
      <c r="E175" s="23">
        <v>2926</v>
      </c>
    </row>
    <row r="176" spans="1:5" x14ac:dyDescent="0.35">
      <c r="A176" s="15" t="s">
        <v>476</v>
      </c>
      <c r="B176" s="23">
        <v>2980</v>
      </c>
      <c r="C176" s="23">
        <v>4511</v>
      </c>
      <c r="D176" s="23">
        <v>-11</v>
      </c>
      <c r="E176" s="23">
        <v>2969</v>
      </c>
    </row>
    <row r="177" spans="1:5" x14ac:dyDescent="0.35">
      <c r="A177" s="15" t="s">
        <v>477</v>
      </c>
      <c r="B177" s="23">
        <v>4974</v>
      </c>
      <c r="C177" s="23">
        <v>4543</v>
      </c>
      <c r="D177" s="23">
        <v>3</v>
      </c>
      <c r="E177" s="23">
        <v>4977</v>
      </c>
    </row>
    <row r="178" spans="1:5" x14ac:dyDescent="0.35">
      <c r="A178" s="15" t="s">
        <v>478</v>
      </c>
      <c r="B178" s="23">
        <v>224</v>
      </c>
      <c r="C178" s="23">
        <v>4492</v>
      </c>
      <c r="D178" s="23">
        <v>330</v>
      </c>
      <c r="E178" s="23">
        <v>554</v>
      </c>
    </row>
    <row r="179" spans="1:5" x14ac:dyDescent="0.35">
      <c r="A179" s="15" t="s">
        <v>479</v>
      </c>
      <c r="B179" s="23">
        <v>2519</v>
      </c>
      <c r="C179" s="23">
        <v>4587</v>
      </c>
      <c r="D179" s="23">
        <v>330</v>
      </c>
      <c r="E179" s="23">
        <v>2849</v>
      </c>
    </row>
    <row r="180" spans="1:5" x14ac:dyDescent="0.35">
      <c r="A180" s="15" t="s">
        <v>480</v>
      </c>
      <c r="B180" s="23">
        <v>2326</v>
      </c>
      <c r="C180" s="23">
        <v>4799</v>
      </c>
      <c r="D180" s="23">
        <v>330</v>
      </c>
      <c r="E180" s="23">
        <v>2656</v>
      </c>
    </row>
    <row r="181" spans="1:5" x14ac:dyDescent="0.35">
      <c r="A181" s="15" t="s">
        <v>481</v>
      </c>
      <c r="B181" s="23">
        <v>-1925</v>
      </c>
      <c r="C181" s="23">
        <v>4695</v>
      </c>
      <c r="D181" s="23">
        <v>347</v>
      </c>
      <c r="E181" s="23">
        <v>-1578</v>
      </c>
    </row>
    <row r="182" spans="1:5" x14ac:dyDescent="0.35">
      <c r="A182" s="15" t="s">
        <v>482</v>
      </c>
      <c r="B182" s="23">
        <v>-2022</v>
      </c>
      <c r="C182" s="23">
        <v>4997</v>
      </c>
      <c r="D182" s="23">
        <v>347</v>
      </c>
      <c r="E182" s="23">
        <v>-1675</v>
      </c>
    </row>
    <row r="183" spans="1:5" x14ac:dyDescent="0.35">
      <c r="A183" s="15" t="s">
        <v>483</v>
      </c>
      <c r="B183" s="23">
        <v>670</v>
      </c>
      <c r="C183" s="23">
        <v>4632</v>
      </c>
      <c r="D183" s="23">
        <v>343</v>
      </c>
      <c r="E183" s="23">
        <v>1013</v>
      </c>
    </row>
    <row r="184" spans="1:5" x14ac:dyDescent="0.35">
      <c r="A184" s="15" t="s">
        <v>31</v>
      </c>
      <c r="B184" s="23">
        <v>-8887</v>
      </c>
      <c r="C184" s="23">
        <v>4831</v>
      </c>
      <c r="D184" s="23">
        <v>1389</v>
      </c>
      <c r="E184" s="23">
        <v>-7498</v>
      </c>
    </row>
    <row r="185" spans="1:5" x14ac:dyDescent="0.35">
      <c r="A185" s="15" t="s">
        <v>32</v>
      </c>
      <c r="B185" s="23">
        <v>-1178</v>
      </c>
      <c r="C185" s="23">
        <v>4314</v>
      </c>
      <c r="D185" s="23">
        <v>1381</v>
      </c>
      <c r="E185" s="23">
        <v>203</v>
      </c>
    </row>
    <row r="186" spans="1:5" x14ac:dyDescent="0.35">
      <c r="A186" s="15" t="s">
        <v>33</v>
      </c>
      <c r="B186" s="23">
        <v>1765</v>
      </c>
      <c r="C186" s="23">
        <v>4630</v>
      </c>
      <c r="D186" s="23">
        <v>1373</v>
      </c>
      <c r="E186" s="23">
        <v>3138</v>
      </c>
    </row>
    <row r="187" spans="1:5" x14ac:dyDescent="0.35">
      <c r="A187" s="15" t="s">
        <v>34</v>
      </c>
      <c r="B187" s="23">
        <v>1786</v>
      </c>
      <c r="C187" s="23">
        <v>4682</v>
      </c>
      <c r="D187" s="23">
        <v>121</v>
      </c>
      <c r="E187" s="23">
        <v>1907</v>
      </c>
    </row>
    <row r="188" spans="1:5" x14ac:dyDescent="0.35">
      <c r="A188" s="15" t="s">
        <v>35</v>
      </c>
      <c r="B188" s="23">
        <v>3883</v>
      </c>
      <c r="C188" s="23">
        <v>4728</v>
      </c>
      <c r="D188" s="23">
        <v>25</v>
      </c>
      <c r="E188" s="23">
        <v>3908</v>
      </c>
    </row>
    <row r="189" spans="1:5" x14ac:dyDescent="0.35">
      <c r="A189" s="15" t="s">
        <v>36</v>
      </c>
      <c r="B189" s="23">
        <v>3330</v>
      </c>
      <c r="C189" s="23">
        <v>4691</v>
      </c>
      <c r="D189" s="23">
        <v>97</v>
      </c>
      <c r="E189" s="23">
        <v>3427</v>
      </c>
    </row>
    <row r="190" spans="1:5" x14ac:dyDescent="0.35">
      <c r="A190" s="15" t="s">
        <v>37</v>
      </c>
      <c r="B190" s="23">
        <v>-3028</v>
      </c>
      <c r="C190" s="23">
        <v>4563</v>
      </c>
      <c r="D190" s="23">
        <v>355</v>
      </c>
      <c r="E190" s="23">
        <v>-2673</v>
      </c>
    </row>
    <row r="191" spans="1:5" x14ac:dyDescent="0.35">
      <c r="A191" s="15" t="s">
        <v>38</v>
      </c>
      <c r="B191" s="23">
        <v>1638</v>
      </c>
      <c r="C191" s="23">
        <v>4963</v>
      </c>
      <c r="D191" s="23">
        <v>338</v>
      </c>
      <c r="E191" s="23">
        <v>1976</v>
      </c>
    </row>
    <row r="192" spans="1:5" x14ac:dyDescent="0.35">
      <c r="A192" s="15" t="s">
        <v>39</v>
      </c>
      <c r="B192" s="23">
        <v>1529</v>
      </c>
      <c r="C192" s="23">
        <v>4951</v>
      </c>
      <c r="D192" s="23">
        <v>315</v>
      </c>
      <c r="E192" s="23">
        <v>1844</v>
      </c>
    </row>
    <row r="193" spans="1:5" x14ac:dyDescent="0.35">
      <c r="A193" s="15" t="s">
        <v>40</v>
      </c>
      <c r="B193" s="23">
        <v>-6939</v>
      </c>
      <c r="C193" s="23">
        <v>4949</v>
      </c>
      <c r="D193" s="23">
        <v>499</v>
      </c>
      <c r="E193" s="23">
        <v>-6440</v>
      </c>
    </row>
    <row r="194" spans="1:5" x14ac:dyDescent="0.35">
      <c r="A194" s="15" t="s">
        <v>41</v>
      </c>
      <c r="B194" s="23">
        <v>2655</v>
      </c>
      <c r="C194" s="23">
        <v>4863</v>
      </c>
      <c r="D194" s="23">
        <v>490</v>
      </c>
      <c r="E194" s="23">
        <v>3145</v>
      </c>
    </row>
    <row r="195" spans="1:5" x14ac:dyDescent="0.35">
      <c r="A195" s="15" t="s">
        <v>42</v>
      </c>
      <c r="B195" s="23">
        <v>376</v>
      </c>
      <c r="C195" s="23">
        <v>4904</v>
      </c>
      <c r="D195" s="23">
        <v>541</v>
      </c>
      <c r="E195" s="23">
        <v>917</v>
      </c>
    </row>
    <row r="196" spans="1:5" x14ac:dyDescent="0.35">
      <c r="A196" s="15" t="s">
        <v>43</v>
      </c>
      <c r="B196" s="23">
        <v>-7997</v>
      </c>
      <c r="C196" s="23">
        <v>5171</v>
      </c>
      <c r="D196" s="23">
        <v>1161</v>
      </c>
      <c r="E196" s="23">
        <v>-6836</v>
      </c>
    </row>
    <row r="197" spans="1:5" x14ac:dyDescent="0.35">
      <c r="A197" s="15" t="s">
        <v>44</v>
      </c>
      <c r="B197" s="23">
        <v>-3383</v>
      </c>
      <c r="C197" s="23">
        <v>4910</v>
      </c>
      <c r="D197" s="23">
        <v>1169</v>
      </c>
      <c r="E197" s="23">
        <v>-2214</v>
      </c>
    </row>
    <row r="198" spans="1:5" x14ac:dyDescent="0.35">
      <c r="A198" s="15" t="s">
        <v>45</v>
      </c>
      <c r="B198" s="23">
        <v>-156</v>
      </c>
      <c r="C198" s="23">
        <v>5036</v>
      </c>
      <c r="D198" s="23">
        <v>1318</v>
      </c>
      <c r="E198" s="23">
        <v>1162</v>
      </c>
    </row>
    <row r="199" spans="1:5" x14ac:dyDescent="0.35">
      <c r="A199" s="15" t="s">
        <v>46</v>
      </c>
      <c r="B199" s="23">
        <v>232</v>
      </c>
      <c r="C199" s="23">
        <v>5007</v>
      </c>
      <c r="D199" s="23">
        <v>103</v>
      </c>
      <c r="E199" s="23">
        <v>335</v>
      </c>
    </row>
    <row r="200" spans="1:5" x14ac:dyDescent="0.35">
      <c r="A200" s="15" t="s">
        <v>47</v>
      </c>
      <c r="B200" s="23">
        <v>3399</v>
      </c>
      <c r="C200" s="23">
        <v>5101</v>
      </c>
      <c r="D200" s="23">
        <v>15</v>
      </c>
      <c r="E200" s="23">
        <v>3414</v>
      </c>
    </row>
    <row r="201" spans="1:5" x14ac:dyDescent="0.35">
      <c r="A201" s="15" t="s">
        <v>48</v>
      </c>
      <c r="B201" s="23">
        <v>2442</v>
      </c>
      <c r="C201" s="23">
        <v>5023</v>
      </c>
      <c r="D201" s="23">
        <v>37</v>
      </c>
      <c r="E201" s="23">
        <v>2479</v>
      </c>
    </row>
    <row r="202" spans="1:5" x14ac:dyDescent="0.35">
      <c r="A202" s="15" t="s">
        <v>49</v>
      </c>
      <c r="B202" s="23">
        <v>-3936</v>
      </c>
      <c r="C202" s="23">
        <v>5124</v>
      </c>
      <c r="D202" s="23">
        <v>283</v>
      </c>
      <c r="E202" s="23">
        <v>-3653</v>
      </c>
    </row>
    <row r="203" spans="1:5" x14ac:dyDescent="0.35">
      <c r="A203" s="15" t="s">
        <v>50</v>
      </c>
      <c r="B203" s="23">
        <v>1230</v>
      </c>
      <c r="C203" s="23">
        <v>5214</v>
      </c>
      <c r="D203" s="23">
        <v>286</v>
      </c>
      <c r="E203" s="23">
        <v>1516</v>
      </c>
    </row>
    <row r="204" spans="1:5" x14ac:dyDescent="0.35">
      <c r="A204" s="15" t="s">
        <v>51</v>
      </c>
      <c r="B204" s="23">
        <v>-17</v>
      </c>
      <c r="C204" s="23">
        <v>5253</v>
      </c>
      <c r="D204" s="23">
        <v>324</v>
      </c>
      <c r="E204" s="23">
        <v>307</v>
      </c>
    </row>
    <row r="205" spans="1:5" x14ac:dyDescent="0.35">
      <c r="A205" s="15" t="s">
        <v>52</v>
      </c>
      <c r="B205" s="23">
        <v>-7892</v>
      </c>
      <c r="C205" s="23">
        <v>5573</v>
      </c>
      <c r="D205" s="23">
        <v>357</v>
      </c>
      <c r="E205" s="23">
        <v>-7535</v>
      </c>
    </row>
    <row r="206" spans="1:5" x14ac:dyDescent="0.35">
      <c r="A206" s="15" t="s">
        <v>53</v>
      </c>
      <c r="B206" s="23">
        <v>2100</v>
      </c>
      <c r="C206" s="23">
        <v>5366</v>
      </c>
      <c r="D206" s="23">
        <v>351</v>
      </c>
      <c r="E206" s="23">
        <v>2451</v>
      </c>
    </row>
    <row r="207" spans="1:5" x14ac:dyDescent="0.35">
      <c r="A207" s="15" t="s">
        <v>54</v>
      </c>
      <c r="B207" s="23">
        <v>553</v>
      </c>
      <c r="C207" s="23">
        <v>5404</v>
      </c>
      <c r="D207" s="23">
        <v>367</v>
      </c>
      <c r="E207" s="23">
        <v>920</v>
      </c>
    </row>
    <row r="208" spans="1:5" x14ac:dyDescent="0.35">
      <c r="A208" s="15" t="s">
        <v>55</v>
      </c>
      <c r="B208" s="23">
        <v>-10953</v>
      </c>
      <c r="C208" s="23">
        <v>5229</v>
      </c>
      <c r="D208" s="23">
        <v>1282</v>
      </c>
      <c r="E208" s="23">
        <v>-9671</v>
      </c>
    </row>
    <row r="209" spans="1:5" x14ac:dyDescent="0.35">
      <c r="A209" s="15" t="s">
        <v>56</v>
      </c>
      <c r="B209" s="23">
        <v>-2893</v>
      </c>
      <c r="C209" s="23">
        <v>5170</v>
      </c>
      <c r="D209" s="23">
        <v>1326</v>
      </c>
      <c r="E209" s="23">
        <v>-1567</v>
      </c>
    </row>
    <row r="210" spans="1:5" x14ac:dyDescent="0.35">
      <c r="A210" s="15" t="s">
        <v>57</v>
      </c>
      <c r="B210" s="23">
        <v>-1639</v>
      </c>
      <c r="C210" s="23">
        <v>5343</v>
      </c>
      <c r="D210" s="23">
        <v>1239</v>
      </c>
      <c r="E210" s="23">
        <v>-400</v>
      </c>
    </row>
    <row r="211" spans="1:5" x14ac:dyDescent="0.35">
      <c r="A211" s="15" t="s">
        <v>58</v>
      </c>
      <c r="B211" s="23">
        <v>-1324</v>
      </c>
      <c r="C211" s="23">
        <v>5407</v>
      </c>
      <c r="D211" s="23">
        <v>4134</v>
      </c>
      <c r="E211" s="23">
        <v>2810</v>
      </c>
    </row>
    <row r="212" spans="1:5" x14ac:dyDescent="0.35">
      <c r="A212" s="15" t="s">
        <v>59</v>
      </c>
      <c r="B212" s="23">
        <v>-771</v>
      </c>
      <c r="C212" s="23">
        <v>5369</v>
      </c>
      <c r="D212" s="23">
        <v>-8498</v>
      </c>
      <c r="E212" s="23">
        <v>-9269</v>
      </c>
    </row>
    <row r="213" spans="1:5" x14ac:dyDescent="0.35">
      <c r="A213" s="15" t="s">
        <v>60</v>
      </c>
      <c r="B213" s="23">
        <v>-1488</v>
      </c>
      <c r="C213" s="23">
        <v>5265</v>
      </c>
      <c r="D213" s="23">
        <v>4151</v>
      </c>
      <c r="E213" s="23">
        <v>2663</v>
      </c>
    </row>
    <row r="214" spans="1:5" x14ac:dyDescent="0.35">
      <c r="A214" s="15" t="s">
        <v>61</v>
      </c>
      <c r="B214" s="23">
        <v>-3566</v>
      </c>
      <c r="C214" s="23">
        <v>5441</v>
      </c>
      <c r="D214" s="23">
        <v>-271</v>
      </c>
      <c r="E214" s="23">
        <v>-3837</v>
      </c>
    </row>
    <row r="215" spans="1:5" x14ac:dyDescent="0.35">
      <c r="A215" s="15" t="s">
        <v>62</v>
      </c>
      <c r="B215" s="23">
        <v>-2014</v>
      </c>
      <c r="C215" s="23">
        <v>5346</v>
      </c>
      <c r="D215" s="23">
        <v>5314</v>
      </c>
      <c r="E215" s="23">
        <v>3300</v>
      </c>
    </row>
    <row r="216" spans="1:5" x14ac:dyDescent="0.35">
      <c r="A216" s="15" t="s">
        <v>63</v>
      </c>
      <c r="B216" s="23">
        <v>518</v>
      </c>
      <c r="C216" s="23">
        <v>5685</v>
      </c>
      <c r="D216" s="23">
        <v>-4571</v>
      </c>
      <c r="E216" s="23">
        <v>-4053</v>
      </c>
    </row>
    <row r="217" spans="1:5" x14ac:dyDescent="0.35">
      <c r="A217" s="15" t="s">
        <v>64</v>
      </c>
      <c r="B217" s="23">
        <v>650</v>
      </c>
      <c r="C217" s="23">
        <v>5755</v>
      </c>
      <c r="D217" s="23">
        <v>444</v>
      </c>
      <c r="E217" s="23">
        <v>1094</v>
      </c>
    </row>
    <row r="218" spans="1:5" x14ac:dyDescent="0.35">
      <c r="A218" s="15" t="s">
        <v>65</v>
      </c>
      <c r="B218" s="23">
        <v>758</v>
      </c>
      <c r="C218" s="23">
        <v>5503</v>
      </c>
      <c r="D218" s="23">
        <v>461</v>
      </c>
      <c r="E218" s="23">
        <v>1219</v>
      </c>
    </row>
    <row r="219" spans="1:5" x14ac:dyDescent="0.35">
      <c r="A219" s="15" t="s">
        <v>66</v>
      </c>
      <c r="B219" s="23">
        <v>904</v>
      </c>
      <c r="C219" s="23">
        <v>5405</v>
      </c>
      <c r="D219" s="23">
        <v>380</v>
      </c>
      <c r="E219" s="23">
        <v>1284</v>
      </c>
    </row>
    <row r="220" spans="1:5" x14ac:dyDescent="0.35">
      <c r="A220" s="15" t="s">
        <v>67</v>
      </c>
      <c r="B220" s="23">
        <v>-8250</v>
      </c>
      <c r="C220" s="23">
        <v>5386</v>
      </c>
      <c r="D220" s="23">
        <v>1381</v>
      </c>
      <c r="E220" s="23">
        <v>-6869</v>
      </c>
    </row>
    <row r="221" spans="1:5" x14ac:dyDescent="0.35">
      <c r="A221" s="15" t="s">
        <v>68</v>
      </c>
      <c r="B221" s="23">
        <v>-5285</v>
      </c>
      <c r="C221" s="23">
        <v>5398</v>
      </c>
      <c r="D221" s="23">
        <v>1326</v>
      </c>
      <c r="E221" s="23">
        <v>-3959</v>
      </c>
    </row>
    <row r="222" spans="1:5" x14ac:dyDescent="0.35">
      <c r="A222" s="15" t="s">
        <v>69</v>
      </c>
      <c r="B222" s="23">
        <v>-1989</v>
      </c>
      <c r="C222" s="23">
        <v>5519</v>
      </c>
      <c r="D222" s="23">
        <v>1311</v>
      </c>
      <c r="E222" s="23">
        <v>-678</v>
      </c>
    </row>
    <row r="223" spans="1:5" x14ac:dyDescent="0.35">
      <c r="A223" s="15" t="s">
        <v>70</v>
      </c>
      <c r="B223" s="23">
        <v>-1198</v>
      </c>
      <c r="C223" s="23">
        <v>5921</v>
      </c>
      <c r="D223" s="23">
        <v>917</v>
      </c>
      <c r="E223" s="23">
        <v>-281</v>
      </c>
    </row>
    <row r="224" spans="1:5" x14ac:dyDescent="0.35">
      <c r="A224" s="15" t="s">
        <v>71</v>
      </c>
      <c r="B224" s="23">
        <v>509</v>
      </c>
      <c r="C224" s="23">
        <v>5573</v>
      </c>
      <c r="D224" s="23">
        <v>915</v>
      </c>
      <c r="E224" s="23">
        <v>1424</v>
      </c>
    </row>
    <row r="225" spans="1:5" x14ac:dyDescent="0.35">
      <c r="A225" s="15" t="s">
        <v>72</v>
      </c>
      <c r="B225" s="23">
        <v>-657</v>
      </c>
      <c r="C225" s="23">
        <v>5429</v>
      </c>
      <c r="D225" s="23">
        <v>66</v>
      </c>
      <c r="E225" s="23">
        <v>-591</v>
      </c>
    </row>
    <row r="226" spans="1:5" x14ac:dyDescent="0.35">
      <c r="A226" s="15" t="s">
        <v>73</v>
      </c>
      <c r="B226" s="23">
        <v>-2880</v>
      </c>
      <c r="C226" s="23">
        <v>5651</v>
      </c>
      <c r="D226" s="23">
        <v>898</v>
      </c>
      <c r="E226" s="23">
        <v>-1982</v>
      </c>
    </row>
    <row r="227" spans="1:5" x14ac:dyDescent="0.35">
      <c r="A227" s="15" t="s">
        <v>74</v>
      </c>
      <c r="B227" s="23">
        <v>-1929</v>
      </c>
      <c r="C227" s="23">
        <v>5547</v>
      </c>
      <c r="D227" s="23">
        <v>885</v>
      </c>
      <c r="E227" s="23">
        <v>-1044</v>
      </c>
    </row>
    <row r="228" spans="1:5" x14ac:dyDescent="0.35">
      <c r="A228" s="15" t="s">
        <v>75</v>
      </c>
      <c r="B228" s="23">
        <v>479</v>
      </c>
      <c r="C228" s="23">
        <v>5936</v>
      </c>
      <c r="D228" s="23">
        <v>929</v>
      </c>
      <c r="E228" s="23">
        <v>1408</v>
      </c>
    </row>
    <row r="229" spans="1:5" x14ac:dyDescent="0.35">
      <c r="A229" s="15" t="s">
        <v>76</v>
      </c>
      <c r="B229" s="23">
        <v>2162</v>
      </c>
      <c r="C229" s="23">
        <v>5916</v>
      </c>
      <c r="D229" s="23">
        <v>1038</v>
      </c>
      <c r="E229" s="23">
        <v>3200</v>
      </c>
    </row>
    <row r="230" spans="1:5" x14ac:dyDescent="0.35">
      <c r="A230" s="15" t="s">
        <v>77</v>
      </c>
      <c r="B230" s="23">
        <v>2105</v>
      </c>
      <c r="C230" s="23">
        <v>5859</v>
      </c>
      <c r="D230" s="23">
        <v>1209</v>
      </c>
      <c r="E230" s="23">
        <v>3314</v>
      </c>
    </row>
    <row r="231" spans="1:5" x14ac:dyDescent="0.35">
      <c r="A231" s="15" t="s">
        <v>78</v>
      </c>
      <c r="B231" s="23">
        <v>1790</v>
      </c>
      <c r="C231" s="23">
        <v>5773</v>
      </c>
      <c r="D231" s="23">
        <v>1157</v>
      </c>
      <c r="E231" s="23">
        <v>2947</v>
      </c>
    </row>
    <row r="232" spans="1:5" x14ac:dyDescent="0.35">
      <c r="A232" s="15" t="s">
        <v>79</v>
      </c>
      <c r="B232" s="23">
        <v>-5318</v>
      </c>
      <c r="C232" s="23">
        <v>5913</v>
      </c>
      <c r="D232" s="23">
        <v>1900</v>
      </c>
      <c r="E232" s="23">
        <v>-3418</v>
      </c>
    </row>
    <row r="233" spans="1:5" x14ac:dyDescent="0.35">
      <c r="A233" s="15" t="s">
        <v>80</v>
      </c>
      <c r="B233" s="23">
        <v>-2181</v>
      </c>
      <c r="C233" s="23">
        <v>5846</v>
      </c>
      <c r="D233" s="23">
        <v>1844</v>
      </c>
      <c r="E233" s="23">
        <v>-337</v>
      </c>
    </row>
    <row r="234" spans="1:5" x14ac:dyDescent="0.35">
      <c r="A234" s="15" t="s">
        <v>81</v>
      </c>
      <c r="B234" s="23">
        <v>-686</v>
      </c>
      <c r="C234" s="23">
        <v>5985</v>
      </c>
      <c r="D234" s="23">
        <v>1681</v>
      </c>
      <c r="E234" s="23">
        <v>995</v>
      </c>
    </row>
    <row r="235" spans="1:5" x14ac:dyDescent="0.35">
      <c r="A235" s="15" t="s">
        <v>82</v>
      </c>
      <c r="B235" s="23">
        <v>1662</v>
      </c>
      <c r="C235" s="23">
        <v>6104</v>
      </c>
      <c r="D235" s="23">
        <v>714</v>
      </c>
      <c r="E235" s="23">
        <v>2376</v>
      </c>
    </row>
    <row r="236" spans="1:5" x14ac:dyDescent="0.35">
      <c r="A236" s="15" t="s">
        <v>83</v>
      </c>
      <c r="B236" s="23">
        <v>3908</v>
      </c>
      <c r="C236" s="23">
        <v>5776</v>
      </c>
      <c r="D236" s="23">
        <v>-401</v>
      </c>
      <c r="E236" s="23">
        <v>3507</v>
      </c>
    </row>
    <row r="237" spans="1:5" x14ac:dyDescent="0.35">
      <c r="A237" s="15" t="s">
        <v>84</v>
      </c>
      <c r="B237" s="23">
        <v>2045</v>
      </c>
      <c r="C237" s="23">
        <v>5704</v>
      </c>
      <c r="D237" s="23">
        <v>1278</v>
      </c>
      <c r="E237" s="23">
        <v>3323</v>
      </c>
    </row>
    <row r="238" spans="1:5" x14ac:dyDescent="0.35">
      <c r="A238" s="15" t="s">
        <v>85</v>
      </c>
      <c r="B238" s="23">
        <v>-1623</v>
      </c>
      <c r="C238" s="23">
        <v>6009</v>
      </c>
      <c r="D238" s="23">
        <v>922</v>
      </c>
      <c r="E238" s="23">
        <v>-701</v>
      </c>
    </row>
    <row r="239" spans="1:5" x14ac:dyDescent="0.35">
      <c r="A239" s="15" t="s">
        <v>86</v>
      </c>
      <c r="B239" s="23">
        <v>1005</v>
      </c>
      <c r="C239" s="23">
        <v>5849</v>
      </c>
      <c r="D239" s="23">
        <v>1127</v>
      </c>
      <c r="E239" s="23">
        <v>2132</v>
      </c>
    </row>
    <row r="240" spans="1:5" x14ac:dyDescent="0.35">
      <c r="A240" s="15" t="s">
        <v>87</v>
      </c>
      <c r="B240" s="23">
        <v>3227</v>
      </c>
      <c r="C240" s="23">
        <v>6272</v>
      </c>
      <c r="D240" s="23">
        <v>1218</v>
      </c>
      <c r="E240" s="23">
        <v>4445</v>
      </c>
    </row>
    <row r="241" spans="1:5" x14ac:dyDescent="0.35">
      <c r="A241" s="15" t="s">
        <v>88</v>
      </c>
      <c r="B241" s="23">
        <v>2491</v>
      </c>
      <c r="C241" s="23">
        <v>6350</v>
      </c>
      <c r="D241" s="23">
        <v>1316</v>
      </c>
      <c r="E241" s="23">
        <v>3807</v>
      </c>
    </row>
    <row r="242" spans="1:5" x14ac:dyDescent="0.35">
      <c r="A242" s="15" t="s">
        <v>89</v>
      </c>
      <c r="B242" s="23">
        <v>3650</v>
      </c>
      <c r="C242" s="23">
        <v>6314</v>
      </c>
      <c r="D242" s="23">
        <v>1517</v>
      </c>
      <c r="E242" s="23">
        <v>5167</v>
      </c>
    </row>
    <row r="243" spans="1:5" x14ac:dyDescent="0.35">
      <c r="A243" s="15" t="s">
        <v>90</v>
      </c>
      <c r="B243" s="23">
        <v>3471</v>
      </c>
      <c r="C243" s="23">
        <v>5926</v>
      </c>
      <c r="D243" s="23">
        <v>1436</v>
      </c>
      <c r="E243" s="23">
        <v>4907</v>
      </c>
    </row>
    <row r="244" spans="1:5" x14ac:dyDescent="0.35">
      <c r="A244" s="15" t="s">
        <v>91</v>
      </c>
      <c r="B244" s="23">
        <v>-2535</v>
      </c>
      <c r="C244" s="23">
        <v>6133</v>
      </c>
      <c r="D244" s="23">
        <v>3175</v>
      </c>
      <c r="E244" s="23">
        <v>640</v>
      </c>
    </row>
    <row r="245" spans="1:5" x14ac:dyDescent="0.35">
      <c r="A245" s="15" t="s">
        <v>92</v>
      </c>
      <c r="B245" s="23">
        <v>-204</v>
      </c>
      <c r="C245" s="23">
        <v>5895</v>
      </c>
      <c r="D245" s="23">
        <v>3100</v>
      </c>
      <c r="E245" s="23">
        <v>2896</v>
      </c>
    </row>
    <row r="246" spans="1:5" x14ac:dyDescent="0.35">
      <c r="A246" s="15" t="s">
        <v>93</v>
      </c>
      <c r="B246" s="23">
        <v>-541</v>
      </c>
      <c r="C246" s="23">
        <v>6272</v>
      </c>
      <c r="D246" s="23">
        <v>3057</v>
      </c>
      <c r="E246" s="23">
        <v>2516</v>
      </c>
    </row>
    <row r="247" spans="1:5" x14ac:dyDescent="0.35">
      <c r="A247" s="15" t="s">
        <v>94</v>
      </c>
      <c r="B247" s="23">
        <v>2369</v>
      </c>
      <c r="C247" s="23">
        <v>6975</v>
      </c>
      <c r="D247" s="23">
        <v>810</v>
      </c>
      <c r="E247" s="23">
        <v>3179</v>
      </c>
    </row>
    <row r="248" spans="1:5" x14ac:dyDescent="0.35">
      <c r="A248" s="15" t="s">
        <v>95</v>
      </c>
      <c r="B248" s="23">
        <v>4932</v>
      </c>
      <c r="C248" s="23">
        <v>6434</v>
      </c>
      <c r="D248" s="23">
        <v>1172</v>
      </c>
      <c r="E248" s="23">
        <v>6104</v>
      </c>
    </row>
    <row r="249" spans="1:5" x14ac:dyDescent="0.35">
      <c r="A249" s="15" t="s">
        <v>96</v>
      </c>
      <c r="B249" s="23">
        <v>3014</v>
      </c>
      <c r="C249" s="23">
        <v>6525</v>
      </c>
      <c r="D249" s="23">
        <v>1380</v>
      </c>
      <c r="E249" s="23">
        <v>4394</v>
      </c>
    </row>
    <row r="250" spans="1:5" x14ac:dyDescent="0.35">
      <c r="A250" s="15" t="s">
        <v>97</v>
      </c>
      <c r="B250" s="23">
        <v>178</v>
      </c>
      <c r="C250" s="23">
        <v>6425</v>
      </c>
      <c r="D250" s="23">
        <v>1384</v>
      </c>
      <c r="E250" s="23">
        <v>1562</v>
      </c>
    </row>
    <row r="251" spans="1:5" x14ac:dyDescent="0.35">
      <c r="A251" s="15" t="s">
        <v>98</v>
      </c>
      <c r="B251" s="23">
        <v>2608</v>
      </c>
      <c r="C251" s="23">
        <v>6326</v>
      </c>
      <c r="D251" s="23">
        <v>1609</v>
      </c>
      <c r="E251" s="23">
        <v>4217</v>
      </c>
    </row>
    <row r="252" spans="1:5" x14ac:dyDescent="0.35">
      <c r="A252" s="15" t="s">
        <v>99</v>
      </c>
      <c r="B252" s="23">
        <v>4514</v>
      </c>
      <c r="C252" s="23">
        <v>6547</v>
      </c>
      <c r="D252" s="23">
        <v>1411</v>
      </c>
      <c r="E252" s="23">
        <v>5925</v>
      </c>
    </row>
    <row r="253" spans="1:5" x14ac:dyDescent="0.35">
      <c r="A253" s="15" t="s">
        <v>100</v>
      </c>
      <c r="B253" s="23">
        <v>2964</v>
      </c>
      <c r="C253" s="23">
        <v>7209</v>
      </c>
      <c r="D253" s="23">
        <v>1396</v>
      </c>
      <c r="E253" s="23">
        <v>4360</v>
      </c>
    </row>
    <row r="254" spans="1:5" x14ac:dyDescent="0.35">
      <c r="A254" s="15" t="s">
        <v>101</v>
      </c>
      <c r="B254" s="23">
        <v>3750</v>
      </c>
      <c r="C254" s="23">
        <v>7113</v>
      </c>
      <c r="D254" s="23">
        <v>1683</v>
      </c>
      <c r="E254" s="23">
        <v>5433</v>
      </c>
    </row>
    <row r="255" spans="1:5" x14ac:dyDescent="0.35">
      <c r="A255" s="15" t="s">
        <v>102</v>
      </c>
      <c r="B255" s="23">
        <v>3555</v>
      </c>
      <c r="C255" s="23">
        <v>6537</v>
      </c>
      <c r="D255" s="23">
        <v>1613</v>
      </c>
      <c r="E255" s="23">
        <v>5168</v>
      </c>
    </row>
    <row r="256" spans="1:5" x14ac:dyDescent="0.35">
      <c r="A256" s="15" t="s">
        <v>103</v>
      </c>
      <c r="B256" s="23">
        <v>-2291</v>
      </c>
      <c r="C256" s="23">
        <v>6766</v>
      </c>
      <c r="D256" s="23">
        <v>3212</v>
      </c>
      <c r="E256" s="23">
        <v>921</v>
      </c>
    </row>
    <row r="257" spans="1:5" x14ac:dyDescent="0.35">
      <c r="A257" s="15" t="s">
        <v>104</v>
      </c>
      <c r="B257" s="23">
        <v>-2056</v>
      </c>
      <c r="C257" s="23">
        <v>6560</v>
      </c>
      <c r="D257" s="23">
        <v>2942</v>
      </c>
      <c r="E257" s="23">
        <v>886</v>
      </c>
    </row>
    <row r="258" spans="1:5" x14ac:dyDescent="0.35">
      <c r="A258" s="15" t="s">
        <v>105</v>
      </c>
      <c r="B258" s="23">
        <v>-1713</v>
      </c>
      <c r="C258" s="23">
        <v>6873</v>
      </c>
      <c r="D258" s="23">
        <v>3086</v>
      </c>
      <c r="E258" s="23">
        <v>1373</v>
      </c>
    </row>
    <row r="259" spans="1:5" x14ac:dyDescent="0.35">
      <c r="A259" s="15" t="s">
        <v>106</v>
      </c>
      <c r="B259" s="23">
        <v>4121</v>
      </c>
      <c r="C259" s="23">
        <v>6867</v>
      </c>
      <c r="D259" s="23">
        <v>3683</v>
      </c>
      <c r="E259" s="23">
        <v>7804</v>
      </c>
    </row>
    <row r="260" spans="1:5" x14ac:dyDescent="0.35">
      <c r="A260" s="15" t="s">
        <v>107</v>
      </c>
      <c r="B260" s="23">
        <v>3940</v>
      </c>
      <c r="C260" s="23">
        <v>6834</v>
      </c>
      <c r="D260" s="23">
        <v>2001</v>
      </c>
      <c r="E260" s="23">
        <v>5941</v>
      </c>
    </row>
    <row r="261" spans="1:5" x14ac:dyDescent="0.35">
      <c r="A261" s="15" t="s">
        <v>108</v>
      </c>
      <c r="B261" s="23">
        <v>3483</v>
      </c>
      <c r="C261" s="23">
        <v>6698</v>
      </c>
      <c r="D261" s="23">
        <v>-1272</v>
      </c>
      <c r="E261" s="23">
        <v>2211</v>
      </c>
    </row>
    <row r="262" spans="1:5" x14ac:dyDescent="0.35">
      <c r="A262" s="15" t="s">
        <v>109</v>
      </c>
      <c r="B262" s="23">
        <v>611</v>
      </c>
      <c r="C262" s="23">
        <v>6778</v>
      </c>
      <c r="D262" s="23">
        <v>1837</v>
      </c>
      <c r="E262" s="23">
        <v>2448</v>
      </c>
    </row>
    <row r="263" spans="1:5" x14ac:dyDescent="0.35">
      <c r="A263" s="15" t="s">
        <v>110</v>
      </c>
      <c r="B263" s="23">
        <v>2737</v>
      </c>
      <c r="C263" s="23">
        <v>6723</v>
      </c>
      <c r="D263" s="23">
        <v>1838</v>
      </c>
      <c r="E263" s="23">
        <v>4575</v>
      </c>
    </row>
    <row r="264" spans="1:5" x14ac:dyDescent="0.35">
      <c r="A264" s="15" t="s">
        <v>111</v>
      </c>
      <c r="B264" s="23">
        <v>4514</v>
      </c>
      <c r="C264" s="23">
        <v>7046</v>
      </c>
      <c r="D264" s="23">
        <v>1422</v>
      </c>
      <c r="E264" s="23">
        <v>5936</v>
      </c>
    </row>
    <row r="265" spans="1:5" x14ac:dyDescent="0.35">
      <c r="A265" s="15" t="s">
        <v>112</v>
      </c>
      <c r="B265" s="23">
        <v>3361</v>
      </c>
      <c r="C265" s="23">
        <v>7326</v>
      </c>
      <c r="D265" s="23">
        <v>1820</v>
      </c>
      <c r="E265" s="23">
        <v>5181</v>
      </c>
    </row>
    <row r="266" spans="1:5" x14ac:dyDescent="0.35">
      <c r="A266" s="15" t="s">
        <v>113</v>
      </c>
      <c r="B266" s="23">
        <v>3721</v>
      </c>
      <c r="C266" s="23">
        <v>7030</v>
      </c>
      <c r="D266" s="23">
        <v>2162</v>
      </c>
      <c r="E266" s="23">
        <v>5883</v>
      </c>
    </row>
    <row r="267" spans="1:5" x14ac:dyDescent="0.35">
      <c r="A267" s="15" t="s">
        <v>114</v>
      </c>
      <c r="B267" s="23">
        <v>3378</v>
      </c>
      <c r="C267" s="23">
        <v>7165</v>
      </c>
      <c r="D267" s="23">
        <v>2036</v>
      </c>
      <c r="E267" s="23">
        <v>5414</v>
      </c>
    </row>
    <row r="268" spans="1:5" x14ac:dyDescent="0.35">
      <c r="A268" s="15" t="s">
        <v>115</v>
      </c>
      <c r="B268" s="23">
        <v>-4256</v>
      </c>
      <c r="C268" s="23">
        <v>6796</v>
      </c>
      <c r="D268" s="23">
        <v>4144</v>
      </c>
      <c r="E268" s="23">
        <v>-112</v>
      </c>
    </row>
    <row r="269" spans="1:5" x14ac:dyDescent="0.35">
      <c r="A269" s="15" t="s">
        <v>116</v>
      </c>
      <c r="B269" s="23">
        <v>-1030</v>
      </c>
      <c r="C269" s="23">
        <v>6792</v>
      </c>
      <c r="D269" s="23">
        <v>4061</v>
      </c>
      <c r="E269" s="23">
        <v>3031</v>
      </c>
    </row>
    <row r="270" spans="1:5" x14ac:dyDescent="0.35">
      <c r="A270" s="15" t="s">
        <v>117</v>
      </c>
      <c r="B270" s="23">
        <v>-420</v>
      </c>
      <c r="C270" s="23">
        <v>6736</v>
      </c>
      <c r="D270" s="23">
        <v>3770</v>
      </c>
      <c r="E270" s="23">
        <v>3350</v>
      </c>
    </row>
    <row r="271" spans="1:5" x14ac:dyDescent="0.35">
      <c r="A271" s="15" t="s">
        <v>118</v>
      </c>
      <c r="B271" s="23">
        <v>2467</v>
      </c>
      <c r="C271" s="23">
        <v>7268</v>
      </c>
      <c r="D271" s="23">
        <v>6135</v>
      </c>
      <c r="E271" s="23">
        <v>8602</v>
      </c>
    </row>
    <row r="272" spans="1:5" x14ac:dyDescent="0.35">
      <c r="A272" s="15" t="s">
        <v>119</v>
      </c>
      <c r="B272" s="23">
        <v>3706</v>
      </c>
      <c r="C272" s="23">
        <v>6959</v>
      </c>
      <c r="D272" s="23">
        <v>-1456</v>
      </c>
      <c r="E272" s="23">
        <v>2250</v>
      </c>
    </row>
    <row r="273" spans="1:5" x14ac:dyDescent="0.35">
      <c r="A273" s="15" t="s">
        <v>120</v>
      </c>
      <c r="B273" s="23">
        <v>3928</v>
      </c>
      <c r="C273" s="23">
        <v>6891</v>
      </c>
      <c r="D273" s="23">
        <v>-1468</v>
      </c>
      <c r="E273" s="23">
        <v>2460</v>
      </c>
    </row>
    <row r="274" spans="1:5" x14ac:dyDescent="0.35">
      <c r="A274" s="15" t="s">
        <v>121</v>
      </c>
      <c r="B274" s="23">
        <v>-379</v>
      </c>
      <c r="C274" s="23">
        <v>7199</v>
      </c>
      <c r="D274" s="23">
        <v>1471</v>
      </c>
      <c r="E274" s="23">
        <v>1092</v>
      </c>
    </row>
    <row r="275" spans="1:5" x14ac:dyDescent="0.35">
      <c r="A275" s="15" t="s">
        <v>122</v>
      </c>
      <c r="B275" s="23">
        <v>2514</v>
      </c>
      <c r="C275" s="23">
        <v>6913</v>
      </c>
      <c r="D275" s="23">
        <v>1828</v>
      </c>
      <c r="E275" s="23">
        <v>4342</v>
      </c>
    </row>
    <row r="276" spans="1:5" x14ac:dyDescent="0.35">
      <c r="A276" s="15" t="s">
        <v>123</v>
      </c>
      <c r="B276" s="23">
        <v>3340</v>
      </c>
      <c r="C276" s="23">
        <v>7350</v>
      </c>
      <c r="D276" s="23">
        <v>1925</v>
      </c>
      <c r="E276" s="23">
        <v>5265</v>
      </c>
    </row>
    <row r="277" spans="1:5" x14ac:dyDescent="0.35">
      <c r="A277" s="15" t="s">
        <v>124</v>
      </c>
      <c r="B277" s="23">
        <v>2436</v>
      </c>
      <c r="C277" s="23">
        <v>7370</v>
      </c>
      <c r="D277" s="23">
        <v>2250</v>
      </c>
      <c r="E277" s="23">
        <v>4686</v>
      </c>
    </row>
    <row r="278" spans="1:5" x14ac:dyDescent="0.35">
      <c r="A278" s="15" t="s">
        <v>125</v>
      </c>
      <c r="B278" s="23">
        <v>5476</v>
      </c>
      <c r="C278" s="23">
        <v>7222</v>
      </c>
      <c r="D278" s="23">
        <v>2473</v>
      </c>
      <c r="E278" s="23">
        <v>7949</v>
      </c>
    </row>
    <row r="279" spans="1:5" x14ac:dyDescent="0.35">
      <c r="A279" s="15" t="s">
        <v>126</v>
      </c>
      <c r="B279" s="23">
        <v>3243</v>
      </c>
      <c r="C279" s="23">
        <v>7134</v>
      </c>
      <c r="D279" s="23">
        <v>2288</v>
      </c>
      <c r="E279" s="23">
        <v>5531</v>
      </c>
    </row>
    <row r="280" spans="1:5" x14ac:dyDescent="0.35">
      <c r="A280" s="15" t="s">
        <v>127</v>
      </c>
      <c r="B280" s="23">
        <v>-6009</v>
      </c>
      <c r="C280" s="23">
        <v>6832</v>
      </c>
      <c r="D280" s="23">
        <v>3631</v>
      </c>
      <c r="E280" s="23">
        <v>-2378</v>
      </c>
    </row>
    <row r="281" spans="1:5" x14ac:dyDescent="0.35">
      <c r="A281" s="15" t="s">
        <v>128</v>
      </c>
      <c r="B281" s="23">
        <v>-506</v>
      </c>
      <c r="C281" s="23">
        <v>6734</v>
      </c>
      <c r="D281" s="23">
        <v>3691</v>
      </c>
      <c r="E281" s="23">
        <v>3185</v>
      </c>
    </row>
    <row r="282" spans="1:5" x14ac:dyDescent="0.35">
      <c r="A282" s="15" t="s">
        <v>129</v>
      </c>
      <c r="B282" s="23">
        <v>-1240</v>
      </c>
      <c r="C282" s="23">
        <v>7031</v>
      </c>
      <c r="D282" s="23">
        <v>3628</v>
      </c>
      <c r="E282" s="23">
        <v>2388</v>
      </c>
    </row>
    <row r="283" spans="1:5" x14ac:dyDescent="0.35">
      <c r="A283" s="15" t="s">
        <v>130</v>
      </c>
      <c r="B283" s="23">
        <v>2463</v>
      </c>
      <c r="C283" s="23">
        <v>7421</v>
      </c>
      <c r="D283" s="23">
        <v>2080</v>
      </c>
      <c r="E283" s="23">
        <v>4543</v>
      </c>
    </row>
    <row r="284" spans="1:5" x14ac:dyDescent="0.35">
      <c r="A284" s="15" t="s">
        <v>131</v>
      </c>
      <c r="B284" s="23">
        <v>3736</v>
      </c>
      <c r="C284" s="23">
        <v>7298</v>
      </c>
      <c r="D284" s="23">
        <v>1111</v>
      </c>
      <c r="E284" s="23">
        <v>4847</v>
      </c>
    </row>
    <row r="285" spans="1:5" x14ac:dyDescent="0.35">
      <c r="A285" s="15" t="s">
        <v>132</v>
      </c>
      <c r="B285" s="23">
        <v>2862</v>
      </c>
      <c r="C285" s="23">
        <v>7263</v>
      </c>
      <c r="D285" s="23">
        <v>912</v>
      </c>
      <c r="E285" s="23">
        <v>3774</v>
      </c>
    </row>
    <row r="286" spans="1:5" x14ac:dyDescent="0.35">
      <c r="A286" s="15" t="s">
        <v>133</v>
      </c>
      <c r="B286" s="23">
        <v>-757</v>
      </c>
      <c r="C286" s="23">
        <v>7496</v>
      </c>
      <c r="D286" s="23">
        <v>1809</v>
      </c>
      <c r="E286" s="23">
        <v>1052</v>
      </c>
    </row>
    <row r="287" spans="1:5" x14ac:dyDescent="0.35">
      <c r="A287" s="15" t="s">
        <v>134</v>
      </c>
      <c r="B287" s="23">
        <v>2297</v>
      </c>
      <c r="C287" s="23">
        <v>7385</v>
      </c>
      <c r="D287" s="23">
        <v>1303</v>
      </c>
      <c r="E287" s="23">
        <v>3600</v>
      </c>
    </row>
    <row r="288" spans="1:5" x14ac:dyDescent="0.35">
      <c r="A288" s="15" t="s">
        <v>135</v>
      </c>
      <c r="B288" s="23">
        <v>4881</v>
      </c>
      <c r="C288" s="23">
        <v>8081</v>
      </c>
      <c r="D288" s="23">
        <v>1986</v>
      </c>
      <c r="E288" s="23">
        <v>6867</v>
      </c>
    </row>
    <row r="289" spans="1:5" x14ac:dyDescent="0.35">
      <c r="A289" s="15" t="s">
        <v>136</v>
      </c>
      <c r="B289" s="23">
        <v>3069</v>
      </c>
      <c r="C289" s="23">
        <v>8050</v>
      </c>
      <c r="D289" s="23">
        <v>1083</v>
      </c>
      <c r="E289" s="23">
        <v>4152</v>
      </c>
    </row>
    <row r="290" spans="1:5" x14ac:dyDescent="0.35">
      <c r="A290" s="15" t="s">
        <v>137</v>
      </c>
      <c r="B290" s="23">
        <v>5165</v>
      </c>
      <c r="C290" s="23">
        <v>7782</v>
      </c>
      <c r="D290" s="23">
        <v>1885</v>
      </c>
      <c r="E290" s="23">
        <v>7050</v>
      </c>
    </row>
    <row r="291" spans="1:5" x14ac:dyDescent="0.35">
      <c r="A291" s="15" t="s">
        <v>138</v>
      </c>
      <c r="B291" s="23">
        <v>2020</v>
      </c>
      <c r="C291" s="23">
        <v>7641</v>
      </c>
      <c r="D291" s="23">
        <v>2512</v>
      </c>
      <c r="E291" s="23">
        <v>4532</v>
      </c>
    </row>
    <row r="292" spans="1:5" x14ac:dyDescent="0.35">
      <c r="A292" s="15" t="s">
        <v>139</v>
      </c>
      <c r="B292" s="23">
        <v>-7815</v>
      </c>
      <c r="C292" s="23">
        <v>7445</v>
      </c>
      <c r="D292" s="23">
        <v>3382</v>
      </c>
      <c r="E292" s="23">
        <v>-4433</v>
      </c>
    </row>
    <row r="293" spans="1:5" x14ac:dyDescent="0.35">
      <c r="A293" s="15" t="s">
        <v>140</v>
      </c>
      <c r="B293" s="23">
        <v>-2652</v>
      </c>
      <c r="C293" s="23">
        <v>7417</v>
      </c>
      <c r="D293" s="23">
        <v>3244</v>
      </c>
      <c r="E293" s="23">
        <v>592</v>
      </c>
    </row>
    <row r="294" spans="1:5" x14ac:dyDescent="0.35">
      <c r="A294" s="15" t="s">
        <v>141</v>
      </c>
      <c r="B294" s="23">
        <v>-1410</v>
      </c>
      <c r="C294" s="23">
        <v>8050</v>
      </c>
      <c r="D294" s="23">
        <v>5771</v>
      </c>
      <c r="E294" s="23">
        <v>4361</v>
      </c>
    </row>
    <row r="295" spans="1:5" x14ac:dyDescent="0.35">
      <c r="A295" s="15" t="s">
        <v>142</v>
      </c>
      <c r="B295" s="23">
        <v>3117</v>
      </c>
      <c r="C295" s="23">
        <v>7975</v>
      </c>
      <c r="D295" s="23">
        <v>252</v>
      </c>
      <c r="E295" s="23">
        <v>3369</v>
      </c>
    </row>
    <row r="296" spans="1:5" x14ac:dyDescent="0.35">
      <c r="A296" s="15" t="s">
        <v>143</v>
      </c>
      <c r="B296" s="23">
        <v>4126</v>
      </c>
      <c r="C296" s="23">
        <v>7598</v>
      </c>
      <c r="D296" s="23">
        <v>741</v>
      </c>
      <c r="E296" s="23">
        <v>4867</v>
      </c>
    </row>
    <row r="297" spans="1:5" x14ac:dyDescent="0.35">
      <c r="A297" s="15" t="s">
        <v>144</v>
      </c>
      <c r="B297" s="23">
        <v>3070</v>
      </c>
      <c r="C297" s="23">
        <v>7452</v>
      </c>
      <c r="D297" s="23">
        <v>891</v>
      </c>
      <c r="E297" s="23">
        <v>3961</v>
      </c>
    </row>
    <row r="298" spans="1:5" x14ac:dyDescent="0.35">
      <c r="A298" s="15" t="s">
        <v>145</v>
      </c>
      <c r="B298" s="23">
        <v>-1387</v>
      </c>
      <c r="C298" s="23">
        <v>7857</v>
      </c>
      <c r="D298" s="23">
        <v>1983</v>
      </c>
      <c r="E298" s="23">
        <v>596</v>
      </c>
    </row>
    <row r="299" spans="1:5" x14ac:dyDescent="0.35">
      <c r="A299" s="15" t="s">
        <v>146</v>
      </c>
      <c r="B299" s="23">
        <v>3541</v>
      </c>
      <c r="C299" s="23">
        <v>7545</v>
      </c>
      <c r="D299" s="23">
        <v>1647</v>
      </c>
      <c r="E299" s="23">
        <v>5188</v>
      </c>
    </row>
    <row r="300" spans="1:5" x14ac:dyDescent="0.35">
      <c r="A300" s="15" t="s">
        <v>147</v>
      </c>
      <c r="B300" s="23">
        <v>3879</v>
      </c>
      <c r="C300" s="23">
        <v>8291</v>
      </c>
      <c r="D300" s="23">
        <v>1570</v>
      </c>
      <c r="E300" s="23">
        <v>5449</v>
      </c>
    </row>
    <row r="301" spans="1:5" x14ac:dyDescent="0.35">
      <c r="A301" s="15" t="s">
        <v>148</v>
      </c>
      <c r="B301" s="23">
        <v>4262</v>
      </c>
      <c r="C301" s="23">
        <v>7971</v>
      </c>
      <c r="D301" s="23">
        <v>1921</v>
      </c>
      <c r="E301" s="23">
        <v>6183</v>
      </c>
    </row>
    <row r="302" spans="1:5" x14ac:dyDescent="0.35">
      <c r="A302" s="15" t="s">
        <v>149</v>
      </c>
      <c r="B302" s="23">
        <v>4410</v>
      </c>
      <c r="C302" s="23">
        <v>7818</v>
      </c>
      <c r="D302" s="23">
        <v>1882</v>
      </c>
      <c r="E302" s="23">
        <v>6292</v>
      </c>
    </row>
    <row r="303" spans="1:5" x14ac:dyDescent="0.35">
      <c r="A303" s="15" t="s">
        <v>150</v>
      </c>
      <c r="B303" s="23">
        <v>3008</v>
      </c>
      <c r="C303" s="23">
        <v>7929</v>
      </c>
      <c r="D303" s="23">
        <v>2379</v>
      </c>
      <c r="E303" s="23">
        <v>5387</v>
      </c>
    </row>
    <row r="304" spans="1:5" x14ac:dyDescent="0.35">
      <c r="A304" s="15" t="s">
        <v>151</v>
      </c>
      <c r="B304" s="23">
        <v>-8503</v>
      </c>
      <c r="C304" s="23">
        <v>7741</v>
      </c>
      <c r="D304" s="23">
        <v>3037</v>
      </c>
      <c r="E304" s="23">
        <v>-5466</v>
      </c>
    </row>
    <row r="305" spans="1:5" x14ac:dyDescent="0.35">
      <c r="A305" s="15" t="s">
        <v>152</v>
      </c>
      <c r="B305" s="23">
        <v>-1381</v>
      </c>
      <c r="C305" s="23">
        <v>7598</v>
      </c>
      <c r="D305" s="23">
        <v>4740</v>
      </c>
      <c r="E305" s="23">
        <v>3359</v>
      </c>
    </row>
    <row r="306" spans="1:5" x14ac:dyDescent="0.35">
      <c r="A306" s="15" t="s">
        <v>153</v>
      </c>
      <c r="B306" s="23">
        <v>-1719</v>
      </c>
      <c r="C306" s="23">
        <v>8025</v>
      </c>
      <c r="D306" s="23">
        <v>7587</v>
      </c>
      <c r="E306" s="23">
        <v>5868</v>
      </c>
    </row>
    <row r="307" spans="1:5" x14ac:dyDescent="0.35">
      <c r="A307" s="15" t="s">
        <v>154</v>
      </c>
      <c r="B307" s="23">
        <v>4875</v>
      </c>
      <c r="C307" s="23">
        <v>8656</v>
      </c>
      <c r="D307" s="23">
        <v>1580</v>
      </c>
      <c r="E307" s="23">
        <v>6455</v>
      </c>
    </row>
    <row r="308" spans="1:5" x14ac:dyDescent="0.35">
      <c r="A308" s="15" t="s">
        <v>155</v>
      </c>
      <c r="B308" s="23">
        <v>6024</v>
      </c>
      <c r="C308" s="23">
        <v>8103</v>
      </c>
      <c r="D308" s="23">
        <v>1460</v>
      </c>
      <c r="E308" s="23">
        <v>7484</v>
      </c>
    </row>
    <row r="309" spans="1:5" x14ac:dyDescent="0.35">
      <c r="A309" s="15" t="s">
        <v>156</v>
      </c>
      <c r="B309" s="23">
        <v>5232</v>
      </c>
      <c r="C309" s="23">
        <v>8280</v>
      </c>
      <c r="D309" s="23">
        <v>1499</v>
      </c>
      <c r="E309" s="23">
        <v>6731</v>
      </c>
    </row>
    <row r="310" spans="1:5" x14ac:dyDescent="0.35">
      <c r="A310" s="15" t="s">
        <v>157</v>
      </c>
      <c r="B310" s="23">
        <v>716</v>
      </c>
      <c r="C310" s="23">
        <v>7951</v>
      </c>
      <c r="D310" s="23">
        <v>2695</v>
      </c>
      <c r="E310" s="23">
        <v>3411</v>
      </c>
    </row>
    <row r="311" spans="1:5" x14ac:dyDescent="0.35">
      <c r="A311" s="15" t="s">
        <v>158</v>
      </c>
      <c r="B311" s="23">
        <v>6355</v>
      </c>
      <c r="C311" s="23">
        <v>7451</v>
      </c>
      <c r="D311" s="23">
        <v>2345</v>
      </c>
      <c r="E311" s="23">
        <v>8700</v>
      </c>
    </row>
    <row r="312" spans="1:5" x14ac:dyDescent="0.35">
      <c r="A312" s="15" t="s">
        <v>159</v>
      </c>
      <c r="B312" s="23">
        <v>7156</v>
      </c>
      <c r="C312" s="23">
        <v>7902</v>
      </c>
      <c r="D312" s="23">
        <v>5876</v>
      </c>
      <c r="E312" s="23">
        <v>13032</v>
      </c>
    </row>
    <row r="313" spans="1:5" x14ac:dyDescent="0.35">
      <c r="A313" s="15" t="s">
        <v>160</v>
      </c>
      <c r="B313" s="23">
        <v>7745</v>
      </c>
      <c r="C313" s="23">
        <v>7418</v>
      </c>
      <c r="D313" s="23">
        <v>2999</v>
      </c>
      <c r="E313" s="23">
        <v>10744</v>
      </c>
    </row>
    <row r="314" spans="1:5" x14ac:dyDescent="0.35">
      <c r="A314" s="15" t="s">
        <v>161</v>
      </c>
      <c r="B314" s="23">
        <v>9277</v>
      </c>
      <c r="C314" s="23">
        <v>7563</v>
      </c>
      <c r="D314" s="23">
        <v>3048</v>
      </c>
      <c r="E314" s="23">
        <v>12325</v>
      </c>
    </row>
    <row r="315" spans="1:5" x14ac:dyDescent="0.35">
      <c r="A315" s="15" t="s">
        <v>162</v>
      </c>
      <c r="B315" s="23">
        <v>9152</v>
      </c>
      <c r="C315" s="23">
        <v>6731</v>
      </c>
      <c r="D315" s="23">
        <v>6183</v>
      </c>
      <c r="E315" s="23">
        <v>15335</v>
      </c>
    </row>
    <row r="316" spans="1:5" x14ac:dyDescent="0.35">
      <c r="A316" s="15" t="s">
        <v>163</v>
      </c>
      <c r="B316" s="23">
        <v>-752</v>
      </c>
      <c r="C316" s="23">
        <v>6295</v>
      </c>
      <c r="D316" s="23">
        <v>7697</v>
      </c>
      <c r="E316" s="23">
        <v>6945</v>
      </c>
    </row>
    <row r="317" spans="1:5" x14ac:dyDescent="0.35">
      <c r="A317" s="15" t="s">
        <v>164</v>
      </c>
      <c r="B317" s="23">
        <v>4929</v>
      </c>
      <c r="C317" s="23">
        <v>6167</v>
      </c>
      <c r="D317" s="23">
        <v>6163</v>
      </c>
      <c r="E317" s="23">
        <v>11092</v>
      </c>
    </row>
    <row r="318" spans="1:5" x14ac:dyDescent="0.35">
      <c r="A318" s="15" t="s">
        <v>165</v>
      </c>
      <c r="B318" s="23">
        <v>7027</v>
      </c>
      <c r="C318" s="23">
        <v>6710</v>
      </c>
      <c r="D318" s="23">
        <v>7011</v>
      </c>
      <c r="E318" s="23">
        <v>14038</v>
      </c>
    </row>
    <row r="319" spans="1:5" x14ac:dyDescent="0.35">
      <c r="A319" s="15" t="s">
        <v>166</v>
      </c>
      <c r="B319" s="23">
        <v>10519</v>
      </c>
      <c r="C319" s="23">
        <v>6471</v>
      </c>
      <c r="D319" s="23">
        <v>414</v>
      </c>
      <c r="E319" s="23">
        <v>10933</v>
      </c>
    </row>
    <row r="320" spans="1:5" x14ac:dyDescent="0.35">
      <c r="A320" s="15" t="s">
        <v>167</v>
      </c>
      <c r="B320" s="23">
        <v>13179</v>
      </c>
      <c r="C320" s="23">
        <v>6416</v>
      </c>
      <c r="D320" s="23">
        <v>328</v>
      </c>
      <c r="E320" s="23">
        <v>13507</v>
      </c>
    </row>
    <row r="321" spans="1:5" x14ac:dyDescent="0.35">
      <c r="A321" s="15" t="s">
        <v>168</v>
      </c>
      <c r="B321" s="23">
        <v>11208</v>
      </c>
      <c r="C321" s="23">
        <v>6563</v>
      </c>
      <c r="D321" s="23">
        <v>5327</v>
      </c>
      <c r="E321" s="23">
        <v>16535</v>
      </c>
    </row>
    <row r="322" spans="1:5" x14ac:dyDescent="0.35">
      <c r="A322" s="15" t="s">
        <v>169</v>
      </c>
      <c r="B322" s="23">
        <v>6813</v>
      </c>
      <c r="C322" s="23">
        <v>7143</v>
      </c>
      <c r="D322" s="23">
        <v>2510</v>
      </c>
      <c r="E322" s="23">
        <v>9323</v>
      </c>
    </row>
    <row r="323" spans="1:5" x14ac:dyDescent="0.35">
      <c r="A323" s="15" t="s">
        <v>170</v>
      </c>
      <c r="B323" s="23">
        <v>8985</v>
      </c>
      <c r="C323" s="23">
        <v>6868</v>
      </c>
      <c r="D323" s="23">
        <v>2995</v>
      </c>
      <c r="E323" s="23">
        <v>11980</v>
      </c>
    </row>
    <row r="324" spans="1:5" x14ac:dyDescent="0.35">
      <c r="A324" s="15" t="s">
        <v>171</v>
      </c>
      <c r="B324" s="23">
        <v>12471</v>
      </c>
      <c r="C324" s="23">
        <v>6977</v>
      </c>
      <c r="D324" s="23">
        <v>3885</v>
      </c>
      <c r="E324" s="23">
        <v>16356</v>
      </c>
    </row>
    <row r="325" spans="1:5" x14ac:dyDescent="0.35">
      <c r="A325" s="15" t="s">
        <v>172</v>
      </c>
      <c r="B325" s="23">
        <v>11776</v>
      </c>
      <c r="C325" s="23">
        <v>7292</v>
      </c>
      <c r="D325" s="23">
        <v>3027</v>
      </c>
      <c r="E325" s="23">
        <v>14803</v>
      </c>
    </row>
    <row r="326" spans="1:5" x14ac:dyDescent="0.35">
      <c r="A326" s="15" t="s">
        <v>173</v>
      </c>
      <c r="B326" s="23">
        <v>10933</v>
      </c>
      <c r="C326" s="23">
        <v>7349</v>
      </c>
      <c r="D326" s="23">
        <v>3241</v>
      </c>
      <c r="E326" s="23">
        <v>14174</v>
      </c>
    </row>
    <row r="327" spans="1:5" x14ac:dyDescent="0.35">
      <c r="A327" s="15" t="s">
        <v>174</v>
      </c>
      <c r="B327" s="23">
        <v>13110</v>
      </c>
      <c r="C327" s="23">
        <v>7011</v>
      </c>
      <c r="D327" s="23">
        <v>8226</v>
      </c>
      <c r="E327" s="23">
        <v>21336</v>
      </c>
    </row>
    <row r="328" spans="1:5" x14ac:dyDescent="0.35">
      <c r="A328" s="15" t="s">
        <v>175</v>
      </c>
      <c r="B328" s="23">
        <v>3246</v>
      </c>
      <c r="C328" s="23">
        <v>8206</v>
      </c>
      <c r="D328" s="23">
        <v>4431</v>
      </c>
      <c r="E328" s="23">
        <v>7677</v>
      </c>
    </row>
    <row r="329" spans="1:5" x14ac:dyDescent="0.35">
      <c r="A329" s="15" t="s">
        <v>176</v>
      </c>
      <c r="B329" s="23">
        <v>4432</v>
      </c>
      <c r="C329" s="23">
        <v>7687</v>
      </c>
      <c r="D329" s="23">
        <v>5411</v>
      </c>
      <c r="E329" s="23">
        <v>9843</v>
      </c>
    </row>
    <row r="330" spans="1:5" x14ac:dyDescent="0.35">
      <c r="A330" s="15" t="s">
        <v>177</v>
      </c>
      <c r="B330" s="23">
        <v>5265</v>
      </c>
      <c r="C330" s="23">
        <v>8261</v>
      </c>
      <c r="D330" s="23">
        <v>7913</v>
      </c>
      <c r="E330" s="23">
        <v>13178</v>
      </c>
    </row>
    <row r="331" spans="1:5" x14ac:dyDescent="0.35">
      <c r="A331" s="15" t="s">
        <v>178</v>
      </c>
      <c r="B331" s="23">
        <v>7308</v>
      </c>
      <c r="C331" s="23">
        <v>8132</v>
      </c>
      <c r="D331" s="23">
        <v>1955</v>
      </c>
      <c r="E331" s="23">
        <v>9263</v>
      </c>
    </row>
    <row r="332" spans="1:5" x14ac:dyDescent="0.35">
      <c r="A332" s="15" t="s">
        <v>179</v>
      </c>
      <c r="B332" s="23">
        <v>11373</v>
      </c>
      <c r="C332" s="23">
        <v>7832</v>
      </c>
      <c r="D332" s="23">
        <v>1916</v>
      </c>
      <c r="E332" s="23">
        <v>13289</v>
      </c>
    </row>
    <row r="333" spans="1:5" x14ac:dyDescent="0.35">
      <c r="A333" s="15" t="s">
        <v>180</v>
      </c>
      <c r="B333" s="23">
        <v>9968</v>
      </c>
      <c r="C333" s="23">
        <v>8335</v>
      </c>
      <c r="D333" s="23">
        <v>2148</v>
      </c>
      <c r="E333" s="23">
        <v>12116</v>
      </c>
    </row>
    <row r="334" spans="1:5" x14ac:dyDescent="0.35">
      <c r="A334" s="15" t="s">
        <v>181</v>
      </c>
      <c r="B334" s="23">
        <v>5677</v>
      </c>
      <c r="C334" s="23">
        <v>8025</v>
      </c>
      <c r="D334" s="23">
        <v>3663</v>
      </c>
      <c r="E334" s="23">
        <v>9340</v>
      </c>
    </row>
    <row r="335" spans="1:5" x14ac:dyDescent="0.35">
      <c r="A335" s="15" t="s">
        <v>182</v>
      </c>
      <c r="B335" s="23">
        <v>8940</v>
      </c>
      <c r="C335" s="23">
        <v>7972</v>
      </c>
      <c r="D335" s="23">
        <v>2709</v>
      </c>
      <c r="E335" s="23">
        <v>11649</v>
      </c>
    </row>
    <row r="336" spans="1:5" x14ac:dyDescent="0.35">
      <c r="A336" s="15" t="s">
        <v>183</v>
      </c>
      <c r="B336" s="23">
        <v>12792</v>
      </c>
      <c r="C336" s="23">
        <v>8500</v>
      </c>
      <c r="D336" s="23">
        <v>3254</v>
      </c>
      <c r="E336" s="23">
        <v>16046</v>
      </c>
    </row>
    <row r="337" spans="1:5" x14ac:dyDescent="0.35">
      <c r="A337" s="15" t="s">
        <v>184</v>
      </c>
      <c r="B337" s="23">
        <v>11284</v>
      </c>
      <c r="C337" s="23">
        <v>7955</v>
      </c>
      <c r="D337" s="23">
        <v>3044</v>
      </c>
      <c r="E337" s="23">
        <v>14328</v>
      </c>
    </row>
    <row r="338" spans="1:5" x14ac:dyDescent="0.35">
      <c r="A338" s="15" t="s">
        <v>185</v>
      </c>
      <c r="B338" s="23">
        <v>11723</v>
      </c>
      <c r="C338" s="23">
        <v>8399</v>
      </c>
      <c r="D338" s="23">
        <v>3079</v>
      </c>
      <c r="E338" s="23">
        <v>14802</v>
      </c>
    </row>
    <row r="339" spans="1:5" x14ac:dyDescent="0.35">
      <c r="A339" s="15" t="s">
        <v>186</v>
      </c>
      <c r="B339" s="23">
        <v>13826</v>
      </c>
      <c r="C339" s="23">
        <v>8261</v>
      </c>
      <c r="D339" s="23">
        <v>3266</v>
      </c>
      <c r="E339" s="23">
        <v>17092</v>
      </c>
    </row>
    <row r="340" spans="1:5" x14ac:dyDescent="0.35">
      <c r="A340" s="15" t="s">
        <v>187</v>
      </c>
      <c r="B340" s="23">
        <v>-3033</v>
      </c>
      <c r="C340" s="23">
        <v>9087</v>
      </c>
      <c r="D340" s="23">
        <v>4240</v>
      </c>
      <c r="E340" s="23">
        <v>1207</v>
      </c>
    </row>
    <row r="341" spans="1:5" x14ac:dyDescent="0.35">
      <c r="A341" s="15" t="s">
        <v>188</v>
      </c>
      <c r="B341" s="23">
        <v>5247</v>
      </c>
      <c r="C341" s="23">
        <v>8975</v>
      </c>
      <c r="D341" s="23">
        <v>4355</v>
      </c>
      <c r="E341" s="23">
        <v>9602</v>
      </c>
    </row>
    <row r="342" spans="1:5" x14ac:dyDescent="0.35">
      <c r="A342" s="15" t="s">
        <v>189</v>
      </c>
      <c r="B342" s="23">
        <v>5968</v>
      </c>
      <c r="C342" s="23">
        <v>9813</v>
      </c>
      <c r="D342" s="23">
        <v>7284</v>
      </c>
      <c r="E342" s="23">
        <v>13252</v>
      </c>
    </row>
    <row r="343" spans="1:5" x14ac:dyDescent="0.35">
      <c r="A343" s="15" t="s">
        <v>190</v>
      </c>
      <c r="B343" s="23">
        <v>10266</v>
      </c>
      <c r="C343" s="23">
        <v>9196</v>
      </c>
      <c r="D343" s="23">
        <v>1643</v>
      </c>
      <c r="E343" s="23">
        <v>11909</v>
      </c>
    </row>
    <row r="344" spans="1:5" x14ac:dyDescent="0.35">
      <c r="A344" s="15" t="s">
        <v>191</v>
      </c>
      <c r="B344" s="23">
        <v>8597</v>
      </c>
      <c r="C344" s="23">
        <v>9104</v>
      </c>
      <c r="D344" s="23">
        <v>1068</v>
      </c>
      <c r="E344" s="23">
        <v>9665</v>
      </c>
    </row>
    <row r="345" spans="1:5" x14ac:dyDescent="0.35">
      <c r="A345" s="15" t="s">
        <v>192</v>
      </c>
      <c r="B345" s="23">
        <v>8219</v>
      </c>
      <c r="C345" s="23">
        <v>9592</v>
      </c>
      <c r="D345" s="23">
        <v>1702</v>
      </c>
      <c r="E345" s="23">
        <v>9921</v>
      </c>
    </row>
    <row r="346" spans="1:5" x14ac:dyDescent="0.35">
      <c r="A346" s="15" t="s">
        <v>193</v>
      </c>
      <c r="B346" s="23">
        <v>2679</v>
      </c>
      <c r="C346" s="23">
        <v>9457</v>
      </c>
      <c r="D346" s="23">
        <v>2055</v>
      </c>
      <c r="E346" s="23">
        <v>4734</v>
      </c>
    </row>
    <row r="347" spans="1:5" x14ac:dyDescent="0.35">
      <c r="A347" s="15" t="s">
        <v>194</v>
      </c>
      <c r="B347" s="23">
        <v>7628</v>
      </c>
      <c r="C347" s="23">
        <v>9638</v>
      </c>
      <c r="D347" s="23">
        <v>1941</v>
      </c>
      <c r="E347" s="23">
        <v>9569</v>
      </c>
    </row>
    <row r="348" spans="1:5" x14ac:dyDescent="0.35">
      <c r="A348" s="15" t="s">
        <v>195</v>
      </c>
      <c r="B348" s="23">
        <v>11467</v>
      </c>
      <c r="C348" s="23">
        <v>9822</v>
      </c>
      <c r="D348" s="23">
        <v>2600</v>
      </c>
      <c r="E348" s="23">
        <v>14067</v>
      </c>
    </row>
    <row r="349" spans="1:5" x14ac:dyDescent="0.35">
      <c r="A349" s="15" t="s">
        <v>196</v>
      </c>
      <c r="B349" s="23">
        <v>11099</v>
      </c>
      <c r="C349" s="23">
        <v>9720</v>
      </c>
      <c r="D349" s="23">
        <v>1847</v>
      </c>
      <c r="E349" s="23">
        <v>12946</v>
      </c>
    </row>
    <row r="350" spans="1:5" x14ac:dyDescent="0.35">
      <c r="A350" s="15" t="s">
        <v>197</v>
      </c>
      <c r="B350" s="23">
        <v>9489</v>
      </c>
      <c r="C350" s="23">
        <v>9329</v>
      </c>
      <c r="D350" s="23">
        <v>1839</v>
      </c>
      <c r="E350" s="23">
        <v>11328</v>
      </c>
    </row>
    <row r="351" spans="1:5" x14ac:dyDescent="0.35">
      <c r="A351" s="15" t="s">
        <v>198</v>
      </c>
      <c r="B351" s="23">
        <v>10688</v>
      </c>
      <c r="C351" s="23">
        <v>9728</v>
      </c>
      <c r="D351" s="23">
        <v>3281</v>
      </c>
      <c r="E351" s="23">
        <v>13969</v>
      </c>
    </row>
    <row r="352" spans="1:5" x14ac:dyDescent="0.35">
      <c r="A352" s="15" t="s">
        <v>199</v>
      </c>
      <c r="B352" s="23">
        <v>-2755</v>
      </c>
      <c r="C352" s="23">
        <v>9436</v>
      </c>
      <c r="D352" s="23">
        <v>3506</v>
      </c>
      <c r="E352" s="23">
        <v>751</v>
      </c>
    </row>
    <row r="353" spans="1:5" x14ac:dyDescent="0.35">
      <c r="A353" s="15" t="s">
        <v>200</v>
      </c>
      <c r="B353" s="23">
        <v>6958</v>
      </c>
      <c r="C353" s="23">
        <v>9292</v>
      </c>
      <c r="D353" s="23">
        <v>3393</v>
      </c>
      <c r="E353" s="23">
        <v>10351</v>
      </c>
    </row>
    <row r="354" spans="1:5" x14ac:dyDescent="0.35">
      <c r="A354" s="15" t="s">
        <v>201</v>
      </c>
      <c r="B354" s="23">
        <v>6282</v>
      </c>
      <c r="C354" s="23">
        <v>9890</v>
      </c>
      <c r="D354" s="23">
        <v>6566</v>
      </c>
      <c r="E354" s="23">
        <v>12848</v>
      </c>
    </row>
    <row r="355" spans="1:5" x14ac:dyDescent="0.35">
      <c r="A355" s="15" t="s">
        <v>202</v>
      </c>
      <c r="B355" s="23">
        <v>10759</v>
      </c>
      <c r="C355" s="23">
        <v>9477</v>
      </c>
      <c r="D355" s="23">
        <v>10813</v>
      </c>
      <c r="E355" s="23">
        <v>21572</v>
      </c>
    </row>
    <row r="356" spans="1:5" x14ac:dyDescent="0.35">
      <c r="A356" s="15" t="s">
        <v>203</v>
      </c>
      <c r="B356" s="23">
        <v>11644</v>
      </c>
      <c r="C356" s="23">
        <v>9516</v>
      </c>
      <c r="D356" s="23">
        <v>1215</v>
      </c>
      <c r="E356" s="23">
        <v>12859</v>
      </c>
    </row>
    <row r="357" spans="1:5" x14ac:dyDescent="0.35">
      <c r="A357" s="15" t="s">
        <v>204</v>
      </c>
      <c r="B357" s="23">
        <v>7960</v>
      </c>
      <c r="C357" s="23">
        <v>9747</v>
      </c>
      <c r="D357" s="23">
        <v>869</v>
      </c>
      <c r="E357" s="23">
        <v>8829</v>
      </c>
    </row>
    <row r="358" spans="1:5" x14ac:dyDescent="0.35">
      <c r="A358" s="15" t="s">
        <v>205</v>
      </c>
      <c r="B358" s="23">
        <v>956</v>
      </c>
      <c r="C358" s="23">
        <v>9573</v>
      </c>
      <c r="D358" s="23">
        <v>1319</v>
      </c>
      <c r="E358" s="23">
        <v>2275</v>
      </c>
    </row>
    <row r="359" spans="1:5" x14ac:dyDescent="0.35">
      <c r="A359" s="15" t="s">
        <v>206</v>
      </c>
      <c r="B359" s="23">
        <v>8740</v>
      </c>
      <c r="C359" s="23">
        <v>9345</v>
      </c>
      <c r="D359" s="23">
        <v>1253</v>
      </c>
      <c r="E359" s="23">
        <v>9993</v>
      </c>
    </row>
    <row r="360" spans="1:5" x14ac:dyDescent="0.35">
      <c r="A360" s="15" t="s">
        <v>207</v>
      </c>
      <c r="B360" s="23">
        <v>11095</v>
      </c>
      <c r="C360" s="23">
        <v>9707</v>
      </c>
      <c r="D360" s="23">
        <v>1983</v>
      </c>
      <c r="E360" s="23">
        <v>13078</v>
      </c>
    </row>
    <row r="361" spans="1:5" x14ac:dyDescent="0.35">
      <c r="A361" s="15" t="s">
        <v>208</v>
      </c>
      <c r="B361" s="23">
        <v>10535</v>
      </c>
      <c r="C361" s="23">
        <v>10046</v>
      </c>
      <c r="D361" s="23">
        <v>1652</v>
      </c>
      <c r="E361" s="23">
        <v>12187</v>
      </c>
    </row>
    <row r="362" spans="1:5" x14ac:dyDescent="0.35">
      <c r="A362" s="15" t="s">
        <v>209</v>
      </c>
      <c r="B362" s="23">
        <v>10727</v>
      </c>
      <c r="C362" s="23">
        <v>10036</v>
      </c>
      <c r="D362" s="23">
        <v>1557</v>
      </c>
      <c r="E362" s="23">
        <v>12284</v>
      </c>
    </row>
    <row r="363" spans="1:5" x14ac:dyDescent="0.35">
      <c r="A363" s="15" t="s">
        <v>210</v>
      </c>
      <c r="B363" s="23">
        <v>10912</v>
      </c>
      <c r="C363" s="23">
        <v>10394</v>
      </c>
      <c r="D363" s="23">
        <v>2570</v>
      </c>
      <c r="E363" s="23">
        <v>13482</v>
      </c>
    </row>
    <row r="364" spans="1:5" x14ac:dyDescent="0.35">
      <c r="A364" s="15" t="s">
        <v>211</v>
      </c>
      <c r="B364" s="23">
        <v>-4500</v>
      </c>
      <c r="C364" s="23">
        <v>9886</v>
      </c>
      <c r="D364" s="23">
        <v>3812</v>
      </c>
      <c r="E364" s="23">
        <v>-688</v>
      </c>
    </row>
    <row r="365" spans="1:5" x14ac:dyDescent="0.35">
      <c r="A365" s="15" t="s">
        <v>212</v>
      </c>
      <c r="B365" s="23">
        <v>6000</v>
      </c>
      <c r="C365" s="23">
        <v>9551</v>
      </c>
      <c r="D365" s="23">
        <v>1132</v>
      </c>
      <c r="E365" s="23">
        <v>7132</v>
      </c>
    </row>
    <row r="366" spans="1:5" x14ac:dyDescent="0.35">
      <c r="A366" s="15" t="s">
        <v>213</v>
      </c>
      <c r="B366" s="23">
        <v>5930</v>
      </c>
      <c r="C366" s="23">
        <v>10034</v>
      </c>
      <c r="D366" s="23">
        <v>4798</v>
      </c>
      <c r="E366" s="23">
        <v>10728</v>
      </c>
    </row>
    <row r="367" spans="1:5" x14ac:dyDescent="0.35">
      <c r="A367" s="15" t="s">
        <v>214</v>
      </c>
      <c r="B367" s="23">
        <v>8997</v>
      </c>
      <c r="C367" s="23">
        <v>9894</v>
      </c>
      <c r="D367" s="23">
        <v>2272</v>
      </c>
      <c r="E367" s="23">
        <v>11269</v>
      </c>
    </row>
    <row r="368" spans="1:5" x14ac:dyDescent="0.35">
      <c r="A368" s="15" t="s">
        <v>215</v>
      </c>
      <c r="B368" s="23">
        <v>8699</v>
      </c>
      <c r="C368" s="23">
        <v>9879</v>
      </c>
      <c r="D368" s="23">
        <v>440</v>
      </c>
      <c r="E368" s="23">
        <v>9139</v>
      </c>
    </row>
    <row r="369" spans="1:5" x14ac:dyDescent="0.35">
      <c r="A369" s="15" t="s">
        <v>216</v>
      </c>
      <c r="B369" s="23">
        <v>7543</v>
      </c>
      <c r="C369" s="23">
        <v>10168</v>
      </c>
      <c r="D369" s="23">
        <v>765</v>
      </c>
      <c r="E369" s="23">
        <v>8308</v>
      </c>
    </row>
    <row r="370" spans="1:5" x14ac:dyDescent="0.35">
      <c r="A370" s="15" t="s">
        <v>217</v>
      </c>
      <c r="B370" s="23">
        <v>2242</v>
      </c>
      <c r="C370" s="23">
        <v>10399</v>
      </c>
      <c r="D370" s="23">
        <v>1311</v>
      </c>
      <c r="E370" s="23">
        <v>3553</v>
      </c>
    </row>
    <row r="371" spans="1:5" x14ac:dyDescent="0.35">
      <c r="A371" s="15" t="s">
        <v>218</v>
      </c>
      <c r="B371" s="23">
        <v>7543</v>
      </c>
      <c r="C371" s="23">
        <v>10166</v>
      </c>
      <c r="D371" s="23">
        <v>994</v>
      </c>
      <c r="E371" s="23">
        <v>8537</v>
      </c>
    </row>
    <row r="372" spans="1:5" x14ac:dyDescent="0.35">
      <c r="A372" s="15" t="s">
        <v>219</v>
      </c>
      <c r="B372" s="23">
        <v>9535</v>
      </c>
      <c r="C372" s="23">
        <v>10343</v>
      </c>
      <c r="D372" s="23">
        <v>2467</v>
      </c>
      <c r="E372" s="23">
        <v>12002</v>
      </c>
    </row>
    <row r="373" spans="1:5" x14ac:dyDescent="0.35">
      <c r="A373" s="15" t="s">
        <v>220</v>
      </c>
      <c r="B373" s="23">
        <v>9921</v>
      </c>
      <c r="C373" s="23">
        <v>10078</v>
      </c>
      <c r="D373" s="23">
        <v>1366</v>
      </c>
      <c r="E373" s="23">
        <v>11287</v>
      </c>
    </row>
    <row r="374" spans="1:5" x14ac:dyDescent="0.35">
      <c r="A374" s="15" t="s">
        <v>221</v>
      </c>
      <c r="B374" s="23">
        <v>9741</v>
      </c>
      <c r="C374" s="23">
        <v>10405</v>
      </c>
      <c r="D374" s="23">
        <v>1728</v>
      </c>
      <c r="E374" s="23">
        <v>11469</v>
      </c>
    </row>
    <row r="375" spans="1:5" x14ac:dyDescent="0.35">
      <c r="A375" s="15" t="s">
        <v>222</v>
      </c>
      <c r="B375" s="23">
        <v>8371</v>
      </c>
      <c r="C375" s="23">
        <v>10847</v>
      </c>
      <c r="D375" s="23">
        <v>2504</v>
      </c>
      <c r="E375" s="23">
        <v>10875</v>
      </c>
    </row>
    <row r="376" spans="1:5" x14ac:dyDescent="0.35">
      <c r="A376" s="15" t="s">
        <v>223</v>
      </c>
      <c r="B376" s="23">
        <v>-3652</v>
      </c>
      <c r="C376" s="23">
        <v>10638</v>
      </c>
      <c r="D376" s="23">
        <v>3960</v>
      </c>
      <c r="E376" s="23">
        <v>308</v>
      </c>
    </row>
    <row r="377" spans="1:5" x14ac:dyDescent="0.35">
      <c r="A377" s="15" t="s">
        <v>224</v>
      </c>
      <c r="B377" s="23">
        <v>5733</v>
      </c>
      <c r="C377" s="23">
        <v>10191</v>
      </c>
      <c r="D377" s="23">
        <v>3809</v>
      </c>
      <c r="E377" s="23">
        <v>9542</v>
      </c>
    </row>
    <row r="378" spans="1:5" x14ac:dyDescent="0.35">
      <c r="A378" s="15" t="s">
        <v>225</v>
      </c>
      <c r="B378" s="23">
        <v>1467</v>
      </c>
      <c r="C378" s="23">
        <v>10584</v>
      </c>
      <c r="D378" s="23">
        <v>4690</v>
      </c>
      <c r="E378" s="23">
        <v>6157</v>
      </c>
    </row>
    <row r="379" spans="1:5" x14ac:dyDescent="0.35">
      <c r="A379" s="15" t="s">
        <v>226</v>
      </c>
      <c r="B379" s="23">
        <v>9530</v>
      </c>
      <c r="C379" s="23">
        <v>10490</v>
      </c>
      <c r="D379" s="23">
        <v>3027</v>
      </c>
      <c r="E379" s="23">
        <v>12557</v>
      </c>
    </row>
    <row r="380" spans="1:5" x14ac:dyDescent="0.35">
      <c r="A380" s="15" t="s">
        <v>227</v>
      </c>
      <c r="B380" s="23">
        <v>8964</v>
      </c>
      <c r="C380" s="23">
        <v>10399</v>
      </c>
      <c r="D380" s="23">
        <v>1142</v>
      </c>
      <c r="E380" s="23">
        <v>10106</v>
      </c>
    </row>
    <row r="381" spans="1:5" x14ac:dyDescent="0.35">
      <c r="A381" s="15" t="s">
        <v>228</v>
      </c>
      <c r="B381" s="23">
        <v>6743</v>
      </c>
      <c r="C381" s="23">
        <v>10494</v>
      </c>
      <c r="D381" s="23">
        <v>1188</v>
      </c>
      <c r="E381" s="23">
        <v>7931</v>
      </c>
    </row>
    <row r="382" spans="1:5" x14ac:dyDescent="0.35">
      <c r="A382" s="15" t="s">
        <v>229</v>
      </c>
      <c r="B382" s="23">
        <v>1589</v>
      </c>
      <c r="C382" s="23">
        <v>10496</v>
      </c>
      <c r="D382" s="23">
        <v>1912</v>
      </c>
      <c r="E382" s="23">
        <v>3501</v>
      </c>
    </row>
    <row r="383" spans="1:5" x14ac:dyDescent="0.35">
      <c r="A383" s="15" t="s">
        <v>230</v>
      </c>
      <c r="B383" s="23">
        <v>7051</v>
      </c>
      <c r="C383" s="23">
        <v>10330</v>
      </c>
      <c r="D383" s="23">
        <v>1682</v>
      </c>
      <c r="E383" s="23">
        <v>8733</v>
      </c>
    </row>
    <row r="384" spans="1:5" x14ac:dyDescent="0.35">
      <c r="A384" s="15" t="s">
        <v>231</v>
      </c>
      <c r="B384" s="23">
        <v>9064</v>
      </c>
      <c r="C384" s="23">
        <v>10650</v>
      </c>
      <c r="D384" s="23">
        <v>3688</v>
      </c>
      <c r="E384" s="23">
        <v>12752</v>
      </c>
    </row>
    <row r="385" spans="1:5" x14ac:dyDescent="0.35">
      <c r="A385" s="15" t="s">
        <v>232</v>
      </c>
      <c r="B385" s="23">
        <v>8998</v>
      </c>
      <c r="C385" s="23">
        <v>11099</v>
      </c>
      <c r="D385" s="23">
        <v>2492</v>
      </c>
      <c r="E385" s="23">
        <v>11490</v>
      </c>
    </row>
    <row r="386" spans="1:5" x14ac:dyDescent="0.35">
      <c r="A386" s="15" t="s">
        <v>233</v>
      </c>
      <c r="B386" s="23">
        <v>6368</v>
      </c>
      <c r="C386" s="23">
        <v>11028</v>
      </c>
      <c r="D386" s="23">
        <v>2504</v>
      </c>
      <c r="E386" s="23">
        <v>8872</v>
      </c>
    </row>
    <row r="387" spans="1:5" x14ac:dyDescent="0.35">
      <c r="A387" s="15" t="s">
        <v>234</v>
      </c>
      <c r="B387" s="23">
        <v>8258</v>
      </c>
      <c r="C387" s="23">
        <v>11248</v>
      </c>
      <c r="D387" s="23">
        <v>3801</v>
      </c>
      <c r="E387" s="23">
        <v>12059</v>
      </c>
    </row>
    <row r="388" spans="1:5" x14ac:dyDescent="0.35">
      <c r="A388" s="15" t="s">
        <v>235</v>
      </c>
      <c r="B388" s="23">
        <v>-7970</v>
      </c>
      <c r="C388" s="23">
        <v>10889</v>
      </c>
      <c r="D388" s="23">
        <v>4947</v>
      </c>
      <c r="E388" s="23">
        <v>-3023</v>
      </c>
    </row>
    <row r="389" spans="1:5" x14ac:dyDescent="0.35">
      <c r="A389" s="15" t="s">
        <v>236</v>
      </c>
      <c r="B389" s="23">
        <v>2732</v>
      </c>
      <c r="C389" s="23">
        <v>10510</v>
      </c>
      <c r="D389" s="23">
        <v>3779</v>
      </c>
      <c r="E389" s="23">
        <v>6511</v>
      </c>
    </row>
    <row r="390" spans="1:5" x14ac:dyDescent="0.35">
      <c r="A390" s="15" t="s">
        <v>237</v>
      </c>
      <c r="B390" s="23">
        <v>-240</v>
      </c>
      <c r="C390" s="23">
        <v>10683</v>
      </c>
      <c r="D390" s="23">
        <v>6219</v>
      </c>
      <c r="E390" s="23">
        <v>5979</v>
      </c>
    </row>
    <row r="391" spans="1:5" x14ac:dyDescent="0.35">
      <c r="A391" s="15" t="s">
        <v>238</v>
      </c>
      <c r="B391" s="23">
        <v>8421</v>
      </c>
      <c r="C391" s="23">
        <v>10882</v>
      </c>
      <c r="D391" s="23">
        <v>3547</v>
      </c>
      <c r="E391" s="23">
        <v>11968</v>
      </c>
    </row>
    <row r="392" spans="1:5" x14ac:dyDescent="0.35">
      <c r="A392" s="15" t="s">
        <v>239</v>
      </c>
      <c r="B392" s="23">
        <v>6291</v>
      </c>
      <c r="C392" s="23">
        <v>10724</v>
      </c>
      <c r="D392" s="23">
        <v>1175</v>
      </c>
      <c r="E392" s="23">
        <v>7466</v>
      </c>
    </row>
    <row r="393" spans="1:5" x14ac:dyDescent="0.35">
      <c r="A393" s="15" t="s">
        <v>240</v>
      </c>
      <c r="B393" s="23">
        <v>5779</v>
      </c>
      <c r="C393" s="23">
        <v>11025</v>
      </c>
      <c r="D393" s="23">
        <v>1923</v>
      </c>
      <c r="E393" s="23">
        <v>7702</v>
      </c>
    </row>
    <row r="394" spans="1:5" x14ac:dyDescent="0.35">
      <c r="A394" s="15" t="s">
        <v>241</v>
      </c>
      <c r="B394" s="23">
        <v>234</v>
      </c>
      <c r="C394" s="23">
        <v>11150</v>
      </c>
      <c r="D394" s="23">
        <v>1722</v>
      </c>
      <c r="E394" s="23">
        <v>1956</v>
      </c>
    </row>
    <row r="395" spans="1:5" x14ac:dyDescent="0.35">
      <c r="A395" s="15" t="s">
        <v>242</v>
      </c>
      <c r="B395" s="23">
        <v>6740</v>
      </c>
      <c r="C395" s="23">
        <v>11213</v>
      </c>
      <c r="D395" s="23">
        <v>1906</v>
      </c>
      <c r="E395" s="23">
        <v>8646</v>
      </c>
    </row>
    <row r="396" spans="1:5" x14ac:dyDescent="0.35">
      <c r="A396" s="15" t="s">
        <v>243</v>
      </c>
      <c r="B396" s="23">
        <v>7709</v>
      </c>
      <c r="C396" s="23">
        <v>11311</v>
      </c>
      <c r="D396" s="23">
        <v>3697</v>
      </c>
      <c r="E396" s="23">
        <v>11406</v>
      </c>
    </row>
    <row r="397" spans="1:5" x14ac:dyDescent="0.35">
      <c r="A397" s="15" t="s">
        <v>244</v>
      </c>
      <c r="B397" s="23">
        <v>8438</v>
      </c>
      <c r="C397" s="23">
        <v>11496</v>
      </c>
      <c r="D397" s="23">
        <v>1946</v>
      </c>
      <c r="E397" s="23">
        <v>10384</v>
      </c>
    </row>
    <row r="398" spans="1:5" x14ac:dyDescent="0.35">
      <c r="A398" s="15" t="s">
        <v>245</v>
      </c>
      <c r="B398" s="23">
        <v>6524</v>
      </c>
      <c r="C398" s="23">
        <v>11275</v>
      </c>
      <c r="D398" s="23">
        <v>2704</v>
      </c>
      <c r="E398" s="23">
        <v>9228</v>
      </c>
    </row>
    <row r="399" spans="1:5" x14ac:dyDescent="0.35">
      <c r="A399" s="15" t="s">
        <v>246</v>
      </c>
      <c r="B399" s="23">
        <v>5970</v>
      </c>
      <c r="C399" s="23">
        <v>11632</v>
      </c>
      <c r="D399" s="23">
        <v>1428</v>
      </c>
      <c r="E399" s="23">
        <v>7398</v>
      </c>
    </row>
    <row r="400" spans="1:5" x14ac:dyDescent="0.35">
      <c r="A400" s="15" t="s">
        <v>247</v>
      </c>
      <c r="B400" s="23">
        <v>-10317</v>
      </c>
      <c r="C400" s="23">
        <v>11166</v>
      </c>
      <c r="D400" s="23">
        <v>4158</v>
      </c>
      <c r="E400" s="23">
        <v>-6159</v>
      </c>
    </row>
    <row r="401" spans="1:5" x14ac:dyDescent="0.35">
      <c r="A401" s="15" t="s">
        <v>248</v>
      </c>
      <c r="B401" s="23">
        <v>2716</v>
      </c>
      <c r="C401" s="23">
        <v>11038</v>
      </c>
      <c r="D401" s="23">
        <v>3010</v>
      </c>
      <c r="E401" s="23">
        <v>5726</v>
      </c>
    </row>
    <row r="402" spans="1:5" x14ac:dyDescent="0.35">
      <c r="A402" s="15" t="s">
        <v>249</v>
      </c>
      <c r="B402" s="23">
        <v>-207</v>
      </c>
      <c r="C402" s="23">
        <v>11041</v>
      </c>
      <c r="D402" s="23">
        <v>5180</v>
      </c>
      <c r="E402" s="23">
        <v>4973</v>
      </c>
    </row>
    <row r="403" spans="1:5" x14ac:dyDescent="0.35">
      <c r="A403" s="15" t="s">
        <v>250</v>
      </c>
      <c r="B403" s="23">
        <v>7936</v>
      </c>
      <c r="C403" s="23">
        <v>11362</v>
      </c>
      <c r="D403" s="23">
        <v>4241</v>
      </c>
      <c r="E403" s="23">
        <v>12177</v>
      </c>
    </row>
    <row r="404" spans="1:5" x14ac:dyDescent="0.35">
      <c r="A404" s="15" t="s">
        <v>251</v>
      </c>
      <c r="B404" s="23">
        <v>6213</v>
      </c>
      <c r="C404" s="23">
        <v>11029</v>
      </c>
      <c r="D404" s="23">
        <v>1030</v>
      </c>
      <c r="E404" s="23">
        <v>7243</v>
      </c>
    </row>
    <row r="405" spans="1:5" x14ac:dyDescent="0.35">
      <c r="A405" s="15" t="s">
        <v>252</v>
      </c>
      <c r="B405" s="23">
        <v>3289</v>
      </c>
      <c r="C405" s="23">
        <v>11435</v>
      </c>
      <c r="D405" s="23">
        <v>1585</v>
      </c>
      <c r="E405" s="23">
        <v>4874</v>
      </c>
    </row>
    <row r="406" spans="1:5" x14ac:dyDescent="0.35">
      <c r="A406" s="15" t="s">
        <v>253</v>
      </c>
      <c r="B406" s="23">
        <v>-1476</v>
      </c>
      <c r="C406" s="23">
        <v>11394</v>
      </c>
      <c r="D406" s="23">
        <v>2194</v>
      </c>
      <c r="E406" s="23">
        <v>718</v>
      </c>
    </row>
    <row r="407" spans="1:5" x14ac:dyDescent="0.35">
      <c r="A407" s="15" t="s">
        <v>254</v>
      </c>
      <c r="B407" s="23">
        <v>5340</v>
      </c>
      <c r="C407" s="23">
        <v>11238</v>
      </c>
      <c r="D407" s="23">
        <v>1915</v>
      </c>
      <c r="E407" s="23">
        <v>7255</v>
      </c>
    </row>
    <row r="408" spans="1:5" x14ac:dyDescent="0.35">
      <c r="A408" s="15" t="s">
        <v>255</v>
      </c>
      <c r="B408" s="23">
        <v>6445</v>
      </c>
      <c r="C408" s="23">
        <v>11649</v>
      </c>
      <c r="D408" s="23">
        <v>4360</v>
      </c>
      <c r="E408" s="23">
        <v>10805</v>
      </c>
    </row>
    <row r="409" spans="1:5" x14ac:dyDescent="0.35">
      <c r="A409" s="15" t="s">
        <v>256</v>
      </c>
      <c r="B409" s="23">
        <v>5997</v>
      </c>
      <c r="C409" s="23">
        <v>12019</v>
      </c>
      <c r="D409" s="23">
        <v>1967</v>
      </c>
      <c r="E409" s="23">
        <v>7964</v>
      </c>
    </row>
    <row r="410" spans="1:5" x14ac:dyDescent="0.35">
      <c r="A410" s="15" t="s">
        <v>257</v>
      </c>
      <c r="B410" s="23">
        <v>5218</v>
      </c>
      <c r="C410" s="23">
        <v>11902</v>
      </c>
      <c r="D410" s="23">
        <v>1718</v>
      </c>
      <c r="E410" s="23">
        <v>6936</v>
      </c>
    </row>
    <row r="411" spans="1:5" x14ac:dyDescent="0.35">
      <c r="A411" s="15" t="s">
        <v>258</v>
      </c>
      <c r="B411" s="23">
        <v>2550</v>
      </c>
      <c r="C411" s="23">
        <v>11942</v>
      </c>
      <c r="D411" s="23">
        <v>2752</v>
      </c>
      <c r="E411" s="23">
        <v>5302</v>
      </c>
    </row>
    <row r="412" spans="1:5" x14ac:dyDescent="0.35">
      <c r="A412" s="15" t="s">
        <v>259</v>
      </c>
      <c r="B412" s="23">
        <v>-14012</v>
      </c>
      <c r="C412" s="23">
        <v>12076</v>
      </c>
      <c r="D412" s="23">
        <v>5400</v>
      </c>
      <c r="E412" s="23">
        <v>-8612</v>
      </c>
    </row>
    <row r="413" spans="1:5" x14ac:dyDescent="0.35">
      <c r="A413" s="15" t="s">
        <v>260</v>
      </c>
      <c r="B413" s="23">
        <v>-3533</v>
      </c>
      <c r="C413" s="23">
        <v>11750</v>
      </c>
      <c r="D413" s="23">
        <v>3356</v>
      </c>
      <c r="E413" s="23">
        <v>-177</v>
      </c>
    </row>
    <row r="414" spans="1:5" x14ac:dyDescent="0.35">
      <c r="A414" s="15" t="s">
        <v>261</v>
      </c>
      <c r="B414" s="23">
        <v>-3332</v>
      </c>
      <c r="C414" s="23">
        <v>11687</v>
      </c>
      <c r="D414" s="23">
        <v>6011</v>
      </c>
      <c r="E414" s="23">
        <v>2679</v>
      </c>
    </row>
    <row r="415" spans="1:5" x14ac:dyDescent="0.35">
      <c r="A415" s="15" t="s">
        <v>262</v>
      </c>
      <c r="B415" s="23">
        <v>7711</v>
      </c>
      <c r="C415" s="23">
        <v>11578</v>
      </c>
      <c r="D415" s="23">
        <v>4911</v>
      </c>
      <c r="E415" s="23">
        <v>12622</v>
      </c>
    </row>
    <row r="416" spans="1:5" x14ac:dyDescent="0.35">
      <c r="A416" s="15" t="s">
        <v>263</v>
      </c>
      <c r="B416" s="23">
        <v>4915</v>
      </c>
      <c r="C416" s="23">
        <v>11235</v>
      </c>
      <c r="D416" s="23">
        <v>2235</v>
      </c>
      <c r="E416" s="23">
        <v>7150</v>
      </c>
    </row>
    <row r="417" spans="1:5" x14ac:dyDescent="0.35">
      <c r="A417" s="15" t="s">
        <v>264</v>
      </c>
      <c r="B417" s="23">
        <v>3688</v>
      </c>
      <c r="C417" s="23">
        <v>11771</v>
      </c>
      <c r="D417" s="23">
        <v>2768</v>
      </c>
      <c r="E417" s="23">
        <v>6456</v>
      </c>
    </row>
    <row r="418" spans="1:5" x14ac:dyDescent="0.35">
      <c r="A418" s="15" t="s">
        <v>265</v>
      </c>
      <c r="B418" s="23">
        <v>-2839</v>
      </c>
      <c r="C418" s="23">
        <v>12294</v>
      </c>
      <c r="D418" s="23">
        <v>3056</v>
      </c>
      <c r="E418" s="23">
        <v>217</v>
      </c>
    </row>
    <row r="419" spans="1:5" x14ac:dyDescent="0.35">
      <c r="A419" s="15" t="s">
        <v>266</v>
      </c>
      <c r="B419" s="23">
        <v>2889</v>
      </c>
      <c r="C419" s="23">
        <v>12069</v>
      </c>
      <c r="D419" s="23">
        <v>2559</v>
      </c>
      <c r="E419" s="23">
        <v>5448</v>
      </c>
    </row>
    <row r="420" spans="1:5" x14ac:dyDescent="0.35">
      <c r="A420" s="15" t="s">
        <v>267</v>
      </c>
      <c r="B420" s="23">
        <v>4887</v>
      </c>
      <c r="C420" s="23">
        <v>12012</v>
      </c>
      <c r="D420" s="23">
        <v>5045</v>
      </c>
      <c r="E420" s="23">
        <v>9932</v>
      </c>
    </row>
    <row r="421" spans="1:5" x14ac:dyDescent="0.35">
      <c r="A421" s="15" t="s">
        <v>268</v>
      </c>
      <c r="B421" s="23">
        <v>4969</v>
      </c>
      <c r="C421" s="23">
        <v>12356</v>
      </c>
      <c r="D421" s="23">
        <v>3052</v>
      </c>
      <c r="E421" s="23">
        <v>8021</v>
      </c>
    </row>
    <row r="422" spans="1:5" x14ac:dyDescent="0.35">
      <c r="A422" s="15" t="s">
        <v>269</v>
      </c>
      <c r="B422" s="23">
        <v>3893</v>
      </c>
      <c r="C422" s="23">
        <v>12217</v>
      </c>
      <c r="D422" s="23">
        <v>2633</v>
      </c>
      <c r="E422" s="23">
        <v>6526</v>
      </c>
    </row>
    <row r="423" spans="1:5" x14ac:dyDescent="0.35">
      <c r="A423" s="15" t="s">
        <v>270</v>
      </c>
      <c r="B423" s="23">
        <v>-130</v>
      </c>
      <c r="C423" s="23">
        <v>12591</v>
      </c>
      <c r="D423" s="23">
        <v>4489</v>
      </c>
      <c r="E423" s="23">
        <v>4359</v>
      </c>
    </row>
    <row r="424" spans="1:5" x14ac:dyDescent="0.35">
      <c r="A424" s="15" t="s">
        <v>271</v>
      </c>
      <c r="B424" s="23">
        <v>-11594</v>
      </c>
      <c r="C424" s="23">
        <v>12026</v>
      </c>
      <c r="D424" s="23">
        <v>5781</v>
      </c>
      <c r="E424" s="23">
        <v>-5813</v>
      </c>
    </row>
    <row r="425" spans="1:5" x14ac:dyDescent="0.35">
      <c r="A425" s="15" t="s">
        <v>272</v>
      </c>
      <c r="B425" s="23">
        <v>-1351</v>
      </c>
      <c r="C425" s="23">
        <v>11712</v>
      </c>
      <c r="D425" s="23">
        <v>3931</v>
      </c>
      <c r="E425" s="23">
        <v>2580</v>
      </c>
    </row>
    <row r="426" spans="1:5" x14ac:dyDescent="0.35">
      <c r="A426" s="15" t="s">
        <v>273</v>
      </c>
      <c r="B426" s="23">
        <v>-4075</v>
      </c>
      <c r="C426" s="23">
        <v>11785</v>
      </c>
      <c r="D426" s="23">
        <v>5860</v>
      </c>
      <c r="E426" s="23">
        <v>1785</v>
      </c>
    </row>
    <row r="427" spans="1:5" x14ac:dyDescent="0.35">
      <c r="A427" s="15" t="s">
        <v>274</v>
      </c>
      <c r="B427" s="23">
        <v>4606</v>
      </c>
      <c r="C427" s="23">
        <v>12493</v>
      </c>
      <c r="D427" s="23">
        <v>5429</v>
      </c>
      <c r="E427" s="23">
        <v>10035</v>
      </c>
    </row>
    <row r="428" spans="1:5" x14ac:dyDescent="0.35">
      <c r="A428" s="15" t="s">
        <v>275</v>
      </c>
      <c r="B428" s="23">
        <v>3409</v>
      </c>
      <c r="C428" s="23">
        <v>12120</v>
      </c>
      <c r="D428" s="23">
        <v>1082</v>
      </c>
      <c r="E428" s="23">
        <v>4491</v>
      </c>
    </row>
    <row r="429" spans="1:5" x14ac:dyDescent="0.35">
      <c r="A429" s="15" t="s">
        <v>276</v>
      </c>
      <c r="B429" s="23">
        <v>2046</v>
      </c>
      <c r="C429" s="23">
        <v>12549</v>
      </c>
      <c r="D429" s="23">
        <v>2055</v>
      </c>
      <c r="E429" s="23">
        <v>4101</v>
      </c>
    </row>
    <row r="430" spans="1:5" x14ac:dyDescent="0.35">
      <c r="A430" s="15" t="s">
        <v>277</v>
      </c>
      <c r="B430" s="23">
        <v>-4316</v>
      </c>
      <c r="C430" s="23">
        <v>12823</v>
      </c>
      <c r="D430" s="23">
        <v>1821</v>
      </c>
      <c r="E430" s="23">
        <v>-2495</v>
      </c>
    </row>
    <row r="431" spans="1:5" x14ac:dyDescent="0.35">
      <c r="A431" s="15" t="s">
        <v>278</v>
      </c>
      <c r="B431" s="23">
        <v>4333</v>
      </c>
      <c r="C431" s="23">
        <v>12431</v>
      </c>
      <c r="D431" s="23">
        <v>2652</v>
      </c>
      <c r="E431" s="23">
        <v>6985</v>
      </c>
    </row>
    <row r="432" spans="1:5" x14ac:dyDescent="0.35">
      <c r="A432" s="15" t="s">
        <v>279</v>
      </c>
      <c r="B432" s="23">
        <v>3792</v>
      </c>
      <c r="C432" s="23">
        <v>12392</v>
      </c>
      <c r="D432" s="23">
        <v>5086</v>
      </c>
      <c r="E432" s="23">
        <v>8878</v>
      </c>
    </row>
    <row r="433" spans="1:5" x14ac:dyDescent="0.35">
      <c r="A433" s="15" t="s">
        <v>280</v>
      </c>
      <c r="B433" s="23">
        <v>6810</v>
      </c>
      <c r="C433" s="23">
        <v>12891</v>
      </c>
      <c r="D433" s="23">
        <v>2447</v>
      </c>
      <c r="E433" s="23">
        <v>9257</v>
      </c>
    </row>
    <row r="434" spans="1:5" x14ac:dyDescent="0.35">
      <c r="A434" s="15" t="s">
        <v>281</v>
      </c>
      <c r="B434" s="23">
        <v>3176</v>
      </c>
      <c r="C434" s="23">
        <v>13040</v>
      </c>
      <c r="D434" s="23">
        <v>2616</v>
      </c>
      <c r="E434" s="23">
        <v>5792</v>
      </c>
    </row>
    <row r="435" spans="1:5" x14ac:dyDescent="0.35">
      <c r="A435" s="15" t="s">
        <v>282</v>
      </c>
      <c r="B435" s="23">
        <v>592</v>
      </c>
      <c r="C435" s="23">
        <v>13192</v>
      </c>
      <c r="D435" s="23">
        <v>4839</v>
      </c>
      <c r="E435" s="23">
        <v>5431</v>
      </c>
    </row>
    <row r="436" spans="1:5" x14ac:dyDescent="0.35">
      <c r="A436" s="15" t="s">
        <v>283</v>
      </c>
      <c r="B436" s="23">
        <v>-16706</v>
      </c>
      <c r="C436" s="23">
        <v>13276</v>
      </c>
      <c r="D436" s="23">
        <v>6437</v>
      </c>
      <c r="E436" s="23">
        <v>-10269</v>
      </c>
    </row>
    <row r="437" spans="1:5" x14ac:dyDescent="0.35">
      <c r="A437" s="15" t="s">
        <v>284</v>
      </c>
      <c r="B437" s="23">
        <v>-1722</v>
      </c>
      <c r="C437" s="23">
        <v>12178</v>
      </c>
      <c r="D437" s="23">
        <v>3846</v>
      </c>
      <c r="E437" s="23">
        <v>2124</v>
      </c>
    </row>
    <row r="438" spans="1:5" x14ac:dyDescent="0.35">
      <c r="A438" s="15" t="s">
        <v>285</v>
      </c>
      <c r="B438" s="23">
        <v>-7280</v>
      </c>
      <c r="C438" s="23">
        <v>12418</v>
      </c>
      <c r="D438" s="23">
        <v>7259</v>
      </c>
      <c r="E438" s="23">
        <v>-21</v>
      </c>
    </row>
    <row r="439" spans="1:5" x14ac:dyDescent="0.35">
      <c r="A439" s="15" t="s">
        <v>286</v>
      </c>
      <c r="B439" s="23">
        <v>5903</v>
      </c>
      <c r="C439" s="23">
        <v>12758</v>
      </c>
      <c r="D439" s="23">
        <v>5237</v>
      </c>
      <c r="E439" s="23">
        <v>11140</v>
      </c>
    </row>
    <row r="440" spans="1:5" x14ac:dyDescent="0.35">
      <c r="A440" s="15" t="s">
        <v>287</v>
      </c>
      <c r="B440" s="23">
        <v>3559</v>
      </c>
      <c r="C440" s="23">
        <v>12824</v>
      </c>
      <c r="D440" s="23">
        <v>1113</v>
      </c>
      <c r="E440" s="23">
        <v>4672</v>
      </c>
    </row>
    <row r="441" spans="1:5" x14ac:dyDescent="0.35">
      <c r="A441" s="15" t="s">
        <v>288</v>
      </c>
      <c r="B441" s="23">
        <v>5242</v>
      </c>
      <c r="C441" s="23">
        <v>12880</v>
      </c>
      <c r="D441" s="23">
        <v>1546</v>
      </c>
      <c r="E441" s="23">
        <v>6788</v>
      </c>
    </row>
    <row r="442" spans="1:5" x14ac:dyDescent="0.35">
      <c r="A442" s="15" t="s">
        <v>289</v>
      </c>
      <c r="B442" s="23">
        <v>-3545</v>
      </c>
      <c r="C442" s="23">
        <v>13324</v>
      </c>
      <c r="D442" s="23">
        <v>2391</v>
      </c>
      <c r="E442" s="23">
        <v>-1154</v>
      </c>
    </row>
    <row r="443" spans="1:5" x14ac:dyDescent="0.35">
      <c r="A443" s="15" t="s">
        <v>290</v>
      </c>
      <c r="B443" s="23">
        <v>2657</v>
      </c>
      <c r="C443" s="23">
        <v>12964</v>
      </c>
      <c r="D443" s="23">
        <v>2231</v>
      </c>
      <c r="E443" s="23">
        <v>4888</v>
      </c>
    </row>
    <row r="444" spans="1:5" x14ac:dyDescent="0.35">
      <c r="A444" s="15" t="s">
        <v>291</v>
      </c>
      <c r="B444" s="23">
        <v>3013</v>
      </c>
      <c r="C444" s="23">
        <v>12983</v>
      </c>
      <c r="D444" s="23">
        <v>5694</v>
      </c>
      <c r="E444" s="23">
        <v>8707</v>
      </c>
    </row>
    <row r="445" spans="1:5" x14ac:dyDescent="0.35">
      <c r="A445" s="15" t="s">
        <v>292</v>
      </c>
      <c r="B445" s="23">
        <v>9195</v>
      </c>
      <c r="C445" s="23">
        <v>13562</v>
      </c>
      <c r="D445" s="23">
        <v>2058</v>
      </c>
      <c r="E445" s="23">
        <v>11253</v>
      </c>
    </row>
    <row r="446" spans="1:5" x14ac:dyDescent="0.35">
      <c r="A446" s="15" t="s">
        <v>293</v>
      </c>
      <c r="B446" s="23">
        <v>3264</v>
      </c>
      <c r="C446" s="23">
        <v>13043</v>
      </c>
      <c r="D446" s="23">
        <v>2184</v>
      </c>
      <c r="E446" s="23">
        <v>5448</v>
      </c>
    </row>
    <row r="447" spans="1:5" x14ac:dyDescent="0.35">
      <c r="A447" s="15" t="s">
        <v>294</v>
      </c>
      <c r="B447" s="23">
        <v>2206</v>
      </c>
      <c r="C447" s="23">
        <v>12938</v>
      </c>
      <c r="D447" s="23">
        <v>3839</v>
      </c>
      <c r="E447" s="23">
        <v>6045</v>
      </c>
    </row>
    <row r="448" spans="1:5" x14ac:dyDescent="0.35">
      <c r="A448" s="15" t="s">
        <v>295</v>
      </c>
      <c r="B448" s="23">
        <v>-14331</v>
      </c>
      <c r="C448" s="23">
        <v>12569</v>
      </c>
      <c r="D448" s="23">
        <v>6136</v>
      </c>
      <c r="E448" s="23">
        <v>-8195</v>
      </c>
    </row>
    <row r="449" spans="1:5" x14ac:dyDescent="0.35">
      <c r="A449" s="15" t="s">
        <v>296</v>
      </c>
      <c r="B449" s="23">
        <v>-1334</v>
      </c>
      <c r="C449" s="23">
        <v>12304</v>
      </c>
      <c r="D449" s="23">
        <v>3269</v>
      </c>
      <c r="E449" s="23">
        <v>1935</v>
      </c>
    </row>
    <row r="450" spans="1:5" x14ac:dyDescent="0.35">
      <c r="A450" s="15" t="s">
        <v>297</v>
      </c>
      <c r="B450" s="23">
        <v>124</v>
      </c>
      <c r="C450" s="23">
        <v>11822</v>
      </c>
      <c r="D450" s="23">
        <v>6722</v>
      </c>
      <c r="E450" s="23">
        <v>6846</v>
      </c>
    </row>
    <row r="451" spans="1:5" x14ac:dyDescent="0.35">
      <c r="A451" s="15" t="s">
        <v>298</v>
      </c>
      <c r="B451" s="23">
        <v>42360</v>
      </c>
      <c r="C451" s="23">
        <v>9971</v>
      </c>
      <c r="D451" s="23">
        <v>6642</v>
      </c>
      <c r="E451" s="23">
        <v>49002</v>
      </c>
    </row>
    <row r="452" spans="1:5" x14ac:dyDescent="0.35">
      <c r="A452" s="15" t="s">
        <v>299</v>
      </c>
      <c r="B452" s="23">
        <v>41700</v>
      </c>
      <c r="C452" s="23">
        <v>9348</v>
      </c>
      <c r="D452" s="23">
        <v>9422</v>
      </c>
      <c r="E452" s="23">
        <v>51122</v>
      </c>
    </row>
    <row r="453" spans="1:5" x14ac:dyDescent="0.35">
      <c r="A453" s="15" t="s">
        <v>300</v>
      </c>
      <c r="B453" s="23">
        <v>26539</v>
      </c>
      <c r="C453" s="23">
        <v>10381</v>
      </c>
      <c r="D453" s="23">
        <v>5622</v>
      </c>
      <c r="E453" s="23">
        <v>32161</v>
      </c>
    </row>
    <row r="454" spans="1:5" x14ac:dyDescent="0.35">
      <c r="A454" s="15" t="s">
        <v>301</v>
      </c>
      <c r="B454" s="23">
        <v>17550</v>
      </c>
      <c r="C454" s="23">
        <v>11422</v>
      </c>
      <c r="D454" s="23">
        <v>4290</v>
      </c>
      <c r="E454" s="23">
        <v>21840</v>
      </c>
    </row>
    <row r="455" spans="1:5" x14ac:dyDescent="0.35">
      <c r="A455" s="15" t="s">
        <v>302</v>
      </c>
      <c r="B455" s="23">
        <v>20335</v>
      </c>
      <c r="C455" s="23">
        <v>11631</v>
      </c>
      <c r="D455" s="23">
        <v>3682</v>
      </c>
      <c r="E455" s="23">
        <v>24017</v>
      </c>
    </row>
    <row r="456" spans="1:5" x14ac:dyDescent="0.35">
      <c r="A456" s="15" t="s">
        <v>303</v>
      </c>
      <c r="B456" s="23">
        <v>19686</v>
      </c>
      <c r="C456" s="23">
        <v>12027</v>
      </c>
      <c r="D456" s="23">
        <v>8293</v>
      </c>
      <c r="E456" s="23">
        <v>27979</v>
      </c>
    </row>
    <row r="457" spans="1:5" x14ac:dyDescent="0.35">
      <c r="A457" s="15" t="s">
        <v>304</v>
      </c>
      <c r="B457" s="23">
        <v>14171</v>
      </c>
      <c r="C457" s="23">
        <v>12737</v>
      </c>
      <c r="D457" s="23">
        <v>3739</v>
      </c>
      <c r="E457" s="23">
        <v>17910</v>
      </c>
    </row>
    <row r="458" spans="1:5" x14ac:dyDescent="0.35">
      <c r="A458" s="15" t="s">
        <v>305</v>
      </c>
      <c r="B458" s="23">
        <v>17396</v>
      </c>
      <c r="C458" s="23">
        <v>12641</v>
      </c>
      <c r="D458" s="23">
        <v>4016</v>
      </c>
      <c r="E458" s="23">
        <v>21412</v>
      </c>
    </row>
    <row r="459" spans="1:5" x14ac:dyDescent="0.35">
      <c r="A459" s="15" t="s">
        <v>306</v>
      </c>
      <c r="B459" s="23">
        <v>18806</v>
      </c>
      <c r="C459" s="23">
        <v>13019</v>
      </c>
      <c r="D459" s="23">
        <v>5120</v>
      </c>
      <c r="E459" s="23">
        <v>23926</v>
      </c>
    </row>
    <row r="460" spans="1:5" x14ac:dyDescent="0.35">
      <c r="A460" s="15" t="s">
        <v>307</v>
      </c>
      <c r="B460" s="23">
        <v>-5657</v>
      </c>
      <c r="C460" s="23">
        <v>12218</v>
      </c>
      <c r="D460" s="23">
        <v>6904</v>
      </c>
      <c r="E460" s="23">
        <v>1247</v>
      </c>
    </row>
    <row r="461" spans="1:5" x14ac:dyDescent="0.35">
      <c r="A461" s="15" t="s">
        <v>308</v>
      </c>
      <c r="B461" s="23">
        <v>11504</v>
      </c>
      <c r="C461" s="23">
        <v>11414</v>
      </c>
      <c r="D461" s="23">
        <v>3969</v>
      </c>
      <c r="E461" s="23">
        <v>15473</v>
      </c>
    </row>
    <row r="462" spans="1:5" x14ac:dyDescent="0.35">
      <c r="A462" s="15" t="s">
        <v>309</v>
      </c>
      <c r="B462" s="23">
        <v>14675</v>
      </c>
      <c r="C462" s="23">
        <v>11359</v>
      </c>
      <c r="D462" s="23">
        <v>10163</v>
      </c>
      <c r="E462" s="23">
        <v>24838</v>
      </c>
    </row>
    <row r="463" spans="1:5" x14ac:dyDescent="0.35">
      <c r="A463" s="15" t="s">
        <v>310</v>
      </c>
      <c r="B463" s="23">
        <v>16858</v>
      </c>
      <c r="C463" s="23">
        <v>12403</v>
      </c>
      <c r="D463" s="23">
        <v>6671</v>
      </c>
      <c r="E463" s="23">
        <v>23529</v>
      </c>
    </row>
    <row r="464" spans="1:5" x14ac:dyDescent="0.35">
      <c r="A464" s="15" t="s">
        <v>311</v>
      </c>
      <c r="B464" s="23">
        <v>14833</v>
      </c>
      <c r="C464" s="23">
        <v>12846</v>
      </c>
      <c r="D464" s="23">
        <v>2305</v>
      </c>
      <c r="E464" s="23">
        <v>17138</v>
      </c>
    </row>
    <row r="465" spans="1:5" x14ac:dyDescent="0.35">
      <c r="A465" s="15" t="s">
        <v>312</v>
      </c>
      <c r="B465" s="23">
        <v>15846</v>
      </c>
      <c r="C465" s="23">
        <v>12972</v>
      </c>
      <c r="D465" s="23">
        <v>2885</v>
      </c>
      <c r="E465" s="23">
        <v>18731</v>
      </c>
    </row>
    <row r="466" spans="1:5" x14ac:dyDescent="0.35">
      <c r="A466" s="15" t="s">
        <v>313</v>
      </c>
      <c r="B466" s="23">
        <v>1545</v>
      </c>
      <c r="C466" s="23">
        <v>13782</v>
      </c>
      <c r="D466" s="23">
        <v>2762</v>
      </c>
      <c r="E466" s="23">
        <v>4307</v>
      </c>
    </row>
    <row r="467" spans="1:5" x14ac:dyDescent="0.35">
      <c r="A467" s="15" t="s">
        <v>314</v>
      </c>
      <c r="B467" s="23">
        <v>11055</v>
      </c>
      <c r="C467" s="23">
        <v>13227</v>
      </c>
      <c r="D467" s="23">
        <v>2848</v>
      </c>
      <c r="E467" s="23">
        <v>13903</v>
      </c>
    </row>
    <row r="468" spans="1:5" x14ac:dyDescent="0.35">
      <c r="A468" s="15" t="s">
        <v>315</v>
      </c>
      <c r="B468" s="23">
        <v>9914</v>
      </c>
      <c r="C468" s="23">
        <v>13710</v>
      </c>
      <c r="D468" s="23">
        <v>6872</v>
      </c>
      <c r="E468" s="23">
        <v>16786</v>
      </c>
    </row>
    <row r="469" spans="1:5" x14ac:dyDescent="0.35">
      <c r="A469" s="15" t="s">
        <v>316</v>
      </c>
      <c r="B469" s="23">
        <v>5715</v>
      </c>
      <c r="C469" s="23">
        <v>14621</v>
      </c>
      <c r="D469" s="23">
        <v>2308</v>
      </c>
      <c r="E469" s="23">
        <v>8023</v>
      </c>
    </row>
    <row r="470" spans="1:5" x14ac:dyDescent="0.35">
      <c r="A470" s="15" t="s">
        <v>317</v>
      </c>
      <c r="B470" s="23">
        <v>4613</v>
      </c>
      <c r="C470" s="23">
        <v>14841</v>
      </c>
      <c r="D470" s="23">
        <v>2756</v>
      </c>
      <c r="E470" s="23">
        <v>7369</v>
      </c>
    </row>
    <row r="471" spans="1:5" x14ac:dyDescent="0.35">
      <c r="A471" s="15" t="s">
        <v>318</v>
      </c>
      <c r="B471" s="23">
        <v>5828</v>
      </c>
      <c r="C471" s="23">
        <v>14728</v>
      </c>
      <c r="D471" s="23">
        <v>4008</v>
      </c>
      <c r="E471" s="23">
        <v>9836</v>
      </c>
    </row>
    <row r="472" spans="1:5" x14ac:dyDescent="0.35">
      <c r="A472" s="15" t="s">
        <v>319</v>
      </c>
      <c r="B472" s="23">
        <v>-19906</v>
      </c>
      <c r="C472" s="23">
        <v>15059</v>
      </c>
      <c r="D472" s="23">
        <v>7948</v>
      </c>
      <c r="E472" s="23">
        <v>-11958</v>
      </c>
    </row>
    <row r="473" spans="1:5" x14ac:dyDescent="0.35">
      <c r="A473" s="15" t="s">
        <v>320</v>
      </c>
      <c r="B473" s="23">
        <v>1795</v>
      </c>
      <c r="C473" s="23">
        <v>13705</v>
      </c>
      <c r="D473" s="23">
        <v>5302</v>
      </c>
      <c r="E473" s="23">
        <v>7097</v>
      </c>
    </row>
    <row r="474" spans="1:5" x14ac:dyDescent="0.35">
      <c r="A474" s="15" t="s">
        <v>321</v>
      </c>
      <c r="B474" s="23">
        <v>-640</v>
      </c>
      <c r="C474" s="23">
        <v>14743</v>
      </c>
      <c r="D474" s="23">
        <v>6178</v>
      </c>
      <c r="E474" s="23">
        <v>5538</v>
      </c>
    </row>
    <row r="475" spans="1:5" x14ac:dyDescent="0.35">
      <c r="A475" s="15" t="s">
        <v>322</v>
      </c>
      <c r="B475" s="23">
        <v>9582</v>
      </c>
      <c r="C475" s="23">
        <v>14479</v>
      </c>
      <c r="D475" s="23">
        <v>3827</v>
      </c>
      <c r="E475" s="23">
        <v>13409</v>
      </c>
    </row>
    <row r="476" spans="1:5" x14ac:dyDescent="0.35">
      <c r="A476" s="15" t="s">
        <v>323</v>
      </c>
      <c r="B476" s="23">
        <v>7213</v>
      </c>
      <c r="C476" s="23">
        <v>14661</v>
      </c>
      <c r="D476" s="23">
        <v>1496</v>
      </c>
      <c r="E476" s="23">
        <v>8709</v>
      </c>
    </row>
    <row r="477" spans="1:5" x14ac:dyDescent="0.35">
      <c r="A477" s="15" t="s">
        <v>324</v>
      </c>
      <c r="B477" s="23">
        <v>16971</v>
      </c>
      <c r="C477" s="23">
        <v>14870</v>
      </c>
      <c r="D477" s="23">
        <v>1880</v>
      </c>
      <c r="E477" s="23">
        <v>18851</v>
      </c>
    </row>
    <row r="478" spans="1:5" x14ac:dyDescent="0.35">
      <c r="A478" s="15" t="s">
        <v>325</v>
      </c>
      <c r="B478" s="23">
        <v>-1457</v>
      </c>
      <c r="C478" s="23">
        <v>15218</v>
      </c>
      <c r="D478" s="23">
        <v>2042</v>
      </c>
      <c r="E478" s="23">
        <v>585</v>
      </c>
    </row>
    <row r="479" spans="1:5" x14ac:dyDescent="0.35">
      <c r="A479" s="15" t="s">
        <v>326</v>
      </c>
      <c r="B479" s="23">
        <v>5354</v>
      </c>
      <c r="C479" s="23">
        <v>15395</v>
      </c>
      <c r="D479" s="23">
        <v>2494</v>
      </c>
      <c r="E479" s="23">
        <v>7848</v>
      </c>
    </row>
    <row r="480" spans="1:5" x14ac:dyDescent="0.35">
      <c r="A480" s="15" t="s">
        <v>327</v>
      </c>
      <c r="B480" s="23">
        <v>9264</v>
      </c>
      <c r="C480" s="23">
        <v>15366</v>
      </c>
      <c r="D480" s="23">
        <v>6070</v>
      </c>
      <c r="E480" s="23">
        <v>15334</v>
      </c>
    </row>
    <row r="481" spans="1:5" x14ac:dyDescent="0.35">
      <c r="A481" s="15" t="s">
        <v>328</v>
      </c>
      <c r="B481" s="23">
        <v>8318</v>
      </c>
      <c r="C481" s="23">
        <v>16465</v>
      </c>
      <c r="D481" s="23">
        <v>2746</v>
      </c>
      <c r="E481" s="23">
        <v>11064</v>
      </c>
    </row>
    <row r="482" spans="1:5" x14ac:dyDescent="0.35">
      <c r="A482" s="15" t="s">
        <v>329</v>
      </c>
      <c r="B482" s="23">
        <v>12652</v>
      </c>
      <c r="C482" s="23">
        <v>16192</v>
      </c>
      <c r="D482" s="23">
        <v>2881</v>
      </c>
      <c r="E482" s="23">
        <v>15533</v>
      </c>
    </row>
    <row r="483" spans="1:5" x14ac:dyDescent="0.35">
      <c r="A483" s="15" t="s">
        <v>330</v>
      </c>
      <c r="B483" s="23">
        <v>21593</v>
      </c>
      <c r="C483" s="23">
        <v>15931</v>
      </c>
      <c r="D483" s="23">
        <v>-5675</v>
      </c>
      <c r="E483" s="23">
        <v>15918</v>
      </c>
    </row>
    <row r="484" spans="1:5" x14ac:dyDescent="0.35">
      <c r="A484" s="15" t="s">
        <v>331</v>
      </c>
      <c r="B484" s="23">
        <v>-17595</v>
      </c>
      <c r="C484" s="23">
        <v>15662</v>
      </c>
      <c r="D484" s="23">
        <v>8962</v>
      </c>
      <c r="E484" s="23">
        <v>-8633</v>
      </c>
    </row>
    <row r="485" spans="1:5" x14ac:dyDescent="0.35">
      <c r="A485" s="15" t="s">
        <v>332</v>
      </c>
      <c r="B485" s="23">
        <v>5810</v>
      </c>
      <c r="C485" s="23">
        <v>15318</v>
      </c>
      <c r="D485" s="23">
        <v>5104</v>
      </c>
      <c r="E485" s="23">
        <v>10914</v>
      </c>
    </row>
    <row r="486" spans="1:5" x14ac:dyDescent="0.35">
      <c r="A486" s="15" t="s">
        <v>333</v>
      </c>
      <c r="B486" s="23">
        <v>2714</v>
      </c>
      <c r="C486" s="23">
        <v>15765</v>
      </c>
      <c r="D486" s="23">
        <v>14855</v>
      </c>
      <c r="E486" s="23">
        <v>17569</v>
      </c>
    </row>
    <row r="487" spans="1:5" x14ac:dyDescent="0.35">
      <c r="A487" s="15" t="s">
        <v>334</v>
      </c>
      <c r="B487" s="23">
        <v>15022</v>
      </c>
      <c r="C487" s="23">
        <v>16596</v>
      </c>
      <c r="D487" s="23">
        <v>4930</v>
      </c>
      <c r="E487" s="23">
        <v>19952</v>
      </c>
    </row>
    <row r="488" spans="1:5" x14ac:dyDescent="0.35">
      <c r="A488" s="15" t="s">
        <v>335</v>
      </c>
      <c r="B488" s="23">
        <v>13473</v>
      </c>
      <c r="C488" s="23">
        <v>16658</v>
      </c>
      <c r="D488" s="23">
        <v>1860</v>
      </c>
      <c r="E488" s="23">
        <v>15333</v>
      </c>
    </row>
    <row r="489" spans="1:5" x14ac:dyDescent="0.35">
      <c r="A489" s="15" t="s">
        <v>336</v>
      </c>
      <c r="B489" s="23">
        <v>15843</v>
      </c>
      <c r="C489" s="23">
        <v>15997</v>
      </c>
      <c r="D489" s="23">
        <v>3195</v>
      </c>
      <c r="E489" s="23">
        <v>19038</v>
      </c>
    </row>
    <row r="490" spans="1:5" x14ac:dyDescent="0.35">
      <c r="A490" s="15" t="s">
        <v>337</v>
      </c>
      <c r="B490" s="23">
        <v>-129</v>
      </c>
      <c r="C490" s="23">
        <v>16635</v>
      </c>
      <c r="D490" s="23">
        <v>2800</v>
      </c>
      <c r="E490" s="23">
        <v>2671</v>
      </c>
    </row>
    <row r="491" spans="1:5" x14ac:dyDescent="0.35">
      <c r="A491" s="15" t="s">
        <v>338</v>
      </c>
      <c r="B491" s="23">
        <v>8239</v>
      </c>
      <c r="C491" s="23">
        <v>15544</v>
      </c>
      <c r="D491" s="23">
        <v>3178</v>
      </c>
      <c r="E491" s="23">
        <v>11417</v>
      </c>
    </row>
    <row r="492" spans="1:5" x14ac:dyDescent="0.35">
      <c r="A492" s="15" t="s">
        <v>339</v>
      </c>
      <c r="B492" s="23">
        <v>8172</v>
      </c>
      <c r="C492" s="23">
        <v>16186</v>
      </c>
      <c r="D492" s="23">
        <v>7246</v>
      </c>
      <c r="E492" s="23">
        <v>15418</v>
      </c>
    </row>
    <row r="493" spans="1:5" x14ac:dyDescent="0.35">
      <c r="A493" s="15" t="s">
        <v>340</v>
      </c>
      <c r="B493" s="23">
        <v>12905</v>
      </c>
      <c r="C493" s="23">
        <v>16881</v>
      </c>
      <c r="D493" s="23">
        <v>3539</v>
      </c>
      <c r="E493" s="23">
        <v>16444</v>
      </c>
    </row>
    <row r="494" spans="1:5" x14ac:dyDescent="0.35">
      <c r="A494" s="15" t="s">
        <v>341</v>
      </c>
      <c r="B494" s="23">
        <v>10556</v>
      </c>
      <c r="C494" s="23">
        <v>16764</v>
      </c>
      <c r="D494" s="23">
        <v>4421</v>
      </c>
      <c r="E494" s="23">
        <v>14977</v>
      </c>
    </row>
    <row r="495" spans="1:5" x14ac:dyDescent="0.35">
      <c r="A495" s="15" t="s">
        <v>342</v>
      </c>
      <c r="B495" s="23">
        <v>3193</v>
      </c>
      <c r="C495" s="23">
        <v>16869</v>
      </c>
      <c r="D495" s="23">
        <v>4850</v>
      </c>
      <c r="E495" s="23">
        <v>8043</v>
      </c>
    </row>
    <row r="496" spans="1:5" x14ac:dyDescent="0.35">
      <c r="A496" s="15" t="s">
        <v>343</v>
      </c>
      <c r="B496" s="23">
        <v>-23040</v>
      </c>
      <c r="C496" s="23">
        <v>16450</v>
      </c>
      <c r="D496" s="23">
        <v>8670</v>
      </c>
      <c r="E496" s="23">
        <v>-14370</v>
      </c>
    </row>
    <row r="497" spans="1:7" x14ac:dyDescent="0.35">
      <c r="A497" s="15" t="s">
        <v>344</v>
      </c>
      <c r="B497" s="23">
        <v>5097</v>
      </c>
      <c r="C497" s="23">
        <v>15511</v>
      </c>
      <c r="D497" s="23">
        <v>6156</v>
      </c>
      <c r="E497" s="23">
        <v>11253</v>
      </c>
    </row>
    <row r="498" spans="1:7" x14ac:dyDescent="0.35">
      <c r="A498" s="15" t="s">
        <v>345</v>
      </c>
      <c r="B498" s="23">
        <v>-3291</v>
      </c>
      <c r="C498" s="23">
        <v>16297</v>
      </c>
      <c r="D498" s="23">
        <v>17430</v>
      </c>
      <c r="E498" s="23">
        <v>14139</v>
      </c>
      <c r="G498" s="4"/>
    </row>
    <row r="499" spans="1:7" x14ac:dyDescent="0.35">
      <c r="A499" s="15" t="s">
        <v>346</v>
      </c>
      <c r="B499" s="23">
        <v>14257</v>
      </c>
      <c r="C499" s="23">
        <v>16632</v>
      </c>
      <c r="D499" s="23">
        <v>4464</v>
      </c>
      <c r="E499" s="23">
        <v>18721</v>
      </c>
      <c r="G499" s="4"/>
    </row>
    <row r="500" spans="1:7" x14ac:dyDescent="0.35">
      <c r="A500" s="15" t="s">
        <v>347</v>
      </c>
      <c r="B500" s="23">
        <v>14539</v>
      </c>
      <c r="C500" s="23">
        <v>16556</v>
      </c>
      <c r="D500" s="23">
        <v>2370</v>
      </c>
      <c r="E500" s="23">
        <v>16909</v>
      </c>
      <c r="G500" s="4"/>
    </row>
    <row r="501" spans="1:7" x14ac:dyDescent="0.35">
      <c r="A501" s="15" t="s">
        <v>348</v>
      </c>
      <c r="B501" s="23">
        <v>9305</v>
      </c>
      <c r="C501" s="23">
        <v>16630</v>
      </c>
      <c r="D501" s="23">
        <v>4726</v>
      </c>
      <c r="E501" s="23">
        <v>14031</v>
      </c>
      <c r="G501" s="4"/>
    </row>
    <row r="502" spans="1:7" x14ac:dyDescent="0.35">
      <c r="A502" s="15" t="s">
        <v>349</v>
      </c>
      <c r="B502" s="23">
        <v>158</v>
      </c>
      <c r="C502" s="23">
        <v>16879</v>
      </c>
      <c r="D502" s="23">
        <v>3363</v>
      </c>
      <c r="E502" s="23">
        <v>3521</v>
      </c>
      <c r="G502" s="4"/>
    </row>
    <row r="503" spans="1:7" x14ac:dyDescent="0.35">
      <c r="A503" s="15" t="s">
        <v>350</v>
      </c>
      <c r="B503" s="23">
        <v>9892</v>
      </c>
      <c r="C503" s="23">
        <v>16779</v>
      </c>
      <c r="D503" s="23">
        <v>4532</v>
      </c>
      <c r="E503" s="23">
        <v>14424</v>
      </c>
      <c r="G503" s="4"/>
    </row>
    <row r="504" spans="1:7" x14ac:dyDescent="0.35">
      <c r="A504" s="15" t="s">
        <v>351</v>
      </c>
      <c r="B504" s="23">
        <v>10655</v>
      </c>
      <c r="C504" s="23">
        <v>16660</v>
      </c>
      <c r="D504" s="23">
        <v>7605</v>
      </c>
      <c r="E504" s="23">
        <v>18260</v>
      </c>
      <c r="G504" s="4"/>
    </row>
    <row r="505" spans="1:7" x14ac:dyDescent="0.35">
      <c r="A505" s="15" t="s">
        <v>352</v>
      </c>
      <c r="B505" s="23">
        <v>14575</v>
      </c>
      <c r="C505" s="23">
        <v>16865</v>
      </c>
      <c r="D505" s="23">
        <v>4270</v>
      </c>
      <c r="E505" s="23">
        <v>18845</v>
      </c>
      <c r="G505" s="4"/>
    </row>
    <row r="506" spans="1:7" x14ac:dyDescent="0.35">
      <c r="A506" s="15" t="s">
        <v>353</v>
      </c>
      <c r="B506" s="23">
        <v>8912</v>
      </c>
      <c r="C506" s="23">
        <v>16733</v>
      </c>
      <c r="D506" s="23">
        <v>4089</v>
      </c>
      <c r="E506" s="23">
        <v>13001</v>
      </c>
      <c r="G506" s="4"/>
    </row>
    <row r="507" spans="1:7" x14ac:dyDescent="0.35">
      <c r="A507" s="15" t="s">
        <v>354</v>
      </c>
      <c r="B507" s="23">
        <v>10162</v>
      </c>
      <c r="C507" s="23">
        <v>17422</v>
      </c>
      <c r="D507" s="23">
        <v>7981</v>
      </c>
      <c r="E507" s="23">
        <v>18143</v>
      </c>
      <c r="G507" s="4"/>
    </row>
    <row r="508" spans="1:7" x14ac:dyDescent="0.35">
      <c r="A508" s="15" t="s">
        <v>355</v>
      </c>
      <c r="B508" s="23">
        <v>-23197</v>
      </c>
      <c r="C508" s="23">
        <v>17431</v>
      </c>
      <c r="D508" s="23">
        <v>7976</v>
      </c>
      <c r="E508" s="23">
        <v>-15221</v>
      </c>
      <c r="G508" s="4"/>
    </row>
    <row r="509" spans="1:7" x14ac:dyDescent="0.35">
      <c r="A509" s="15" t="s">
        <v>356</v>
      </c>
      <c r="B509" s="23">
        <v>5395</v>
      </c>
      <c r="C509" s="23">
        <v>16566</v>
      </c>
      <c r="D509" s="23">
        <v>5986</v>
      </c>
      <c r="E509" s="23">
        <v>11381</v>
      </c>
      <c r="G509" s="4"/>
    </row>
    <row r="510" spans="1:7" x14ac:dyDescent="0.35">
      <c r="A510" s="15" t="s">
        <v>357</v>
      </c>
      <c r="B510" s="23">
        <v>-3015</v>
      </c>
      <c r="C510" s="23">
        <v>17571</v>
      </c>
      <c r="D510" s="23">
        <v>16276</v>
      </c>
      <c r="E510" s="23">
        <v>13261</v>
      </c>
      <c r="G510" s="4"/>
    </row>
    <row r="511" spans="1:7" x14ac:dyDescent="0.35">
      <c r="A511" s="15" t="s">
        <v>358</v>
      </c>
      <c r="B511" s="23">
        <v>14553</v>
      </c>
      <c r="C511" s="23">
        <v>17827</v>
      </c>
      <c r="D511" s="23">
        <v>5418</v>
      </c>
      <c r="E511" s="23">
        <v>19971</v>
      </c>
      <c r="G511" s="4"/>
    </row>
    <row r="512" spans="1:7" x14ac:dyDescent="0.35">
      <c r="A512" s="15" t="s">
        <v>359</v>
      </c>
      <c r="B512" s="23">
        <v>14147</v>
      </c>
      <c r="C512" s="23">
        <v>16828</v>
      </c>
      <c r="D512" s="23">
        <v>3913</v>
      </c>
      <c r="E512" s="23">
        <v>18060</v>
      </c>
      <c r="G512" s="4"/>
    </row>
    <row r="513" spans="1:7" x14ac:dyDescent="0.35">
      <c r="A513" s="15" t="s">
        <v>360</v>
      </c>
      <c r="B513" s="23">
        <v>19406</v>
      </c>
      <c r="C513" s="23">
        <v>16698</v>
      </c>
      <c r="D513" s="23">
        <v>4211</v>
      </c>
      <c r="E513" s="23">
        <v>23617</v>
      </c>
      <c r="G513" s="4"/>
    </row>
    <row r="514" spans="1:7" x14ac:dyDescent="0.35">
      <c r="A514" s="15" t="s">
        <v>361</v>
      </c>
      <c r="B514" s="23">
        <v>-1432</v>
      </c>
      <c r="C514" s="23">
        <v>16922</v>
      </c>
      <c r="D514" s="23">
        <v>3959</v>
      </c>
      <c r="E514" s="23">
        <v>2527</v>
      </c>
      <c r="G514" s="4"/>
    </row>
    <row r="515" spans="1:7" x14ac:dyDescent="0.35">
      <c r="A515" s="15" t="s">
        <v>505</v>
      </c>
      <c r="B515" s="23">
        <v>13331</v>
      </c>
      <c r="C515" s="23">
        <v>17257</v>
      </c>
      <c r="D515" s="23">
        <v>4341</v>
      </c>
      <c r="E515" s="23">
        <v>17672</v>
      </c>
      <c r="G515"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A775-C7D6-47BA-843C-90D10F206CD9}">
  <dimension ref="A1:G515"/>
  <sheetViews>
    <sheetView workbookViewId="0">
      <pane xSplit="1" ySplit="6" topLeftCell="B7" activePane="bottomRight" state="frozen"/>
      <selection pane="topRight" activeCell="B1" sqref="B1"/>
      <selection pane="bottomLeft" activeCell="A7" sqref="A7"/>
      <selection pane="bottomRight"/>
    </sheetView>
  </sheetViews>
  <sheetFormatPr defaultColWidth="8.90625" defaultRowHeight="15.5" x14ac:dyDescent="0.35"/>
  <cols>
    <col min="1" max="1" width="27.453125" style="15" customWidth="1"/>
    <col min="2" max="5" width="19.6328125" style="2" customWidth="1"/>
    <col min="6" max="16384" width="8.90625" style="11"/>
  </cols>
  <sheetData>
    <row r="1" spans="1:7" ht="18" x14ac:dyDescent="0.4">
      <c r="A1" s="5" t="s">
        <v>524</v>
      </c>
      <c r="B1" s="6"/>
      <c r="C1" s="6"/>
      <c r="D1" s="6"/>
      <c r="E1" s="6"/>
    </row>
    <row r="2" spans="1:7" x14ac:dyDescent="0.35">
      <c r="A2" s="15" t="s">
        <v>494</v>
      </c>
    </row>
    <row r="3" spans="1:7" x14ac:dyDescent="0.35">
      <c r="A3" s="15" t="s">
        <v>495</v>
      </c>
    </row>
    <row r="4" spans="1:7" x14ac:dyDescent="0.35">
      <c r="A4" s="15" t="s">
        <v>496</v>
      </c>
    </row>
    <row r="5" spans="1:7" ht="108.5" x14ac:dyDescent="0.25">
      <c r="A5" s="7" t="s">
        <v>497</v>
      </c>
      <c r="B5" s="8" t="s">
        <v>498</v>
      </c>
      <c r="C5" s="8" t="s">
        <v>536</v>
      </c>
      <c r="D5" s="8" t="s">
        <v>499</v>
      </c>
      <c r="E5" s="8" t="s">
        <v>500</v>
      </c>
    </row>
    <row r="6" spans="1:7" x14ac:dyDescent="0.35">
      <c r="A6" s="9" t="s">
        <v>501</v>
      </c>
      <c r="B6" s="10" t="s">
        <v>502</v>
      </c>
      <c r="C6" s="10" t="s">
        <v>535</v>
      </c>
      <c r="D6" s="10" t="s">
        <v>503</v>
      </c>
      <c r="E6" s="10" t="s">
        <v>504</v>
      </c>
    </row>
    <row r="7" spans="1:7" x14ac:dyDescent="0.35">
      <c r="A7" s="15">
        <v>1998</v>
      </c>
      <c r="B7" s="23">
        <v>-3070</v>
      </c>
      <c r="C7" s="23">
        <v>57069</v>
      </c>
      <c r="D7" s="23">
        <v>6924</v>
      </c>
      <c r="E7" s="23">
        <v>3854</v>
      </c>
      <c r="G7" s="25"/>
    </row>
    <row r="8" spans="1:7" x14ac:dyDescent="0.35">
      <c r="A8" s="15">
        <v>1999</v>
      </c>
      <c r="B8" s="23">
        <v>-13425</v>
      </c>
      <c r="C8" s="23">
        <v>62182</v>
      </c>
      <c r="D8" s="23">
        <v>5771</v>
      </c>
      <c r="E8" s="23">
        <v>-7654</v>
      </c>
      <c r="G8" s="25"/>
    </row>
    <row r="9" spans="1:7" x14ac:dyDescent="0.35">
      <c r="A9" s="15">
        <v>2000</v>
      </c>
      <c r="B9" s="23">
        <v>-21818</v>
      </c>
      <c r="C9" s="23">
        <v>64918</v>
      </c>
      <c r="D9" s="23">
        <v>5391</v>
      </c>
      <c r="E9" s="23">
        <v>-16427</v>
      </c>
      <c r="G9" s="25"/>
    </row>
    <row r="10" spans="1:7" x14ac:dyDescent="0.35">
      <c r="A10" s="15">
        <v>2001</v>
      </c>
      <c r="B10" s="23">
        <v>-15143</v>
      </c>
      <c r="C10" s="23">
        <v>67908</v>
      </c>
      <c r="D10" s="23">
        <v>12032</v>
      </c>
      <c r="E10" s="23">
        <v>-3111</v>
      </c>
      <c r="G10" s="25"/>
    </row>
    <row r="11" spans="1:7" x14ac:dyDescent="0.35">
      <c r="A11" s="15">
        <v>2002</v>
      </c>
      <c r="B11" s="23">
        <v>11651</v>
      </c>
      <c r="C11" s="23">
        <v>72048</v>
      </c>
      <c r="D11" s="23">
        <v>14552</v>
      </c>
      <c r="E11" s="23">
        <v>26203</v>
      </c>
      <c r="G11" s="25"/>
    </row>
    <row r="12" spans="1:7" x14ac:dyDescent="0.35">
      <c r="A12" s="15">
        <v>2003</v>
      </c>
      <c r="B12" s="23">
        <v>24604</v>
      </c>
      <c r="C12" s="23">
        <v>78391</v>
      </c>
      <c r="D12" s="23">
        <v>21790</v>
      </c>
      <c r="E12" s="23">
        <v>46394</v>
      </c>
      <c r="G12" s="25"/>
    </row>
    <row r="13" spans="1:7" x14ac:dyDescent="0.35">
      <c r="A13" s="15">
        <v>2004</v>
      </c>
      <c r="B13" s="23">
        <v>23806</v>
      </c>
      <c r="C13" s="23">
        <v>82666</v>
      </c>
      <c r="D13" s="23">
        <v>24767</v>
      </c>
      <c r="E13" s="23">
        <v>48573</v>
      </c>
      <c r="G13" s="25"/>
    </row>
    <row r="14" spans="1:7" x14ac:dyDescent="0.35">
      <c r="A14" s="15">
        <v>2005</v>
      </c>
      <c r="B14" s="23">
        <v>21025</v>
      </c>
      <c r="C14" s="23">
        <v>84630</v>
      </c>
      <c r="D14" s="23">
        <v>27421</v>
      </c>
      <c r="E14" s="23">
        <v>48446</v>
      </c>
      <c r="G14" s="25"/>
    </row>
    <row r="15" spans="1:7" x14ac:dyDescent="0.35">
      <c r="A15" s="15">
        <v>2006</v>
      </c>
      <c r="B15" s="23">
        <v>17981</v>
      </c>
      <c r="C15" s="23">
        <v>89014</v>
      </c>
      <c r="D15" s="23">
        <v>25631</v>
      </c>
      <c r="E15" s="23">
        <v>43612</v>
      </c>
      <c r="G15" s="25"/>
    </row>
    <row r="16" spans="1:7" x14ac:dyDescent="0.35">
      <c r="A16" s="15">
        <v>2007</v>
      </c>
      <c r="B16" s="23">
        <v>16149</v>
      </c>
      <c r="C16" s="23">
        <v>93348</v>
      </c>
      <c r="D16" s="23">
        <v>25663</v>
      </c>
      <c r="E16" s="23">
        <v>41812</v>
      </c>
      <c r="G16" s="25"/>
    </row>
    <row r="17" spans="1:7" x14ac:dyDescent="0.35">
      <c r="A17" s="15">
        <v>2008</v>
      </c>
      <c r="B17" s="23">
        <v>44929</v>
      </c>
      <c r="C17" s="23">
        <v>93419</v>
      </c>
      <c r="D17" s="23">
        <v>43049</v>
      </c>
      <c r="E17" s="23">
        <v>87978</v>
      </c>
      <c r="G17" s="25"/>
    </row>
    <row r="18" spans="1:7" x14ac:dyDescent="0.35">
      <c r="A18" s="15">
        <v>2009</v>
      </c>
      <c r="B18" s="23">
        <v>110198</v>
      </c>
      <c r="C18" s="23">
        <v>81262</v>
      </c>
      <c r="D18" s="23">
        <v>50824</v>
      </c>
      <c r="E18" s="23">
        <v>161022</v>
      </c>
      <c r="G18" s="25"/>
    </row>
    <row r="19" spans="1:7" x14ac:dyDescent="0.35">
      <c r="A19" s="15">
        <v>2010</v>
      </c>
      <c r="B19" s="23">
        <v>105834</v>
      </c>
      <c r="C19" s="23">
        <v>97565</v>
      </c>
      <c r="D19" s="23">
        <v>42789</v>
      </c>
      <c r="E19" s="23">
        <v>148623</v>
      </c>
      <c r="G19" s="25"/>
    </row>
    <row r="20" spans="1:7" x14ac:dyDescent="0.35">
      <c r="A20" s="15">
        <v>2011</v>
      </c>
      <c r="B20" s="23">
        <v>88314</v>
      </c>
      <c r="C20" s="23">
        <v>113461</v>
      </c>
      <c r="D20" s="23">
        <v>33855</v>
      </c>
      <c r="E20" s="23">
        <v>122169</v>
      </c>
      <c r="G20" s="25"/>
    </row>
    <row r="21" spans="1:7" x14ac:dyDescent="0.35">
      <c r="A21" s="15">
        <v>2012</v>
      </c>
      <c r="B21" s="23">
        <v>93813</v>
      </c>
      <c r="C21" s="23">
        <v>116459</v>
      </c>
      <c r="D21" s="23">
        <v>36696</v>
      </c>
      <c r="E21" s="23">
        <v>130509</v>
      </c>
      <c r="G21" s="25"/>
    </row>
    <row r="22" spans="1:7" x14ac:dyDescent="0.35">
      <c r="A22" s="15">
        <v>2013</v>
      </c>
      <c r="B22" s="23">
        <v>80022</v>
      </c>
      <c r="C22" s="23">
        <v>121650</v>
      </c>
      <c r="D22" s="23">
        <v>23589</v>
      </c>
      <c r="E22" s="23">
        <v>103611</v>
      </c>
      <c r="G22" s="25"/>
    </row>
    <row r="23" spans="1:7" x14ac:dyDescent="0.35">
      <c r="A23" s="15">
        <v>2014</v>
      </c>
      <c r="B23" s="23">
        <v>70113</v>
      </c>
      <c r="C23" s="23">
        <v>127647</v>
      </c>
      <c r="D23" s="23">
        <v>33895</v>
      </c>
      <c r="E23" s="23">
        <v>104008</v>
      </c>
      <c r="G23" s="25"/>
    </row>
    <row r="24" spans="1:7" x14ac:dyDescent="0.35">
      <c r="A24" s="15">
        <v>2015</v>
      </c>
      <c r="B24" s="23">
        <v>50628</v>
      </c>
      <c r="C24" s="23">
        <v>132790</v>
      </c>
      <c r="D24" s="23">
        <v>34993</v>
      </c>
      <c r="E24" s="23">
        <v>85621</v>
      </c>
      <c r="G24" s="25"/>
    </row>
    <row r="25" spans="1:7" x14ac:dyDescent="0.35">
      <c r="A25" s="15">
        <v>2016</v>
      </c>
      <c r="B25" s="23">
        <v>33704</v>
      </c>
      <c r="C25" s="23">
        <v>137215</v>
      </c>
      <c r="D25" s="23">
        <v>34110</v>
      </c>
      <c r="E25" s="23">
        <v>67814</v>
      </c>
      <c r="G25" s="25"/>
    </row>
    <row r="26" spans="1:7" x14ac:dyDescent="0.35">
      <c r="A26" s="15">
        <v>2017</v>
      </c>
      <c r="B26" s="23">
        <v>9106</v>
      </c>
      <c r="C26" s="23">
        <v>143636</v>
      </c>
      <c r="D26" s="23">
        <v>45515</v>
      </c>
      <c r="E26" s="23">
        <v>54621</v>
      </c>
      <c r="G26" s="25"/>
    </row>
    <row r="27" spans="1:7" x14ac:dyDescent="0.35">
      <c r="A27" s="15">
        <v>2018</v>
      </c>
      <c r="B27" s="23">
        <v>7428</v>
      </c>
      <c r="C27" s="23">
        <v>149454</v>
      </c>
      <c r="D27" s="23">
        <v>43599</v>
      </c>
      <c r="E27" s="23">
        <v>51027</v>
      </c>
      <c r="G27" s="25"/>
    </row>
    <row r="28" spans="1:7" x14ac:dyDescent="0.35">
      <c r="A28" s="15">
        <v>2019</v>
      </c>
      <c r="B28" s="23">
        <v>5786</v>
      </c>
      <c r="C28" s="23">
        <v>155148</v>
      </c>
      <c r="D28" s="23">
        <v>43835</v>
      </c>
      <c r="E28" s="23">
        <v>49621</v>
      </c>
      <c r="G28" s="25"/>
    </row>
    <row r="29" spans="1:7" x14ac:dyDescent="0.35">
      <c r="A29" s="15">
        <v>2020</v>
      </c>
      <c r="B29" s="23">
        <v>203002</v>
      </c>
      <c r="C29" s="23">
        <v>139872</v>
      </c>
      <c r="D29" s="23">
        <v>66953</v>
      </c>
      <c r="E29" s="23">
        <v>269955</v>
      </c>
      <c r="G29" s="25"/>
    </row>
    <row r="30" spans="1:7" x14ac:dyDescent="0.35">
      <c r="A30" s="15">
        <v>2021</v>
      </c>
      <c r="B30" s="23">
        <v>106729</v>
      </c>
      <c r="C30" s="23">
        <v>158121</v>
      </c>
      <c r="D30" s="23">
        <v>54451</v>
      </c>
      <c r="E30" s="23">
        <v>161180</v>
      </c>
      <c r="G30" s="25"/>
    </row>
    <row r="31" spans="1:7" x14ac:dyDescent="0.35">
      <c r="A31" s="15">
        <v>2022</v>
      </c>
      <c r="B31" s="23">
        <v>70739</v>
      </c>
      <c r="C31" s="23">
        <v>182084</v>
      </c>
      <c r="D31" s="23">
        <v>37189</v>
      </c>
      <c r="E31" s="23">
        <v>107928</v>
      </c>
      <c r="G31" s="25"/>
    </row>
    <row r="32" spans="1:7" x14ac:dyDescent="0.35">
      <c r="A32" s="15">
        <v>2023</v>
      </c>
      <c r="B32" s="23">
        <v>78203</v>
      </c>
      <c r="C32" s="23">
        <v>194875</v>
      </c>
      <c r="D32" s="23">
        <v>64940</v>
      </c>
      <c r="E32" s="23">
        <v>143143</v>
      </c>
      <c r="G32" s="25"/>
    </row>
    <row r="33" spans="1:7" x14ac:dyDescent="0.35">
      <c r="A33" s="15">
        <v>2024</v>
      </c>
      <c r="B33" s="23">
        <v>71221</v>
      </c>
      <c r="C33" s="23">
        <v>199414</v>
      </c>
      <c r="D33" s="23">
        <v>75656</v>
      </c>
      <c r="E33" s="23">
        <v>146877</v>
      </c>
      <c r="G33" s="25"/>
    </row>
    <row r="34" spans="1:7" x14ac:dyDescent="0.35">
      <c r="A34" s="15" t="s">
        <v>3</v>
      </c>
      <c r="B34" s="23">
        <v>4383</v>
      </c>
      <c r="C34" s="23">
        <v>55586</v>
      </c>
      <c r="D34" s="23">
        <v>6151</v>
      </c>
      <c r="E34" s="23">
        <v>10534</v>
      </c>
      <c r="G34" s="25"/>
    </row>
    <row r="35" spans="1:7" x14ac:dyDescent="0.35">
      <c r="A35" s="15" t="s">
        <v>4</v>
      </c>
      <c r="B35" s="23">
        <v>-6306</v>
      </c>
      <c r="C35" s="23">
        <v>58411</v>
      </c>
      <c r="D35" s="23">
        <v>6429</v>
      </c>
      <c r="E35" s="23">
        <v>123</v>
      </c>
      <c r="G35" s="25"/>
    </row>
    <row r="36" spans="1:7" x14ac:dyDescent="0.35">
      <c r="A36" s="15" t="s">
        <v>5</v>
      </c>
      <c r="B36" s="23">
        <v>-17374</v>
      </c>
      <c r="C36" s="23">
        <v>62807</v>
      </c>
      <c r="D36" s="23">
        <v>5970</v>
      </c>
      <c r="E36" s="23">
        <v>-11404</v>
      </c>
      <c r="G36" s="25"/>
    </row>
    <row r="37" spans="1:7" x14ac:dyDescent="0.35">
      <c r="A37" s="15" t="s">
        <v>6</v>
      </c>
      <c r="B37" s="23">
        <v>-21857</v>
      </c>
      <c r="C37" s="23">
        <v>65479</v>
      </c>
      <c r="D37" s="23">
        <v>5562</v>
      </c>
      <c r="E37" s="23">
        <v>-16295</v>
      </c>
      <c r="G37" s="25"/>
    </row>
    <row r="38" spans="1:7" x14ac:dyDescent="0.35">
      <c r="A38" s="15" t="s">
        <v>7</v>
      </c>
      <c r="B38" s="23">
        <v>-7804</v>
      </c>
      <c r="C38" s="23">
        <v>69349</v>
      </c>
      <c r="D38" s="23">
        <v>13439</v>
      </c>
      <c r="E38" s="23">
        <v>5635</v>
      </c>
      <c r="G38" s="25"/>
    </row>
    <row r="39" spans="1:7" x14ac:dyDescent="0.35">
      <c r="A39" s="15" t="s">
        <v>8</v>
      </c>
      <c r="B39" s="23">
        <v>16556</v>
      </c>
      <c r="C39" s="23">
        <v>72604</v>
      </c>
      <c r="D39" s="23">
        <v>18459</v>
      </c>
      <c r="E39" s="23">
        <v>35015</v>
      </c>
      <c r="G39" s="25"/>
    </row>
    <row r="40" spans="1:7" x14ac:dyDescent="0.35">
      <c r="A40" s="15" t="s">
        <v>9</v>
      </c>
      <c r="B40" s="23">
        <v>21824</v>
      </c>
      <c r="C40" s="23">
        <v>80290</v>
      </c>
      <c r="D40" s="23">
        <v>21698</v>
      </c>
      <c r="E40" s="23">
        <v>43522</v>
      </c>
      <c r="G40" s="25"/>
    </row>
    <row r="41" spans="1:7" x14ac:dyDescent="0.35">
      <c r="A41" s="15" t="s">
        <v>10</v>
      </c>
      <c r="B41" s="23">
        <v>24160</v>
      </c>
      <c r="C41" s="23">
        <v>82791</v>
      </c>
      <c r="D41" s="23">
        <v>27502</v>
      </c>
      <c r="E41" s="23">
        <v>51662</v>
      </c>
      <c r="G41" s="25"/>
    </row>
    <row r="42" spans="1:7" x14ac:dyDescent="0.35">
      <c r="A42" s="15" t="s">
        <v>11</v>
      </c>
      <c r="B42" s="23">
        <v>18976</v>
      </c>
      <c r="C42" s="23">
        <v>84903</v>
      </c>
      <c r="D42" s="23">
        <v>26396</v>
      </c>
      <c r="E42" s="23">
        <v>45372</v>
      </c>
      <c r="G42" s="25"/>
    </row>
    <row r="43" spans="1:7" x14ac:dyDescent="0.35">
      <c r="A43" s="15" t="s">
        <v>12</v>
      </c>
      <c r="B43" s="23">
        <v>13859</v>
      </c>
      <c r="C43" s="23">
        <v>91329</v>
      </c>
      <c r="D43" s="23">
        <v>27078</v>
      </c>
      <c r="E43" s="23">
        <v>40937</v>
      </c>
      <c r="G43" s="25"/>
    </row>
    <row r="44" spans="1:7" x14ac:dyDescent="0.35">
      <c r="A44" s="15" t="s">
        <v>13</v>
      </c>
      <c r="B44" s="23">
        <v>16423</v>
      </c>
      <c r="C44" s="23">
        <v>93800</v>
      </c>
      <c r="D44" s="23">
        <v>28630</v>
      </c>
      <c r="E44" s="23">
        <v>45053</v>
      </c>
      <c r="G44" s="25"/>
    </row>
    <row r="45" spans="1:7" x14ac:dyDescent="0.35">
      <c r="A45" s="15" t="s">
        <v>14</v>
      </c>
      <c r="B45" s="23">
        <v>67736</v>
      </c>
      <c r="C45" s="23">
        <v>89227</v>
      </c>
      <c r="D45" s="23">
        <v>48556</v>
      </c>
      <c r="E45" s="23">
        <v>116292</v>
      </c>
      <c r="G45" s="25"/>
    </row>
    <row r="46" spans="1:7" x14ac:dyDescent="0.35">
      <c r="A46" s="15" t="s">
        <v>15</v>
      </c>
      <c r="B46" s="23">
        <v>111937</v>
      </c>
      <c r="C46" s="23">
        <v>86244</v>
      </c>
      <c r="D46" s="23">
        <v>47708</v>
      </c>
      <c r="E46" s="23">
        <v>159645</v>
      </c>
      <c r="G46" s="25"/>
    </row>
    <row r="47" spans="1:7" x14ac:dyDescent="0.35">
      <c r="A47" s="15" t="s">
        <v>16</v>
      </c>
      <c r="B47" s="23">
        <v>101073</v>
      </c>
      <c r="C47" s="23">
        <v>101286</v>
      </c>
      <c r="D47" s="23">
        <v>40913</v>
      </c>
      <c r="E47" s="23">
        <v>141986</v>
      </c>
      <c r="G47" s="25"/>
    </row>
    <row r="48" spans="1:7" x14ac:dyDescent="0.35">
      <c r="A48" s="15" t="s">
        <v>17</v>
      </c>
      <c r="B48" s="23">
        <v>90617</v>
      </c>
      <c r="C48" s="23">
        <v>114204</v>
      </c>
      <c r="D48" s="23">
        <v>31441</v>
      </c>
      <c r="E48" s="23">
        <v>122058</v>
      </c>
      <c r="G48" s="25"/>
    </row>
    <row r="49" spans="1:7" x14ac:dyDescent="0.35">
      <c r="A49" s="15" t="s">
        <v>18</v>
      </c>
      <c r="B49" s="23">
        <v>90758</v>
      </c>
      <c r="C49" s="23">
        <v>117312</v>
      </c>
      <c r="D49" s="23">
        <v>32973</v>
      </c>
      <c r="E49" s="23">
        <v>123731</v>
      </c>
      <c r="G49" s="25"/>
    </row>
    <row r="50" spans="1:7" x14ac:dyDescent="0.35">
      <c r="A50" s="15" t="s">
        <v>19</v>
      </c>
      <c r="B50" s="23">
        <v>76140</v>
      </c>
      <c r="C50" s="23">
        <v>123592</v>
      </c>
      <c r="D50" s="23">
        <v>26306</v>
      </c>
      <c r="E50" s="23">
        <v>102446</v>
      </c>
      <c r="G50" s="25"/>
    </row>
    <row r="51" spans="1:7" x14ac:dyDescent="0.35">
      <c r="A51" s="15" t="s">
        <v>20</v>
      </c>
      <c r="B51" s="23">
        <v>61087</v>
      </c>
      <c r="C51" s="23">
        <v>128316</v>
      </c>
      <c r="D51" s="23">
        <v>36381</v>
      </c>
      <c r="E51" s="23">
        <v>97468</v>
      </c>
      <c r="G51" s="25"/>
    </row>
    <row r="52" spans="1:7" x14ac:dyDescent="0.35">
      <c r="A52" s="15" t="s">
        <v>21</v>
      </c>
      <c r="B52" s="23">
        <v>48298</v>
      </c>
      <c r="C52" s="23">
        <v>133953</v>
      </c>
      <c r="D52" s="23">
        <v>32396</v>
      </c>
      <c r="E52" s="23">
        <v>80694</v>
      </c>
      <c r="G52" s="25"/>
    </row>
    <row r="53" spans="1:7" x14ac:dyDescent="0.35">
      <c r="A53" s="15" t="s">
        <v>22</v>
      </c>
      <c r="B53" s="23">
        <v>20635</v>
      </c>
      <c r="C53" s="23">
        <v>139483</v>
      </c>
      <c r="D53" s="23">
        <v>36529</v>
      </c>
      <c r="E53" s="23">
        <v>57164</v>
      </c>
      <c r="G53" s="25"/>
    </row>
    <row r="54" spans="1:7" x14ac:dyDescent="0.35">
      <c r="A54" s="15" t="s">
        <v>23</v>
      </c>
      <c r="B54" s="23">
        <v>12963</v>
      </c>
      <c r="C54" s="23">
        <v>143646</v>
      </c>
      <c r="D54" s="23">
        <v>46320</v>
      </c>
      <c r="E54" s="23">
        <v>59283</v>
      </c>
      <c r="G54" s="25"/>
    </row>
    <row r="55" spans="1:7" x14ac:dyDescent="0.35">
      <c r="A55" s="15" t="s">
        <v>24</v>
      </c>
      <c r="B55" s="23">
        <v>-1260</v>
      </c>
      <c r="C55" s="23">
        <v>151803</v>
      </c>
      <c r="D55" s="23">
        <v>45569</v>
      </c>
      <c r="E55" s="23">
        <v>44309</v>
      </c>
      <c r="G55" s="25"/>
    </row>
    <row r="56" spans="1:7" x14ac:dyDescent="0.35">
      <c r="A56" s="15" t="s">
        <v>25</v>
      </c>
      <c r="B56" s="23">
        <v>15953</v>
      </c>
      <c r="C56" s="23">
        <v>153971</v>
      </c>
      <c r="D56" s="23">
        <v>42420</v>
      </c>
      <c r="E56" s="23">
        <v>58373</v>
      </c>
      <c r="G56" s="25"/>
    </row>
    <row r="57" spans="1:7" x14ac:dyDescent="0.35">
      <c r="A57" s="15" t="s">
        <v>26</v>
      </c>
      <c r="B57" s="23">
        <v>239065</v>
      </c>
      <c r="C57" s="23">
        <v>138168</v>
      </c>
      <c r="D57" s="23">
        <v>71862</v>
      </c>
      <c r="E57" s="23">
        <v>310927</v>
      </c>
      <c r="G57" s="25"/>
    </row>
    <row r="58" spans="1:7" x14ac:dyDescent="0.35">
      <c r="A58" s="15" t="s">
        <v>27</v>
      </c>
      <c r="B58" s="23">
        <v>67456</v>
      </c>
      <c r="C58" s="23">
        <v>166637</v>
      </c>
      <c r="D58" s="23">
        <v>52843</v>
      </c>
      <c r="E58" s="23">
        <v>120299</v>
      </c>
      <c r="G58" s="25"/>
    </row>
    <row r="59" spans="1:7" x14ac:dyDescent="0.35">
      <c r="A59" s="15" t="s">
        <v>28</v>
      </c>
      <c r="B59" s="23">
        <v>80419</v>
      </c>
      <c r="C59" s="23">
        <v>185322</v>
      </c>
      <c r="D59" s="23">
        <v>46682</v>
      </c>
      <c r="E59" s="23">
        <v>127101</v>
      </c>
      <c r="G59" s="25"/>
    </row>
    <row r="60" spans="1:7" x14ac:dyDescent="0.35">
      <c r="A60" s="15" t="s">
        <v>29</v>
      </c>
      <c r="B60" s="23">
        <v>66040</v>
      </c>
      <c r="C60" s="23">
        <v>196388</v>
      </c>
      <c r="D60" s="23">
        <v>68275</v>
      </c>
      <c r="E60" s="23">
        <v>134315</v>
      </c>
      <c r="G60" s="25"/>
    </row>
    <row r="61" spans="1:7" x14ac:dyDescent="0.35">
      <c r="A61" s="15" t="s">
        <v>30</v>
      </c>
      <c r="B61" s="23">
        <v>72615</v>
      </c>
      <c r="C61" s="23">
        <v>201747</v>
      </c>
      <c r="D61" s="23">
        <v>73638</v>
      </c>
      <c r="E61" s="23">
        <v>146253</v>
      </c>
      <c r="G61" s="25"/>
    </row>
    <row r="62" spans="1:7" x14ac:dyDescent="0.35">
      <c r="A62" s="15" t="s">
        <v>362</v>
      </c>
      <c r="B62" s="23">
        <v>10891</v>
      </c>
      <c r="C62" s="23">
        <v>13609</v>
      </c>
      <c r="D62" s="23">
        <v>-19</v>
      </c>
      <c r="E62" s="23">
        <v>10872</v>
      </c>
      <c r="G62" s="25"/>
    </row>
    <row r="63" spans="1:7" x14ac:dyDescent="0.35">
      <c r="A63" s="15" t="s">
        <v>363</v>
      </c>
      <c r="B63" s="23">
        <v>5069</v>
      </c>
      <c r="C63" s="23">
        <v>13878</v>
      </c>
      <c r="D63" s="23">
        <v>990</v>
      </c>
      <c r="E63" s="23">
        <v>6059</v>
      </c>
      <c r="G63" s="25"/>
    </row>
    <row r="64" spans="1:7" x14ac:dyDescent="0.35">
      <c r="A64" s="15" t="s">
        <v>364</v>
      </c>
      <c r="B64" s="23">
        <v>-3277</v>
      </c>
      <c r="C64" s="23">
        <v>14324</v>
      </c>
      <c r="D64" s="23">
        <v>1037</v>
      </c>
      <c r="E64" s="23">
        <v>-2240</v>
      </c>
      <c r="G64" s="25"/>
    </row>
    <row r="65" spans="1:7" x14ac:dyDescent="0.35">
      <c r="A65" s="15" t="s">
        <v>365</v>
      </c>
      <c r="B65" s="23">
        <v>-8300</v>
      </c>
      <c r="C65" s="23">
        <v>13775</v>
      </c>
      <c r="D65" s="23">
        <v>4143</v>
      </c>
      <c r="E65" s="23">
        <v>-4157</v>
      </c>
      <c r="G65" s="25"/>
    </row>
    <row r="66" spans="1:7" x14ac:dyDescent="0.35">
      <c r="A66" s="15" t="s">
        <v>366</v>
      </c>
      <c r="B66" s="23">
        <v>8999</v>
      </c>
      <c r="C66" s="23">
        <v>14101</v>
      </c>
      <c r="D66" s="23">
        <v>243</v>
      </c>
      <c r="E66" s="23">
        <v>9242</v>
      </c>
      <c r="G66" s="25"/>
    </row>
    <row r="67" spans="1:7" x14ac:dyDescent="0.35">
      <c r="A67" s="15" t="s">
        <v>367</v>
      </c>
      <c r="B67" s="23">
        <v>139</v>
      </c>
      <c r="C67" s="23">
        <v>14477</v>
      </c>
      <c r="D67" s="23">
        <v>1008</v>
      </c>
      <c r="E67" s="23">
        <v>1147</v>
      </c>
      <c r="G67" s="25"/>
    </row>
    <row r="68" spans="1:7" x14ac:dyDescent="0.35">
      <c r="A68" s="15" t="s">
        <v>368</v>
      </c>
      <c r="B68" s="23">
        <v>-3908</v>
      </c>
      <c r="C68" s="23">
        <v>14716</v>
      </c>
      <c r="D68" s="23">
        <v>1530</v>
      </c>
      <c r="E68" s="23">
        <v>-2378</v>
      </c>
      <c r="G68" s="25"/>
    </row>
    <row r="69" spans="1:7" x14ac:dyDescent="0.35">
      <c r="A69" s="15" t="s">
        <v>369</v>
      </c>
      <c r="B69" s="23">
        <v>-11536</v>
      </c>
      <c r="C69" s="23">
        <v>15117</v>
      </c>
      <c r="D69" s="23">
        <v>3648</v>
      </c>
      <c r="E69" s="23">
        <v>-7888</v>
      </c>
      <c r="G69" s="25"/>
    </row>
    <row r="70" spans="1:7" x14ac:dyDescent="0.35">
      <c r="A70" s="15" t="s">
        <v>370</v>
      </c>
      <c r="B70" s="23">
        <v>6073</v>
      </c>
      <c r="C70" s="23">
        <v>15131</v>
      </c>
      <c r="D70" s="23">
        <v>155</v>
      </c>
      <c r="E70" s="23">
        <v>6228</v>
      </c>
      <c r="G70" s="25"/>
    </row>
    <row r="71" spans="1:7" x14ac:dyDescent="0.35">
      <c r="A71" s="15" t="s">
        <v>371</v>
      </c>
      <c r="B71" s="23">
        <v>-2723</v>
      </c>
      <c r="C71" s="23">
        <v>15591</v>
      </c>
      <c r="D71" s="23">
        <v>893</v>
      </c>
      <c r="E71" s="23">
        <v>-1830</v>
      </c>
      <c r="G71" s="25"/>
    </row>
    <row r="72" spans="1:7" x14ac:dyDescent="0.35">
      <c r="A72" s="15" t="s">
        <v>372</v>
      </c>
      <c r="B72" s="23">
        <v>-5239</v>
      </c>
      <c r="C72" s="23">
        <v>16343</v>
      </c>
      <c r="D72" s="23">
        <v>1075</v>
      </c>
      <c r="E72" s="23">
        <v>-4164</v>
      </c>
      <c r="G72" s="25"/>
    </row>
    <row r="73" spans="1:7" x14ac:dyDescent="0.35">
      <c r="A73" s="15" t="s">
        <v>373</v>
      </c>
      <c r="B73" s="23">
        <v>-15485</v>
      </c>
      <c r="C73" s="23">
        <v>15742</v>
      </c>
      <c r="D73" s="23">
        <v>3847</v>
      </c>
      <c r="E73" s="23">
        <v>-11638</v>
      </c>
      <c r="G73" s="25"/>
    </row>
    <row r="74" spans="1:7" x14ac:dyDescent="0.35">
      <c r="A74" s="15" t="s">
        <v>374</v>
      </c>
      <c r="B74" s="23">
        <v>-3583</v>
      </c>
      <c r="C74" s="23">
        <v>16041</v>
      </c>
      <c r="D74" s="23">
        <v>-213</v>
      </c>
      <c r="E74" s="23">
        <v>-3796</v>
      </c>
      <c r="G74" s="25"/>
    </row>
    <row r="75" spans="1:7" x14ac:dyDescent="0.35">
      <c r="A75" s="15" t="s">
        <v>375</v>
      </c>
      <c r="B75" s="23">
        <v>-5062</v>
      </c>
      <c r="C75" s="23">
        <v>16472</v>
      </c>
      <c r="D75" s="23">
        <v>472</v>
      </c>
      <c r="E75" s="23">
        <v>-4590</v>
      </c>
      <c r="G75" s="25"/>
    </row>
    <row r="76" spans="1:7" x14ac:dyDescent="0.35">
      <c r="A76" s="15" t="s">
        <v>376</v>
      </c>
      <c r="B76" s="23">
        <v>2312</v>
      </c>
      <c r="C76" s="23">
        <v>16663</v>
      </c>
      <c r="D76" s="23">
        <v>1285</v>
      </c>
      <c r="E76" s="23">
        <v>3597</v>
      </c>
      <c r="G76" s="25"/>
    </row>
    <row r="77" spans="1:7" x14ac:dyDescent="0.35">
      <c r="A77" s="15" t="s">
        <v>377</v>
      </c>
      <c r="B77" s="23">
        <v>-15524</v>
      </c>
      <c r="C77" s="23">
        <v>16303</v>
      </c>
      <c r="D77" s="23">
        <v>4018</v>
      </c>
      <c r="E77" s="23">
        <v>-11506</v>
      </c>
      <c r="G77" s="25"/>
    </row>
    <row r="78" spans="1:7" x14ac:dyDescent="0.35">
      <c r="A78" s="15" t="s">
        <v>378</v>
      </c>
      <c r="B78" s="23">
        <v>-1346</v>
      </c>
      <c r="C78" s="23">
        <v>16923</v>
      </c>
      <c r="D78" s="23">
        <v>1898</v>
      </c>
      <c r="E78" s="23">
        <v>552</v>
      </c>
      <c r="G78" s="25"/>
    </row>
    <row r="79" spans="1:7" x14ac:dyDescent="0.35">
      <c r="A79" s="15" t="s">
        <v>379</v>
      </c>
      <c r="B79" s="23">
        <v>-4330</v>
      </c>
      <c r="C79" s="23">
        <v>17134</v>
      </c>
      <c r="D79" s="23">
        <v>2712</v>
      </c>
      <c r="E79" s="23">
        <v>-1618</v>
      </c>
      <c r="G79" s="25"/>
    </row>
    <row r="80" spans="1:7" x14ac:dyDescent="0.35">
      <c r="A80" s="15" t="s">
        <v>380</v>
      </c>
      <c r="B80" s="23">
        <v>6057</v>
      </c>
      <c r="C80" s="23">
        <v>17548</v>
      </c>
      <c r="D80" s="23">
        <v>3404</v>
      </c>
      <c r="E80" s="23">
        <v>9461</v>
      </c>
      <c r="G80" s="25"/>
    </row>
    <row r="81" spans="1:7" x14ac:dyDescent="0.35">
      <c r="A81" s="15" t="s">
        <v>381</v>
      </c>
      <c r="B81" s="23">
        <v>-8185</v>
      </c>
      <c r="C81" s="23">
        <v>17744</v>
      </c>
      <c r="D81" s="23">
        <v>5425</v>
      </c>
      <c r="E81" s="23">
        <v>-2760</v>
      </c>
      <c r="G81" s="25"/>
    </row>
    <row r="82" spans="1:7" x14ac:dyDescent="0.35">
      <c r="A82" s="15" t="s">
        <v>382</v>
      </c>
      <c r="B82" s="23">
        <v>7615</v>
      </c>
      <c r="C82" s="23">
        <v>17584</v>
      </c>
      <c r="D82" s="23">
        <v>1591</v>
      </c>
      <c r="E82" s="23">
        <v>9206</v>
      </c>
      <c r="G82" s="25"/>
    </row>
    <row r="83" spans="1:7" x14ac:dyDescent="0.35">
      <c r="A83" s="15" t="s">
        <v>383</v>
      </c>
      <c r="B83" s="23">
        <v>2609</v>
      </c>
      <c r="C83" s="23">
        <v>18130</v>
      </c>
      <c r="D83" s="23">
        <v>3267</v>
      </c>
      <c r="E83" s="23">
        <v>5876</v>
      </c>
      <c r="G83" s="25"/>
    </row>
    <row r="84" spans="1:7" x14ac:dyDescent="0.35">
      <c r="A84" s="15" t="s">
        <v>384</v>
      </c>
      <c r="B84" s="23">
        <v>9612</v>
      </c>
      <c r="C84" s="23">
        <v>18590</v>
      </c>
      <c r="D84" s="23">
        <v>4269</v>
      </c>
      <c r="E84" s="23">
        <v>13881</v>
      </c>
      <c r="G84" s="25"/>
    </row>
    <row r="85" spans="1:7" x14ac:dyDescent="0.35">
      <c r="A85" s="15" t="s">
        <v>385</v>
      </c>
      <c r="B85" s="23">
        <v>-3280</v>
      </c>
      <c r="C85" s="23">
        <v>18300</v>
      </c>
      <c r="D85" s="23">
        <v>9332</v>
      </c>
      <c r="E85" s="23">
        <v>6052</v>
      </c>
      <c r="G85" s="25"/>
    </row>
    <row r="86" spans="1:7" x14ac:dyDescent="0.35">
      <c r="A86" s="15" t="s">
        <v>386</v>
      </c>
      <c r="B86" s="23">
        <v>10315</v>
      </c>
      <c r="C86" s="23">
        <v>19934</v>
      </c>
      <c r="D86" s="23">
        <v>3362</v>
      </c>
      <c r="E86" s="23">
        <v>13677</v>
      </c>
      <c r="G86" s="25"/>
    </row>
    <row r="87" spans="1:7" x14ac:dyDescent="0.35">
      <c r="A87" s="15" t="s">
        <v>387</v>
      </c>
      <c r="B87" s="23">
        <v>7300</v>
      </c>
      <c r="C87" s="23">
        <v>19298</v>
      </c>
      <c r="D87" s="23">
        <v>4404</v>
      </c>
      <c r="E87" s="23">
        <v>11704</v>
      </c>
      <c r="G87" s="25"/>
    </row>
    <row r="88" spans="1:7" x14ac:dyDescent="0.35">
      <c r="A88" s="15" t="s">
        <v>388</v>
      </c>
      <c r="B88" s="23">
        <v>10269</v>
      </c>
      <c r="C88" s="23">
        <v>20859</v>
      </c>
      <c r="D88" s="23">
        <v>4692</v>
      </c>
      <c r="E88" s="23">
        <v>14961</v>
      </c>
      <c r="G88" s="25"/>
    </row>
    <row r="89" spans="1:7" x14ac:dyDescent="0.35">
      <c r="A89" s="15" t="s">
        <v>389</v>
      </c>
      <c r="B89" s="23">
        <v>-6060</v>
      </c>
      <c r="C89" s="23">
        <v>20199</v>
      </c>
      <c r="D89" s="23">
        <v>9240</v>
      </c>
      <c r="E89" s="23">
        <v>3180</v>
      </c>
      <c r="G89" s="25"/>
    </row>
    <row r="90" spans="1:7" x14ac:dyDescent="0.35">
      <c r="A90" s="15" t="s">
        <v>390</v>
      </c>
      <c r="B90" s="23">
        <v>11544</v>
      </c>
      <c r="C90" s="23">
        <v>20399</v>
      </c>
      <c r="D90" s="23">
        <v>4412</v>
      </c>
      <c r="E90" s="23">
        <v>15956</v>
      </c>
      <c r="G90" s="25"/>
    </row>
    <row r="91" spans="1:7" x14ac:dyDescent="0.35">
      <c r="A91" s="15" t="s">
        <v>391</v>
      </c>
      <c r="B91" s="23">
        <v>7862</v>
      </c>
      <c r="C91" s="23">
        <v>20547</v>
      </c>
      <c r="D91" s="23">
        <v>5097</v>
      </c>
      <c r="E91" s="23">
        <v>12959</v>
      </c>
      <c r="G91" s="25"/>
    </row>
    <row r="92" spans="1:7" x14ac:dyDescent="0.35">
      <c r="A92" s="15" t="s">
        <v>392</v>
      </c>
      <c r="B92" s="23">
        <v>10460</v>
      </c>
      <c r="C92" s="23">
        <v>21521</v>
      </c>
      <c r="D92" s="23">
        <v>6018</v>
      </c>
      <c r="E92" s="23">
        <v>16478</v>
      </c>
      <c r="G92" s="25"/>
    </row>
    <row r="93" spans="1:7" x14ac:dyDescent="0.35">
      <c r="A93" s="15" t="s">
        <v>393</v>
      </c>
      <c r="B93" s="23">
        <v>-5706</v>
      </c>
      <c r="C93" s="23">
        <v>20324</v>
      </c>
      <c r="D93" s="23">
        <v>11975</v>
      </c>
      <c r="E93" s="23">
        <v>6269</v>
      </c>
      <c r="G93" s="25"/>
    </row>
    <row r="94" spans="1:7" x14ac:dyDescent="0.35">
      <c r="A94" s="15" t="s">
        <v>394</v>
      </c>
      <c r="B94" s="23">
        <v>10101</v>
      </c>
      <c r="C94" s="23">
        <v>21118</v>
      </c>
      <c r="D94" s="23">
        <v>3211</v>
      </c>
      <c r="E94" s="23">
        <v>13312</v>
      </c>
      <c r="G94" s="25"/>
    </row>
    <row r="95" spans="1:7" x14ac:dyDescent="0.35">
      <c r="A95" s="15" t="s">
        <v>395</v>
      </c>
      <c r="B95" s="23">
        <v>5475</v>
      </c>
      <c r="C95" s="23">
        <v>21462</v>
      </c>
      <c r="D95" s="23">
        <v>5224</v>
      </c>
      <c r="E95" s="23">
        <v>10699</v>
      </c>
      <c r="G95" s="25"/>
    </row>
    <row r="96" spans="1:7" x14ac:dyDescent="0.35">
      <c r="A96" s="15" t="s">
        <v>396</v>
      </c>
      <c r="B96" s="23">
        <v>11155</v>
      </c>
      <c r="C96" s="23">
        <v>21726</v>
      </c>
      <c r="D96" s="23">
        <v>7011</v>
      </c>
      <c r="E96" s="23">
        <v>18166</v>
      </c>
      <c r="G96" s="25"/>
    </row>
    <row r="97" spans="1:7" x14ac:dyDescent="0.35">
      <c r="A97" s="15" t="s">
        <v>397</v>
      </c>
      <c r="B97" s="23">
        <v>-7755</v>
      </c>
      <c r="C97" s="23">
        <v>20597</v>
      </c>
      <c r="D97" s="23">
        <v>10950</v>
      </c>
      <c r="E97" s="23">
        <v>3195</v>
      </c>
      <c r="G97" s="25"/>
    </row>
    <row r="98" spans="1:7" x14ac:dyDescent="0.35">
      <c r="A98" s="15" t="s">
        <v>398</v>
      </c>
      <c r="B98" s="23">
        <v>9061</v>
      </c>
      <c r="C98" s="23">
        <v>21982</v>
      </c>
      <c r="D98" s="23">
        <v>4103</v>
      </c>
      <c r="E98" s="23">
        <v>13164</v>
      </c>
      <c r="G98" s="25"/>
    </row>
    <row r="99" spans="1:7" x14ac:dyDescent="0.35">
      <c r="A99" s="15" t="s">
        <v>399</v>
      </c>
      <c r="B99" s="23">
        <v>6421</v>
      </c>
      <c r="C99" s="23">
        <v>22962</v>
      </c>
      <c r="D99" s="23">
        <v>5098</v>
      </c>
      <c r="E99" s="23">
        <v>11519</v>
      </c>
      <c r="G99" s="25"/>
    </row>
    <row r="100" spans="1:7" x14ac:dyDescent="0.35">
      <c r="A100" s="15" t="s">
        <v>400</v>
      </c>
      <c r="B100" s="23">
        <v>10254</v>
      </c>
      <c r="C100" s="23">
        <v>23473</v>
      </c>
      <c r="D100" s="23">
        <v>5480</v>
      </c>
      <c r="E100" s="23">
        <v>15734</v>
      </c>
      <c r="G100" s="25"/>
    </row>
    <row r="101" spans="1:7" x14ac:dyDescent="0.35">
      <c r="A101" s="15" t="s">
        <v>401</v>
      </c>
      <c r="B101" s="23">
        <v>-11877</v>
      </c>
      <c r="C101" s="23">
        <v>22912</v>
      </c>
      <c r="D101" s="23">
        <v>12397</v>
      </c>
      <c r="E101" s="23">
        <v>520</v>
      </c>
      <c r="G101" s="25"/>
    </row>
    <row r="102" spans="1:7" x14ac:dyDescent="0.35">
      <c r="A102" s="15" t="s">
        <v>402</v>
      </c>
      <c r="B102" s="23">
        <v>10313</v>
      </c>
      <c r="C102" s="23">
        <v>23025</v>
      </c>
      <c r="D102" s="23">
        <v>1884</v>
      </c>
      <c r="E102" s="23">
        <v>12197</v>
      </c>
      <c r="G102" s="25"/>
    </row>
    <row r="103" spans="1:7" x14ac:dyDescent="0.35">
      <c r="A103" s="15" t="s">
        <v>403</v>
      </c>
      <c r="B103" s="23">
        <v>6033</v>
      </c>
      <c r="C103" s="23">
        <v>23693</v>
      </c>
      <c r="D103" s="23">
        <v>5200</v>
      </c>
      <c r="E103" s="23">
        <v>11233</v>
      </c>
      <c r="G103" s="25"/>
    </row>
    <row r="104" spans="1:7" x14ac:dyDescent="0.35">
      <c r="A104" s="15" t="s">
        <v>404</v>
      </c>
      <c r="B104" s="23">
        <v>11680</v>
      </c>
      <c r="C104" s="23">
        <v>23718</v>
      </c>
      <c r="D104" s="23">
        <v>6182</v>
      </c>
      <c r="E104" s="23">
        <v>17862</v>
      </c>
      <c r="G104" s="25"/>
    </row>
    <row r="105" spans="1:7" x14ac:dyDescent="0.35">
      <c r="A105" s="15" t="s">
        <v>405</v>
      </c>
      <c r="B105" s="23">
        <v>-11603</v>
      </c>
      <c r="C105" s="23">
        <v>23364</v>
      </c>
      <c r="D105" s="23">
        <v>15364</v>
      </c>
      <c r="E105" s="23">
        <v>3761</v>
      </c>
      <c r="G105" s="25"/>
    </row>
    <row r="106" spans="1:7" x14ac:dyDescent="0.35">
      <c r="A106" s="15" t="s">
        <v>406</v>
      </c>
      <c r="B106" s="23">
        <v>16131</v>
      </c>
      <c r="C106" s="23">
        <v>25039</v>
      </c>
      <c r="D106" s="23">
        <v>4539</v>
      </c>
      <c r="E106" s="23">
        <v>20670</v>
      </c>
      <c r="G106" s="25"/>
    </row>
    <row r="107" spans="1:7" x14ac:dyDescent="0.35">
      <c r="A107" s="15" t="s">
        <v>407</v>
      </c>
      <c r="B107" s="23">
        <v>14227</v>
      </c>
      <c r="C107" s="23">
        <v>23304</v>
      </c>
      <c r="D107" s="23">
        <v>10916</v>
      </c>
      <c r="E107" s="23">
        <v>25143</v>
      </c>
      <c r="G107" s="25"/>
    </row>
    <row r="108" spans="1:7" x14ac:dyDescent="0.35">
      <c r="A108" s="15" t="s">
        <v>408</v>
      </c>
      <c r="B108" s="23">
        <v>26174</v>
      </c>
      <c r="C108" s="23">
        <v>21712</v>
      </c>
      <c r="D108" s="23">
        <v>12230</v>
      </c>
      <c r="E108" s="23">
        <v>38404</v>
      </c>
      <c r="G108" s="25"/>
    </row>
    <row r="109" spans="1:7" x14ac:dyDescent="0.35">
      <c r="A109" s="15" t="s">
        <v>409</v>
      </c>
      <c r="B109" s="23">
        <v>11204</v>
      </c>
      <c r="C109" s="23">
        <v>19172</v>
      </c>
      <c r="D109" s="23">
        <v>20871</v>
      </c>
      <c r="E109" s="23">
        <v>32075</v>
      </c>
      <c r="G109" s="25"/>
    </row>
    <row r="110" spans="1:7" x14ac:dyDescent="0.35">
      <c r="A110" s="15" t="s">
        <v>410</v>
      </c>
      <c r="B110" s="23">
        <v>34906</v>
      </c>
      <c r="C110" s="23">
        <v>19450</v>
      </c>
      <c r="D110" s="23">
        <v>6069</v>
      </c>
      <c r="E110" s="23">
        <v>40975</v>
      </c>
      <c r="G110" s="25"/>
    </row>
    <row r="111" spans="1:7" x14ac:dyDescent="0.35">
      <c r="A111" s="15" t="s">
        <v>411</v>
      </c>
      <c r="B111" s="23">
        <v>28269</v>
      </c>
      <c r="C111" s="23">
        <v>20988</v>
      </c>
      <c r="D111" s="23">
        <v>9390</v>
      </c>
      <c r="E111" s="23">
        <v>37659</v>
      </c>
      <c r="G111" s="25"/>
    </row>
    <row r="112" spans="1:7" x14ac:dyDescent="0.35">
      <c r="A112" s="15" t="s">
        <v>412</v>
      </c>
      <c r="B112" s="23">
        <v>35819</v>
      </c>
      <c r="C112" s="23">
        <v>21652</v>
      </c>
      <c r="D112" s="23">
        <v>14494</v>
      </c>
      <c r="E112" s="23">
        <v>50313</v>
      </c>
      <c r="G112" s="25"/>
    </row>
    <row r="113" spans="1:7" x14ac:dyDescent="0.35">
      <c r="A113" s="15" t="s">
        <v>413</v>
      </c>
      <c r="B113" s="23">
        <v>12943</v>
      </c>
      <c r="C113" s="23">
        <v>24154</v>
      </c>
      <c r="D113" s="23">
        <v>17755</v>
      </c>
      <c r="E113" s="23">
        <v>30698</v>
      </c>
      <c r="G113" s="25"/>
    </row>
    <row r="114" spans="1:7" x14ac:dyDescent="0.35">
      <c r="A114" s="15" t="s">
        <v>414</v>
      </c>
      <c r="B114" s="23">
        <v>28649</v>
      </c>
      <c r="C114" s="23">
        <v>24299</v>
      </c>
      <c r="D114" s="23">
        <v>6019</v>
      </c>
      <c r="E114" s="23">
        <v>34668</v>
      </c>
      <c r="G114" s="25"/>
    </row>
    <row r="115" spans="1:7" x14ac:dyDescent="0.35">
      <c r="A115" s="15" t="s">
        <v>415</v>
      </c>
      <c r="B115" s="23">
        <v>27409</v>
      </c>
      <c r="C115" s="23">
        <v>24497</v>
      </c>
      <c r="D115" s="23">
        <v>9626</v>
      </c>
      <c r="E115" s="23">
        <v>37035</v>
      </c>
      <c r="G115" s="25"/>
    </row>
    <row r="116" spans="1:7" x14ac:dyDescent="0.35">
      <c r="A116" s="15" t="s">
        <v>416</v>
      </c>
      <c r="B116" s="23">
        <v>36833</v>
      </c>
      <c r="C116" s="23">
        <v>24615</v>
      </c>
      <c r="D116" s="23">
        <v>9389</v>
      </c>
      <c r="E116" s="23">
        <v>46222</v>
      </c>
      <c r="G116" s="25"/>
    </row>
    <row r="117" spans="1:7" x14ac:dyDescent="0.35">
      <c r="A117" s="15" t="s">
        <v>417</v>
      </c>
      <c r="B117" s="23">
        <v>8182</v>
      </c>
      <c r="C117" s="23">
        <v>27875</v>
      </c>
      <c r="D117" s="23">
        <v>15879</v>
      </c>
      <c r="E117" s="23">
        <v>24061</v>
      </c>
      <c r="G117" s="25"/>
    </row>
    <row r="118" spans="1:7" x14ac:dyDescent="0.35">
      <c r="A118" s="15" t="s">
        <v>418</v>
      </c>
      <c r="B118" s="23">
        <v>27082</v>
      </c>
      <c r="C118" s="23">
        <v>27892</v>
      </c>
      <c r="D118" s="23">
        <v>4413</v>
      </c>
      <c r="E118" s="23">
        <v>31495</v>
      </c>
      <c r="G118" s="25"/>
    </row>
    <row r="119" spans="1:7" x14ac:dyDescent="0.35">
      <c r="A119" s="15" t="s">
        <v>419</v>
      </c>
      <c r="B119" s="23">
        <v>21774</v>
      </c>
      <c r="C119" s="23">
        <v>28917</v>
      </c>
      <c r="D119" s="23">
        <v>6596</v>
      </c>
      <c r="E119" s="23">
        <v>28370</v>
      </c>
      <c r="G119" s="25"/>
    </row>
    <row r="120" spans="1:7" x14ac:dyDescent="0.35">
      <c r="A120" s="15" t="s">
        <v>420</v>
      </c>
      <c r="B120" s="23">
        <v>31276</v>
      </c>
      <c r="C120" s="23">
        <v>28777</v>
      </c>
      <c r="D120" s="23">
        <v>6967</v>
      </c>
      <c r="E120" s="23">
        <v>38243</v>
      </c>
      <c r="G120" s="25"/>
    </row>
    <row r="121" spans="1:7" x14ac:dyDescent="0.35">
      <c r="A121" s="15" t="s">
        <v>421</v>
      </c>
      <c r="B121" s="23">
        <v>10485</v>
      </c>
      <c r="C121" s="23">
        <v>28618</v>
      </c>
      <c r="D121" s="23">
        <v>13465</v>
      </c>
      <c r="E121" s="23">
        <v>23950</v>
      </c>
      <c r="G121" s="25"/>
    </row>
    <row r="122" spans="1:7" x14ac:dyDescent="0.35">
      <c r="A122" s="15" t="s">
        <v>422</v>
      </c>
      <c r="B122" s="23">
        <v>30363</v>
      </c>
      <c r="C122" s="23">
        <v>28740</v>
      </c>
      <c r="D122" s="23">
        <v>12897</v>
      </c>
      <c r="E122" s="23">
        <v>43260</v>
      </c>
      <c r="G122" s="25"/>
    </row>
    <row r="123" spans="1:7" x14ac:dyDescent="0.35">
      <c r="A123" s="15" t="s">
        <v>423</v>
      </c>
      <c r="B123" s="23">
        <v>20791</v>
      </c>
      <c r="C123" s="23">
        <v>28625</v>
      </c>
      <c r="D123" s="23">
        <v>4555</v>
      </c>
      <c r="E123" s="23">
        <v>25346</v>
      </c>
      <c r="G123" s="25"/>
    </row>
    <row r="124" spans="1:7" x14ac:dyDescent="0.35">
      <c r="A124" s="15" t="s">
        <v>424</v>
      </c>
      <c r="B124" s="23">
        <v>32174</v>
      </c>
      <c r="C124" s="23">
        <v>30476</v>
      </c>
      <c r="D124" s="23">
        <v>5779</v>
      </c>
      <c r="E124" s="23">
        <v>37953</v>
      </c>
      <c r="G124" s="25"/>
    </row>
    <row r="125" spans="1:7" x14ac:dyDescent="0.35">
      <c r="A125" s="15" t="s">
        <v>425</v>
      </c>
      <c r="B125" s="23">
        <v>7430</v>
      </c>
      <c r="C125" s="23">
        <v>29471</v>
      </c>
      <c r="D125" s="23">
        <v>9742</v>
      </c>
      <c r="E125" s="23">
        <v>17172</v>
      </c>
      <c r="G125" s="25"/>
    </row>
    <row r="126" spans="1:7" x14ac:dyDescent="0.35">
      <c r="A126" s="15" t="s">
        <v>426</v>
      </c>
      <c r="B126" s="23">
        <v>25239</v>
      </c>
      <c r="C126" s="23">
        <v>29941</v>
      </c>
      <c r="D126" s="23">
        <v>3477</v>
      </c>
      <c r="E126" s="23">
        <v>28716</v>
      </c>
      <c r="G126" s="25"/>
    </row>
    <row r="127" spans="1:7" x14ac:dyDescent="0.35">
      <c r="A127" s="15" t="s">
        <v>427</v>
      </c>
      <c r="B127" s="23">
        <v>19320</v>
      </c>
      <c r="C127" s="23">
        <v>30908</v>
      </c>
      <c r="D127" s="23">
        <v>4772</v>
      </c>
      <c r="E127" s="23">
        <v>24092</v>
      </c>
      <c r="G127" s="25"/>
    </row>
    <row r="128" spans="1:7" x14ac:dyDescent="0.35">
      <c r="A128" s="15" t="s">
        <v>428</v>
      </c>
      <c r="B128" s="23">
        <v>28033</v>
      </c>
      <c r="C128" s="23">
        <v>31330</v>
      </c>
      <c r="D128" s="23">
        <v>5598</v>
      </c>
      <c r="E128" s="23">
        <v>33631</v>
      </c>
      <c r="G128" s="25"/>
    </row>
    <row r="129" spans="1:7" x14ac:dyDescent="0.35">
      <c r="A129" s="15" t="s">
        <v>429</v>
      </c>
      <c r="B129" s="23">
        <v>3548</v>
      </c>
      <c r="C129" s="23">
        <v>31413</v>
      </c>
      <c r="D129" s="23">
        <v>12459</v>
      </c>
      <c r="E129" s="23">
        <v>16007</v>
      </c>
      <c r="G129" s="25"/>
    </row>
    <row r="130" spans="1:7" x14ac:dyDescent="0.35">
      <c r="A130" s="15" t="s">
        <v>430</v>
      </c>
      <c r="B130" s="23">
        <v>25237</v>
      </c>
      <c r="C130" s="23">
        <v>31383</v>
      </c>
      <c r="D130" s="23">
        <v>5357</v>
      </c>
      <c r="E130" s="23">
        <v>30594</v>
      </c>
      <c r="G130" s="25"/>
    </row>
    <row r="131" spans="1:7" x14ac:dyDescent="0.35">
      <c r="A131" s="15" t="s">
        <v>431</v>
      </c>
      <c r="B131" s="23">
        <v>17704</v>
      </c>
      <c r="C131" s="23">
        <v>31476</v>
      </c>
      <c r="D131" s="23">
        <v>7282</v>
      </c>
      <c r="E131" s="23">
        <v>24986</v>
      </c>
      <c r="G131" s="25"/>
    </row>
    <row r="132" spans="1:7" x14ac:dyDescent="0.35">
      <c r="A132" s="15" t="s">
        <v>432</v>
      </c>
      <c r="B132" s="23">
        <v>23624</v>
      </c>
      <c r="C132" s="23">
        <v>33375</v>
      </c>
      <c r="D132" s="23">
        <v>8797</v>
      </c>
      <c r="E132" s="23">
        <v>32421</v>
      </c>
      <c r="G132" s="25"/>
    </row>
    <row r="133" spans="1:7" x14ac:dyDescent="0.35">
      <c r="A133" s="15" t="s">
        <v>433</v>
      </c>
      <c r="B133" s="23">
        <v>-5478</v>
      </c>
      <c r="C133" s="23">
        <v>32082</v>
      </c>
      <c r="D133" s="23">
        <v>14945</v>
      </c>
      <c r="E133" s="23">
        <v>9467</v>
      </c>
      <c r="G133" s="25"/>
    </row>
    <row r="134" spans="1:7" x14ac:dyDescent="0.35">
      <c r="A134" s="15" t="s">
        <v>434</v>
      </c>
      <c r="B134" s="23">
        <v>20491</v>
      </c>
      <c r="C134" s="23">
        <v>32631</v>
      </c>
      <c r="D134" s="23">
        <v>6645</v>
      </c>
      <c r="E134" s="23">
        <v>27136</v>
      </c>
      <c r="G134" s="25"/>
    </row>
    <row r="135" spans="1:7" x14ac:dyDescent="0.35">
      <c r="A135" s="15" t="s">
        <v>435</v>
      </c>
      <c r="B135" s="23">
        <v>14683</v>
      </c>
      <c r="C135" s="23">
        <v>33674</v>
      </c>
      <c r="D135" s="23">
        <v>7325</v>
      </c>
      <c r="E135" s="23">
        <v>22008</v>
      </c>
      <c r="G135" s="25"/>
    </row>
    <row r="136" spans="1:7" x14ac:dyDescent="0.35">
      <c r="A136" s="15" t="s">
        <v>436</v>
      </c>
      <c r="B136" s="23">
        <v>20932</v>
      </c>
      <c r="C136" s="23">
        <v>34403</v>
      </c>
      <c r="D136" s="23">
        <v>6078</v>
      </c>
      <c r="E136" s="23">
        <v>27010</v>
      </c>
      <c r="G136" s="25"/>
    </row>
    <row r="137" spans="1:7" x14ac:dyDescent="0.35">
      <c r="A137" s="15" t="s">
        <v>437</v>
      </c>
      <c r="B137" s="23">
        <v>-7808</v>
      </c>
      <c r="C137" s="23">
        <v>33245</v>
      </c>
      <c r="D137" s="23">
        <v>12348</v>
      </c>
      <c r="E137" s="23">
        <v>4540</v>
      </c>
      <c r="G137" s="25"/>
    </row>
    <row r="138" spans="1:7" x14ac:dyDescent="0.35">
      <c r="A138" s="15" t="s">
        <v>438</v>
      </c>
      <c r="B138" s="23">
        <v>17438</v>
      </c>
      <c r="C138" s="23">
        <v>33826</v>
      </c>
      <c r="D138" s="23">
        <v>6856</v>
      </c>
      <c r="E138" s="23">
        <v>24294</v>
      </c>
      <c r="G138" s="25"/>
    </row>
    <row r="139" spans="1:7" x14ac:dyDescent="0.35">
      <c r="A139" s="15" t="s">
        <v>439</v>
      </c>
      <c r="B139" s="23">
        <v>10309</v>
      </c>
      <c r="C139" s="23">
        <v>34281</v>
      </c>
      <c r="D139" s="23">
        <v>8469</v>
      </c>
      <c r="E139" s="23">
        <v>18778</v>
      </c>
      <c r="G139" s="25"/>
    </row>
    <row r="140" spans="1:7" x14ac:dyDescent="0.35">
      <c r="A140" s="15" t="s">
        <v>440</v>
      </c>
      <c r="B140" s="23">
        <v>13765</v>
      </c>
      <c r="C140" s="23">
        <v>35863</v>
      </c>
      <c r="D140" s="23">
        <v>6437</v>
      </c>
      <c r="E140" s="23">
        <v>20202</v>
      </c>
      <c r="G140" s="25"/>
    </row>
    <row r="141" spans="1:7" x14ac:dyDescent="0.35">
      <c r="A141" s="15" t="s">
        <v>441</v>
      </c>
      <c r="B141" s="23">
        <v>-20877</v>
      </c>
      <c r="C141" s="23">
        <v>35513</v>
      </c>
      <c r="D141" s="23">
        <v>14767</v>
      </c>
      <c r="E141" s="23">
        <v>-6110</v>
      </c>
      <c r="G141" s="25"/>
    </row>
    <row r="142" spans="1:7" x14ac:dyDescent="0.35">
      <c r="A142" s="15" t="s">
        <v>442</v>
      </c>
      <c r="B142" s="23">
        <v>16314</v>
      </c>
      <c r="C142" s="23">
        <v>34584</v>
      </c>
      <c r="D142" s="23">
        <v>9914</v>
      </c>
      <c r="E142" s="23">
        <v>26228</v>
      </c>
      <c r="G142" s="25"/>
    </row>
    <row r="143" spans="1:7" x14ac:dyDescent="0.35">
      <c r="A143" s="15" t="s">
        <v>443</v>
      </c>
      <c r="B143" s="23">
        <v>4937</v>
      </c>
      <c r="C143" s="23">
        <v>36375</v>
      </c>
      <c r="D143" s="23">
        <v>10660</v>
      </c>
      <c r="E143" s="23">
        <v>15597</v>
      </c>
      <c r="G143" s="25"/>
    </row>
    <row r="144" spans="1:7" x14ac:dyDescent="0.35">
      <c r="A144" s="15" t="s">
        <v>444</v>
      </c>
      <c r="B144" s="23">
        <v>8732</v>
      </c>
      <c r="C144" s="23">
        <v>37164</v>
      </c>
      <c r="D144" s="23">
        <v>10174</v>
      </c>
      <c r="E144" s="23">
        <v>18906</v>
      </c>
      <c r="G144" s="25"/>
    </row>
    <row r="145" spans="1:7" x14ac:dyDescent="0.35">
      <c r="A145" s="15" t="s">
        <v>445</v>
      </c>
      <c r="B145" s="23">
        <v>-17020</v>
      </c>
      <c r="C145" s="23">
        <v>35523</v>
      </c>
      <c r="D145" s="23">
        <v>15572</v>
      </c>
      <c r="E145" s="23">
        <v>-1448</v>
      </c>
      <c r="G145" s="25"/>
    </row>
    <row r="146" spans="1:7" x14ac:dyDescent="0.35">
      <c r="A146" s="15" t="s">
        <v>446</v>
      </c>
      <c r="B146" s="23">
        <v>10061</v>
      </c>
      <c r="C146" s="23">
        <v>37162</v>
      </c>
      <c r="D146" s="23">
        <v>8566</v>
      </c>
      <c r="E146" s="23">
        <v>18627</v>
      </c>
      <c r="G146" s="25"/>
    </row>
    <row r="147" spans="1:7" x14ac:dyDescent="0.35">
      <c r="A147" s="15" t="s">
        <v>447</v>
      </c>
      <c r="B147" s="23">
        <v>3809</v>
      </c>
      <c r="C147" s="23">
        <v>37646</v>
      </c>
      <c r="D147" s="23">
        <v>9559</v>
      </c>
      <c r="E147" s="23">
        <v>13368</v>
      </c>
      <c r="G147" s="25"/>
    </row>
    <row r="148" spans="1:7" x14ac:dyDescent="0.35">
      <c r="A148" s="15" t="s">
        <v>448</v>
      </c>
      <c r="B148" s="23">
        <v>10578</v>
      </c>
      <c r="C148" s="23">
        <v>39123</v>
      </c>
      <c r="D148" s="23">
        <v>9902</v>
      </c>
      <c r="E148" s="23">
        <v>20480</v>
      </c>
      <c r="G148" s="25"/>
    </row>
    <row r="149" spans="1:7" x14ac:dyDescent="0.35">
      <c r="A149" s="15" t="s">
        <v>449</v>
      </c>
      <c r="B149" s="23">
        <v>-25708</v>
      </c>
      <c r="C149" s="23">
        <v>37872</v>
      </c>
      <c r="D149" s="23">
        <v>17542</v>
      </c>
      <c r="E149" s="23">
        <v>-8166</v>
      </c>
      <c r="G149" s="25"/>
    </row>
    <row r="150" spans="1:7" x14ac:dyDescent="0.35">
      <c r="A150" s="15" t="s">
        <v>450</v>
      </c>
      <c r="B150" s="23">
        <v>14704</v>
      </c>
      <c r="C150" s="23">
        <v>38462</v>
      </c>
      <c r="D150" s="23">
        <v>7896</v>
      </c>
      <c r="E150" s="23">
        <v>22600</v>
      </c>
      <c r="G150" s="25"/>
    </row>
    <row r="151" spans="1:7" x14ac:dyDescent="0.35">
      <c r="A151" s="15" t="s">
        <v>451</v>
      </c>
      <c r="B151" s="23">
        <v>2125</v>
      </c>
      <c r="C151" s="23">
        <v>39271</v>
      </c>
      <c r="D151" s="23">
        <v>10316</v>
      </c>
      <c r="E151" s="23">
        <v>12441</v>
      </c>
      <c r="G151" s="25"/>
    </row>
    <row r="152" spans="1:7" x14ac:dyDescent="0.35">
      <c r="A152" s="15" t="s">
        <v>452</v>
      </c>
      <c r="B152" s="23">
        <v>14665</v>
      </c>
      <c r="C152" s="23">
        <v>39543</v>
      </c>
      <c r="D152" s="23">
        <v>8081</v>
      </c>
      <c r="E152" s="23">
        <v>22746</v>
      </c>
      <c r="G152" s="25"/>
    </row>
    <row r="153" spans="1:7" x14ac:dyDescent="0.35">
      <c r="A153" s="15" t="s">
        <v>453</v>
      </c>
      <c r="B153" s="23">
        <v>-15541</v>
      </c>
      <c r="C153" s="23">
        <v>36695</v>
      </c>
      <c r="D153" s="23">
        <v>16127</v>
      </c>
      <c r="E153" s="23">
        <v>586</v>
      </c>
      <c r="G153" s="25"/>
    </row>
    <row r="154" spans="1:7" x14ac:dyDescent="0.35">
      <c r="A154" s="15" t="s">
        <v>454</v>
      </c>
      <c r="B154" s="23">
        <v>110599</v>
      </c>
      <c r="C154" s="23">
        <v>29700</v>
      </c>
      <c r="D154" s="23">
        <v>21686</v>
      </c>
      <c r="E154" s="23">
        <v>132285</v>
      </c>
      <c r="G154" s="25"/>
    </row>
    <row r="155" spans="1:7" x14ac:dyDescent="0.35">
      <c r="A155" s="15" t="s">
        <v>455</v>
      </c>
      <c r="B155" s="23">
        <v>57571</v>
      </c>
      <c r="C155" s="23">
        <v>35080</v>
      </c>
      <c r="D155" s="23">
        <v>16265</v>
      </c>
      <c r="E155" s="23">
        <v>73836</v>
      </c>
      <c r="G155" s="25"/>
    </row>
    <row r="156" spans="1:7" x14ac:dyDescent="0.35">
      <c r="A156" s="15" t="s">
        <v>456</v>
      </c>
      <c r="B156" s="23">
        <v>50373</v>
      </c>
      <c r="C156" s="23">
        <v>38397</v>
      </c>
      <c r="D156" s="23">
        <v>12875</v>
      </c>
      <c r="E156" s="23">
        <v>63248</v>
      </c>
      <c r="G156" s="25"/>
    </row>
    <row r="157" spans="1:7" x14ac:dyDescent="0.35">
      <c r="A157" s="15" t="s">
        <v>457</v>
      </c>
      <c r="B157" s="23">
        <v>20522</v>
      </c>
      <c r="C157" s="23">
        <v>34991</v>
      </c>
      <c r="D157" s="23">
        <v>21036</v>
      </c>
      <c r="E157" s="23">
        <v>41558</v>
      </c>
      <c r="G157" s="25"/>
    </row>
    <row r="158" spans="1:7" x14ac:dyDescent="0.35">
      <c r="A158" s="15" t="s">
        <v>458</v>
      </c>
      <c r="B158" s="23">
        <v>47537</v>
      </c>
      <c r="C158" s="23">
        <v>38221</v>
      </c>
      <c r="D158" s="23">
        <v>11861</v>
      </c>
      <c r="E158" s="23">
        <v>59398</v>
      </c>
      <c r="G158" s="25"/>
    </row>
    <row r="159" spans="1:7" x14ac:dyDescent="0.35">
      <c r="A159" s="15" t="s">
        <v>459</v>
      </c>
      <c r="B159" s="23">
        <v>22514</v>
      </c>
      <c r="C159" s="23">
        <v>40719</v>
      </c>
      <c r="D159" s="23">
        <v>12482</v>
      </c>
      <c r="E159" s="23">
        <v>34996</v>
      </c>
      <c r="G159" s="25"/>
    </row>
    <row r="160" spans="1:7" x14ac:dyDescent="0.35">
      <c r="A160" s="15" t="s">
        <v>460</v>
      </c>
      <c r="B160" s="23">
        <v>16156</v>
      </c>
      <c r="C160" s="23">
        <v>44190</v>
      </c>
      <c r="D160" s="23">
        <v>9072</v>
      </c>
      <c r="E160" s="23">
        <v>25228</v>
      </c>
      <c r="G160" s="25"/>
    </row>
    <row r="161" spans="1:7" x14ac:dyDescent="0.35">
      <c r="A161" s="15" t="s">
        <v>461</v>
      </c>
      <c r="B161" s="23">
        <v>-18751</v>
      </c>
      <c r="C161" s="23">
        <v>43507</v>
      </c>
      <c r="D161" s="23">
        <v>19428</v>
      </c>
      <c r="E161" s="23">
        <v>677</v>
      </c>
      <c r="G161" s="25"/>
    </row>
    <row r="162" spans="1:7" x14ac:dyDescent="0.35">
      <c r="A162" s="15" t="s">
        <v>462</v>
      </c>
      <c r="B162" s="23">
        <v>33766</v>
      </c>
      <c r="C162" s="23">
        <v>44010</v>
      </c>
      <c r="D162" s="23">
        <v>7203</v>
      </c>
      <c r="E162" s="23">
        <v>40969</v>
      </c>
      <c r="G162" s="25"/>
    </row>
    <row r="163" spans="1:7" x14ac:dyDescent="0.35">
      <c r="A163" s="15" t="s">
        <v>463</v>
      </c>
      <c r="B163" s="23">
        <v>13161</v>
      </c>
      <c r="C163" s="23">
        <v>45979</v>
      </c>
      <c r="D163" s="23">
        <v>10606</v>
      </c>
      <c r="E163" s="23">
        <v>23767</v>
      </c>
      <c r="G163" s="25"/>
    </row>
    <row r="164" spans="1:7" x14ac:dyDescent="0.35">
      <c r="A164" s="15" t="s">
        <v>464</v>
      </c>
      <c r="B164" s="23">
        <v>42563</v>
      </c>
      <c r="C164" s="23">
        <v>48588</v>
      </c>
      <c r="D164" s="23">
        <v>-48</v>
      </c>
      <c r="E164" s="23">
        <v>42515</v>
      </c>
      <c r="G164" s="25"/>
    </row>
    <row r="165" spans="1:7" x14ac:dyDescent="0.35">
      <c r="A165" s="15" t="s">
        <v>465</v>
      </c>
      <c r="B165" s="23">
        <v>-9071</v>
      </c>
      <c r="C165" s="23">
        <v>46745</v>
      </c>
      <c r="D165" s="23">
        <v>28921</v>
      </c>
      <c r="E165" s="23">
        <v>19850</v>
      </c>
      <c r="G165" s="25"/>
    </row>
    <row r="166" spans="1:7" x14ac:dyDescent="0.35">
      <c r="A166" s="15" t="s">
        <v>466</v>
      </c>
      <c r="B166" s="23">
        <v>44338</v>
      </c>
      <c r="C166" s="23">
        <v>49251</v>
      </c>
      <c r="D166" s="23">
        <v>9985</v>
      </c>
      <c r="E166" s="23">
        <v>54323</v>
      </c>
      <c r="G166" s="25"/>
    </row>
    <row r="167" spans="1:7" x14ac:dyDescent="0.35">
      <c r="A167" s="15" t="s">
        <v>467</v>
      </c>
      <c r="B167" s="23">
        <v>16282</v>
      </c>
      <c r="C167" s="23">
        <v>48365</v>
      </c>
      <c r="D167" s="23">
        <v>13224</v>
      </c>
      <c r="E167" s="23">
        <v>29506</v>
      </c>
      <c r="G167" s="25"/>
    </row>
    <row r="168" spans="1:7" x14ac:dyDescent="0.35">
      <c r="A168" s="15" t="s">
        <v>468</v>
      </c>
      <c r="B168" s="23">
        <v>26654</v>
      </c>
      <c r="C168" s="23">
        <v>50514</v>
      </c>
      <c r="D168" s="23">
        <v>12810</v>
      </c>
      <c r="E168" s="23">
        <v>39464</v>
      </c>
      <c r="G168" s="25"/>
    </row>
    <row r="169" spans="1:7" x14ac:dyDescent="0.35">
      <c r="A169" s="15" t="s">
        <v>469</v>
      </c>
      <c r="B169" s="23">
        <v>-21234</v>
      </c>
      <c r="C169" s="23">
        <v>48258</v>
      </c>
      <c r="D169" s="23">
        <v>32256</v>
      </c>
      <c r="E169" s="23">
        <v>11022</v>
      </c>
      <c r="G169" s="25"/>
    </row>
    <row r="170" spans="1:7" x14ac:dyDescent="0.35">
      <c r="A170" s="15" t="s">
        <v>470</v>
      </c>
      <c r="B170" s="23">
        <v>38101</v>
      </c>
      <c r="C170" s="23">
        <v>49818</v>
      </c>
      <c r="D170" s="23">
        <v>11560</v>
      </c>
      <c r="E170" s="23">
        <v>49661</v>
      </c>
      <c r="G170" s="25"/>
    </row>
    <row r="171" spans="1:7" x14ac:dyDescent="0.35">
      <c r="A171" s="15" t="s">
        <v>471</v>
      </c>
      <c r="B171" s="23">
        <v>20705</v>
      </c>
      <c r="C171" s="23">
        <v>50318</v>
      </c>
      <c r="D171" s="23">
        <v>15500</v>
      </c>
      <c r="E171" s="23">
        <v>36205</v>
      </c>
      <c r="G171" s="25"/>
    </row>
    <row r="172" spans="1:7" x14ac:dyDescent="0.35">
      <c r="A172" s="15" t="s">
        <v>472</v>
      </c>
      <c r="B172" s="23">
        <v>33649</v>
      </c>
      <c r="C172" s="23">
        <v>51020</v>
      </c>
      <c r="D172" s="23">
        <v>16340</v>
      </c>
      <c r="E172" s="23">
        <v>49989</v>
      </c>
      <c r="G172" s="25"/>
    </row>
    <row r="173" spans="1:7" x14ac:dyDescent="0.35">
      <c r="A173" s="15" t="s">
        <v>473</v>
      </c>
      <c r="B173" s="23">
        <v>-19840</v>
      </c>
      <c r="C173" s="23">
        <v>50591</v>
      </c>
      <c r="D173" s="23">
        <v>30238</v>
      </c>
      <c r="E173" s="23">
        <v>10398</v>
      </c>
      <c r="G173" s="25"/>
    </row>
    <row r="174" spans="1:7" x14ac:dyDescent="0.35">
      <c r="A174" s="15" t="s">
        <v>474</v>
      </c>
      <c r="B174" s="23">
        <v>49478</v>
      </c>
      <c r="C174" s="23">
        <v>49981</v>
      </c>
      <c r="D174" s="23">
        <v>13542</v>
      </c>
      <c r="E174" s="23">
        <v>63020</v>
      </c>
      <c r="G174" s="25"/>
    </row>
    <row r="175" spans="1:7" x14ac:dyDescent="0.35">
      <c r="A175" s="15" t="s">
        <v>475</v>
      </c>
      <c r="B175" s="23">
        <v>2937</v>
      </c>
      <c r="C175" s="23">
        <v>4555</v>
      </c>
      <c r="D175" s="23">
        <v>-11</v>
      </c>
      <c r="E175" s="23">
        <v>2926</v>
      </c>
      <c r="G175" s="25"/>
    </row>
    <row r="176" spans="1:7" x14ac:dyDescent="0.35">
      <c r="A176" s="15" t="s">
        <v>476</v>
      </c>
      <c r="B176" s="23">
        <v>2980</v>
      </c>
      <c r="C176" s="23">
        <v>4511</v>
      </c>
      <c r="D176" s="23">
        <v>-11</v>
      </c>
      <c r="E176" s="23">
        <v>2969</v>
      </c>
      <c r="G176" s="25"/>
    </row>
    <row r="177" spans="1:7" x14ac:dyDescent="0.35">
      <c r="A177" s="15" t="s">
        <v>477</v>
      </c>
      <c r="B177" s="23">
        <v>4974</v>
      </c>
      <c r="C177" s="23">
        <v>4543</v>
      </c>
      <c r="D177" s="23">
        <v>3</v>
      </c>
      <c r="E177" s="23">
        <v>4977</v>
      </c>
      <c r="G177" s="25"/>
    </row>
    <row r="178" spans="1:7" x14ac:dyDescent="0.35">
      <c r="A178" s="15" t="s">
        <v>478</v>
      </c>
      <c r="B178" s="23">
        <v>224</v>
      </c>
      <c r="C178" s="23">
        <v>4492</v>
      </c>
      <c r="D178" s="23">
        <v>330</v>
      </c>
      <c r="E178" s="23">
        <v>554</v>
      </c>
      <c r="G178" s="25"/>
    </row>
    <row r="179" spans="1:7" x14ac:dyDescent="0.35">
      <c r="A179" s="15" t="s">
        <v>479</v>
      </c>
      <c r="B179" s="23">
        <v>2519</v>
      </c>
      <c r="C179" s="23">
        <v>4587</v>
      </c>
      <c r="D179" s="23">
        <v>330</v>
      </c>
      <c r="E179" s="23">
        <v>2849</v>
      </c>
      <c r="G179" s="25"/>
    </row>
    <row r="180" spans="1:7" x14ac:dyDescent="0.35">
      <c r="A180" s="15" t="s">
        <v>480</v>
      </c>
      <c r="B180" s="23">
        <v>2326</v>
      </c>
      <c r="C180" s="23">
        <v>4799</v>
      </c>
      <c r="D180" s="23">
        <v>330</v>
      </c>
      <c r="E180" s="23">
        <v>2656</v>
      </c>
      <c r="G180" s="25"/>
    </row>
    <row r="181" spans="1:7" x14ac:dyDescent="0.35">
      <c r="A181" s="15" t="s">
        <v>481</v>
      </c>
      <c r="B181" s="23">
        <v>-1925</v>
      </c>
      <c r="C181" s="23">
        <v>4695</v>
      </c>
      <c r="D181" s="23">
        <v>347</v>
      </c>
      <c r="E181" s="23">
        <v>-1578</v>
      </c>
      <c r="G181" s="25"/>
    </row>
    <row r="182" spans="1:7" x14ac:dyDescent="0.35">
      <c r="A182" s="15" t="s">
        <v>482</v>
      </c>
      <c r="B182" s="23">
        <v>-2022</v>
      </c>
      <c r="C182" s="23">
        <v>4997</v>
      </c>
      <c r="D182" s="23">
        <v>347</v>
      </c>
      <c r="E182" s="23">
        <v>-1675</v>
      </c>
      <c r="G182" s="25"/>
    </row>
    <row r="183" spans="1:7" x14ac:dyDescent="0.35">
      <c r="A183" s="15" t="s">
        <v>483</v>
      </c>
      <c r="B183" s="23">
        <v>670</v>
      </c>
      <c r="C183" s="23">
        <v>4632</v>
      </c>
      <c r="D183" s="23">
        <v>343</v>
      </c>
      <c r="E183" s="23">
        <v>1013</v>
      </c>
      <c r="G183" s="25"/>
    </row>
    <row r="184" spans="1:7" x14ac:dyDescent="0.35">
      <c r="A184" s="15" t="s">
        <v>31</v>
      </c>
      <c r="B184" s="23">
        <v>-8887</v>
      </c>
      <c r="C184" s="23">
        <v>4831</v>
      </c>
      <c r="D184" s="23">
        <v>1389</v>
      </c>
      <c r="E184" s="23">
        <v>-7498</v>
      </c>
      <c r="G184" s="25"/>
    </row>
    <row r="185" spans="1:7" x14ac:dyDescent="0.35">
      <c r="A185" s="15" t="s">
        <v>32</v>
      </c>
      <c r="B185" s="23">
        <v>-1178</v>
      </c>
      <c r="C185" s="23">
        <v>4314</v>
      </c>
      <c r="D185" s="23">
        <v>1381</v>
      </c>
      <c r="E185" s="23">
        <v>203</v>
      </c>
      <c r="G185" s="25"/>
    </row>
    <row r="186" spans="1:7" x14ac:dyDescent="0.35">
      <c r="A186" s="15" t="s">
        <v>33</v>
      </c>
      <c r="B186" s="23">
        <v>1765</v>
      </c>
      <c r="C186" s="23">
        <v>4630</v>
      </c>
      <c r="D186" s="23">
        <v>1373</v>
      </c>
      <c r="E186" s="23">
        <v>3138</v>
      </c>
      <c r="G186" s="25"/>
    </row>
    <row r="187" spans="1:7" x14ac:dyDescent="0.35">
      <c r="A187" s="15" t="s">
        <v>34</v>
      </c>
      <c r="B187" s="23">
        <v>1786</v>
      </c>
      <c r="C187" s="23">
        <v>4682</v>
      </c>
      <c r="D187" s="23">
        <v>121</v>
      </c>
      <c r="E187" s="23">
        <v>1907</v>
      </c>
      <c r="G187" s="25"/>
    </row>
    <row r="188" spans="1:7" x14ac:dyDescent="0.35">
      <c r="A188" s="15" t="s">
        <v>35</v>
      </c>
      <c r="B188" s="23">
        <v>3883</v>
      </c>
      <c r="C188" s="23">
        <v>4728</v>
      </c>
      <c r="D188" s="23">
        <v>25</v>
      </c>
      <c r="E188" s="23">
        <v>3908</v>
      </c>
      <c r="G188" s="25"/>
    </row>
    <row r="189" spans="1:7" x14ac:dyDescent="0.35">
      <c r="A189" s="15" t="s">
        <v>36</v>
      </c>
      <c r="B189" s="23">
        <v>3330</v>
      </c>
      <c r="C189" s="23">
        <v>4691</v>
      </c>
      <c r="D189" s="23">
        <v>97</v>
      </c>
      <c r="E189" s="23">
        <v>3427</v>
      </c>
      <c r="G189" s="25"/>
    </row>
    <row r="190" spans="1:7" x14ac:dyDescent="0.35">
      <c r="A190" s="15" t="s">
        <v>37</v>
      </c>
      <c r="B190" s="23">
        <v>-3028</v>
      </c>
      <c r="C190" s="23">
        <v>4563</v>
      </c>
      <c r="D190" s="23">
        <v>355</v>
      </c>
      <c r="E190" s="23">
        <v>-2673</v>
      </c>
      <c r="G190" s="25"/>
    </row>
    <row r="191" spans="1:7" x14ac:dyDescent="0.35">
      <c r="A191" s="15" t="s">
        <v>38</v>
      </c>
      <c r="B191" s="23">
        <v>1638</v>
      </c>
      <c r="C191" s="23">
        <v>4963</v>
      </c>
      <c r="D191" s="23">
        <v>338</v>
      </c>
      <c r="E191" s="23">
        <v>1976</v>
      </c>
      <c r="G191" s="25"/>
    </row>
    <row r="192" spans="1:7" x14ac:dyDescent="0.35">
      <c r="A192" s="15" t="s">
        <v>39</v>
      </c>
      <c r="B192" s="23">
        <v>1529</v>
      </c>
      <c r="C192" s="23">
        <v>4951</v>
      </c>
      <c r="D192" s="23">
        <v>315</v>
      </c>
      <c r="E192" s="23">
        <v>1844</v>
      </c>
      <c r="G192" s="25"/>
    </row>
    <row r="193" spans="1:7" x14ac:dyDescent="0.35">
      <c r="A193" s="15" t="s">
        <v>40</v>
      </c>
      <c r="B193" s="23">
        <v>-6939</v>
      </c>
      <c r="C193" s="23">
        <v>4949</v>
      </c>
      <c r="D193" s="23">
        <v>499</v>
      </c>
      <c r="E193" s="23">
        <v>-6440</v>
      </c>
      <c r="G193" s="25"/>
    </row>
    <row r="194" spans="1:7" x14ac:dyDescent="0.35">
      <c r="A194" s="15" t="s">
        <v>41</v>
      </c>
      <c r="B194" s="23">
        <v>2655</v>
      </c>
      <c r="C194" s="23">
        <v>4863</v>
      </c>
      <c r="D194" s="23">
        <v>490</v>
      </c>
      <c r="E194" s="23">
        <v>3145</v>
      </c>
      <c r="G194" s="25"/>
    </row>
    <row r="195" spans="1:7" x14ac:dyDescent="0.35">
      <c r="A195" s="15" t="s">
        <v>42</v>
      </c>
      <c r="B195" s="23">
        <v>376</v>
      </c>
      <c r="C195" s="23">
        <v>4904</v>
      </c>
      <c r="D195" s="23">
        <v>541</v>
      </c>
      <c r="E195" s="23">
        <v>917</v>
      </c>
      <c r="G195" s="25"/>
    </row>
    <row r="196" spans="1:7" x14ac:dyDescent="0.35">
      <c r="A196" s="15" t="s">
        <v>43</v>
      </c>
      <c r="B196" s="23">
        <v>-7997</v>
      </c>
      <c r="C196" s="23">
        <v>5171</v>
      </c>
      <c r="D196" s="23">
        <v>1161</v>
      </c>
      <c r="E196" s="23">
        <v>-6836</v>
      </c>
      <c r="G196" s="25"/>
    </row>
    <row r="197" spans="1:7" x14ac:dyDescent="0.35">
      <c r="A197" s="15" t="s">
        <v>44</v>
      </c>
      <c r="B197" s="23">
        <v>-3383</v>
      </c>
      <c r="C197" s="23">
        <v>4910</v>
      </c>
      <c r="D197" s="23">
        <v>1169</v>
      </c>
      <c r="E197" s="23">
        <v>-2214</v>
      </c>
      <c r="G197" s="25"/>
    </row>
    <row r="198" spans="1:7" x14ac:dyDescent="0.35">
      <c r="A198" s="15" t="s">
        <v>45</v>
      </c>
      <c r="B198" s="23">
        <v>-156</v>
      </c>
      <c r="C198" s="23">
        <v>5036</v>
      </c>
      <c r="D198" s="23">
        <v>1318</v>
      </c>
      <c r="E198" s="23">
        <v>1162</v>
      </c>
      <c r="G198" s="25"/>
    </row>
    <row r="199" spans="1:7" x14ac:dyDescent="0.35">
      <c r="A199" s="15" t="s">
        <v>46</v>
      </c>
      <c r="B199" s="23">
        <v>232</v>
      </c>
      <c r="C199" s="23">
        <v>5007</v>
      </c>
      <c r="D199" s="23">
        <v>103</v>
      </c>
      <c r="E199" s="23">
        <v>335</v>
      </c>
      <c r="G199" s="25"/>
    </row>
    <row r="200" spans="1:7" x14ac:dyDescent="0.35">
      <c r="A200" s="15" t="s">
        <v>47</v>
      </c>
      <c r="B200" s="23">
        <v>3399</v>
      </c>
      <c r="C200" s="23">
        <v>5101</v>
      </c>
      <c r="D200" s="23">
        <v>15</v>
      </c>
      <c r="E200" s="23">
        <v>3414</v>
      </c>
      <c r="G200" s="25"/>
    </row>
    <row r="201" spans="1:7" x14ac:dyDescent="0.35">
      <c r="A201" s="15" t="s">
        <v>48</v>
      </c>
      <c r="B201" s="23">
        <v>2442</v>
      </c>
      <c r="C201" s="23">
        <v>5023</v>
      </c>
      <c r="D201" s="23">
        <v>37</v>
      </c>
      <c r="E201" s="23">
        <v>2479</v>
      </c>
      <c r="G201" s="25"/>
    </row>
    <row r="202" spans="1:7" x14ac:dyDescent="0.35">
      <c r="A202" s="15" t="s">
        <v>49</v>
      </c>
      <c r="B202" s="23">
        <v>-3936</v>
      </c>
      <c r="C202" s="23">
        <v>5124</v>
      </c>
      <c r="D202" s="23">
        <v>283</v>
      </c>
      <c r="E202" s="23">
        <v>-3653</v>
      </c>
      <c r="G202" s="25"/>
    </row>
    <row r="203" spans="1:7" x14ac:dyDescent="0.35">
      <c r="A203" s="15" t="s">
        <v>50</v>
      </c>
      <c r="B203" s="23">
        <v>1230</v>
      </c>
      <c r="C203" s="23">
        <v>5214</v>
      </c>
      <c r="D203" s="23">
        <v>286</v>
      </c>
      <c r="E203" s="23">
        <v>1516</v>
      </c>
      <c r="G203" s="25"/>
    </row>
    <row r="204" spans="1:7" x14ac:dyDescent="0.35">
      <c r="A204" s="15" t="s">
        <v>51</v>
      </c>
      <c r="B204" s="23">
        <v>-17</v>
      </c>
      <c r="C204" s="23">
        <v>5253</v>
      </c>
      <c r="D204" s="23">
        <v>324</v>
      </c>
      <c r="E204" s="23">
        <v>307</v>
      </c>
      <c r="G204" s="25"/>
    </row>
    <row r="205" spans="1:7" x14ac:dyDescent="0.35">
      <c r="A205" s="15" t="s">
        <v>52</v>
      </c>
      <c r="B205" s="23">
        <v>-7892</v>
      </c>
      <c r="C205" s="23">
        <v>5573</v>
      </c>
      <c r="D205" s="23">
        <v>357</v>
      </c>
      <c r="E205" s="23">
        <v>-7535</v>
      </c>
      <c r="G205" s="25"/>
    </row>
    <row r="206" spans="1:7" x14ac:dyDescent="0.35">
      <c r="A206" s="15" t="s">
        <v>53</v>
      </c>
      <c r="B206" s="23">
        <v>2100</v>
      </c>
      <c r="C206" s="23">
        <v>5366</v>
      </c>
      <c r="D206" s="23">
        <v>351</v>
      </c>
      <c r="E206" s="23">
        <v>2451</v>
      </c>
      <c r="G206" s="25"/>
    </row>
    <row r="207" spans="1:7" x14ac:dyDescent="0.35">
      <c r="A207" s="15" t="s">
        <v>54</v>
      </c>
      <c r="B207" s="23">
        <v>553</v>
      </c>
      <c r="C207" s="23">
        <v>5404</v>
      </c>
      <c r="D207" s="23">
        <v>367</v>
      </c>
      <c r="E207" s="23">
        <v>920</v>
      </c>
      <c r="G207" s="25"/>
    </row>
    <row r="208" spans="1:7" x14ac:dyDescent="0.35">
      <c r="A208" s="15" t="s">
        <v>55</v>
      </c>
      <c r="B208" s="23">
        <v>-10953</v>
      </c>
      <c r="C208" s="23">
        <v>5229</v>
      </c>
      <c r="D208" s="23">
        <v>1282</v>
      </c>
      <c r="E208" s="23">
        <v>-9671</v>
      </c>
      <c r="G208" s="25"/>
    </row>
    <row r="209" spans="1:7" x14ac:dyDescent="0.35">
      <c r="A209" s="15" t="s">
        <v>56</v>
      </c>
      <c r="B209" s="23">
        <v>-2893</v>
      </c>
      <c r="C209" s="23">
        <v>5170</v>
      </c>
      <c r="D209" s="23">
        <v>1326</v>
      </c>
      <c r="E209" s="23">
        <v>-1567</v>
      </c>
      <c r="G209" s="25"/>
    </row>
    <row r="210" spans="1:7" x14ac:dyDescent="0.35">
      <c r="A210" s="15" t="s">
        <v>57</v>
      </c>
      <c r="B210" s="23">
        <v>-1639</v>
      </c>
      <c r="C210" s="23">
        <v>5343</v>
      </c>
      <c r="D210" s="23">
        <v>1239</v>
      </c>
      <c r="E210" s="23">
        <v>-400</v>
      </c>
      <c r="G210" s="25"/>
    </row>
    <row r="211" spans="1:7" x14ac:dyDescent="0.35">
      <c r="A211" s="15" t="s">
        <v>58</v>
      </c>
      <c r="B211" s="23">
        <v>-1324</v>
      </c>
      <c r="C211" s="23">
        <v>5407</v>
      </c>
      <c r="D211" s="23">
        <v>4134</v>
      </c>
      <c r="E211" s="23">
        <v>2810</v>
      </c>
      <c r="G211" s="25"/>
    </row>
    <row r="212" spans="1:7" x14ac:dyDescent="0.35">
      <c r="A212" s="15" t="s">
        <v>59</v>
      </c>
      <c r="B212" s="23">
        <v>-771</v>
      </c>
      <c r="C212" s="23">
        <v>5369</v>
      </c>
      <c r="D212" s="23">
        <v>-8498</v>
      </c>
      <c r="E212" s="23">
        <v>-9269</v>
      </c>
      <c r="G212" s="25"/>
    </row>
    <row r="213" spans="1:7" x14ac:dyDescent="0.35">
      <c r="A213" s="15" t="s">
        <v>60</v>
      </c>
      <c r="B213" s="23">
        <v>-1488</v>
      </c>
      <c r="C213" s="23">
        <v>5265</v>
      </c>
      <c r="D213" s="23">
        <v>4151</v>
      </c>
      <c r="E213" s="23">
        <v>2663</v>
      </c>
      <c r="G213" s="25"/>
    </row>
    <row r="214" spans="1:7" x14ac:dyDescent="0.35">
      <c r="A214" s="15" t="s">
        <v>61</v>
      </c>
      <c r="B214" s="23">
        <v>-3566</v>
      </c>
      <c r="C214" s="23">
        <v>5441</v>
      </c>
      <c r="D214" s="23">
        <v>-271</v>
      </c>
      <c r="E214" s="23">
        <v>-3837</v>
      </c>
      <c r="G214" s="25"/>
    </row>
    <row r="215" spans="1:7" x14ac:dyDescent="0.35">
      <c r="A215" s="15" t="s">
        <v>62</v>
      </c>
      <c r="B215" s="23">
        <v>-2014</v>
      </c>
      <c r="C215" s="23">
        <v>5346</v>
      </c>
      <c r="D215" s="23">
        <v>5314</v>
      </c>
      <c r="E215" s="23">
        <v>3300</v>
      </c>
      <c r="G215" s="25"/>
    </row>
    <row r="216" spans="1:7" x14ac:dyDescent="0.35">
      <c r="A216" s="15" t="s">
        <v>63</v>
      </c>
      <c r="B216" s="23">
        <v>518</v>
      </c>
      <c r="C216" s="23">
        <v>5685</v>
      </c>
      <c r="D216" s="23">
        <v>-4571</v>
      </c>
      <c r="E216" s="23">
        <v>-4053</v>
      </c>
      <c r="G216" s="25"/>
    </row>
    <row r="217" spans="1:7" x14ac:dyDescent="0.35">
      <c r="A217" s="15" t="s">
        <v>64</v>
      </c>
      <c r="B217" s="23">
        <v>650</v>
      </c>
      <c r="C217" s="23">
        <v>5755</v>
      </c>
      <c r="D217" s="23">
        <v>444</v>
      </c>
      <c r="E217" s="23">
        <v>1094</v>
      </c>
      <c r="G217" s="25"/>
    </row>
    <row r="218" spans="1:7" x14ac:dyDescent="0.35">
      <c r="A218" s="15" t="s">
        <v>65</v>
      </c>
      <c r="B218" s="23">
        <v>758</v>
      </c>
      <c r="C218" s="23">
        <v>5503</v>
      </c>
      <c r="D218" s="23">
        <v>461</v>
      </c>
      <c r="E218" s="23">
        <v>1219</v>
      </c>
      <c r="G218" s="25"/>
    </row>
    <row r="219" spans="1:7" x14ac:dyDescent="0.35">
      <c r="A219" s="15" t="s">
        <v>66</v>
      </c>
      <c r="B219" s="23">
        <v>904</v>
      </c>
      <c r="C219" s="23">
        <v>5405</v>
      </c>
      <c r="D219" s="23">
        <v>380</v>
      </c>
      <c r="E219" s="23">
        <v>1284</v>
      </c>
      <c r="G219" s="25"/>
    </row>
    <row r="220" spans="1:7" x14ac:dyDescent="0.35">
      <c r="A220" s="15" t="s">
        <v>67</v>
      </c>
      <c r="B220" s="23">
        <v>-8250</v>
      </c>
      <c r="C220" s="23">
        <v>5386</v>
      </c>
      <c r="D220" s="23">
        <v>1381</v>
      </c>
      <c r="E220" s="23">
        <v>-6869</v>
      </c>
      <c r="G220" s="25"/>
    </row>
    <row r="221" spans="1:7" x14ac:dyDescent="0.35">
      <c r="A221" s="15" t="s">
        <v>68</v>
      </c>
      <c r="B221" s="23">
        <v>-5285</v>
      </c>
      <c r="C221" s="23">
        <v>5398</v>
      </c>
      <c r="D221" s="23">
        <v>1326</v>
      </c>
      <c r="E221" s="23">
        <v>-3959</v>
      </c>
      <c r="G221" s="25"/>
    </row>
    <row r="222" spans="1:7" x14ac:dyDescent="0.35">
      <c r="A222" s="15" t="s">
        <v>69</v>
      </c>
      <c r="B222" s="23">
        <v>-1989</v>
      </c>
      <c r="C222" s="23">
        <v>5519</v>
      </c>
      <c r="D222" s="23">
        <v>1311</v>
      </c>
      <c r="E222" s="23">
        <v>-678</v>
      </c>
      <c r="G222" s="25"/>
    </row>
    <row r="223" spans="1:7" x14ac:dyDescent="0.35">
      <c r="A223" s="15" t="s">
        <v>70</v>
      </c>
      <c r="B223" s="23">
        <v>-1198</v>
      </c>
      <c r="C223" s="23">
        <v>5921</v>
      </c>
      <c r="D223" s="23">
        <v>917</v>
      </c>
      <c r="E223" s="23">
        <v>-281</v>
      </c>
      <c r="G223" s="25"/>
    </row>
    <row r="224" spans="1:7" x14ac:dyDescent="0.35">
      <c r="A224" s="15" t="s">
        <v>71</v>
      </c>
      <c r="B224" s="23">
        <v>509</v>
      </c>
      <c r="C224" s="23">
        <v>5573</v>
      </c>
      <c r="D224" s="23">
        <v>915</v>
      </c>
      <c r="E224" s="23">
        <v>1424</v>
      </c>
      <c r="G224" s="25"/>
    </row>
    <row r="225" spans="1:7" x14ac:dyDescent="0.35">
      <c r="A225" s="15" t="s">
        <v>72</v>
      </c>
      <c r="B225" s="23">
        <v>-657</v>
      </c>
      <c r="C225" s="23">
        <v>5429</v>
      </c>
      <c r="D225" s="23">
        <v>66</v>
      </c>
      <c r="E225" s="23">
        <v>-591</v>
      </c>
      <c r="G225" s="25"/>
    </row>
    <row r="226" spans="1:7" x14ac:dyDescent="0.35">
      <c r="A226" s="15" t="s">
        <v>73</v>
      </c>
      <c r="B226" s="23">
        <v>-2880</v>
      </c>
      <c r="C226" s="23">
        <v>5651</v>
      </c>
      <c r="D226" s="23">
        <v>898</v>
      </c>
      <c r="E226" s="23">
        <v>-1982</v>
      </c>
      <c r="G226" s="25"/>
    </row>
    <row r="227" spans="1:7" x14ac:dyDescent="0.35">
      <c r="A227" s="15" t="s">
        <v>74</v>
      </c>
      <c r="B227" s="23">
        <v>-1929</v>
      </c>
      <c r="C227" s="23">
        <v>5547</v>
      </c>
      <c r="D227" s="23">
        <v>885</v>
      </c>
      <c r="E227" s="23">
        <v>-1044</v>
      </c>
      <c r="G227" s="25"/>
    </row>
    <row r="228" spans="1:7" x14ac:dyDescent="0.35">
      <c r="A228" s="15" t="s">
        <v>75</v>
      </c>
      <c r="B228" s="23">
        <v>479</v>
      </c>
      <c r="C228" s="23">
        <v>5936</v>
      </c>
      <c r="D228" s="23">
        <v>929</v>
      </c>
      <c r="E228" s="23">
        <v>1408</v>
      </c>
      <c r="G228" s="25"/>
    </row>
    <row r="229" spans="1:7" x14ac:dyDescent="0.35">
      <c r="A229" s="15" t="s">
        <v>76</v>
      </c>
      <c r="B229" s="23">
        <v>2162</v>
      </c>
      <c r="C229" s="23">
        <v>5916</v>
      </c>
      <c r="D229" s="23">
        <v>1038</v>
      </c>
      <c r="E229" s="23">
        <v>3200</v>
      </c>
      <c r="G229" s="25"/>
    </row>
    <row r="230" spans="1:7" x14ac:dyDescent="0.35">
      <c r="A230" s="15" t="s">
        <v>77</v>
      </c>
      <c r="B230" s="23">
        <v>2105</v>
      </c>
      <c r="C230" s="23">
        <v>5859</v>
      </c>
      <c r="D230" s="23">
        <v>1209</v>
      </c>
      <c r="E230" s="23">
        <v>3314</v>
      </c>
      <c r="G230" s="25"/>
    </row>
    <row r="231" spans="1:7" x14ac:dyDescent="0.35">
      <c r="A231" s="15" t="s">
        <v>78</v>
      </c>
      <c r="B231" s="23">
        <v>1790</v>
      </c>
      <c r="C231" s="23">
        <v>5773</v>
      </c>
      <c r="D231" s="23">
        <v>1157</v>
      </c>
      <c r="E231" s="23">
        <v>2947</v>
      </c>
      <c r="G231" s="25"/>
    </row>
    <row r="232" spans="1:7" x14ac:dyDescent="0.35">
      <c r="A232" s="15" t="s">
        <v>79</v>
      </c>
      <c r="B232" s="23">
        <v>-5318</v>
      </c>
      <c r="C232" s="23">
        <v>5913</v>
      </c>
      <c r="D232" s="23">
        <v>1900</v>
      </c>
      <c r="E232" s="23">
        <v>-3418</v>
      </c>
      <c r="G232" s="25"/>
    </row>
    <row r="233" spans="1:7" x14ac:dyDescent="0.35">
      <c r="A233" s="15" t="s">
        <v>80</v>
      </c>
      <c r="B233" s="23">
        <v>-2181</v>
      </c>
      <c r="C233" s="23">
        <v>5846</v>
      </c>
      <c r="D233" s="23">
        <v>1844</v>
      </c>
      <c r="E233" s="23">
        <v>-337</v>
      </c>
      <c r="G233" s="25"/>
    </row>
    <row r="234" spans="1:7" x14ac:dyDescent="0.35">
      <c r="A234" s="15" t="s">
        <v>81</v>
      </c>
      <c r="B234" s="23">
        <v>-686</v>
      </c>
      <c r="C234" s="23">
        <v>5985</v>
      </c>
      <c r="D234" s="23">
        <v>1681</v>
      </c>
      <c r="E234" s="23">
        <v>995</v>
      </c>
      <c r="G234" s="25"/>
    </row>
    <row r="235" spans="1:7" x14ac:dyDescent="0.35">
      <c r="A235" s="15" t="s">
        <v>82</v>
      </c>
      <c r="B235" s="23">
        <v>1662</v>
      </c>
      <c r="C235" s="23">
        <v>6104</v>
      </c>
      <c r="D235" s="23">
        <v>714</v>
      </c>
      <c r="E235" s="23">
        <v>2376</v>
      </c>
      <c r="G235" s="25"/>
    </row>
    <row r="236" spans="1:7" x14ac:dyDescent="0.35">
      <c r="A236" s="15" t="s">
        <v>83</v>
      </c>
      <c r="B236" s="23">
        <v>3908</v>
      </c>
      <c r="C236" s="23">
        <v>5776</v>
      </c>
      <c r="D236" s="23">
        <v>-401</v>
      </c>
      <c r="E236" s="23">
        <v>3507</v>
      </c>
      <c r="G236" s="25"/>
    </row>
    <row r="237" spans="1:7" x14ac:dyDescent="0.35">
      <c r="A237" s="15" t="s">
        <v>84</v>
      </c>
      <c r="B237" s="23">
        <v>2045</v>
      </c>
      <c r="C237" s="23">
        <v>5704</v>
      </c>
      <c r="D237" s="23">
        <v>1278</v>
      </c>
      <c r="E237" s="23">
        <v>3323</v>
      </c>
      <c r="G237" s="25"/>
    </row>
    <row r="238" spans="1:7" x14ac:dyDescent="0.35">
      <c r="A238" s="15" t="s">
        <v>85</v>
      </c>
      <c r="B238" s="23">
        <v>-1623</v>
      </c>
      <c r="C238" s="23">
        <v>6009</v>
      </c>
      <c r="D238" s="23">
        <v>922</v>
      </c>
      <c r="E238" s="23">
        <v>-701</v>
      </c>
      <c r="G238" s="25"/>
    </row>
    <row r="239" spans="1:7" x14ac:dyDescent="0.35">
      <c r="A239" s="15" t="s">
        <v>86</v>
      </c>
      <c r="B239" s="23">
        <v>1005</v>
      </c>
      <c r="C239" s="23">
        <v>5849</v>
      </c>
      <c r="D239" s="23">
        <v>1127</v>
      </c>
      <c r="E239" s="23">
        <v>2132</v>
      </c>
      <c r="G239" s="25"/>
    </row>
    <row r="240" spans="1:7" x14ac:dyDescent="0.35">
      <c r="A240" s="15" t="s">
        <v>87</v>
      </c>
      <c r="B240" s="23">
        <v>3227</v>
      </c>
      <c r="C240" s="23">
        <v>6272</v>
      </c>
      <c r="D240" s="23">
        <v>1218</v>
      </c>
      <c r="E240" s="23">
        <v>4445</v>
      </c>
      <c r="G240" s="25"/>
    </row>
    <row r="241" spans="1:7" x14ac:dyDescent="0.35">
      <c r="A241" s="15" t="s">
        <v>88</v>
      </c>
      <c r="B241" s="23">
        <v>2491</v>
      </c>
      <c r="C241" s="23">
        <v>6350</v>
      </c>
      <c r="D241" s="23">
        <v>1316</v>
      </c>
      <c r="E241" s="23">
        <v>3807</v>
      </c>
      <c r="G241" s="25"/>
    </row>
    <row r="242" spans="1:7" x14ac:dyDescent="0.35">
      <c r="A242" s="15" t="s">
        <v>89</v>
      </c>
      <c r="B242" s="23">
        <v>3650</v>
      </c>
      <c r="C242" s="23">
        <v>6314</v>
      </c>
      <c r="D242" s="23">
        <v>1517</v>
      </c>
      <c r="E242" s="23">
        <v>5167</v>
      </c>
      <c r="G242" s="25"/>
    </row>
    <row r="243" spans="1:7" x14ac:dyDescent="0.35">
      <c r="A243" s="15" t="s">
        <v>90</v>
      </c>
      <c r="B243" s="23">
        <v>3471</v>
      </c>
      <c r="C243" s="23">
        <v>5926</v>
      </c>
      <c r="D243" s="23">
        <v>1436</v>
      </c>
      <c r="E243" s="23">
        <v>4907</v>
      </c>
      <c r="G243" s="25"/>
    </row>
    <row r="244" spans="1:7" x14ac:dyDescent="0.35">
      <c r="A244" s="15" t="s">
        <v>91</v>
      </c>
      <c r="B244" s="23">
        <v>-2535</v>
      </c>
      <c r="C244" s="23">
        <v>6133</v>
      </c>
      <c r="D244" s="23">
        <v>3175</v>
      </c>
      <c r="E244" s="23">
        <v>640</v>
      </c>
      <c r="G244" s="25"/>
    </row>
    <row r="245" spans="1:7" x14ac:dyDescent="0.35">
      <c r="A245" s="15" t="s">
        <v>92</v>
      </c>
      <c r="B245" s="23">
        <v>-204</v>
      </c>
      <c r="C245" s="23">
        <v>5895</v>
      </c>
      <c r="D245" s="23">
        <v>3100</v>
      </c>
      <c r="E245" s="23">
        <v>2896</v>
      </c>
      <c r="G245" s="25"/>
    </row>
    <row r="246" spans="1:7" x14ac:dyDescent="0.35">
      <c r="A246" s="15" t="s">
        <v>93</v>
      </c>
      <c r="B246" s="23">
        <v>-541</v>
      </c>
      <c r="C246" s="23">
        <v>6272</v>
      </c>
      <c r="D246" s="23">
        <v>3057</v>
      </c>
      <c r="E246" s="23">
        <v>2516</v>
      </c>
      <c r="G246" s="25"/>
    </row>
    <row r="247" spans="1:7" x14ac:dyDescent="0.35">
      <c r="A247" s="15" t="s">
        <v>94</v>
      </c>
      <c r="B247" s="23">
        <v>2369</v>
      </c>
      <c r="C247" s="23">
        <v>6975</v>
      </c>
      <c r="D247" s="23">
        <v>810</v>
      </c>
      <c r="E247" s="23">
        <v>3179</v>
      </c>
      <c r="G247" s="25"/>
    </row>
    <row r="248" spans="1:7" x14ac:dyDescent="0.35">
      <c r="A248" s="15" t="s">
        <v>95</v>
      </c>
      <c r="B248" s="23">
        <v>4932</v>
      </c>
      <c r="C248" s="23">
        <v>6434</v>
      </c>
      <c r="D248" s="23">
        <v>1172</v>
      </c>
      <c r="E248" s="23">
        <v>6104</v>
      </c>
      <c r="G248" s="25"/>
    </row>
    <row r="249" spans="1:7" x14ac:dyDescent="0.35">
      <c r="A249" s="15" t="s">
        <v>96</v>
      </c>
      <c r="B249" s="23">
        <v>3014</v>
      </c>
      <c r="C249" s="23">
        <v>6525</v>
      </c>
      <c r="D249" s="23">
        <v>1380</v>
      </c>
      <c r="E249" s="23">
        <v>4394</v>
      </c>
      <c r="G249" s="25"/>
    </row>
    <row r="250" spans="1:7" x14ac:dyDescent="0.35">
      <c r="A250" s="15" t="s">
        <v>97</v>
      </c>
      <c r="B250" s="23">
        <v>178</v>
      </c>
      <c r="C250" s="23">
        <v>6425</v>
      </c>
      <c r="D250" s="23">
        <v>1384</v>
      </c>
      <c r="E250" s="23">
        <v>1562</v>
      </c>
      <c r="G250" s="25"/>
    </row>
    <row r="251" spans="1:7" x14ac:dyDescent="0.35">
      <c r="A251" s="15" t="s">
        <v>98</v>
      </c>
      <c r="B251" s="23">
        <v>2608</v>
      </c>
      <c r="C251" s="23">
        <v>6326</v>
      </c>
      <c r="D251" s="23">
        <v>1609</v>
      </c>
      <c r="E251" s="23">
        <v>4217</v>
      </c>
      <c r="G251" s="25"/>
    </row>
    <row r="252" spans="1:7" x14ac:dyDescent="0.35">
      <c r="A252" s="15" t="s">
        <v>99</v>
      </c>
      <c r="B252" s="23">
        <v>4514</v>
      </c>
      <c r="C252" s="23">
        <v>6547</v>
      </c>
      <c r="D252" s="23">
        <v>1411</v>
      </c>
      <c r="E252" s="23">
        <v>5925</v>
      </c>
      <c r="G252" s="25"/>
    </row>
    <row r="253" spans="1:7" x14ac:dyDescent="0.35">
      <c r="A253" s="15" t="s">
        <v>100</v>
      </c>
      <c r="B253" s="23">
        <v>2964</v>
      </c>
      <c r="C253" s="23">
        <v>7209</v>
      </c>
      <c r="D253" s="23">
        <v>1396</v>
      </c>
      <c r="E253" s="23">
        <v>4360</v>
      </c>
      <c r="G253" s="25"/>
    </row>
    <row r="254" spans="1:7" x14ac:dyDescent="0.35">
      <c r="A254" s="15" t="s">
        <v>101</v>
      </c>
      <c r="B254" s="23">
        <v>3750</v>
      </c>
      <c r="C254" s="23">
        <v>7113</v>
      </c>
      <c r="D254" s="23">
        <v>1683</v>
      </c>
      <c r="E254" s="23">
        <v>5433</v>
      </c>
      <c r="G254" s="25"/>
    </row>
    <row r="255" spans="1:7" x14ac:dyDescent="0.35">
      <c r="A255" s="15" t="s">
        <v>102</v>
      </c>
      <c r="B255" s="23">
        <v>3555</v>
      </c>
      <c r="C255" s="23">
        <v>6537</v>
      </c>
      <c r="D255" s="23">
        <v>1613</v>
      </c>
      <c r="E255" s="23">
        <v>5168</v>
      </c>
      <c r="G255" s="25"/>
    </row>
    <row r="256" spans="1:7" x14ac:dyDescent="0.35">
      <c r="A256" s="15" t="s">
        <v>103</v>
      </c>
      <c r="B256" s="23">
        <v>-2291</v>
      </c>
      <c r="C256" s="23">
        <v>6766</v>
      </c>
      <c r="D256" s="23">
        <v>3212</v>
      </c>
      <c r="E256" s="23">
        <v>921</v>
      </c>
      <c r="G256" s="25"/>
    </row>
    <row r="257" spans="1:7" x14ac:dyDescent="0.35">
      <c r="A257" s="15" t="s">
        <v>104</v>
      </c>
      <c r="B257" s="23">
        <v>-2056</v>
      </c>
      <c r="C257" s="23">
        <v>6560</v>
      </c>
      <c r="D257" s="23">
        <v>2942</v>
      </c>
      <c r="E257" s="23">
        <v>886</v>
      </c>
      <c r="G257" s="25"/>
    </row>
    <row r="258" spans="1:7" x14ac:dyDescent="0.35">
      <c r="A258" s="15" t="s">
        <v>105</v>
      </c>
      <c r="B258" s="23">
        <v>-1713</v>
      </c>
      <c r="C258" s="23">
        <v>6873</v>
      </c>
      <c r="D258" s="23">
        <v>3086</v>
      </c>
      <c r="E258" s="23">
        <v>1373</v>
      </c>
      <c r="G258" s="25"/>
    </row>
    <row r="259" spans="1:7" x14ac:dyDescent="0.35">
      <c r="A259" s="15" t="s">
        <v>106</v>
      </c>
      <c r="B259" s="23">
        <v>4121</v>
      </c>
      <c r="C259" s="23">
        <v>6867</v>
      </c>
      <c r="D259" s="23">
        <v>3683</v>
      </c>
      <c r="E259" s="23">
        <v>7804</v>
      </c>
      <c r="G259" s="25"/>
    </row>
    <row r="260" spans="1:7" x14ac:dyDescent="0.35">
      <c r="A260" s="15" t="s">
        <v>107</v>
      </c>
      <c r="B260" s="23">
        <v>3940</v>
      </c>
      <c r="C260" s="23">
        <v>6834</v>
      </c>
      <c r="D260" s="23">
        <v>2001</v>
      </c>
      <c r="E260" s="23">
        <v>5941</v>
      </c>
      <c r="G260" s="25"/>
    </row>
    <row r="261" spans="1:7" x14ac:dyDescent="0.35">
      <c r="A261" s="15" t="s">
        <v>108</v>
      </c>
      <c r="B261" s="23">
        <v>3483</v>
      </c>
      <c r="C261" s="23">
        <v>6698</v>
      </c>
      <c r="D261" s="23">
        <v>-1272</v>
      </c>
      <c r="E261" s="23">
        <v>2211</v>
      </c>
      <c r="G261" s="25"/>
    </row>
    <row r="262" spans="1:7" x14ac:dyDescent="0.35">
      <c r="A262" s="15" t="s">
        <v>109</v>
      </c>
      <c r="B262" s="23">
        <v>611</v>
      </c>
      <c r="C262" s="23">
        <v>6778</v>
      </c>
      <c r="D262" s="23">
        <v>1837</v>
      </c>
      <c r="E262" s="23">
        <v>2448</v>
      </c>
      <c r="G262" s="25"/>
    </row>
    <row r="263" spans="1:7" x14ac:dyDescent="0.35">
      <c r="A263" s="15" t="s">
        <v>110</v>
      </c>
      <c r="B263" s="23">
        <v>2737</v>
      </c>
      <c r="C263" s="23">
        <v>6723</v>
      </c>
      <c r="D263" s="23">
        <v>1838</v>
      </c>
      <c r="E263" s="23">
        <v>4575</v>
      </c>
      <c r="G263" s="25"/>
    </row>
    <row r="264" spans="1:7" x14ac:dyDescent="0.35">
      <c r="A264" s="15" t="s">
        <v>111</v>
      </c>
      <c r="B264" s="23">
        <v>4514</v>
      </c>
      <c r="C264" s="23">
        <v>7046</v>
      </c>
      <c r="D264" s="23">
        <v>1422</v>
      </c>
      <c r="E264" s="23">
        <v>5936</v>
      </c>
      <c r="G264" s="25"/>
    </row>
    <row r="265" spans="1:7" x14ac:dyDescent="0.35">
      <c r="A265" s="15" t="s">
        <v>112</v>
      </c>
      <c r="B265" s="23">
        <v>3361</v>
      </c>
      <c r="C265" s="23">
        <v>7326</v>
      </c>
      <c r="D265" s="23">
        <v>1820</v>
      </c>
      <c r="E265" s="23">
        <v>5181</v>
      </c>
      <c r="G265" s="25"/>
    </row>
    <row r="266" spans="1:7" x14ac:dyDescent="0.35">
      <c r="A266" s="15" t="s">
        <v>113</v>
      </c>
      <c r="B266" s="23">
        <v>3721</v>
      </c>
      <c r="C266" s="23">
        <v>7030</v>
      </c>
      <c r="D266" s="23">
        <v>2162</v>
      </c>
      <c r="E266" s="23">
        <v>5883</v>
      </c>
      <c r="G266" s="25"/>
    </row>
    <row r="267" spans="1:7" x14ac:dyDescent="0.35">
      <c r="A267" s="15" t="s">
        <v>114</v>
      </c>
      <c r="B267" s="23">
        <v>3378</v>
      </c>
      <c r="C267" s="23">
        <v>7165</v>
      </c>
      <c r="D267" s="23">
        <v>2036</v>
      </c>
      <c r="E267" s="23">
        <v>5414</v>
      </c>
      <c r="G267" s="25"/>
    </row>
    <row r="268" spans="1:7" x14ac:dyDescent="0.35">
      <c r="A268" s="15" t="s">
        <v>115</v>
      </c>
      <c r="B268" s="23">
        <v>-4256</v>
      </c>
      <c r="C268" s="23">
        <v>6796</v>
      </c>
      <c r="D268" s="23">
        <v>4144</v>
      </c>
      <c r="E268" s="23">
        <v>-112</v>
      </c>
      <c r="G268" s="25"/>
    </row>
    <row r="269" spans="1:7" x14ac:dyDescent="0.35">
      <c r="A269" s="15" t="s">
        <v>116</v>
      </c>
      <c r="B269" s="23">
        <v>-1030</v>
      </c>
      <c r="C269" s="23">
        <v>6792</v>
      </c>
      <c r="D269" s="23">
        <v>4061</v>
      </c>
      <c r="E269" s="23">
        <v>3031</v>
      </c>
      <c r="G269" s="25"/>
    </row>
    <row r="270" spans="1:7" x14ac:dyDescent="0.35">
      <c r="A270" s="15" t="s">
        <v>117</v>
      </c>
      <c r="B270" s="23">
        <v>-420</v>
      </c>
      <c r="C270" s="23">
        <v>6736</v>
      </c>
      <c r="D270" s="23">
        <v>3770</v>
      </c>
      <c r="E270" s="23">
        <v>3350</v>
      </c>
      <c r="G270" s="25"/>
    </row>
    <row r="271" spans="1:7" x14ac:dyDescent="0.35">
      <c r="A271" s="15" t="s">
        <v>118</v>
      </c>
      <c r="B271" s="23">
        <v>2467</v>
      </c>
      <c r="C271" s="23">
        <v>7268</v>
      </c>
      <c r="D271" s="23">
        <v>6135</v>
      </c>
      <c r="E271" s="23">
        <v>8602</v>
      </c>
      <c r="G271" s="25"/>
    </row>
    <row r="272" spans="1:7" x14ac:dyDescent="0.35">
      <c r="A272" s="15" t="s">
        <v>119</v>
      </c>
      <c r="B272" s="23">
        <v>3706</v>
      </c>
      <c r="C272" s="23">
        <v>6959</v>
      </c>
      <c r="D272" s="23">
        <v>-1456</v>
      </c>
      <c r="E272" s="23">
        <v>2250</v>
      </c>
      <c r="G272" s="25"/>
    </row>
    <row r="273" spans="1:7" x14ac:dyDescent="0.35">
      <c r="A273" s="15" t="s">
        <v>120</v>
      </c>
      <c r="B273" s="23">
        <v>3928</v>
      </c>
      <c r="C273" s="23">
        <v>6891</v>
      </c>
      <c r="D273" s="23">
        <v>-1468</v>
      </c>
      <c r="E273" s="23">
        <v>2460</v>
      </c>
      <c r="G273" s="25"/>
    </row>
    <row r="274" spans="1:7" x14ac:dyDescent="0.35">
      <c r="A274" s="15" t="s">
        <v>121</v>
      </c>
      <c r="B274" s="23">
        <v>-379</v>
      </c>
      <c r="C274" s="23">
        <v>7199</v>
      </c>
      <c r="D274" s="23">
        <v>1471</v>
      </c>
      <c r="E274" s="23">
        <v>1092</v>
      </c>
      <c r="G274" s="25"/>
    </row>
    <row r="275" spans="1:7" x14ac:dyDescent="0.35">
      <c r="A275" s="15" t="s">
        <v>122</v>
      </c>
      <c r="B275" s="23">
        <v>2514</v>
      </c>
      <c r="C275" s="23">
        <v>6913</v>
      </c>
      <c r="D275" s="23">
        <v>1828</v>
      </c>
      <c r="E275" s="23">
        <v>4342</v>
      </c>
      <c r="G275" s="25"/>
    </row>
    <row r="276" spans="1:7" x14ac:dyDescent="0.35">
      <c r="A276" s="15" t="s">
        <v>123</v>
      </c>
      <c r="B276" s="23">
        <v>3340</v>
      </c>
      <c r="C276" s="23">
        <v>7350</v>
      </c>
      <c r="D276" s="23">
        <v>1925</v>
      </c>
      <c r="E276" s="23">
        <v>5265</v>
      </c>
      <c r="G276" s="25"/>
    </row>
    <row r="277" spans="1:7" x14ac:dyDescent="0.35">
      <c r="A277" s="15" t="s">
        <v>124</v>
      </c>
      <c r="B277" s="23">
        <v>2436</v>
      </c>
      <c r="C277" s="23">
        <v>7370</v>
      </c>
      <c r="D277" s="23">
        <v>2250</v>
      </c>
      <c r="E277" s="23">
        <v>4686</v>
      </c>
      <c r="G277" s="25"/>
    </row>
    <row r="278" spans="1:7" x14ac:dyDescent="0.35">
      <c r="A278" s="15" t="s">
        <v>125</v>
      </c>
      <c r="B278" s="23">
        <v>5476</v>
      </c>
      <c r="C278" s="23">
        <v>7222</v>
      </c>
      <c r="D278" s="23">
        <v>2473</v>
      </c>
      <c r="E278" s="23">
        <v>7949</v>
      </c>
      <c r="G278" s="25"/>
    </row>
    <row r="279" spans="1:7" x14ac:dyDescent="0.35">
      <c r="A279" s="15" t="s">
        <v>126</v>
      </c>
      <c r="B279" s="23">
        <v>3243</v>
      </c>
      <c r="C279" s="23">
        <v>7134</v>
      </c>
      <c r="D279" s="23">
        <v>2288</v>
      </c>
      <c r="E279" s="23">
        <v>5531</v>
      </c>
      <c r="G279" s="25"/>
    </row>
    <row r="280" spans="1:7" x14ac:dyDescent="0.35">
      <c r="A280" s="15" t="s">
        <v>127</v>
      </c>
      <c r="B280" s="23">
        <v>-6009</v>
      </c>
      <c r="C280" s="23">
        <v>6832</v>
      </c>
      <c r="D280" s="23">
        <v>3631</v>
      </c>
      <c r="E280" s="23">
        <v>-2378</v>
      </c>
      <c r="G280" s="25"/>
    </row>
    <row r="281" spans="1:7" x14ac:dyDescent="0.35">
      <c r="A281" s="15" t="s">
        <v>128</v>
      </c>
      <c r="B281" s="23">
        <v>-506</v>
      </c>
      <c r="C281" s="23">
        <v>6734</v>
      </c>
      <c r="D281" s="23">
        <v>3691</v>
      </c>
      <c r="E281" s="23">
        <v>3185</v>
      </c>
      <c r="G281" s="25"/>
    </row>
    <row r="282" spans="1:7" x14ac:dyDescent="0.35">
      <c r="A282" s="15" t="s">
        <v>129</v>
      </c>
      <c r="B282" s="23">
        <v>-1240</v>
      </c>
      <c r="C282" s="23">
        <v>7031</v>
      </c>
      <c r="D282" s="23">
        <v>3628</v>
      </c>
      <c r="E282" s="23">
        <v>2388</v>
      </c>
      <c r="G282" s="25"/>
    </row>
    <row r="283" spans="1:7" x14ac:dyDescent="0.35">
      <c r="A283" s="15" t="s">
        <v>130</v>
      </c>
      <c r="B283" s="23">
        <v>2463</v>
      </c>
      <c r="C283" s="23">
        <v>7421</v>
      </c>
      <c r="D283" s="23">
        <v>2080</v>
      </c>
      <c r="E283" s="23">
        <v>4543</v>
      </c>
      <c r="G283" s="25"/>
    </row>
    <row r="284" spans="1:7" x14ac:dyDescent="0.35">
      <c r="A284" s="15" t="s">
        <v>131</v>
      </c>
      <c r="B284" s="23">
        <v>3736</v>
      </c>
      <c r="C284" s="23">
        <v>7298</v>
      </c>
      <c r="D284" s="23">
        <v>1111</v>
      </c>
      <c r="E284" s="23">
        <v>4847</v>
      </c>
      <c r="G284" s="25"/>
    </row>
    <row r="285" spans="1:7" x14ac:dyDescent="0.35">
      <c r="A285" s="15" t="s">
        <v>132</v>
      </c>
      <c r="B285" s="23">
        <v>2862</v>
      </c>
      <c r="C285" s="23">
        <v>7263</v>
      </c>
      <c r="D285" s="23">
        <v>912</v>
      </c>
      <c r="E285" s="23">
        <v>3774</v>
      </c>
      <c r="G285" s="25"/>
    </row>
    <row r="286" spans="1:7" x14ac:dyDescent="0.35">
      <c r="A286" s="15" t="s">
        <v>133</v>
      </c>
      <c r="B286" s="23">
        <v>-757</v>
      </c>
      <c r="C286" s="23">
        <v>7496</v>
      </c>
      <c r="D286" s="23">
        <v>1809</v>
      </c>
      <c r="E286" s="23">
        <v>1052</v>
      </c>
      <c r="G286" s="25"/>
    </row>
    <row r="287" spans="1:7" x14ac:dyDescent="0.35">
      <c r="A287" s="15" t="s">
        <v>134</v>
      </c>
      <c r="B287" s="23">
        <v>2297</v>
      </c>
      <c r="C287" s="23">
        <v>7385</v>
      </c>
      <c r="D287" s="23">
        <v>1303</v>
      </c>
      <c r="E287" s="23">
        <v>3600</v>
      </c>
      <c r="G287" s="25"/>
    </row>
    <row r="288" spans="1:7" x14ac:dyDescent="0.35">
      <c r="A288" s="15" t="s">
        <v>135</v>
      </c>
      <c r="B288" s="23">
        <v>4881</v>
      </c>
      <c r="C288" s="23">
        <v>8081</v>
      </c>
      <c r="D288" s="23">
        <v>1986</v>
      </c>
      <c r="E288" s="23">
        <v>6867</v>
      </c>
      <c r="G288" s="25"/>
    </row>
    <row r="289" spans="1:7" x14ac:dyDescent="0.35">
      <c r="A289" s="15" t="s">
        <v>136</v>
      </c>
      <c r="B289" s="23">
        <v>3069</v>
      </c>
      <c r="C289" s="23">
        <v>8050</v>
      </c>
      <c r="D289" s="23">
        <v>1083</v>
      </c>
      <c r="E289" s="23">
        <v>4152</v>
      </c>
      <c r="G289" s="25"/>
    </row>
    <row r="290" spans="1:7" x14ac:dyDescent="0.35">
      <c r="A290" s="15" t="s">
        <v>137</v>
      </c>
      <c r="B290" s="23">
        <v>5165</v>
      </c>
      <c r="C290" s="23">
        <v>7782</v>
      </c>
      <c r="D290" s="23">
        <v>1885</v>
      </c>
      <c r="E290" s="23">
        <v>7050</v>
      </c>
      <c r="G290" s="25"/>
    </row>
    <row r="291" spans="1:7" x14ac:dyDescent="0.35">
      <c r="A291" s="15" t="s">
        <v>138</v>
      </c>
      <c r="B291" s="23">
        <v>2020</v>
      </c>
      <c r="C291" s="23">
        <v>7641</v>
      </c>
      <c r="D291" s="23">
        <v>2512</v>
      </c>
      <c r="E291" s="23">
        <v>4532</v>
      </c>
      <c r="G291" s="25"/>
    </row>
    <row r="292" spans="1:7" x14ac:dyDescent="0.35">
      <c r="A292" s="15" t="s">
        <v>139</v>
      </c>
      <c r="B292" s="23">
        <v>-7815</v>
      </c>
      <c r="C292" s="23">
        <v>7445</v>
      </c>
      <c r="D292" s="23">
        <v>3382</v>
      </c>
      <c r="E292" s="23">
        <v>-4433</v>
      </c>
      <c r="G292" s="25"/>
    </row>
    <row r="293" spans="1:7" x14ac:dyDescent="0.35">
      <c r="A293" s="15" t="s">
        <v>140</v>
      </c>
      <c r="B293" s="23">
        <v>-2652</v>
      </c>
      <c r="C293" s="23">
        <v>7417</v>
      </c>
      <c r="D293" s="23">
        <v>3244</v>
      </c>
      <c r="E293" s="23">
        <v>592</v>
      </c>
      <c r="G293" s="25"/>
    </row>
    <row r="294" spans="1:7" x14ac:dyDescent="0.35">
      <c r="A294" s="15" t="s">
        <v>141</v>
      </c>
      <c r="B294" s="23">
        <v>-1410</v>
      </c>
      <c r="C294" s="23">
        <v>8050</v>
      </c>
      <c r="D294" s="23">
        <v>5771</v>
      </c>
      <c r="E294" s="23">
        <v>4361</v>
      </c>
      <c r="G294" s="25"/>
    </row>
    <row r="295" spans="1:7" x14ac:dyDescent="0.35">
      <c r="A295" s="15" t="s">
        <v>142</v>
      </c>
      <c r="B295" s="23">
        <v>3117</v>
      </c>
      <c r="C295" s="23">
        <v>7975</v>
      </c>
      <c r="D295" s="23">
        <v>252</v>
      </c>
      <c r="E295" s="23">
        <v>3369</v>
      </c>
      <c r="G295" s="25"/>
    </row>
    <row r="296" spans="1:7" x14ac:dyDescent="0.35">
      <c r="A296" s="15" t="s">
        <v>143</v>
      </c>
      <c r="B296" s="23">
        <v>4126</v>
      </c>
      <c r="C296" s="23">
        <v>7598</v>
      </c>
      <c r="D296" s="23">
        <v>741</v>
      </c>
      <c r="E296" s="23">
        <v>4867</v>
      </c>
      <c r="G296" s="25"/>
    </row>
    <row r="297" spans="1:7" x14ac:dyDescent="0.35">
      <c r="A297" s="15" t="s">
        <v>144</v>
      </c>
      <c r="B297" s="23">
        <v>3070</v>
      </c>
      <c r="C297" s="23">
        <v>7452</v>
      </c>
      <c r="D297" s="23">
        <v>891</v>
      </c>
      <c r="E297" s="23">
        <v>3961</v>
      </c>
      <c r="G297" s="25"/>
    </row>
    <row r="298" spans="1:7" x14ac:dyDescent="0.35">
      <c r="A298" s="15" t="s">
        <v>145</v>
      </c>
      <c r="B298" s="23">
        <v>-1387</v>
      </c>
      <c r="C298" s="23">
        <v>7857</v>
      </c>
      <c r="D298" s="23">
        <v>1983</v>
      </c>
      <c r="E298" s="23">
        <v>596</v>
      </c>
      <c r="G298" s="25"/>
    </row>
    <row r="299" spans="1:7" x14ac:dyDescent="0.35">
      <c r="A299" s="15" t="s">
        <v>146</v>
      </c>
      <c r="B299" s="23">
        <v>3541</v>
      </c>
      <c r="C299" s="23">
        <v>7545</v>
      </c>
      <c r="D299" s="23">
        <v>1647</v>
      </c>
      <c r="E299" s="23">
        <v>5188</v>
      </c>
      <c r="G299" s="25"/>
    </row>
    <row r="300" spans="1:7" x14ac:dyDescent="0.35">
      <c r="A300" s="15" t="s">
        <v>147</v>
      </c>
      <c r="B300" s="23">
        <v>3879</v>
      </c>
      <c r="C300" s="23">
        <v>8291</v>
      </c>
      <c r="D300" s="23">
        <v>1570</v>
      </c>
      <c r="E300" s="23">
        <v>5449</v>
      </c>
      <c r="G300" s="25"/>
    </row>
    <row r="301" spans="1:7" x14ac:dyDescent="0.35">
      <c r="A301" s="15" t="s">
        <v>148</v>
      </c>
      <c r="B301" s="23">
        <v>4262</v>
      </c>
      <c r="C301" s="23">
        <v>7971</v>
      </c>
      <c r="D301" s="23">
        <v>1921</v>
      </c>
      <c r="E301" s="23">
        <v>6183</v>
      </c>
      <c r="G301" s="25"/>
    </row>
    <row r="302" spans="1:7" x14ac:dyDescent="0.35">
      <c r="A302" s="15" t="s">
        <v>149</v>
      </c>
      <c r="B302" s="23">
        <v>4410</v>
      </c>
      <c r="C302" s="23">
        <v>7818</v>
      </c>
      <c r="D302" s="23">
        <v>1882</v>
      </c>
      <c r="E302" s="23">
        <v>6292</v>
      </c>
      <c r="G302" s="25"/>
    </row>
    <row r="303" spans="1:7" x14ac:dyDescent="0.35">
      <c r="A303" s="15" t="s">
        <v>150</v>
      </c>
      <c r="B303" s="23">
        <v>3008</v>
      </c>
      <c r="C303" s="23">
        <v>7929</v>
      </c>
      <c r="D303" s="23">
        <v>2379</v>
      </c>
      <c r="E303" s="23">
        <v>5387</v>
      </c>
      <c r="G303" s="25"/>
    </row>
    <row r="304" spans="1:7" x14ac:dyDescent="0.35">
      <c r="A304" s="15" t="s">
        <v>151</v>
      </c>
      <c r="B304" s="23">
        <v>-8503</v>
      </c>
      <c r="C304" s="23">
        <v>7741</v>
      </c>
      <c r="D304" s="23">
        <v>3037</v>
      </c>
      <c r="E304" s="23">
        <v>-5466</v>
      </c>
      <c r="G304" s="25"/>
    </row>
    <row r="305" spans="1:7" x14ac:dyDescent="0.35">
      <c r="A305" s="15" t="s">
        <v>152</v>
      </c>
      <c r="B305" s="23">
        <v>-1381</v>
      </c>
      <c r="C305" s="23">
        <v>7598</v>
      </c>
      <c r="D305" s="23">
        <v>4740</v>
      </c>
      <c r="E305" s="23">
        <v>3359</v>
      </c>
      <c r="G305" s="25"/>
    </row>
    <row r="306" spans="1:7" x14ac:dyDescent="0.35">
      <c r="A306" s="15" t="s">
        <v>153</v>
      </c>
      <c r="B306" s="23">
        <v>-1719</v>
      </c>
      <c r="C306" s="23">
        <v>8025</v>
      </c>
      <c r="D306" s="23">
        <v>7587</v>
      </c>
      <c r="E306" s="23">
        <v>5868</v>
      </c>
      <c r="G306" s="25"/>
    </row>
    <row r="307" spans="1:7" x14ac:dyDescent="0.35">
      <c r="A307" s="15" t="s">
        <v>154</v>
      </c>
      <c r="B307" s="23">
        <v>4875</v>
      </c>
      <c r="C307" s="23">
        <v>8656</v>
      </c>
      <c r="D307" s="23">
        <v>1580</v>
      </c>
      <c r="E307" s="23">
        <v>6455</v>
      </c>
      <c r="G307" s="25"/>
    </row>
    <row r="308" spans="1:7" x14ac:dyDescent="0.35">
      <c r="A308" s="15" t="s">
        <v>155</v>
      </c>
      <c r="B308" s="23">
        <v>6024</v>
      </c>
      <c r="C308" s="23">
        <v>8103</v>
      </c>
      <c r="D308" s="23">
        <v>1460</v>
      </c>
      <c r="E308" s="23">
        <v>7484</v>
      </c>
      <c r="G308" s="25"/>
    </row>
    <row r="309" spans="1:7" x14ac:dyDescent="0.35">
      <c r="A309" s="15" t="s">
        <v>156</v>
      </c>
      <c r="B309" s="23">
        <v>5232</v>
      </c>
      <c r="C309" s="23">
        <v>8280</v>
      </c>
      <c r="D309" s="23">
        <v>1499</v>
      </c>
      <c r="E309" s="23">
        <v>6731</v>
      </c>
      <c r="G309" s="25"/>
    </row>
    <row r="310" spans="1:7" x14ac:dyDescent="0.35">
      <c r="A310" s="15" t="s">
        <v>157</v>
      </c>
      <c r="B310" s="23">
        <v>716</v>
      </c>
      <c r="C310" s="23">
        <v>7951</v>
      </c>
      <c r="D310" s="23">
        <v>2695</v>
      </c>
      <c r="E310" s="23">
        <v>3411</v>
      </c>
      <c r="G310" s="25"/>
    </row>
    <row r="311" spans="1:7" x14ac:dyDescent="0.35">
      <c r="A311" s="15" t="s">
        <v>158</v>
      </c>
      <c r="B311" s="23">
        <v>6355</v>
      </c>
      <c r="C311" s="23">
        <v>7451</v>
      </c>
      <c r="D311" s="23">
        <v>2345</v>
      </c>
      <c r="E311" s="23">
        <v>8700</v>
      </c>
      <c r="G311" s="25"/>
    </row>
    <row r="312" spans="1:7" x14ac:dyDescent="0.35">
      <c r="A312" s="15" t="s">
        <v>159</v>
      </c>
      <c r="B312" s="23">
        <v>7156</v>
      </c>
      <c r="C312" s="23">
        <v>7902</v>
      </c>
      <c r="D312" s="23">
        <v>5876</v>
      </c>
      <c r="E312" s="23">
        <v>13032</v>
      </c>
      <c r="G312" s="25"/>
    </row>
    <row r="313" spans="1:7" x14ac:dyDescent="0.35">
      <c r="A313" s="15" t="s">
        <v>160</v>
      </c>
      <c r="B313" s="23">
        <v>7745</v>
      </c>
      <c r="C313" s="23">
        <v>7418</v>
      </c>
      <c r="D313" s="23">
        <v>2999</v>
      </c>
      <c r="E313" s="23">
        <v>10744</v>
      </c>
      <c r="G313" s="25"/>
    </row>
    <row r="314" spans="1:7" x14ac:dyDescent="0.35">
      <c r="A314" s="15" t="s">
        <v>161</v>
      </c>
      <c r="B314" s="23">
        <v>9277</v>
      </c>
      <c r="C314" s="23">
        <v>7563</v>
      </c>
      <c r="D314" s="23">
        <v>3048</v>
      </c>
      <c r="E314" s="23">
        <v>12325</v>
      </c>
      <c r="G314" s="25"/>
    </row>
    <row r="315" spans="1:7" x14ac:dyDescent="0.35">
      <c r="A315" s="15" t="s">
        <v>162</v>
      </c>
      <c r="B315" s="23">
        <v>9152</v>
      </c>
      <c r="C315" s="23">
        <v>6731</v>
      </c>
      <c r="D315" s="23">
        <v>6183</v>
      </c>
      <c r="E315" s="23">
        <v>15335</v>
      </c>
      <c r="G315" s="25"/>
    </row>
    <row r="316" spans="1:7" x14ac:dyDescent="0.35">
      <c r="A316" s="15" t="s">
        <v>163</v>
      </c>
      <c r="B316" s="23">
        <v>-752</v>
      </c>
      <c r="C316" s="23">
        <v>6295</v>
      </c>
      <c r="D316" s="23">
        <v>7697</v>
      </c>
      <c r="E316" s="23">
        <v>6945</v>
      </c>
      <c r="G316" s="25"/>
    </row>
    <row r="317" spans="1:7" x14ac:dyDescent="0.35">
      <c r="A317" s="15" t="s">
        <v>164</v>
      </c>
      <c r="B317" s="23">
        <v>4929</v>
      </c>
      <c r="C317" s="23">
        <v>6167</v>
      </c>
      <c r="D317" s="23">
        <v>6163</v>
      </c>
      <c r="E317" s="23">
        <v>11092</v>
      </c>
      <c r="G317" s="25"/>
    </row>
    <row r="318" spans="1:7" x14ac:dyDescent="0.35">
      <c r="A318" s="15" t="s">
        <v>165</v>
      </c>
      <c r="B318" s="23">
        <v>7027</v>
      </c>
      <c r="C318" s="23">
        <v>6710</v>
      </c>
      <c r="D318" s="23">
        <v>7011</v>
      </c>
      <c r="E318" s="23">
        <v>14038</v>
      </c>
      <c r="G318" s="25"/>
    </row>
    <row r="319" spans="1:7" x14ac:dyDescent="0.35">
      <c r="A319" s="15" t="s">
        <v>166</v>
      </c>
      <c r="B319" s="23">
        <v>10519</v>
      </c>
      <c r="C319" s="23">
        <v>6471</v>
      </c>
      <c r="D319" s="23">
        <v>414</v>
      </c>
      <c r="E319" s="23">
        <v>10933</v>
      </c>
      <c r="G319" s="25"/>
    </row>
    <row r="320" spans="1:7" x14ac:dyDescent="0.35">
      <c r="A320" s="15" t="s">
        <v>167</v>
      </c>
      <c r="B320" s="23">
        <v>13179</v>
      </c>
      <c r="C320" s="23">
        <v>6416</v>
      </c>
      <c r="D320" s="23">
        <v>328</v>
      </c>
      <c r="E320" s="23">
        <v>13507</v>
      </c>
      <c r="G320" s="25"/>
    </row>
    <row r="321" spans="1:7" x14ac:dyDescent="0.35">
      <c r="A321" s="15" t="s">
        <v>168</v>
      </c>
      <c r="B321" s="23">
        <v>11208</v>
      </c>
      <c r="C321" s="23">
        <v>6563</v>
      </c>
      <c r="D321" s="23">
        <v>5327</v>
      </c>
      <c r="E321" s="23">
        <v>16535</v>
      </c>
      <c r="G321" s="25"/>
    </row>
    <row r="322" spans="1:7" x14ac:dyDescent="0.35">
      <c r="A322" s="15" t="s">
        <v>169</v>
      </c>
      <c r="B322" s="23">
        <v>6813</v>
      </c>
      <c r="C322" s="23">
        <v>7143</v>
      </c>
      <c r="D322" s="23">
        <v>2510</v>
      </c>
      <c r="E322" s="23">
        <v>9323</v>
      </c>
      <c r="G322" s="25"/>
    </row>
    <row r="323" spans="1:7" x14ac:dyDescent="0.35">
      <c r="A323" s="15" t="s">
        <v>170</v>
      </c>
      <c r="B323" s="23">
        <v>8985</v>
      </c>
      <c r="C323" s="23">
        <v>6868</v>
      </c>
      <c r="D323" s="23">
        <v>2995</v>
      </c>
      <c r="E323" s="23">
        <v>11980</v>
      </c>
      <c r="G323" s="25"/>
    </row>
    <row r="324" spans="1:7" x14ac:dyDescent="0.35">
      <c r="A324" s="15" t="s">
        <v>171</v>
      </c>
      <c r="B324" s="23">
        <v>12471</v>
      </c>
      <c r="C324" s="23">
        <v>6977</v>
      </c>
      <c r="D324" s="23">
        <v>3885</v>
      </c>
      <c r="E324" s="23">
        <v>16356</v>
      </c>
      <c r="G324" s="25"/>
    </row>
    <row r="325" spans="1:7" x14ac:dyDescent="0.35">
      <c r="A325" s="15" t="s">
        <v>172</v>
      </c>
      <c r="B325" s="23">
        <v>11776</v>
      </c>
      <c r="C325" s="23">
        <v>7292</v>
      </c>
      <c r="D325" s="23">
        <v>3027</v>
      </c>
      <c r="E325" s="23">
        <v>14803</v>
      </c>
      <c r="G325" s="25"/>
    </row>
    <row r="326" spans="1:7" x14ac:dyDescent="0.35">
      <c r="A326" s="15" t="s">
        <v>173</v>
      </c>
      <c r="B326" s="23">
        <v>10933</v>
      </c>
      <c r="C326" s="23">
        <v>7349</v>
      </c>
      <c r="D326" s="23">
        <v>3241</v>
      </c>
      <c r="E326" s="23">
        <v>14174</v>
      </c>
      <c r="G326" s="25"/>
    </row>
    <row r="327" spans="1:7" x14ac:dyDescent="0.35">
      <c r="A327" s="15" t="s">
        <v>174</v>
      </c>
      <c r="B327" s="23">
        <v>13110</v>
      </c>
      <c r="C327" s="23">
        <v>7011</v>
      </c>
      <c r="D327" s="23">
        <v>8226</v>
      </c>
      <c r="E327" s="23">
        <v>21336</v>
      </c>
      <c r="G327" s="25"/>
    </row>
    <row r="328" spans="1:7" x14ac:dyDescent="0.35">
      <c r="A328" s="15" t="s">
        <v>175</v>
      </c>
      <c r="B328" s="23">
        <v>3246</v>
      </c>
      <c r="C328" s="23">
        <v>8206</v>
      </c>
      <c r="D328" s="23">
        <v>4431</v>
      </c>
      <c r="E328" s="23">
        <v>7677</v>
      </c>
      <c r="G328" s="25"/>
    </row>
    <row r="329" spans="1:7" x14ac:dyDescent="0.35">
      <c r="A329" s="15" t="s">
        <v>176</v>
      </c>
      <c r="B329" s="23">
        <v>4432</v>
      </c>
      <c r="C329" s="23">
        <v>7687</v>
      </c>
      <c r="D329" s="23">
        <v>5411</v>
      </c>
      <c r="E329" s="23">
        <v>9843</v>
      </c>
      <c r="G329" s="25"/>
    </row>
    <row r="330" spans="1:7" x14ac:dyDescent="0.35">
      <c r="A330" s="15" t="s">
        <v>177</v>
      </c>
      <c r="B330" s="23">
        <v>5265</v>
      </c>
      <c r="C330" s="23">
        <v>8261</v>
      </c>
      <c r="D330" s="23">
        <v>7913</v>
      </c>
      <c r="E330" s="23">
        <v>13178</v>
      </c>
      <c r="G330" s="25"/>
    </row>
    <row r="331" spans="1:7" x14ac:dyDescent="0.35">
      <c r="A331" s="15" t="s">
        <v>178</v>
      </c>
      <c r="B331" s="23">
        <v>7308</v>
      </c>
      <c r="C331" s="23">
        <v>8132</v>
      </c>
      <c r="D331" s="23">
        <v>1955</v>
      </c>
      <c r="E331" s="23">
        <v>9263</v>
      </c>
      <c r="G331" s="25"/>
    </row>
    <row r="332" spans="1:7" x14ac:dyDescent="0.35">
      <c r="A332" s="15" t="s">
        <v>179</v>
      </c>
      <c r="B332" s="23">
        <v>11373</v>
      </c>
      <c r="C332" s="23">
        <v>7832</v>
      </c>
      <c r="D332" s="23">
        <v>1916</v>
      </c>
      <c r="E332" s="23">
        <v>13289</v>
      </c>
      <c r="G332" s="25"/>
    </row>
    <row r="333" spans="1:7" x14ac:dyDescent="0.35">
      <c r="A333" s="15" t="s">
        <v>180</v>
      </c>
      <c r="B333" s="23">
        <v>9968</v>
      </c>
      <c r="C333" s="23">
        <v>8335</v>
      </c>
      <c r="D333" s="23">
        <v>2148</v>
      </c>
      <c r="E333" s="23">
        <v>12116</v>
      </c>
      <c r="G333" s="25"/>
    </row>
    <row r="334" spans="1:7" x14ac:dyDescent="0.35">
      <c r="A334" s="15" t="s">
        <v>181</v>
      </c>
      <c r="B334" s="23">
        <v>5677</v>
      </c>
      <c r="C334" s="23">
        <v>8025</v>
      </c>
      <c r="D334" s="23">
        <v>3663</v>
      </c>
      <c r="E334" s="23">
        <v>9340</v>
      </c>
      <c r="G334" s="25"/>
    </row>
    <row r="335" spans="1:7" x14ac:dyDescent="0.35">
      <c r="A335" s="15" t="s">
        <v>182</v>
      </c>
      <c r="B335" s="23">
        <v>8940</v>
      </c>
      <c r="C335" s="23">
        <v>7972</v>
      </c>
      <c r="D335" s="23">
        <v>2709</v>
      </c>
      <c r="E335" s="23">
        <v>11649</v>
      </c>
      <c r="G335" s="25"/>
    </row>
    <row r="336" spans="1:7" x14ac:dyDescent="0.35">
      <c r="A336" s="15" t="s">
        <v>183</v>
      </c>
      <c r="B336" s="23">
        <v>12792</v>
      </c>
      <c r="C336" s="23">
        <v>8500</v>
      </c>
      <c r="D336" s="23">
        <v>3254</v>
      </c>
      <c r="E336" s="23">
        <v>16046</v>
      </c>
      <c r="G336" s="25"/>
    </row>
    <row r="337" spans="1:7" x14ac:dyDescent="0.35">
      <c r="A337" s="15" t="s">
        <v>184</v>
      </c>
      <c r="B337" s="23">
        <v>11284</v>
      </c>
      <c r="C337" s="23">
        <v>7955</v>
      </c>
      <c r="D337" s="23">
        <v>3044</v>
      </c>
      <c r="E337" s="23">
        <v>14328</v>
      </c>
      <c r="G337" s="25"/>
    </row>
    <row r="338" spans="1:7" x14ac:dyDescent="0.35">
      <c r="A338" s="15" t="s">
        <v>185</v>
      </c>
      <c r="B338" s="23">
        <v>11723</v>
      </c>
      <c r="C338" s="23">
        <v>8399</v>
      </c>
      <c r="D338" s="23">
        <v>3079</v>
      </c>
      <c r="E338" s="23">
        <v>14802</v>
      </c>
      <c r="G338" s="25"/>
    </row>
    <row r="339" spans="1:7" x14ac:dyDescent="0.35">
      <c r="A339" s="15" t="s">
        <v>186</v>
      </c>
      <c r="B339" s="23">
        <v>13826</v>
      </c>
      <c r="C339" s="23">
        <v>8261</v>
      </c>
      <c r="D339" s="23">
        <v>3266</v>
      </c>
      <c r="E339" s="23">
        <v>17092</v>
      </c>
      <c r="G339" s="25"/>
    </row>
    <row r="340" spans="1:7" x14ac:dyDescent="0.35">
      <c r="A340" s="15" t="s">
        <v>187</v>
      </c>
      <c r="B340" s="23">
        <v>-3033</v>
      </c>
      <c r="C340" s="23">
        <v>9087</v>
      </c>
      <c r="D340" s="23">
        <v>4240</v>
      </c>
      <c r="E340" s="23">
        <v>1207</v>
      </c>
      <c r="G340" s="25"/>
    </row>
    <row r="341" spans="1:7" x14ac:dyDescent="0.35">
      <c r="A341" s="15" t="s">
        <v>188</v>
      </c>
      <c r="B341" s="23">
        <v>5247</v>
      </c>
      <c r="C341" s="23">
        <v>8975</v>
      </c>
      <c r="D341" s="23">
        <v>4355</v>
      </c>
      <c r="E341" s="23">
        <v>9602</v>
      </c>
      <c r="G341" s="25"/>
    </row>
    <row r="342" spans="1:7" x14ac:dyDescent="0.35">
      <c r="A342" s="15" t="s">
        <v>189</v>
      </c>
      <c r="B342" s="23">
        <v>5968</v>
      </c>
      <c r="C342" s="23">
        <v>9813</v>
      </c>
      <c r="D342" s="23">
        <v>7284</v>
      </c>
      <c r="E342" s="23">
        <v>13252</v>
      </c>
      <c r="G342" s="25"/>
    </row>
    <row r="343" spans="1:7" x14ac:dyDescent="0.35">
      <c r="A343" s="15" t="s">
        <v>190</v>
      </c>
      <c r="B343" s="23">
        <v>10266</v>
      </c>
      <c r="C343" s="23">
        <v>9196</v>
      </c>
      <c r="D343" s="23">
        <v>1643</v>
      </c>
      <c r="E343" s="23">
        <v>11909</v>
      </c>
      <c r="G343" s="25"/>
    </row>
    <row r="344" spans="1:7" x14ac:dyDescent="0.35">
      <c r="A344" s="15" t="s">
        <v>191</v>
      </c>
      <c r="B344" s="23">
        <v>8597</v>
      </c>
      <c r="C344" s="23">
        <v>9104</v>
      </c>
      <c r="D344" s="23">
        <v>1068</v>
      </c>
      <c r="E344" s="23">
        <v>9665</v>
      </c>
      <c r="G344" s="25"/>
    </row>
    <row r="345" spans="1:7" x14ac:dyDescent="0.35">
      <c r="A345" s="15" t="s">
        <v>192</v>
      </c>
      <c r="B345" s="23">
        <v>8219</v>
      </c>
      <c r="C345" s="23">
        <v>9592</v>
      </c>
      <c r="D345" s="23">
        <v>1702</v>
      </c>
      <c r="E345" s="23">
        <v>9921</v>
      </c>
      <c r="G345" s="25"/>
    </row>
    <row r="346" spans="1:7" x14ac:dyDescent="0.35">
      <c r="A346" s="15" t="s">
        <v>193</v>
      </c>
      <c r="B346" s="23">
        <v>2679</v>
      </c>
      <c r="C346" s="23">
        <v>9457</v>
      </c>
      <c r="D346" s="23">
        <v>2055</v>
      </c>
      <c r="E346" s="23">
        <v>4734</v>
      </c>
      <c r="G346" s="25"/>
    </row>
    <row r="347" spans="1:7" x14ac:dyDescent="0.35">
      <c r="A347" s="15" t="s">
        <v>194</v>
      </c>
      <c r="B347" s="23">
        <v>7628</v>
      </c>
      <c r="C347" s="23">
        <v>9638</v>
      </c>
      <c r="D347" s="23">
        <v>1941</v>
      </c>
      <c r="E347" s="23">
        <v>9569</v>
      </c>
      <c r="G347" s="25"/>
    </row>
    <row r="348" spans="1:7" x14ac:dyDescent="0.35">
      <c r="A348" s="15" t="s">
        <v>195</v>
      </c>
      <c r="B348" s="23">
        <v>11467</v>
      </c>
      <c r="C348" s="23">
        <v>9822</v>
      </c>
      <c r="D348" s="23">
        <v>2600</v>
      </c>
      <c r="E348" s="23">
        <v>14067</v>
      </c>
      <c r="G348" s="25"/>
    </row>
    <row r="349" spans="1:7" x14ac:dyDescent="0.35">
      <c r="A349" s="15" t="s">
        <v>196</v>
      </c>
      <c r="B349" s="23">
        <v>11099</v>
      </c>
      <c r="C349" s="23">
        <v>9720</v>
      </c>
      <c r="D349" s="23">
        <v>1847</v>
      </c>
      <c r="E349" s="23">
        <v>12946</v>
      </c>
      <c r="G349" s="25"/>
    </row>
    <row r="350" spans="1:7" x14ac:dyDescent="0.35">
      <c r="A350" s="15" t="s">
        <v>197</v>
      </c>
      <c r="B350" s="23">
        <v>9489</v>
      </c>
      <c r="C350" s="23">
        <v>9329</v>
      </c>
      <c r="D350" s="23">
        <v>1839</v>
      </c>
      <c r="E350" s="23">
        <v>11328</v>
      </c>
      <c r="G350" s="25"/>
    </row>
    <row r="351" spans="1:7" x14ac:dyDescent="0.35">
      <c r="A351" s="15" t="s">
        <v>198</v>
      </c>
      <c r="B351" s="23">
        <v>10688</v>
      </c>
      <c r="C351" s="23">
        <v>9728</v>
      </c>
      <c r="D351" s="23">
        <v>3281</v>
      </c>
      <c r="E351" s="23">
        <v>13969</v>
      </c>
      <c r="G351" s="25"/>
    </row>
    <row r="352" spans="1:7" x14ac:dyDescent="0.35">
      <c r="A352" s="15" t="s">
        <v>199</v>
      </c>
      <c r="B352" s="23">
        <v>-2755</v>
      </c>
      <c r="C352" s="23">
        <v>9436</v>
      </c>
      <c r="D352" s="23">
        <v>3506</v>
      </c>
      <c r="E352" s="23">
        <v>751</v>
      </c>
      <c r="G352" s="25"/>
    </row>
    <row r="353" spans="1:7" x14ac:dyDescent="0.35">
      <c r="A353" s="15" t="s">
        <v>200</v>
      </c>
      <c r="B353" s="23">
        <v>6958</v>
      </c>
      <c r="C353" s="23">
        <v>9292</v>
      </c>
      <c r="D353" s="23">
        <v>3393</v>
      </c>
      <c r="E353" s="23">
        <v>10351</v>
      </c>
      <c r="G353" s="25"/>
    </row>
    <row r="354" spans="1:7" x14ac:dyDescent="0.35">
      <c r="A354" s="15" t="s">
        <v>201</v>
      </c>
      <c r="B354" s="23">
        <v>6282</v>
      </c>
      <c r="C354" s="23">
        <v>9890</v>
      </c>
      <c r="D354" s="23">
        <v>6566</v>
      </c>
      <c r="E354" s="23">
        <v>12848</v>
      </c>
      <c r="G354" s="25"/>
    </row>
    <row r="355" spans="1:7" x14ac:dyDescent="0.35">
      <c r="A355" s="15" t="s">
        <v>202</v>
      </c>
      <c r="B355" s="23">
        <v>10759</v>
      </c>
      <c r="C355" s="23">
        <v>9477</v>
      </c>
      <c r="D355" s="23">
        <v>10813</v>
      </c>
      <c r="E355" s="23">
        <v>21572</v>
      </c>
      <c r="G355" s="25"/>
    </row>
    <row r="356" spans="1:7" x14ac:dyDescent="0.35">
      <c r="A356" s="15" t="s">
        <v>203</v>
      </c>
      <c r="B356" s="23">
        <v>11644</v>
      </c>
      <c r="C356" s="23">
        <v>9516</v>
      </c>
      <c r="D356" s="23">
        <v>1215</v>
      </c>
      <c r="E356" s="23">
        <v>12859</v>
      </c>
      <c r="G356" s="25"/>
    </row>
    <row r="357" spans="1:7" x14ac:dyDescent="0.35">
      <c r="A357" s="15" t="s">
        <v>204</v>
      </c>
      <c r="B357" s="23">
        <v>7960</v>
      </c>
      <c r="C357" s="23">
        <v>9747</v>
      </c>
      <c r="D357" s="23">
        <v>869</v>
      </c>
      <c r="E357" s="23">
        <v>8829</v>
      </c>
      <c r="G357" s="25"/>
    </row>
    <row r="358" spans="1:7" x14ac:dyDescent="0.35">
      <c r="A358" s="15" t="s">
        <v>205</v>
      </c>
      <c r="B358" s="23">
        <v>956</v>
      </c>
      <c r="C358" s="23">
        <v>9573</v>
      </c>
      <c r="D358" s="23">
        <v>1319</v>
      </c>
      <c r="E358" s="23">
        <v>2275</v>
      </c>
      <c r="G358" s="25"/>
    </row>
    <row r="359" spans="1:7" x14ac:dyDescent="0.35">
      <c r="A359" s="15" t="s">
        <v>206</v>
      </c>
      <c r="B359" s="23">
        <v>8740</v>
      </c>
      <c r="C359" s="23">
        <v>9345</v>
      </c>
      <c r="D359" s="23">
        <v>1253</v>
      </c>
      <c r="E359" s="23">
        <v>9993</v>
      </c>
      <c r="G359" s="25"/>
    </row>
    <row r="360" spans="1:7" x14ac:dyDescent="0.35">
      <c r="A360" s="15" t="s">
        <v>207</v>
      </c>
      <c r="B360" s="23">
        <v>11095</v>
      </c>
      <c r="C360" s="23">
        <v>9707</v>
      </c>
      <c r="D360" s="23">
        <v>1983</v>
      </c>
      <c r="E360" s="23">
        <v>13078</v>
      </c>
      <c r="G360" s="25"/>
    </row>
    <row r="361" spans="1:7" x14ac:dyDescent="0.35">
      <c r="A361" s="15" t="s">
        <v>208</v>
      </c>
      <c r="B361" s="23">
        <v>10535</v>
      </c>
      <c r="C361" s="23">
        <v>10046</v>
      </c>
      <c r="D361" s="23">
        <v>1652</v>
      </c>
      <c r="E361" s="23">
        <v>12187</v>
      </c>
      <c r="G361" s="25"/>
    </row>
    <row r="362" spans="1:7" x14ac:dyDescent="0.35">
      <c r="A362" s="15" t="s">
        <v>209</v>
      </c>
      <c r="B362" s="23">
        <v>10727</v>
      </c>
      <c r="C362" s="23">
        <v>10036</v>
      </c>
      <c r="D362" s="23">
        <v>1557</v>
      </c>
      <c r="E362" s="23">
        <v>12284</v>
      </c>
      <c r="G362" s="25"/>
    </row>
    <row r="363" spans="1:7" x14ac:dyDescent="0.35">
      <c r="A363" s="15" t="s">
        <v>210</v>
      </c>
      <c r="B363" s="23">
        <v>10912</v>
      </c>
      <c r="C363" s="23">
        <v>10394</v>
      </c>
      <c r="D363" s="23">
        <v>2570</v>
      </c>
      <c r="E363" s="23">
        <v>13482</v>
      </c>
      <c r="G363" s="25"/>
    </row>
    <row r="364" spans="1:7" x14ac:dyDescent="0.35">
      <c r="A364" s="15" t="s">
        <v>211</v>
      </c>
      <c r="B364" s="23">
        <v>-4500</v>
      </c>
      <c r="C364" s="23">
        <v>9886</v>
      </c>
      <c r="D364" s="23">
        <v>3812</v>
      </c>
      <c r="E364" s="23">
        <v>-688</v>
      </c>
      <c r="G364" s="25"/>
    </row>
    <row r="365" spans="1:7" x14ac:dyDescent="0.35">
      <c r="A365" s="15" t="s">
        <v>212</v>
      </c>
      <c r="B365" s="23">
        <v>6000</v>
      </c>
      <c r="C365" s="23">
        <v>9551</v>
      </c>
      <c r="D365" s="23">
        <v>1132</v>
      </c>
      <c r="E365" s="23">
        <v>7132</v>
      </c>
      <c r="G365" s="25"/>
    </row>
    <row r="366" spans="1:7" x14ac:dyDescent="0.35">
      <c r="A366" s="15" t="s">
        <v>213</v>
      </c>
      <c r="B366" s="23">
        <v>5930</v>
      </c>
      <c r="C366" s="23">
        <v>10034</v>
      </c>
      <c r="D366" s="23">
        <v>4798</v>
      </c>
      <c r="E366" s="23">
        <v>10728</v>
      </c>
      <c r="G366" s="25"/>
    </row>
    <row r="367" spans="1:7" x14ac:dyDescent="0.35">
      <c r="A367" s="15" t="s">
        <v>214</v>
      </c>
      <c r="B367" s="23">
        <v>8997</v>
      </c>
      <c r="C367" s="23">
        <v>9894</v>
      </c>
      <c r="D367" s="23">
        <v>2272</v>
      </c>
      <c r="E367" s="23">
        <v>11269</v>
      </c>
      <c r="G367" s="25"/>
    </row>
    <row r="368" spans="1:7" x14ac:dyDescent="0.35">
      <c r="A368" s="15" t="s">
        <v>215</v>
      </c>
      <c r="B368" s="23">
        <v>8699</v>
      </c>
      <c r="C368" s="23">
        <v>9879</v>
      </c>
      <c r="D368" s="23">
        <v>440</v>
      </c>
      <c r="E368" s="23">
        <v>9139</v>
      </c>
      <c r="G368" s="25"/>
    </row>
    <row r="369" spans="1:7" x14ac:dyDescent="0.35">
      <c r="A369" s="15" t="s">
        <v>216</v>
      </c>
      <c r="B369" s="23">
        <v>7543</v>
      </c>
      <c r="C369" s="23">
        <v>10168</v>
      </c>
      <c r="D369" s="23">
        <v>765</v>
      </c>
      <c r="E369" s="23">
        <v>8308</v>
      </c>
      <c r="G369" s="25"/>
    </row>
    <row r="370" spans="1:7" x14ac:dyDescent="0.35">
      <c r="A370" s="15" t="s">
        <v>217</v>
      </c>
      <c r="B370" s="23">
        <v>2242</v>
      </c>
      <c r="C370" s="23">
        <v>10399</v>
      </c>
      <c r="D370" s="23">
        <v>1311</v>
      </c>
      <c r="E370" s="23">
        <v>3553</v>
      </c>
      <c r="G370" s="25"/>
    </row>
    <row r="371" spans="1:7" x14ac:dyDescent="0.35">
      <c r="A371" s="15" t="s">
        <v>218</v>
      </c>
      <c r="B371" s="23">
        <v>7543</v>
      </c>
      <c r="C371" s="23">
        <v>10166</v>
      </c>
      <c r="D371" s="23">
        <v>994</v>
      </c>
      <c r="E371" s="23">
        <v>8537</v>
      </c>
      <c r="G371" s="25"/>
    </row>
    <row r="372" spans="1:7" x14ac:dyDescent="0.35">
      <c r="A372" s="15" t="s">
        <v>219</v>
      </c>
      <c r="B372" s="23">
        <v>9535</v>
      </c>
      <c r="C372" s="23">
        <v>10343</v>
      </c>
      <c r="D372" s="23">
        <v>2467</v>
      </c>
      <c r="E372" s="23">
        <v>12002</v>
      </c>
      <c r="G372" s="25"/>
    </row>
    <row r="373" spans="1:7" x14ac:dyDescent="0.35">
      <c r="A373" s="15" t="s">
        <v>220</v>
      </c>
      <c r="B373" s="23">
        <v>9921</v>
      </c>
      <c r="C373" s="23">
        <v>10078</v>
      </c>
      <c r="D373" s="23">
        <v>1366</v>
      </c>
      <c r="E373" s="23">
        <v>11287</v>
      </c>
      <c r="G373" s="25"/>
    </row>
    <row r="374" spans="1:7" x14ac:dyDescent="0.35">
      <c r="A374" s="15" t="s">
        <v>221</v>
      </c>
      <c r="B374" s="23">
        <v>9741</v>
      </c>
      <c r="C374" s="23">
        <v>10405</v>
      </c>
      <c r="D374" s="23">
        <v>1728</v>
      </c>
      <c r="E374" s="23">
        <v>11469</v>
      </c>
      <c r="G374" s="25"/>
    </row>
    <row r="375" spans="1:7" x14ac:dyDescent="0.35">
      <c r="A375" s="15" t="s">
        <v>222</v>
      </c>
      <c r="B375" s="23">
        <v>8371</v>
      </c>
      <c r="C375" s="23">
        <v>10847</v>
      </c>
      <c r="D375" s="23">
        <v>2504</v>
      </c>
      <c r="E375" s="23">
        <v>10875</v>
      </c>
      <c r="G375" s="25"/>
    </row>
    <row r="376" spans="1:7" x14ac:dyDescent="0.35">
      <c r="A376" s="15" t="s">
        <v>223</v>
      </c>
      <c r="B376" s="23">
        <v>-3652</v>
      </c>
      <c r="C376" s="23">
        <v>10638</v>
      </c>
      <c r="D376" s="23">
        <v>3960</v>
      </c>
      <c r="E376" s="23">
        <v>308</v>
      </c>
      <c r="G376" s="25"/>
    </row>
    <row r="377" spans="1:7" x14ac:dyDescent="0.35">
      <c r="A377" s="15" t="s">
        <v>224</v>
      </c>
      <c r="B377" s="23">
        <v>5733</v>
      </c>
      <c r="C377" s="23">
        <v>10191</v>
      </c>
      <c r="D377" s="23">
        <v>3809</v>
      </c>
      <c r="E377" s="23">
        <v>9542</v>
      </c>
      <c r="G377" s="25"/>
    </row>
    <row r="378" spans="1:7" x14ac:dyDescent="0.35">
      <c r="A378" s="15" t="s">
        <v>225</v>
      </c>
      <c r="B378" s="23">
        <v>1467</v>
      </c>
      <c r="C378" s="23">
        <v>10584</v>
      </c>
      <c r="D378" s="23">
        <v>4690</v>
      </c>
      <c r="E378" s="23">
        <v>6157</v>
      </c>
      <c r="G378" s="25"/>
    </row>
    <row r="379" spans="1:7" x14ac:dyDescent="0.35">
      <c r="A379" s="15" t="s">
        <v>226</v>
      </c>
      <c r="B379" s="23">
        <v>9530</v>
      </c>
      <c r="C379" s="23">
        <v>10490</v>
      </c>
      <c r="D379" s="23">
        <v>3027</v>
      </c>
      <c r="E379" s="23">
        <v>12557</v>
      </c>
      <c r="G379" s="25"/>
    </row>
    <row r="380" spans="1:7" x14ac:dyDescent="0.35">
      <c r="A380" s="15" t="s">
        <v>227</v>
      </c>
      <c r="B380" s="23">
        <v>8964</v>
      </c>
      <c r="C380" s="23">
        <v>10399</v>
      </c>
      <c r="D380" s="23">
        <v>1142</v>
      </c>
      <c r="E380" s="23">
        <v>10106</v>
      </c>
      <c r="G380" s="25"/>
    </row>
    <row r="381" spans="1:7" x14ac:dyDescent="0.35">
      <c r="A381" s="15" t="s">
        <v>228</v>
      </c>
      <c r="B381" s="23">
        <v>6743</v>
      </c>
      <c r="C381" s="23">
        <v>10494</v>
      </c>
      <c r="D381" s="23">
        <v>1188</v>
      </c>
      <c r="E381" s="23">
        <v>7931</v>
      </c>
      <c r="G381" s="25"/>
    </row>
    <row r="382" spans="1:7" x14ac:dyDescent="0.35">
      <c r="A382" s="15" t="s">
        <v>229</v>
      </c>
      <c r="B382" s="23">
        <v>1589</v>
      </c>
      <c r="C382" s="23">
        <v>10496</v>
      </c>
      <c r="D382" s="23">
        <v>1912</v>
      </c>
      <c r="E382" s="23">
        <v>3501</v>
      </c>
      <c r="G382" s="25"/>
    </row>
    <row r="383" spans="1:7" x14ac:dyDescent="0.35">
      <c r="A383" s="15" t="s">
        <v>230</v>
      </c>
      <c r="B383" s="23">
        <v>7051</v>
      </c>
      <c r="C383" s="23">
        <v>10330</v>
      </c>
      <c r="D383" s="23">
        <v>1682</v>
      </c>
      <c r="E383" s="23">
        <v>8733</v>
      </c>
      <c r="G383" s="25"/>
    </row>
    <row r="384" spans="1:7" x14ac:dyDescent="0.35">
      <c r="A384" s="15" t="s">
        <v>231</v>
      </c>
      <c r="B384" s="23">
        <v>9064</v>
      </c>
      <c r="C384" s="23">
        <v>10650</v>
      </c>
      <c r="D384" s="23">
        <v>3688</v>
      </c>
      <c r="E384" s="23">
        <v>12752</v>
      </c>
      <c r="G384" s="25"/>
    </row>
    <row r="385" spans="1:7" x14ac:dyDescent="0.35">
      <c r="A385" s="15" t="s">
        <v>232</v>
      </c>
      <c r="B385" s="23">
        <v>8998</v>
      </c>
      <c r="C385" s="23">
        <v>11099</v>
      </c>
      <c r="D385" s="23">
        <v>2492</v>
      </c>
      <c r="E385" s="23">
        <v>11490</v>
      </c>
      <c r="G385" s="25"/>
    </row>
    <row r="386" spans="1:7" x14ac:dyDescent="0.35">
      <c r="A386" s="15" t="s">
        <v>233</v>
      </c>
      <c r="B386" s="23">
        <v>6368</v>
      </c>
      <c r="C386" s="23">
        <v>11028</v>
      </c>
      <c r="D386" s="23">
        <v>2504</v>
      </c>
      <c r="E386" s="23">
        <v>8872</v>
      </c>
      <c r="G386" s="25"/>
    </row>
    <row r="387" spans="1:7" x14ac:dyDescent="0.35">
      <c r="A387" s="15" t="s">
        <v>234</v>
      </c>
      <c r="B387" s="23">
        <v>8258</v>
      </c>
      <c r="C387" s="23">
        <v>11248</v>
      </c>
      <c r="D387" s="23">
        <v>3801</v>
      </c>
      <c r="E387" s="23">
        <v>12059</v>
      </c>
      <c r="G387" s="25"/>
    </row>
    <row r="388" spans="1:7" x14ac:dyDescent="0.35">
      <c r="A388" s="15" t="s">
        <v>235</v>
      </c>
      <c r="B388" s="23">
        <v>-7970</v>
      </c>
      <c r="C388" s="23">
        <v>10889</v>
      </c>
      <c r="D388" s="23">
        <v>4947</v>
      </c>
      <c r="E388" s="23">
        <v>-3023</v>
      </c>
      <c r="G388" s="25"/>
    </row>
    <row r="389" spans="1:7" x14ac:dyDescent="0.35">
      <c r="A389" s="15" t="s">
        <v>236</v>
      </c>
      <c r="B389" s="23">
        <v>2732</v>
      </c>
      <c r="C389" s="23">
        <v>10510</v>
      </c>
      <c r="D389" s="23">
        <v>3779</v>
      </c>
      <c r="E389" s="23">
        <v>6511</v>
      </c>
      <c r="G389" s="25"/>
    </row>
    <row r="390" spans="1:7" x14ac:dyDescent="0.35">
      <c r="A390" s="15" t="s">
        <v>237</v>
      </c>
      <c r="B390" s="23">
        <v>-240</v>
      </c>
      <c r="C390" s="23">
        <v>10683</v>
      </c>
      <c r="D390" s="23">
        <v>6219</v>
      </c>
      <c r="E390" s="23">
        <v>5979</v>
      </c>
      <c r="G390" s="25"/>
    </row>
    <row r="391" spans="1:7" x14ac:dyDescent="0.35">
      <c r="A391" s="15" t="s">
        <v>238</v>
      </c>
      <c r="B391" s="23">
        <v>8421</v>
      </c>
      <c r="C391" s="23">
        <v>10882</v>
      </c>
      <c r="D391" s="23">
        <v>3547</v>
      </c>
      <c r="E391" s="23">
        <v>11968</v>
      </c>
      <c r="G391" s="25"/>
    </row>
    <row r="392" spans="1:7" x14ac:dyDescent="0.35">
      <c r="A392" s="15" t="s">
        <v>239</v>
      </c>
      <c r="B392" s="23">
        <v>6291</v>
      </c>
      <c r="C392" s="23">
        <v>10724</v>
      </c>
      <c r="D392" s="23">
        <v>1175</v>
      </c>
      <c r="E392" s="23">
        <v>7466</v>
      </c>
      <c r="G392" s="25"/>
    </row>
    <row r="393" spans="1:7" x14ac:dyDescent="0.35">
      <c r="A393" s="15" t="s">
        <v>240</v>
      </c>
      <c r="B393" s="23">
        <v>5779</v>
      </c>
      <c r="C393" s="23">
        <v>11025</v>
      </c>
      <c r="D393" s="23">
        <v>1923</v>
      </c>
      <c r="E393" s="23">
        <v>7702</v>
      </c>
      <c r="G393" s="25"/>
    </row>
    <row r="394" spans="1:7" x14ac:dyDescent="0.35">
      <c r="A394" s="15" t="s">
        <v>241</v>
      </c>
      <c r="B394" s="23">
        <v>234</v>
      </c>
      <c r="C394" s="23">
        <v>11150</v>
      </c>
      <c r="D394" s="23">
        <v>1722</v>
      </c>
      <c r="E394" s="23">
        <v>1956</v>
      </c>
      <c r="G394" s="25"/>
    </row>
    <row r="395" spans="1:7" x14ac:dyDescent="0.35">
      <c r="A395" s="15" t="s">
        <v>242</v>
      </c>
      <c r="B395" s="23">
        <v>6740</v>
      </c>
      <c r="C395" s="23">
        <v>11213</v>
      </c>
      <c r="D395" s="23">
        <v>1906</v>
      </c>
      <c r="E395" s="23">
        <v>8646</v>
      </c>
      <c r="G395" s="25"/>
    </row>
    <row r="396" spans="1:7" x14ac:dyDescent="0.35">
      <c r="A396" s="15" t="s">
        <v>243</v>
      </c>
      <c r="B396" s="23">
        <v>7709</v>
      </c>
      <c r="C396" s="23">
        <v>11311</v>
      </c>
      <c r="D396" s="23">
        <v>3697</v>
      </c>
      <c r="E396" s="23">
        <v>11406</v>
      </c>
      <c r="G396" s="25"/>
    </row>
    <row r="397" spans="1:7" x14ac:dyDescent="0.35">
      <c r="A397" s="15" t="s">
        <v>244</v>
      </c>
      <c r="B397" s="23">
        <v>8438</v>
      </c>
      <c r="C397" s="23">
        <v>11496</v>
      </c>
      <c r="D397" s="23">
        <v>1946</v>
      </c>
      <c r="E397" s="23">
        <v>10384</v>
      </c>
      <c r="G397" s="25"/>
    </row>
    <row r="398" spans="1:7" x14ac:dyDescent="0.35">
      <c r="A398" s="15" t="s">
        <v>245</v>
      </c>
      <c r="B398" s="23">
        <v>6524</v>
      </c>
      <c r="C398" s="23">
        <v>11275</v>
      </c>
      <c r="D398" s="23">
        <v>2704</v>
      </c>
      <c r="E398" s="23">
        <v>9228</v>
      </c>
      <c r="G398" s="25"/>
    </row>
    <row r="399" spans="1:7" x14ac:dyDescent="0.35">
      <c r="A399" s="15" t="s">
        <v>246</v>
      </c>
      <c r="B399" s="23">
        <v>5970</v>
      </c>
      <c r="C399" s="23">
        <v>11632</v>
      </c>
      <c r="D399" s="23">
        <v>1428</v>
      </c>
      <c r="E399" s="23">
        <v>7398</v>
      </c>
      <c r="G399" s="25"/>
    </row>
    <row r="400" spans="1:7" x14ac:dyDescent="0.35">
      <c r="A400" s="15" t="s">
        <v>247</v>
      </c>
      <c r="B400" s="23">
        <v>-10317</v>
      </c>
      <c r="C400" s="23">
        <v>11166</v>
      </c>
      <c r="D400" s="23">
        <v>4158</v>
      </c>
      <c r="E400" s="23">
        <v>-6159</v>
      </c>
      <c r="G400" s="25"/>
    </row>
    <row r="401" spans="1:7" x14ac:dyDescent="0.35">
      <c r="A401" s="15" t="s">
        <v>248</v>
      </c>
      <c r="B401" s="23">
        <v>2716</v>
      </c>
      <c r="C401" s="23">
        <v>11038</v>
      </c>
      <c r="D401" s="23">
        <v>3010</v>
      </c>
      <c r="E401" s="23">
        <v>5726</v>
      </c>
      <c r="G401" s="25"/>
    </row>
    <row r="402" spans="1:7" x14ac:dyDescent="0.35">
      <c r="A402" s="15" t="s">
        <v>249</v>
      </c>
      <c r="B402" s="23">
        <v>-207</v>
      </c>
      <c r="C402" s="23">
        <v>11041</v>
      </c>
      <c r="D402" s="23">
        <v>5180</v>
      </c>
      <c r="E402" s="23">
        <v>4973</v>
      </c>
      <c r="G402" s="25"/>
    </row>
    <row r="403" spans="1:7" x14ac:dyDescent="0.35">
      <c r="A403" s="15" t="s">
        <v>250</v>
      </c>
      <c r="B403" s="23">
        <v>7936</v>
      </c>
      <c r="C403" s="23">
        <v>11362</v>
      </c>
      <c r="D403" s="23">
        <v>4241</v>
      </c>
      <c r="E403" s="23">
        <v>12177</v>
      </c>
      <c r="G403" s="25"/>
    </row>
    <row r="404" spans="1:7" x14ac:dyDescent="0.35">
      <c r="A404" s="15" t="s">
        <v>251</v>
      </c>
      <c r="B404" s="23">
        <v>6213</v>
      </c>
      <c r="C404" s="23">
        <v>11029</v>
      </c>
      <c r="D404" s="23">
        <v>1030</v>
      </c>
      <c r="E404" s="23">
        <v>7243</v>
      </c>
      <c r="G404" s="25"/>
    </row>
    <row r="405" spans="1:7" x14ac:dyDescent="0.35">
      <c r="A405" s="15" t="s">
        <v>252</v>
      </c>
      <c r="B405" s="23">
        <v>3289</v>
      </c>
      <c r="C405" s="23">
        <v>11435</v>
      </c>
      <c r="D405" s="23">
        <v>1585</v>
      </c>
      <c r="E405" s="23">
        <v>4874</v>
      </c>
      <c r="G405" s="25"/>
    </row>
    <row r="406" spans="1:7" x14ac:dyDescent="0.35">
      <c r="A406" s="15" t="s">
        <v>253</v>
      </c>
      <c r="B406" s="23">
        <v>-1476</v>
      </c>
      <c r="C406" s="23">
        <v>11394</v>
      </c>
      <c r="D406" s="23">
        <v>2194</v>
      </c>
      <c r="E406" s="23">
        <v>718</v>
      </c>
      <c r="G406" s="25"/>
    </row>
    <row r="407" spans="1:7" x14ac:dyDescent="0.35">
      <c r="A407" s="15" t="s">
        <v>254</v>
      </c>
      <c r="B407" s="23">
        <v>5340</v>
      </c>
      <c r="C407" s="23">
        <v>11238</v>
      </c>
      <c r="D407" s="23">
        <v>1915</v>
      </c>
      <c r="E407" s="23">
        <v>7255</v>
      </c>
      <c r="G407" s="25"/>
    </row>
    <row r="408" spans="1:7" x14ac:dyDescent="0.35">
      <c r="A408" s="15" t="s">
        <v>255</v>
      </c>
      <c r="B408" s="23">
        <v>6445</v>
      </c>
      <c r="C408" s="23">
        <v>11649</v>
      </c>
      <c r="D408" s="23">
        <v>4360</v>
      </c>
      <c r="E408" s="23">
        <v>10805</v>
      </c>
      <c r="G408" s="25"/>
    </row>
    <row r="409" spans="1:7" x14ac:dyDescent="0.35">
      <c r="A409" s="15" t="s">
        <v>256</v>
      </c>
      <c r="B409" s="23">
        <v>5997</v>
      </c>
      <c r="C409" s="23">
        <v>12019</v>
      </c>
      <c r="D409" s="23">
        <v>1967</v>
      </c>
      <c r="E409" s="23">
        <v>7964</v>
      </c>
      <c r="G409" s="25"/>
    </row>
    <row r="410" spans="1:7" x14ac:dyDescent="0.35">
      <c r="A410" s="15" t="s">
        <v>257</v>
      </c>
      <c r="B410" s="23">
        <v>5218</v>
      </c>
      <c r="C410" s="23">
        <v>11902</v>
      </c>
      <c r="D410" s="23">
        <v>1718</v>
      </c>
      <c r="E410" s="23">
        <v>6936</v>
      </c>
      <c r="G410" s="25"/>
    </row>
    <row r="411" spans="1:7" x14ac:dyDescent="0.35">
      <c r="A411" s="15" t="s">
        <v>258</v>
      </c>
      <c r="B411" s="23">
        <v>2550</v>
      </c>
      <c r="C411" s="23">
        <v>11942</v>
      </c>
      <c r="D411" s="23">
        <v>2752</v>
      </c>
      <c r="E411" s="23">
        <v>5302</v>
      </c>
      <c r="G411" s="25"/>
    </row>
    <row r="412" spans="1:7" x14ac:dyDescent="0.35">
      <c r="A412" s="15" t="s">
        <v>259</v>
      </c>
      <c r="B412" s="23">
        <v>-14012</v>
      </c>
      <c r="C412" s="23">
        <v>12076</v>
      </c>
      <c r="D412" s="23">
        <v>5400</v>
      </c>
      <c r="E412" s="23">
        <v>-8612</v>
      </c>
      <c r="G412" s="25"/>
    </row>
    <row r="413" spans="1:7" x14ac:dyDescent="0.35">
      <c r="A413" s="15" t="s">
        <v>260</v>
      </c>
      <c r="B413" s="23">
        <v>-3533</v>
      </c>
      <c r="C413" s="23">
        <v>11750</v>
      </c>
      <c r="D413" s="23">
        <v>3356</v>
      </c>
      <c r="E413" s="23">
        <v>-177</v>
      </c>
      <c r="G413" s="25"/>
    </row>
    <row r="414" spans="1:7" x14ac:dyDescent="0.35">
      <c r="A414" s="15" t="s">
        <v>261</v>
      </c>
      <c r="B414" s="23">
        <v>-3332</v>
      </c>
      <c r="C414" s="23">
        <v>11687</v>
      </c>
      <c r="D414" s="23">
        <v>6011</v>
      </c>
      <c r="E414" s="23">
        <v>2679</v>
      </c>
      <c r="G414" s="25"/>
    </row>
    <row r="415" spans="1:7" x14ac:dyDescent="0.35">
      <c r="A415" s="15" t="s">
        <v>262</v>
      </c>
      <c r="B415" s="23">
        <v>7711</v>
      </c>
      <c r="C415" s="23">
        <v>11578</v>
      </c>
      <c r="D415" s="23">
        <v>4911</v>
      </c>
      <c r="E415" s="23">
        <v>12622</v>
      </c>
      <c r="G415" s="25"/>
    </row>
    <row r="416" spans="1:7" x14ac:dyDescent="0.35">
      <c r="A416" s="15" t="s">
        <v>263</v>
      </c>
      <c r="B416" s="23">
        <v>4915</v>
      </c>
      <c r="C416" s="23">
        <v>11235</v>
      </c>
      <c r="D416" s="23">
        <v>2235</v>
      </c>
      <c r="E416" s="23">
        <v>7150</v>
      </c>
      <c r="G416" s="25"/>
    </row>
    <row r="417" spans="1:7" x14ac:dyDescent="0.35">
      <c r="A417" s="15" t="s">
        <v>264</v>
      </c>
      <c r="B417" s="23">
        <v>3688</v>
      </c>
      <c r="C417" s="23">
        <v>11771</v>
      </c>
      <c r="D417" s="23">
        <v>2768</v>
      </c>
      <c r="E417" s="23">
        <v>6456</v>
      </c>
      <c r="G417" s="25"/>
    </row>
    <row r="418" spans="1:7" x14ac:dyDescent="0.35">
      <c r="A418" s="15" t="s">
        <v>265</v>
      </c>
      <c r="B418" s="23">
        <v>-2839</v>
      </c>
      <c r="C418" s="23">
        <v>12294</v>
      </c>
      <c r="D418" s="23">
        <v>3056</v>
      </c>
      <c r="E418" s="23">
        <v>217</v>
      </c>
      <c r="G418" s="25"/>
    </row>
    <row r="419" spans="1:7" x14ac:dyDescent="0.35">
      <c r="A419" s="15" t="s">
        <v>266</v>
      </c>
      <c r="B419" s="23">
        <v>2889</v>
      </c>
      <c r="C419" s="23">
        <v>12069</v>
      </c>
      <c r="D419" s="23">
        <v>2559</v>
      </c>
      <c r="E419" s="23">
        <v>5448</v>
      </c>
      <c r="G419" s="25"/>
    </row>
    <row r="420" spans="1:7" x14ac:dyDescent="0.35">
      <c r="A420" s="15" t="s">
        <v>267</v>
      </c>
      <c r="B420" s="23">
        <v>4887</v>
      </c>
      <c r="C420" s="23">
        <v>12012</v>
      </c>
      <c r="D420" s="23">
        <v>5045</v>
      </c>
      <c r="E420" s="23">
        <v>9932</v>
      </c>
      <c r="G420" s="25"/>
    </row>
    <row r="421" spans="1:7" x14ac:dyDescent="0.35">
      <c r="A421" s="15" t="s">
        <v>268</v>
      </c>
      <c r="B421" s="23">
        <v>4969</v>
      </c>
      <c r="C421" s="23">
        <v>12356</v>
      </c>
      <c r="D421" s="23">
        <v>3052</v>
      </c>
      <c r="E421" s="23">
        <v>8021</v>
      </c>
      <c r="G421" s="25"/>
    </row>
    <row r="422" spans="1:7" x14ac:dyDescent="0.35">
      <c r="A422" s="15" t="s">
        <v>269</v>
      </c>
      <c r="B422" s="23">
        <v>3893</v>
      </c>
      <c r="C422" s="23">
        <v>12217</v>
      </c>
      <c r="D422" s="23">
        <v>2633</v>
      </c>
      <c r="E422" s="23">
        <v>6526</v>
      </c>
      <c r="G422" s="25"/>
    </row>
    <row r="423" spans="1:7" x14ac:dyDescent="0.35">
      <c r="A423" s="15" t="s">
        <v>270</v>
      </c>
      <c r="B423" s="23">
        <v>-130</v>
      </c>
      <c r="C423" s="23">
        <v>12591</v>
      </c>
      <c r="D423" s="23">
        <v>4489</v>
      </c>
      <c r="E423" s="23">
        <v>4359</v>
      </c>
      <c r="G423" s="25"/>
    </row>
    <row r="424" spans="1:7" x14ac:dyDescent="0.35">
      <c r="A424" s="15" t="s">
        <v>271</v>
      </c>
      <c r="B424" s="23">
        <v>-11594</v>
      </c>
      <c r="C424" s="23">
        <v>12026</v>
      </c>
      <c r="D424" s="23">
        <v>5781</v>
      </c>
      <c r="E424" s="23">
        <v>-5813</v>
      </c>
      <c r="G424" s="25"/>
    </row>
    <row r="425" spans="1:7" x14ac:dyDescent="0.35">
      <c r="A425" s="15" t="s">
        <v>272</v>
      </c>
      <c r="B425" s="23">
        <v>-1351</v>
      </c>
      <c r="C425" s="23">
        <v>11712</v>
      </c>
      <c r="D425" s="23">
        <v>3931</v>
      </c>
      <c r="E425" s="23">
        <v>2580</v>
      </c>
      <c r="G425" s="25"/>
    </row>
    <row r="426" spans="1:7" x14ac:dyDescent="0.35">
      <c r="A426" s="15" t="s">
        <v>273</v>
      </c>
      <c r="B426" s="23">
        <v>-4075</v>
      </c>
      <c r="C426" s="23">
        <v>11785</v>
      </c>
      <c r="D426" s="23">
        <v>5860</v>
      </c>
      <c r="E426" s="23">
        <v>1785</v>
      </c>
      <c r="G426" s="25"/>
    </row>
    <row r="427" spans="1:7" x14ac:dyDescent="0.35">
      <c r="A427" s="15" t="s">
        <v>274</v>
      </c>
      <c r="B427" s="23">
        <v>4606</v>
      </c>
      <c r="C427" s="23">
        <v>12493</v>
      </c>
      <c r="D427" s="23">
        <v>5429</v>
      </c>
      <c r="E427" s="23">
        <v>10035</v>
      </c>
      <c r="G427" s="25"/>
    </row>
    <row r="428" spans="1:7" x14ac:dyDescent="0.35">
      <c r="A428" s="15" t="s">
        <v>275</v>
      </c>
      <c r="B428" s="23">
        <v>3409</v>
      </c>
      <c r="C428" s="23">
        <v>12120</v>
      </c>
      <c r="D428" s="23">
        <v>1082</v>
      </c>
      <c r="E428" s="23">
        <v>4491</v>
      </c>
      <c r="G428" s="25"/>
    </row>
    <row r="429" spans="1:7" x14ac:dyDescent="0.35">
      <c r="A429" s="15" t="s">
        <v>276</v>
      </c>
      <c r="B429" s="23">
        <v>2046</v>
      </c>
      <c r="C429" s="23">
        <v>12549</v>
      </c>
      <c r="D429" s="23">
        <v>2055</v>
      </c>
      <c r="E429" s="23">
        <v>4101</v>
      </c>
      <c r="G429" s="25"/>
    </row>
    <row r="430" spans="1:7" x14ac:dyDescent="0.35">
      <c r="A430" s="15" t="s">
        <v>277</v>
      </c>
      <c r="B430" s="23">
        <v>-4316</v>
      </c>
      <c r="C430" s="23">
        <v>12823</v>
      </c>
      <c r="D430" s="23">
        <v>1821</v>
      </c>
      <c r="E430" s="23">
        <v>-2495</v>
      </c>
      <c r="G430" s="25"/>
    </row>
    <row r="431" spans="1:7" x14ac:dyDescent="0.35">
      <c r="A431" s="15" t="s">
        <v>278</v>
      </c>
      <c r="B431" s="23">
        <v>4333</v>
      </c>
      <c r="C431" s="23">
        <v>12431</v>
      </c>
      <c r="D431" s="23">
        <v>2652</v>
      </c>
      <c r="E431" s="23">
        <v>6985</v>
      </c>
      <c r="G431" s="25"/>
    </row>
    <row r="432" spans="1:7" x14ac:dyDescent="0.35">
      <c r="A432" s="15" t="s">
        <v>279</v>
      </c>
      <c r="B432" s="23">
        <v>3792</v>
      </c>
      <c r="C432" s="23">
        <v>12392</v>
      </c>
      <c r="D432" s="23">
        <v>5086</v>
      </c>
      <c r="E432" s="23">
        <v>8878</v>
      </c>
      <c r="G432" s="25"/>
    </row>
    <row r="433" spans="1:7" x14ac:dyDescent="0.35">
      <c r="A433" s="15" t="s">
        <v>280</v>
      </c>
      <c r="B433" s="23">
        <v>6810</v>
      </c>
      <c r="C433" s="23">
        <v>12891</v>
      </c>
      <c r="D433" s="23">
        <v>2447</v>
      </c>
      <c r="E433" s="23">
        <v>9257</v>
      </c>
      <c r="G433" s="25"/>
    </row>
    <row r="434" spans="1:7" x14ac:dyDescent="0.35">
      <c r="A434" s="15" t="s">
        <v>281</v>
      </c>
      <c r="B434" s="23">
        <v>3176</v>
      </c>
      <c r="C434" s="23">
        <v>13040</v>
      </c>
      <c r="D434" s="23">
        <v>2616</v>
      </c>
      <c r="E434" s="23">
        <v>5792</v>
      </c>
      <c r="G434" s="25"/>
    </row>
    <row r="435" spans="1:7" x14ac:dyDescent="0.35">
      <c r="A435" s="15" t="s">
        <v>282</v>
      </c>
      <c r="B435" s="23">
        <v>592</v>
      </c>
      <c r="C435" s="23">
        <v>13192</v>
      </c>
      <c r="D435" s="23">
        <v>4839</v>
      </c>
      <c r="E435" s="23">
        <v>5431</v>
      </c>
      <c r="G435" s="25"/>
    </row>
    <row r="436" spans="1:7" x14ac:dyDescent="0.35">
      <c r="A436" s="15" t="s">
        <v>283</v>
      </c>
      <c r="B436" s="23">
        <v>-16706</v>
      </c>
      <c r="C436" s="23">
        <v>13276</v>
      </c>
      <c r="D436" s="23">
        <v>6437</v>
      </c>
      <c r="E436" s="23">
        <v>-10269</v>
      </c>
      <c r="G436" s="25"/>
    </row>
    <row r="437" spans="1:7" x14ac:dyDescent="0.35">
      <c r="A437" s="15" t="s">
        <v>284</v>
      </c>
      <c r="B437" s="23">
        <v>-1722</v>
      </c>
      <c r="C437" s="23">
        <v>12178</v>
      </c>
      <c r="D437" s="23">
        <v>3846</v>
      </c>
      <c r="E437" s="23">
        <v>2124</v>
      </c>
      <c r="G437" s="25"/>
    </row>
    <row r="438" spans="1:7" x14ac:dyDescent="0.35">
      <c r="A438" s="15" t="s">
        <v>285</v>
      </c>
      <c r="B438" s="23">
        <v>-7280</v>
      </c>
      <c r="C438" s="23">
        <v>12418</v>
      </c>
      <c r="D438" s="23">
        <v>7259</v>
      </c>
      <c r="E438" s="23">
        <v>-21</v>
      </c>
      <c r="G438" s="25"/>
    </row>
    <row r="439" spans="1:7" x14ac:dyDescent="0.35">
      <c r="A439" s="15" t="s">
        <v>286</v>
      </c>
      <c r="B439" s="23">
        <v>5903</v>
      </c>
      <c r="C439" s="23">
        <v>12758</v>
      </c>
      <c r="D439" s="23">
        <v>5237</v>
      </c>
      <c r="E439" s="23">
        <v>11140</v>
      </c>
      <c r="G439" s="25"/>
    </row>
    <row r="440" spans="1:7" x14ac:dyDescent="0.35">
      <c r="A440" s="15" t="s">
        <v>287</v>
      </c>
      <c r="B440" s="23">
        <v>3559</v>
      </c>
      <c r="C440" s="23">
        <v>12824</v>
      </c>
      <c r="D440" s="23">
        <v>1113</v>
      </c>
      <c r="E440" s="23">
        <v>4672</v>
      </c>
      <c r="G440" s="25"/>
    </row>
    <row r="441" spans="1:7" x14ac:dyDescent="0.35">
      <c r="A441" s="15" t="s">
        <v>288</v>
      </c>
      <c r="B441" s="23">
        <v>5242</v>
      </c>
      <c r="C441" s="23">
        <v>12880</v>
      </c>
      <c r="D441" s="23">
        <v>1546</v>
      </c>
      <c r="E441" s="23">
        <v>6788</v>
      </c>
      <c r="G441" s="25"/>
    </row>
    <row r="442" spans="1:7" x14ac:dyDescent="0.35">
      <c r="A442" s="15" t="s">
        <v>289</v>
      </c>
      <c r="B442" s="23">
        <v>-3545</v>
      </c>
      <c r="C442" s="23">
        <v>13324</v>
      </c>
      <c r="D442" s="23">
        <v>2391</v>
      </c>
      <c r="E442" s="23">
        <v>-1154</v>
      </c>
      <c r="G442" s="25"/>
    </row>
    <row r="443" spans="1:7" x14ac:dyDescent="0.35">
      <c r="A443" s="15" t="s">
        <v>290</v>
      </c>
      <c r="B443" s="23">
        <v>2657</v>
      </c>
      <c r="C443" s="23">
        <v>12964</v>
      </c>
      <c r="D443" s="23">
        <v>2231</v>
      </c>
      <c r="E443" s="23">
        <v>4888</v>
      </c>
      <c r="G443" s="25"/>
    </row>
    <row r="444" spans="1:7" x14ac:dyDescent="0.35">
      <c r="A444" s="15" t="s">
        <v>291</v>
      </c>
      <c r="B444" s="23">
        <v>3013</v>
      </c>
      <c r="C444" s="23">
        <v>12983</v>
      </c>
      <c r="D444" s="23">
        <v>5694</v>
      </c>
      <c r="E444" s="23">
        <v>8707</v>
      </c>
      <c r="G444" s="25"/>
    </row>
    <row r="445" spans="1:7" x14ac:dyDescent="0.35">
      <c r="A445" s="15" t="s">
        <v>292</v>
      </c>
      <c r="B445" s="23">
        <v>9195</v>
      </c>
      <c r="C445" s="23">
        <v>13562</v>
      </c>
      <c r="D445" s="23">
        <v>2058</v>
      </c>
      <c r="E445" s="23">
        <v>11253</v>
      </c>
      <c r="G445" s="25"/>
    </row>
    <row r="446" spans="1:7" x14ac:dyDescent="0.35">
      <c r="A446" s="15" t="s">
        <v>293</v>
      </c>
      <c r="B446" s="23">
        <v>3264</v>
      </c>
      <c r="C446" s="23">
        <v>13043</v>
      </c>
      <c r="D446" s="23">
        <v>2184</v>
      </c>
      <c r="E446" s="23">
        <v>5448</v>
      </c>
      <c r="G446" s="25"/>
    </row>
    <row r="447" spans="1:7" x14ac:dyDescent="0.35">
      <c r="A447" s="15" t="s">
        <v>294</v>
      </c>
      <c r="B447" s="23">
        <v>2206</v>
      </c>
      <c r="C447" s="23">
        <v>12938</v>
      </c>
      <c r="D447" s="23">
        <v>3839</v>
      </c>
      <c r="E447" s="23">
        <v>6045</v>
      </c>
      <c r="G447" s="25"/>
    </row>
    <row r="448" spans="1:7" x14ac:dyDescent="0.35">
      <c r="A448" s="15" t="s">
        <v>295</v>
      </c>
      <c r="B448" s="23">
        <v>-14331</v>
      </c>
      <c r="C448" s="23">
        <v>12569</v>
      </c>
      <c r="D448" s="23">
        <v>6136</v>
      </c>
      <c r="E448" s="23">
        <v>-8195</v>
      </c>
      <c r="G448" s="25"/>
    </row>
    <row r="449" spans="1:7" x14ac:dyDescent="0.35">
      <c r="A449" s="15" t="s">
        <v>296</v>
      </c>
      <c r="B449" s="23">
        <v>-1334</v>
      </c>
      <c r="C449" s="23">
        <v>12304</v>
      </c>
      <c r="D449" s="23">
        <v>3269</v>
      </c>
      <c r="E449" s="23">
        <v>1935</v>
      </c>
      <c r="G449" s="25"/>
    </row>
    <row r="450" spans="1:7" x14ac:dyDescent="0.35">
      <c r="A450" s="15" t="s">
        <v>297</v>
      </c>
      <c r="B450" s="23">
        <v>124</v>
      </c>
      <c r="C450" s="23">
        <v>11822</v>
      </c>
      <c r="D450" s="23">
        <v>6722</v>
      </c>
      <c r="E450" s="23">
        <v>6846</v>
      </c>
      <c r="G450" s="25"/>
    </row>
    <row r="451" spans="1:7" x14ac:dyDescent="0.35">
      <c r="A451" s="15" t="s">
        <v>298</v>
      </c>
      <c r="B451" s="23">
        <v>42360</v>
      </c>
      <c r="C451" s="23">
        <v>9971</v>
      </c>
      <c r="D451" s="23">
        <v>6642</v>
      </c>
      <c r="E451" s="23">
        <v>49002</v>
      </c>
      <c r="G451" s="25"/>
    </row>
    <row r="452" spans="1:7" x14ac:dyDescent="0.35">
      <c r="A452" s="15" t="s">
        <v>299</v>
      </c>
      <c r="B452" s="23">
        <v>41700</v>
      </c>
      <c r="C452" s="23">
        <v>9348</v>
      </c>
      <c r="D452" s="23">
        <v>9422</v>
      </c>
      <c r="E452" s="23">
        <v>51122</v>
      </c>
      <c r="G452" s="25"/>
    </row>
    <row r="453" spans="1:7" x14ac:dyDescent="0.35">
      <c r="A453" s="15" t="s">
        <v>300</v>
      </c>
      <c r="B453" s="23">
        <v>26539</v>
      </c>
      <c r="C453" s="23">
        <v>10381</v>
      </c>
      <c r="D453" s="23">
        <v>5622</v>
      </c>
      <c r="E453" s="23">
        <v>32161</v>
      </c>
      <c r="G453" s="25"/>
    </row>
    <row r="454" spans="1:7" x14ac:dyDescent="0.35">
      <c r="A454" s="15" t="s">
        <v>301</v>
      </c>
      <c r="B454" s="23">
        <v>17550</v>
      </c>
      <c r="C454" s="23">
        <v>11422</v>
      </c>
      <c r="D454" s="23">
        <v>4290</v>
      </c>
      <c r="E454" s="23">
        <v>21840</v>
      </c>
      <c r="G454" s="25"/>
    </row>
    <row r="455" spans="1:7" x14ac:dyDescent="0.35">
      <c r="A455" s="15" t="s">
        <v>302</v>
      </c>
      <c r="B455" s="23">
        <v>20335</v>
      </c>
      <c r="C455" s="23">
        <v>11631</v>
      </c>
      <c r="D455" s="23">
        <v>3682</v>
      </c>
      <c r="E455" s="23">
        <v>24017</v>
      </c>
      <c r="G455" s="25"/>
    </row>
    <row r="456" spans="1:7" x14ac:dyDescent="0.35">
      <c r="A456" s="15" t="s">
        <v>303</v>
      </c>
      <c r="B456" s="23">
        <v>19686</v>
      </c>
      <c r="C456" s="23">
        <v>12027</v>
      </c>
      <c r="D456" s="23">
        <v>8293</v>
      </c>
      <c r="E456" s="23">
        <v>27979</v>
      </c>
      <c r="G456" s="25"/>
    </row>
    <row r="457" spans="1:7" x14ac:dyDescent="0.35">
      <c r="A457" s="15" t="s">
        <v>304</v>
      </c>
      <c r="B457" s="23">
        <v>14171</v>
      </c>
      <c r="C457" s="23">
        <v>12737</v>
      </c>
      <c r="D457" s="23">
        <v>3739</v>
      </c>
      <c r="E457" s="23">
        <v>17910</v>
      </c>
      <c r="G457" s="25"/>
    </row>
    <row r="458" spans="1:7" x14ac:dyDescent="0.35">
      <c r="A458" s="15" t="s">
        <v>305</v>
      </c>
      <c r="B458" s="23">
        <v>17396</v>
      </c>
      <c r="C458" s="23">
        <v>12641</v>
      </c>
      <c r="D458" s="23">
        <v>4016</v>
      </c>
      <c r="E458" s="23">
        <v>21412</v>
      </c>
      <c r="G458" s="25"/>
    </row>
    <row r="459" spans="1:7" x14ac:dyDescent="0.35">
      <c r="A459" s="15" t="s">
        <v>306</v>
      </c>
      <c r="B459" s="23">
        <v>18806</v>
      </c>
      <c r="C459" s="23">
        <v>13019</v>
      </c>
      <c r="D459" s="23">
        <v>5120</v>
      </c>
      <c r="E459" s="23">
        <v>23926</v>
      </c>
      <c r="G459" s="25"/>
    </row>
    <row r="460" spans="1:7" x14ac:dyDescent="0.35">
      <c r="A460" s="15" t="s">
        <v>307</v>
      </c>
      <c r="B460" s="23">
        <v>-5657</v>
      </c>
      <c r="C460" s="23">
        <v>12218</v>
      </c>
      <c r="D460" s="23">
        <v>6904</v>
      </c>
      <c r="E460" s="23">
        <v>1247</v>
      </c>
      <c r="G460" s="25"/>
    </row>
    <row r="461" spans="1:7" x14ac:dyDescent="0.35">
      <c r="A461" s="15" t="s">
        <v>308</v>
      </c>
      <c r="B461" s="23">
        <v>11504</v>
      </c>
      <c r="C461" s="23">
        <v>11414</v>
      </c>
      <c r="D461" s="23">
        <v>3969</v>
      </c>
      <c r="E461" s="23">
        <v>15473</v>
      </c>
      <c r="G461" s="25"/>
    </row>
    <row r="462" spans="1:7" x14ac:dyDescent="0.35">
      <c r="A462" s="15" t="s">
        <v>309</v>
      </c>
      <c r="B462" s="23">
        <v>14675</v>
      </c>
      <c r="C462" s="23">
        <v>11359</v>
      </c>
      <c r="D462" s="23">
        <v>10163</v>
      </c>
      <c r="E462" s="23">
        <v>24838</v>
      </c>
      <c r="G462" s="25"/>
    </row>
    <row r="463" spans="1:7" x14ac:dyDescent="0.35">
      <c r="A463" s="15" t="s">
        <v>310</v>
      </c>
      <c r="B463" s="23">
        <v>16858</v>
      </c>
      <c r="C463" s="23">
        <v>12403</v>
      </c>
      <c r="D463" s="23">
        <v>6671</v>
      </c>
      <c r="E463" s="23">
        <v>23529</v>
      </c>
      <c r="G463" s="25"/>
    </row>
    <row r="464" spans="1:7" x14ac:dyDescent="0.35">
      <c r="A464" s="15" t="s">
        <v>311</v>
      </c>
      <c r="B464" s="23">
        <v>14833</v>
      </c>
      <c r="C464" s="23">
        <v>12846</v>
      </c>
      <c r="D464" s="23">
        <v>2305</v>
      </c>
      <c r="E464" s="23">
        <v>17138</v>
      </c>
      <c r="G464" s="25"/>
    </row>
    <row r="465" spans="1:7" x14ac:dyDescent="0.35">
      <c r="A465" s="15" t="s">
        <v>312</v>
      </c>
      <c r="B465" s="23">
        <v>15846</v>
      </c>
      <c r="C465" s="23">
        <v>12972</v>
      </c>
      <c r="D465" s="23">
        <v>2885</v>
      </c>
      <c r="E465" s="23">
        <v>18731</v>
      </c>
      <c r="G465" s="25"/>
    </row>
    <row r="466" spans="1:7" x14ac:dyDescent="0.35">
      <c r="A466" s="15" t="s">
        <v>313</v>
      </c>
      <c r="B466" s="23">
        <v>1545</v>
      </c>
      <c r="C466" s="23">
        <v>13782</v>
      </c>
      <c r="D466" s="23">
        <v>2762</v>
      </c>
      <c r="E466" s="23">
        <v>4307</v>
      </c>
      <c r="G466" s="25"/>
    </row>
    <row r="467" spans="1:7" x14ac:dyDescent="0.35">
      <c r="A467" s="15" t="s">
        <v>314</v>
      </c>
      <c r="B467" s="23">
        <v>11055</v>
      </c>
      <c r="C467" s="23">
        <v>13227</v>
      </c>
      <c r="D467" s="23">
        <v>2848</v>
      </c>
      <c r="E467" s="23">
        <v>13903</v>
      </c>
      <c r="G467" s="25"/>
    </row>
    <row r="468" spans="1:7" x14ac:dyDescent="0.35">
      <c r="A468" s="15" t="s">
        <v>315</v>
      </c>
      <c r="B468" s="23">
        <v>9914</v>
      </c>
      <c r="C468" s="23">
        <v>13710</v>
      </c>
      <c r="D468" s="23">
        <v>6872</v>
      </c>
      <c r="E468" s="23">
        <v>16786</v>
      </c>
      <c r="G468" s="25"/>
    </row>
    <row r="469" spans="1:7" x14ac:dyDescent="0.35">
      <c r="A469" s="15" t="s">
        <v>316</v>
      </c>
      <c r="B469" s="23">
        <v>5715</v>
      </c>
      <c r="C469" s="23">
        <v>14621</v>
      </c>
      <c r="D469" s="23">
        <v>2308</v>
      </c>
      <c r="E469" s="23">
        <v>8023</v>
      </c>
      <c r="G469" s="25"/>
    </row>
    <row r="470" spans="1:7" x14ac:dyDescent="0.35">
      <c r="A470" s="15" t="s">
        <v>317</v>
      </c>
      <c r="B470" s="23">
        <v>4613</v>
      </c>
      <c r="C470" s="23">
        <v>14841</v>
      </c>
      <c r="D470" s="23">
        <v>2756</v>
      </c>
      <c r="E470" s="23">
        <v>7369</v>
      </c>
      <c r="G470" s="25"/>
    </row>
    <row r="471" spans="1:7" x14ac:dyDescent="0.35">
      <c r="A471" s="15" t="s">
        <v>318</v>
      </c>
      <c r="B471" s="23">
        <v>5828</v>
      </c>
      <c r="C471" s="23">
        <v>14728</v>
      </c>
      <c r="D471" s="23">
        <v>4008</v>
      </c>
      <c r="E471" s="23">
        <v>9836</v>
      </c>
      <c r="G471" s="25"/>
    </row>
    <row r="472" spans="1:7" x14ac:dyDescent="0.35">
      <c r="A472" s="15" t="s">
        <v>319</v>
      </c>
      <c r="B472" s="23">
        <v>-19906</v>
      </c>
      <c r="C472" s="23">
        <v>15059</v>
      </c>
      <c r="D472" s="23">
        <v>7948</v>
      </c>
      <c r="E472" s="23">
        <v>-11958</v>
      </c>
      <c r="G472" s="25"/>
    </row>
    <row r="473" spans="1:7" x14ac:dyDescent="0.35">
      <c r="A473" s="15" t="s">
        <v>320</v>
      </c>
      <c r="B473" s="23">
        <v>1795</v>
      </c>
      <c r="C473" s="23">
        <v>13705</v>
      </c>
      <c r="D473" s="23">
        <v>5302</v>
      </c>
      <c r="E473" s="23">
        <v>7097</v>
      </c>
      <c r="G473" s="25"/>
    </row>
    <row r="474" spans="1:7" x14ac:dyDescent="0.35">
      <c r="A474" s="15" t="s">
        <v>321</v>
      </c>
      <c r="B474" s="23">
        <v>-640</v>
      </c>
      <c r="C474" s="23">
        <v>14743</v>
      </c>
      <c r="D474" s="23">
        <v>6178</v>
      </c>
      <c r="E474" s="23">
        <v>5538</v>
      </c>
      <c r="G474" s="25"/>
    </row>
    <row r="475" spans="1:7" x14ac:dyDescent="0.35">
      <c r="A475" s="15" t="s">
        <v>322</v>
      </c>
      <c r="B475" s="23">
        <v>9582</v>
      </c>
      <c r="C475" s="23">
        <v>14479</v>
      </c>
      <c r="D475" s="23">
        <v>3827</v>
      </c>
      <c r="E475" s="23">
        <v>13409</v>
      </c>
      <c r="G475" s="25"/>
    </row>
    <row r="476" spans="1:7" x14ac:dyDescent="0.35">
      <c r="A476" s="15" t="s">
        <v>323</v>
      </c>
      <c r="B476" s="23">
        <v>7213</v>
      </c>
      <c r="C476" s="23">
        <v>14661</v>
      </c>
      <c r="D476" s="23">
        <v>1496</v>
      </c>
      <c r="E476" s="23">
        <v>8709</v>
      </c>
      <c r="G476" s="25"/>
    </row>
    <row r="477" spans="1:7" x14ac:dyDescent="0.35">
      <c r="A477" s="15" t="s">
        <v>324</v>
      </c>
      <c r="B477" s="23">
        <v>16971</v>
      </c>
      <c r="C477" s="23">
        <v>14870</v>
      </c>
      <c r="D477" s="23">
        <v>1880</v>
      </c>
      <c r="E477" s="23">
        <v>18851</v>
      </c>
      <c r="G477" s="25"/>
    </row>
    <row r="478" spans="1:7" x14ac:dyDescent="0.35">
      <c r="A478" s="15" t="s">
        <v>325</v>
      </c>
      <c r="B478" s="23">
        <v>-1457</v>
      </c>
      <c r="C478" s="23">
        <v>15218</v>
      </c>
      <c r="D478" s="23">
        <v>2042</v>
      </c>
      <c r="E478" s="23">
        <v>585</v>
      </c>
      <c r="G478" s="25"/>
    </row>
    <row r="479" spans="1:7" x14ac:dyDescent="0.35">
      <c r="A479" s="15" t="s">
        <v>326</v>
      </c>
      <c r="B479" s="23">
        <v>5354</v>
      </c>
      <c r="C479" s="23">
        <v>15395</v>
      </c>
      <c r="D479" s="23">
        <v>2494</v>
      </c>
      <c r="E479" s="23">
        <v>7848</v>
      </c>
      <c r="G479" s="25"/>
    </row>
    <row r="480" spans="1:7" x14ac:dyDescent="0.35">
      <c r="A480" s="15" t="s">
        <v>327</v>
      </c>
      <c r="B480" s="23">
        <v>9264</v>
      </c>
      <c r="C480" s="23">
        <v>15366</v>
      </c>
      <c r="D480" s="23">
        <v>6070</v>
      </c>
      <c r="E480" s="23">
        <v>15334</v>
      </c>
      <c r="G480" s="25"/>
    </row>
    <row r="481" spans="1:7" x14ac:dyDescent="0.35">
      <c r="A481" s="15" t="s">
        <v>328</v>
      </c>
      <c r="B481" s="23">
        <v>8318</v>
      </c>
      <c r="C481" s="23">
        <v>16465</v>
      </c>
      <c r="D481" s="23">
        <v>2746</v>
      </c>
      <c r="E481" s="23">
        <v>11064</v>
      </c>
      <c r="G481" s="25"/>
    </row>
    <row r="482" spans="1:7" x14ac:dyDescent="0.35">
      <c r="A482" s="15" t="s">
        <v>329</v>
      </c>
      <c r="B482" s="23">
        <v>12652</v>
      </c>
      <c r="C482" s="23">
        <v>16192</v>
      </c>
      <c r="D482" s="23">
        <v>2881</v>
      </c>
      <c r="E482" s="23">
        <v>15533</v>
      </c>
      <c r="G482" s="25"/>
    </row>
    <row r="483" spans="1:7" x14ac:dyDescent="0.35">
      <c r="A483" s="15" t="s">
        <v>330</v>
      </c>
      <c r="B483" s="23">
        <v>21593</v>
      </c>
      <c r="C483" s="23">
        <v>15931</v>
      </c>
      <c r="D483" s="23">
        <v>-5675</v>
      </c>
      <c r="E483" s="23">
        <v>15918</v>
      </c>
      <c r="G483" s="25"/>
    </row>
    <row r="484" spans="1:7" x14ac:dyDescent="0.35">
      <c r="A484" s="15" t="s">
        <v>331</v>
      </c>
      <c r="B484" s="23">
        <v>-17595</v>
      </c>
      <c r="C484" s="23">
        <v>15662</v>
      </c>
      <c r="D484" s="23">
        <v>8962</v>
      </c>
      <c r="E484" s="23">
        <v>-8633</v>
      </c>
      <c r="G484" s="25"/>
    </row>
    <row r="485" spans="1:7" x14ac:dyDescent="0.35">
      <c r="A485" s="15" t="s">
        <v>332</v>
      </c>
      <c r="B485" s="23">
        <v>5810</v>
      </c>
      <c r="C485" s="23">
        <v>15318</v>
      </c>
      <c r="D485" s="23">
        <v>5104</v>
      </c>
      <c r="E485" s="23">
        <v>10914</v>
      </c>
      <c r="G485" s="25"/>
    </row>
    <row r="486" spans="1:7" x14ac:dyDescent="0.35">
      <c r="A486" s="15" t="s">
        <v>333</v>
      </c>
      <c r="B486" s="23">
        <v>2714</v>
      </c>
      <c r="C486" s="23">
        <v>15765</v>
      </c>
      <c r="D486" s="23">
        <v>14855</v>
      </c>
      <c r="E486" s="23">
        <v>17569</v>
      </c>
      <c r="G486" s="25"/>
    </row>
    <row r="487" spans="1:7" x14ac:dyDescent="0.35">
      <c r="A487" s="15" t="s">
        <v>334</v>
      </c>
      <c r="B487" s="23">
        <v>15022</v>
      </c>
      <c r="C487" s="23">
        <v>16596</v>
      </c>
      <c r="D487" s="23">
        <v>4930</v>
      </c>
      <c r="E487" s="23">
        <v>19952</v>
      </c>
      <c r="G487" s="25"/>
    </row>
    <row r="488" spans="1:7" x14ac:dyDescent="0.35">
      <c r="A488" s="15" t="s">
        <v>335</v>
      </c>
      <c r="B488" s="23">
        <v>13473</v>
      </c>
      <c r="C488" s="23">
        <v>16658</v>
      </c>
      <c r="D488" s="23">
        <v>1860</v>
      </c>
      <c r="E488" s="23">
        <v>15333</v>
      </c>
      <c r="G488" s="25"/>
    </row>
    <row r="489" spans="1:7" x14ac:dyDescent="0.35">
      <c r="A489" s="15" t="s">
        <v>336</v>
      </c>
      <c r="B489" s="23">
        <v>15843</v>
      </c>
      <c r="C489" s="23">
        <v>15997</v>
      </c>
      <c r="D489" s="23">
        <v>3195</v>
      </c>
      <c r="E489" s="23">
        <v>19038</v>
      </c>
      <c r="G489" s="25"/>
    </row>
    <row r="490" spans="1:7" x14ac:dyDescent="0.35">
      <c r="A490" s="15" t="s">
        <v>337</v>
      </c>
      <c r="B490" s="23">
        <v>-129</v>
      </c>
      <c r="C490" s="23">
        <v>16635</v>
      </c>
      <c r="D490" s="23">
        <v>2800</v>
      </c>
      <c r="E490" s="23">
        <v>2671</v>
      </c>
      <c r="G490" s="25"/>
    </row>
    <row r="491" spans="1:7" x14ac:dyDescent="0.35">
      <c r="A491" s="15" t="s">
        <v>338</v>
      </c>
      <c r="B491" s="23">
        <v>8239</v>
      </c>
      <c r="C491" s="23">
        <v>15544</v>
      </c>
      <c r="D491" s="23">
        <v>3178</v>
      </c>
      <c r="E491" s="23">
        <v>11417</v>
      </c>
      <c r="G491" s="25"/>
    </row>
    <row r="492" spans="1:7" x14ac:dyDescent="0.35">
      <c r="A492" s="15" t="s">
        <v>339</v>
      </c>
      <c r="B492" s="23">
        <v>8172</v>
      </c>
      <c r="C492" s="23">
        <v>16186</v>
      </c>
      <c r="D492" s="23">
        <v>7246</v>
      </c>
      <c r="E492" s="23">
        <v>15418</v>
      </c>
      <c r="G492" s="25"/>
    </row>
    <row r="493" spans="1:7" x14ac:dyDescent="0.35">
      <c r="A493" s="15" t="s">
        <v>340</v>
      </c>
      <c r="B493" s="23">
        <v>12905</v>
      </c>
      <c r="C493" s="23">
        <v>16881</v>
      </c>
      <c r="D493" s="23">
        <v>3539</v>
      </c>
      <c r="E493" s="23">
        <v>16444</v>
      </c>
      <c r="G493" s="25"/>
    </row>
    <row r="494" spans="1:7" x14ac:dyDescent="0.35">
      <c r="A494" s="15" t="s">
        <v>341</v>
      </c>
      <c r="B494" s="23">
        <v>10556</v>
      </c>
      <c r="C494" s="23">
        <v>16764</v>
      </c>
      <c r="D494" s="23">
        <v>4421</v>
      </c>
      <c r="E494" s="23">
        <v>14977</v>
      </c>
      <c r="G494" s="25"/>
    </row>
    <row r="495" spans="1:7" x14ac:dyDescent="0.35">
      <c r="A495" s="15" t="s">
        <v>342</v>
      </c>
      <c r="B495" s="23">
        <v>3193</v>
      </c>
      <c r="C495" s="23">
        <v>16869</v>
      </c>
      <c r="D495" s="23">
        <v>4850</v>
      </c>
      <c r="E495" s="23">
        <v>8043</v>
      </c>
      <c r="G495" s="25"/>
    </row>
    <row r="496" spans="1:7" x14ac:dyDescent="0.35">
      <c r="A496" s="15" t="s">
        <v>343</v>
      </c>
      <c r="B496" s="23">
        <v>-23040</v>
      </c>
      <c r="C496" s="23">
        <v>16450</v>
      </c>
      <c r="D496" s="23">
        <v>8670</v>
      </c>
      <c r="E496" s="23">
        <v>-14370</v>
      </c>
      <c r="G496" s="25"/>
    </row>
    <row r="497" spans="1:7" x14ac:dyDescent="0.35">
      <c r="A497" s="15" t="s">
        <v>344</v>
      </c>
      <c r="B497" s="23">
        <v>5097</v>
      </c>
      <c r="C497" s="23">
        <v>15511</v>
      </c>
      <c r="D497" s="23">
        <v>6156</v>
      </c>
      <c r="E497" s="23">
        <v>11253</v>
      </c>
      <c r="G497" s="25"/>
    </row>
    <row r="498" spans="1:7" x14ac:dyDescent="0.35">
      <c r="A498" s="15" t="s">
        <v>345</v>
      </c>
      <c r="B498" s="23">
        <v>-3291</v>
      </c>
      <c r="C498" s="23">
        <v>16297</v>
      </c>
      <c r="D498" s="23">
        <v>17430</v>
      </c>
      <c r="E498" s="23">
        <v>14139</v>
      </c>
      <c r="G498" s="25"/>
    </row>
    <row r="499" spans="1:7" x14ac:dyDescent="0.35">
      <c r="A499" s="15" t="s">
        <v>346</v>
      </c>
      <c r="B499" s="23">
        <v>14257</v>
      </c>
      <c r="C499" s="23">
        <v>16632</v>
      </c>
      <c r="D499" s="23">
        <v>4464</v>
      </c>
      <c r="E499" s="23">
        <v>18721</v>
      </c>
      <c r="G499" s="25"/>
    </row>
    <row r="500" spans="1:7" x14ac:dyDescent="0.35">
      <c r="A500" s="15" t="s">
        <v>347</v>
      </c>
      <c r="B500" s="23">
        <v>14539</v>
      </c>
      <c r="C500" s="23">
        <v>16556</v>
      </c>
      <c r="D500" s="23">
        <v>2370</v>
      </c>
      <c r="E500" s="23">
        <v>16909</v>
      </c>
      <c r="G500" s="25"/>
    </row>
    <row r="501" spans="1:7" x14ac:dyDescent="0.35">
      <c r="A501" s="15" t="s">
        <v>348</v>
      </c>
      <c r="B501" s="23">
        <v>9305</v>
      </c>
      <c r="C501" s="23">
        <v>16630</v>
      </c>
      <c r="D501" s="23">
        <v>4726</v>
      </c>
      <c r="E501" s="23">
        <v>14031</v>
      </c>
      <c r="G501" s="25"/>
    </row>
    <row r="502" spans="1:7" x14ac:dyDescent="0.35">
      <c r="A502" s="15" t="s">
        <v>349</v>
      </c>
      <c r="B502" s="23">
        <v>158</v>
      </c>
      <c r="C502" s="23">
        <v>16879</v>
      </c>
      <c r="D502" s="23">
        <v>3363</v>
      </c>
      <c r="E502" s="23">
        <v>3521</v>
      </c>
      <c r="G502" s="25"/>
    </row>
    <row r="503" spans="1:7" x14ac:dyDescent="0.35">
      <c r="A503" s="15" t="s">
        <v>350</v>
      </c>
      <c r="B503" s="23">
        <v>9892</v>
      </c>
      <c r="C503" s="23">
        <v>16779</v>
      </c>
      <c r="D503" s="23">
        <v>4532</v>
      </c>
      <c r="E503" s="23">
        <v>14424</v>
      </c>
      <c r="G503" s="25"/>
    </row>
    <row r="504" spans="1:7" x14ac:dyDescent="0.35">
      <c r="A504" s="15" t="s">
        <v>351</v>
      </c>
      <c r="B504" s="23">
        <v>10655</v>
      </c>
      <c r="C504" s="23">
        <v>16660</v>
      </c>
      <c r="D504" s="23">
        <v>7605</v>
      </c>
      <c r="E504" s="23">
        <v>18260</v>
      </c>
      <c r="G504" s="25"/>
    </row>
    <row r="505" spans="1:7" x14ac:dyDescent="0.35">
      <c r="A505" s="15" t="s">
        <v>352</v>
      </c>
      <c r="B505" s="23">
        <v>14575</v>
      </c>
      <c r="C505" s="23">
        <v>16865</v>
      </c>
      <c r="D505" s="23">
        <v>4270</v>
      </c>
      <c r="E505" s="23">
        <v>18845</v>
      </c>
      <c r="G505" s="25"/>
    </row>
    <row r="506" spans="1:7" x14ac:dyDescent="0.35">
      <c r="A506" s="15" t="s">
        <v>353</v>
      </c>
      <c r="B506" s="23">
        <v>8912</v>
      </c>
      <c r="C506" s="23">
        <v>16733</v>
      </c>
      <c r="D506" s="23">
        <v>4089</v>
      </c>
      <c r="E506" s="23">
        <v>13001</v>
      </c>
      <c r="G506" s="25"/>
    </row>
    <row r="507" spans="1:7" x14ac:dyDescent="0.35">
      <c r="A507" s="15" t="s">
        <v>354</v>
      </c>
      <c r="B507" s="23">
        <v>10162</v>
      </c>
      <c r="C507" s="23">
        <v>17422</v>
      </c>
      <c r="D507" s="23">
        <v>7981</v>
      </c>
      <c r="E507" s="23">
        <v>18143</v>
      </c>
      <c r="G507" s="25"/>
    </row>
    <row r="508" spans="1:7" x14ac:dyDescent="0.35">
      <c r="A508" s="15" t="s">
        <v>355</v>
      </c>
      <c r="B508" s="23">
        <v>-22996</v>
      </c>
      <c r="C508" s="23">
        <v>17230</v>
      </c>
      <c r="D508" s="23">
        <v>7976</v>
      </c>
      <c r="E508" s="23">
        <v>-15020</v>
      </c>
      <c r="G508" s="25"/>
    </row>
    <row r="509" spans="1:7" x14ac:dyDescent="0.35">
      <c r="A509" s="15" t="s">
        <v>356</v>
      </c>
      <c r="B509" s="23">
        <v>5723</v>
      </c>
      <c r="C509" s="23">
        <v>16238</v>
      </c>
      <c r="D509" s="23">
        <v>5986</v>
      </c>
      <c r="E509" s="23">
        <v>11709</v>
      </c>
      <c r="G509" s="25"/>
    </row>
    <row r="510" spans="1:7" x14ac:dyDescent="0.35">
      <c r="A510" s="15" t="s">
        <v>357</v>
      </c>
      <c r="B510" s="23">
        <v>-2567</v>
      </c>
      <c r="C510" s="23">
        <v>17123</v>
      </c>
      <c r="D510" s="23">
        <v>16276</v>
      </c>
      <c r="E510" s="23">
        <v>13709</v>
      </c>
      <c r="G510" s="25"/>
    </row>
    <row r="511" spans="1:7" x14ac:dyDescent="0.35">
      <c r="A511" s="15" t="s">
        <v>358</v>
      </c>
      <c r="B511" s="23">
        <v>15045</v>
      </c>
      <c r="C511" s="23">
        <v>17335</v>
      </c>
      <c r="D511" s="23">
        <v>5418</v>
      </c>
      <c r="E511" s="23">
        <v>20463</v>
      </c>
      <c r="G511" s="25"/>
    </row>
    <row r="512" spans="1:7" x14ac:dyDescent="0.35">
      <c r="A512" s="15" t="s">
        <v>359</v>
      </c>
      <c r="B512" s="23">
        <v>14616</v>
      </c>
      <c r="C512" s="23">
        <v>16359</v>
      </c>
      <c r="D512" s="23">
        <v>3913</v>
      </c>
      <c r="E512" s="23">
        <v>18529</v>
      </c>
      <c r="G512" s="25"/>
    </row>
    <row r="513" spans="1:7" x14ac:dyDescent="0.35">
      <c r="A513" s="15" t="s">
        <v>360</v>
      </c>
      <c r="B513" s="23">
        <v>19817</v>
      </c>
      <c r="C513" s="23">
        <v>16287</v>
      </c>
      <c r="D513" s="23">
        <v>4211</v>
      </c>
      <c r="E513" s="23">
        <v>24028</v>
      </c>
      <c r="G513" s="25"/>
    </row>
    <row r="514" spans="1:7" x14ac:dyDescent="0.35">
      <c r="A514" s="15" t="s">
        <v>361</v>
      </c>
      <c r="B514" s="23">
        <v>-1141</v>
      </c>
      <c r="C514" s="23">
        <v>16631</v>
      </c>
      <c r="D514" s="23">
        <v>3959</v>
      </c>
      <c r="E514" s="23">
        <v>2818</v>
      </c>
      <c r="G514" s="25"/>
    </row>
    <row r="515" spans="1:7" x14ac:dyDescent="0.35">
      <c r="A515" s="15" t="s">
        <v>505</v>
      </c>
      <c r="B515" s="23">
        <v>13621</v>
      </c>
      <c r="C515" s="23">
        <v>16967</v>
      </c>
      <c r="D515" s="23">
        <v>4341</v>
      </c>
      <c r="E515" s="23">
        <v>17962</v>
      </c>
      <c r="G515" s="2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6E5FC-960F-44EF-AC40-BBBD06961EB0}">
  <dimension ref="A1:E515"/>
  <sheetViews>
    <sheetView workbookViewId="0">
      <pane xSplit="1" ySplit="6" topLeftCell="B7" activePane="bottomRight" state="frozen"/>
      <selection pane="topRight" activeCell="B1" sqref="B1"/>
      <selection pane="bottomLeft" activeCell="A7" sqref="A7"/>
      <selection pane="bottomRight"/>
    </sheetView>
  </sheetViews>
  <sheetFormatPr defaultColWidth="8.90625" defaultRowHeight="15.5" x14ac:dyDescent="0.35"/>
  <cols>
    <col min="1" max="1" width="27.453125" style="15" customWidth="1"/>
    <col min="2" max="5" width="19.6328125" style="2" customWidth="1"/>
    <col min="6" max="16384" width="8.90625" style="11"/>
  </cols>
  <sheetData>
    <row r="1" spans="1:5" ht="18" x14ac:dyDescent="0.4">
      <c r="A1" s="5" t="s">
        <v>523</v>
      </c>
      <c r="B1" s="6"/>
      <c r="C1" s="6"/>
      <c r="D1" s="6"/>
      <c r="E1" s="6"/>
    </row>
    <row r="2" spans="1:5" x14ac:dyDescent="0.35">
      <c r="A2" s="15" t="s">
        <v>494</v>
      </c>
    </row>
    <row r="3" spans="1:5" x14ac:dyDescent="0.35">
      <c r="A3" s="15" t="s">
        <v>495</v>
      </c>
    </row>
    <row r="4" spans="1:5" x14ac:dyDescent="0.35">
      <c r="A4" s="15" t="s">
        <v>496</v>
      </c>
    </row>
    <row r="5" spans="1:5" ht="108.5" x14ac:dyDescent="0.25">
      <c r="A5" s="7" t="s">
        <v>497</v>
      </c>
      <c r="B5" s="8" t="s">
        <v>498</v>
      </c>
      <c r="C5" s="8" t="s">
        <v>536</v>
      </c>
      <c r="D5" s="8" t="s">
        <v>499</v>
      </c>
      <c r="E5" s="8" t="s">
        <v>500</v>
      </c>
    </row>
    <row r="6" spans="1:5" x14ac:dyDescent="0.35">
      <c r="A6" s="9" t="s">
        <v>501</v>
      </c>
      <c r="B6" s="10" t="s">
        <v>502</v>
      </c>
      <c r="C6" s="10" t="s">
        <v>535</v>
      </c>
      <c r="D6" s="10" t="s">
        <v>503</v>
      </c>
      <c r="E6" s="10" t="s">
        <v>504</v>
      </c>
    </row>
    <row r="7" spans="1:5" x14ac:dyDescent="0.35">
      <c r="A7" s="15">
        <v>1998</v>
      </c>
      <c r="B7" s="23">
        <f>'Borrowing Restated 08_10_25'!B7-'Borrowing Published 19_09_25'!B7</f>
        <v>0</v>
      </c>
      <c r="C7" s="23">
        <f>'Borrowing Restated 08_10_25'!C7-'Borrowing Published 19_09_25'!C7</f>
        <v>0</v>
      </c>
      <c r="D7" s="23">
        <f>'Borrowing Restated 08_10_25'!D7-'Borrowing Published 19_09_25'!D7</f>
        <v>0</v>
      </c>
      <c r="E7" s="23">
        <f>'Borrowing Restated 08_10_25'!E7-'Borrowing Published 19_09_25'!E7</f>
        <v>0</v>
      </c>
    </row>
    <row r="8" spans="1:5" x14ac:dyDescent="0.35">
      <c r="A8" s="15">
        <v>1999</v>
      </c>
      <c r="B8" s="23">
        <f>'Borrowing Restated 08_10_25'!B8-'Borrowing Published 19_09_25'!B8</f>
        <v>0</v>
      </c>
      <c r="C8" s="23">
        <f>'Borrowing Restated 08_10_25'!C8-'Borrowing Published 19_09_25'!C8</f>
        <v>0</v>
      </c>
      <c r="D8" s="23">
        <f>'Borrowing Restated 08_10_25'!D8-'Borrowing Published 19_09_25'!D8</f>
        <v>0</v>
      </c>
      <c r="E8" s="23">
        <f>'Borrowing Restated 08_10_25'!E8-'Borrowing Published 19_09_25'!E8</f>
        <v>0</v>
      </c>
    </row>
    <row r="9" spans="1:5" x14ac:dyDescent="0.35">
      <c r="A9" s="15">
        <v>2000</v>
      </c>
      <c r="B9" s="23">
        <f>'Borrowing Restated 08_10_25'!B9-'Borrowing Published 19_09_25'!B9</f>
        <v>0</v>
      </c>
      <c r="C9" s="23">
        <f>'Borrowing Restated 08_10_25'!C9-'Borrowing Published 19_09_25'!C9</f>
        <v>0</v>
      </c>
      <c r="D9" s="23">
        <f>'Borrowing Restated 08_10_25'!D9-'Borrowing Published 19_09_25'!D9</f>
        <v>0</v>
      </c>
      <c r="E9" s="23">
        <f>'Borrowing Restated 08_10_25'!E9-'Borrowing Published 19_09_25'!E9</f>
        <v>0</v>
      </c>
    </row>
    <row r="10" spans="1:5" x14ac:dyDescent="0.35">
      <c r="A10" s="15">
        <v>2001</v>
      </c>
      <c r="B10" s="23">
        <f>'Borrowing Restated 08_10_25'!B10-'Borrowing Published 19_09_25'!B10</f>
        <v>0</v>
      </c>
      <c r="C10" s="23">
        <f>'Borrowing Restated 08_10_25'!C10-'Borrowing Published 19_09_25'!C10</f>
        <v>0</v>
      </c>
      <c r="D10" s="23">
        <f>'Borrowing Restated 08_10_25'!D10-'Borrowing Published 19_09_25'!D10</f>
        <v>0</v>
      </c>
      <c r="E10" s="23">
        <f>'Borrowing Restated 08_10_25'!E10-'Borrowing Published 19_09_25'!E10</f>
        <v>0</v>
      </c>
    </row>
    <row r="11" spans="1:5" x14ac:dyDescent="0.35">
      <c r="A11" s="15">
        <v>2002</v>
      </c>
      <c r="B11" s="23">
        <f>'Borrowing Restated 08_10_25'!B11-'Borrowing Published 19_09_25'!B11</f>
        <v>0</v>
      </c>
      <c r="C11" s="23">
        <f>'Borrowing Restated 08_10_25'!C11-'Borrowing Published 19_09_25'!C11</f>
        <v>0</v>
      </c>
      <c r="D11" s="23">
        <f>'Borrowing Restated 08_10_25'!D11-'Borrowing Published 19_09_25'!D11</f>
        <v>0</v>
      </c>
      <c r="E11" s="23">
        <f>'Borrowing Restated 08_10_25'!E11-'Borrowing Published 19_09_25'!E11</f>
        <v>0</v>
      </c>
    </row>
    <row r="12" spans="1:5" x14ac:dyDescent="0.35">
      <c r="A12" s="15">
        <v>2003</v>
      </c>
      <c r="B12" s="23">
        <f>'Borrowing Restated 08_10_25'!B12-'Borrowing Published 19_09_25'!B12</f>
        <v>0</v>
      </c>
      <c r="C12" s="23">
        <f>'Borrowing Restated 08_10_25'!C12-'Borrowing Published 19_09_25'!C12</f>
        <v>0</v>
      </c>
      <c r="D12" s="23">
        <f>'Borrowing Restated 08_10_25'!D12-'Borrowing Published 19_09_25'!D12</f>
        <v>0</v>
      </c>
      <c r="E12" s="23">
        <f>'Borrowing Restated 08_10_25'!E12-'Borrowing Published 19_09_25'!E12</f>
        <v>0</v>
      </c>
    </row>
    <row r="13" spans="1:5" x14ac:dyDescent="0.35">
      <c r="A13" s="15">
        <v>2004</v>
      </c>
      <c r="B13" s="23">
        <f>'Borrowing Restated 08_10_25'!B13-'Borrowing Published 19_09_25'!B13</f>
        <v>0</v>
      </c>
      <c r="C13" s="23">
        <f>'Borrowing Restated 08_10_25'!C13-'Borrowing Published 19_09_25'!C13</f>
        <v>0</v>
      </c>
      <c r="D13" s="23">
        <f>'Borrowing Restated 08_10_25'!D13-'Borrowing Published 19_09_25'!D13</f>
        <v>0</v>
      </c>
      <c r="E13" s="23">
        <f>'Borrowing Restated 08_10_25'!E13-'Borrowing Published 19_09_25'!E13</f>
        <v>0</v>
      </c>
    </row>
    <row r="14" spans="1:5" x14ac:dyDescent="0.35">
      <c r="A14" s="15">
        <v>2005</v>
      </c>
      <c r="B14" s="23">
        <f>'Borrowing Restated 08_10_25'!B14-'Borrowing Published 19_09_25'!B14</f>
        <v>0</v>
      </c>
      <c r="C14" s="23">
        <f>'Borrowing Restated 08_10_25'!C14-'Borrowing Published 19_09_25'!C14</f>
        <v>0</v>
      </c>
      <c r="D14" s="23">
        <f>'Borrowing Restated 08_10_25'!D14-'Borrowing Published 19_09_25'!D14</f>
        <v>0</v>
      </c>
      <c r="E14" s="23">
        <f>'Borrowing Restated 08_10_25'!E14-'Borrowing Published 19_09_25'!E14</f>
        <v>0</v>
      </c>
    </row>
    <row r="15" spans="1:5" x14ac:dyDescent="0.35">
      <c r="A15" s="15">
        <v>2006</v>
      </c>
      <c r="B15" s="23">
        <f>'Borrowing Restated 08_10_25'!B15-'Borrowing Published 19_09_25'!B15</f>
        <v>0</v>
      </c>
      <c r="C15" s="23">
        <f>'Borrowing Restated 08_10_25'!C15-'Borrowing Published 19_09_25'!C15</f>
        <v>0</v>
      </c>
      <c r="D15" s="23">
        <f>'Borrowing Restated 08_10_25'!D15-'Borrowing Published 19_09_25'!D15</f>
        <v>0</v>
      </c>
      <c r="E15" s="23">
        <f>'Borrowing Restated 08_10_25'!E15-'Borrowing Published 19_09_25'!E15</f>
        <v>0</v>
      </c>
    </row>
    <row r="16" spans="1:5" x14ac:dyDescent="0.35">
      <c r="A16" s="15">
        <v>2007</v>
      </c>
      <c r="B16" s="23">
        <f>'Borrowing Restated 08_10_25'!B16-'Borrowing Published 19_09_25'!B16</f>
        <v>0</v>
      </c>
      <c r="C16" s="23">
        <f>'Borrowing Restated 08_10_25'!C16-'Borrowing Published 19_09_25'!C16</f>
        <v>0</v>
      </c>
      <c r="D16" s="23">
        <f>'Borrowing Restated 08_10_25'!D16-'Borrowing Published 19_09_25'!D16</f>
        <v>0</v>
      </c>
      <c r="E16" s="23">
        <f>'Borrowing Restated 08_10_25'!E16-'Borrowing Published 19_09_25'!E16</f>
        <v>0</v>
      </c>
    </row>
    <row r="17" spans="1:5" x14ac:dyDescent="0.35">
      <c r="A17" s="15">
        <v>2008</v>
      </c>
      <c r="B17" s="23">
        <f>'Borrowing Restated 08_10_25'!B17-'Borrowing Published 19_09_25'!B17</f>
        <v>0</v>
      </c>
      <c r="C17" s="23">
        <f>'Borrowing Restated 08_10_25'!C17-'Borrowing Published 19_09_25'!C17</f>
        <v>0</v>
      </c>
      <c r="D17" s="23">
        <f>'Borrowing Restated 08_10_25'!D17-'Borrowing Published 19_09_25'!D17</f>
        <v>0</v>
      </c>
      <c r="E17" s="23">
        <f>'Borrowing Restated 08_10_25'!E17-'Borrowing Published 19_09_25'!E17</f>
        <v>0</v>
      </c>
    </row>
    <row r="18" spans="1:5" x14ac:dyDescent="0.35">
      <c r="A18" s="15">
        <v>2009</v>
      </c>
      <c r="B18" s="23">
        <f>'Borrowing Restated 08_10_25'!B18-'Borrowing Published 19_09_25'!B18</f>
        <v>0</v>
      </c>
      <c r="C18" s="23">
        <f>'Borrowing Restated 08_10_25'!C18-'Borrowing Published 19_09_25'!C18</f>
        <v>0</v>
      </c>
      <c r="D18" s="23">
        <f>'Borrowing Restated 08_10_25'!D18-'Borrowing Published 19_09_25'!D18</f>
        <v>0</v>
      </c>
      <c r="E18" s="23">
        <f>'Borrowing Restated 08_10_25'!E18-'Borrowing Published 19_09_25'!E18</f>
        <v>0</v>
      </c>
    </row>
    <row r="19" spans="1:5" x14ac:dyDescent="0.35">
      <c r="A19" s="15">
        <v>2010</v>
      </c>
      <c r="B19" s="23">
        <f>'Borrowing Restated 08_10_25'!B19-'Borrowing Published 19_09_25'!B19</f>
        <v>0</v>
      </c>
      <c r="C19" s="23">
        <f>'Borrowing Restated 08_10_25'!C19-'Borrowing Published 19_09_25'!C19</f>
        <v>0</v>
      </c>
      <c r="D19" s="23">
        <f>'Borrowing Restated 08_10_25'!D19-'Borrowing Published 19_09_25'!D19</f>
        <v>0</v>
      </c>
      <c r="E19" s="23">
        <f>'Borrowing Restated 08_10_25'!E19-'Borrowing Published 19_09_25'!E19</f>
        <v>0</v>
      </c>
    </row>
    <row r="20" spans="1:5" x14ac:dyDescent="0.35">
      <c r="A20" s="15">
        <v>2011</v>
      </c>
      <c r="B20" s="23">
        <f>'Borrowing Restated 08_10_25'!B20-'Borrowing Published 19_09_25'!B20</f>
        <v>0</v>
      </c>
      <c r="C20" s="23">
        <f>'Borrowing Restated 08_10_25'!C20-'Borrowing Published 19_09_25'!C20</f>
        <v>0</v>
      </c>
      <c r="D20" s="23">
        <f>'Borrowing Restated 08_10_25'!D20-'Borrowing Published 19_09_25'!D20</f>
        <v>0</v>
      </c>
      <c r="E20" s="23">
        <f>'Borrowing Restated 08_10_25'!E20-'Borrowing Published 19_09_25'!E20</f>
        <v>0</v>
      </c>
    </row>
    <row r="21" spans="1:5" x14ac:dyDescent="0.35">
      <c r="A21" s="15">
        <v>2012</v>
      </c>
      <c r="B21" s="23">
        <f>'Borrowing Restated 08_10_25'!B21-'Borrowing Published 19_09_25'!B21</f>
        <v>0</v>
      </c>
      <c r="C21" s="23">
        <f>'Borrowing Restated 08_10_25'!C21-'Borrowing Published 19_09_25'!C21</f>
        <v>0</v>
      </c>
      <c r="D21" s="23">
        <f>'Borrowing Restated 08_10_25'!D21-'Borrowing Published 19_09_25'!D21</f>
        <v>0</v>
      </c>
      <c r="E21" s="23">
        <f>'Borrowing Restated 08_10_25'!E21-'Borrowing Published 19_09_25'!E21</f>
        <v>0</v>
      </c>
    </row>
    <row r="22" spans="1:5" x14ac:dyDescent="0.35">
      <c r="A22" s="15">
        <v>2013</v>
      </c>
      <c r="B22" s="23">
        <f>'Borrowing Restated 08_10_25'!B22-'Borrowing Published 19_09_25'!B22</f>
        <v>0</v>
      </c>
      <c r="C22" s="23">
        <f>'Borrowing Restated 08_10_25'!C22-'Borrowing Published 19_09_25'!C22</f>
        <v>0</v>
      </c>
      <c r="D22" s="23">
        <f>'Borrowing Restated 08_10_25'!D22-'Borrowing Published 19_09_25'!D22</f>
        <v>0</v>
      </c>
      <c r="E22" s="23">
        <f>'Borrowing Restated 08_10_25'!E22-'Borrowing Published 19_09_25'!E22</f>
        <v>0</v>
      </c>
    </row>
    <row r="23" spans="1:5" x14ac:dyDescent="0.35">
      <c r="A23" s="15">
        <v>2014</v>
      </c>
      <c r="B23" s="23">
        <f>'Borrowing Restated 08_10_25'!B23-'Borrowing Published 19_09_25'!B23</f>
        <v>0</v>
      </c>
      <c r="C23" s="23">
        <f>'Borrowing Restated 08_10_25'!C23-'Borrowing Published 19_09_25'!C23</f>
        <v>0</v>
      </c>
      <c r="D23" s="23">
        <f>'Borrowing Restated 08_10_25'!D23-'Borrowing Published 19_09_25'!D23</f>
        <v>0</v>
      </c>
      <c r="E23" s="23">
        <f>'Borrowing Restated 08_10_25'!E23-'Borrowing Published 19_09_25'!E23</f>
        <v>0</v>
      </c>
    </row>
    <row r="24" spans="1:5" x14ac:dyDescent="0.35">
      <c r="A24" s="15">
        <v>2015</v>
      </c>
      <c r="B24" s="23">
        <f>'Borrowing Restated 08_10_25'!B24-'Borrowing Published 19_09_25'!B24</f>
        <v>0</v>
      </c>
      <c r="C24" s="23">
        <f>'Borrowing Restated 08_10_25'!C24-'Borrowing Published 19_09_25'!C24</f>
        <v>0</v>
      </c>
      <c r="D24" s="23">
        <f>'Borrowing Restated 08_10_25'!D24-'Borrowing Published 19_09_25'!D24</f>
        <v>0</v>
      </c>
      <c r="E24" s="23">
        <f>'Borrowing Restated 08_10_25'!E24-'Borrowing Published 19_09_25'!E24</f>
        <v>0</v>
      </c>
    </row>
    <row r="25" spans="1:5" x14ac:dyDescent="0.35">
      <c r="A25" s="15">
        <v>2016</v>
      </c>
      <c r="B25" s="23">
        <f>'Borrowing Restated 08_10_25'!B25-'Borrowing Published 19_09_25'!B25</f>
        <v>0</v>
      </c>
      <c r="C25" s="23">
        <f>'Borrowing Restated 08_10_25'!C25-'Borrowing Published 19_09_25'!C25</f>
        <v>0</v>
      </c>
      <c r="D25" s="23">
        <f>'Borrowing Restated 08_10_25'!D25-'Borrowing Published 19_09_25'!D25</f>
        <v>0</v>
      </c>
      <c r="E25" s="23">
        <f>'Borrowing Restated 08_10_25'!E25-'Borrowing Published 19_09_25'!E25</f>
        <v>0</v>
      </c>
    </row>
    <row r="26" spans="1:5" x14ac:dyDescent="0.35">
      <c r="A26" s="15">
        <v>2017</v>
      </c>
      <c r="B26" s="23">
        <f>'Borrowing Restated 08_10_25'!B26-'Borrowing Published 19_09_25'!B26</f>
        <v>0</v>
      </c>
      <c r="C26" s="23">
        <f>'Borrowing Restated 08_10_25'!C26-'Borrowing Published 19_09_25'!C26</f>
        <v>0</v>
      </c>
      <c r="D26" s="23">
        <f>'Borrowing Restated 08_10_25'!D26-'Borrowing Published 19_09_25'!D26</f>
        <v>0</v>
      </c>
      <c r="E26" s="23">
        <f>'Borrowing Restated 08_10_25'!E26-'Borrowing Published 19_09_25'!E26</f>
        <v>0</v>
      </c>
    </row>
    <row r="27" spans="1:5" x14ac:dyDescent="0.35">
      <c r="A27" s="15">
        <v>2018</v>
      </c>
      <c r="B27" s="23">
        <f>'Borrowing Restated 08_10_25'!B27-'Borrowing Published 19_09_25'!B27</f>
        <v>0</v>
      </c>
      <c r="C27" s="23">
        <f>'Borrowing Restated 08_10_25'!C27-'Borrowing Published 19_09_25'!C27</f>
        <v>0</v>
      </c>
      <c r="D27" s="23">
        <f>'Borrowing Restated 08_10_25'!D27-'Borrowing Published 19_09_25'!D27</f>
        <v>0</v>
      </c>
      <c r="E27" s="23">
        <f>'Borrowing Restated 08_10_25'!E27-'Borrowing Published 19_09_25'!E27</f>
        <v>0</v>
      </c>
    </row>
    <row r="28" spans="1:5" x14ac:dyDescent="0.35">
      <c r="A28" s="15">
        <v>2019</v>
      </c>
      <c r="B28" s="23">
        <f>'Borrowing Restated 08_10_25'!B28-'Borrowing Published 19_09_25'!B28</f>
        <v>0</v>
      </c>
      <c r="C28" s="23">
        <f>'Borrowing Restated 08_10_25'!C28-'Borrowing Published 19_09_25'!C28</f>
        <v>0</v>
      </c>
      <c r="D28" s="23">
        <f>'Borrowing Restated 08_10_25'!D28-'Borrowing Published 19_09_25'!D28</f>
        <v>0</v>
      </c>
      <c r="E28" s="23">
        <f>'Borrowing Restated 08_10_25'!E28-'Borrowing Published 19_09_25'!E28</f>
        <v>0</v>
      </c>
    </row>
    <row r="29" spans="1:5" x14ac:dyDescent="0.35">
      <c r="A29" s="15">
        <v>2020</v>
      </c>
      <c r="B29" s="23">
        <f>'Borrowing Restated 08_10_25'!B29-'Borrowing Published 19_09_25'!B29</f>
        <v>0</v>
      </c>
      <c r="C29" s="23">
        <f>'Borrowing Restated 08_10_25'!C29-'Borrowing Published 19_09_25'!C29</f>
        <v>0</v>
      </c>
      <c r="D29" s="23">
        <f>'Borrowing Restated 08_10_25'!D29-'Borrowing Published 19_09_25'!D29</f>
        <v>0</v>
      </c>
      <c r="E29" s="23">
        <f>'Borrowing Restated 08_10_25'!E29-'Borrowing Published 19_09_25'!E29</f>
        <v>0</v>
      </c>
    </row>
    <row r="30" spans="1:5" x14ac:dyDescent="0.35">
      <c r="A30" s="15">
        <v>2021</v>
      </c>
      <c r="B30" s="23">
        <f>'Borrowing Restated 08_10_25'!B30-'Borrowing Published 19_09_25'!B30</f>
        <v>0</v>
      </c>
      <c r="C30" s="23">
        <f>'Borrowing Restated 08_10_25'!C30-'Borrowing Published 19_09_25'!C30</f>
        <v>0</v>
      </c>
      <c r="D30" s="23">
        <f>'Borrowing Restated 08_10_25'!D30-'Borrowing Published 19_09_25'!D30</f>
        <v>0</v>
      </c>
      <c r="E30" s="23">
        <f>'Borrowing Restated 08_10_25'!E30-'Borrowing Published 19_09_25'!E30</f>
        <v>0</v>
      </c>
    </row>
    <row r="31" spans="1:5" x14ac:dyDescent="0.35">
      <c r="A31" s="15">
        <v>2022</v>
      </c>
      <c r="B31" s="23">
        <f>'Borrowing Restated 08_10_25'!B31-'Borrowing Published 19_09_25'!B31</f>
        <v>0</v>
      </c>
      <c r="C31" s="23">
        <f>'Borrowing Restated 08_10_25'!C31-'Borrowing Published 19_09_25'!C31</f>
        <v>0</v>
      </c>
      <c r="D31" s="23">
        <f>'Borrowing Restated 08_10_25'!D31-'Borrowing Published 19_09_25'!D31</f>
        <v>0</v>
      </c>
      <c r="E31" s="23">
        <f>'Borrowing Restated 08_10_25'!E31-'Borrowing Published 19_09_25'!E31</f>
        <v>0</v>
      </c>
    </row>
    <row r="32" spans="1:5" x14ac:dyDescent="0.35">
      <c r="A32" s="15">
        <v>2023</v>
      </c>
      <c r="B32" s="23">
        <f>'Borrowing Restated 08_10_25'!B32-'Borrowing Published 19_09_25'!B32</f>
        <v>0</v>
      </c>
      <c r="C32" s="23">
        <f>'Borrowing Restated 08_10_25'!C32-'Borrowing Published 19_09_25'!C32</f>
        <v>0</v>
      </c>
      <c r="D32" s="23">
        <f>'Borrowing Restated 08_10_25'!D32-'Borrowing Published 19_09_25'!D32</f>
        <v>0</v>
      </c>
      <c r="E32" s="23">
        <f>'Borrowing Restated 08_10_25'!E32-'Borrowing Published 19_09_25'!E32</f>
        <v>0</v>
      </c>
    </row>
    <row r="33" spans="1:5" x14ac:dyDescent="0.35">
      <c r="A33" s="15">
        <v>2024</v>
      </c>
      <c r="B33" s="23">
        <f>'Borrowing Restated 08_10_25'!B33-'Borrowing Published 19_09_25'!B33</f>
        <v>0</v>
      </c>
      <c r="C33" s="23">
        <f>'Borrowing Restated 08_10_25'!C33-'Borrowing Published 19_09_25'!C33</f>
        <v>0</v>
      </c>
      <c r="D33" s="23">
        <f>'Borrowing Restated 08_10_25'!D33-'Borrowing Published 19_09_25'!D33</f>
        <v>0</v>
      </c>
      <c r="E33" s="23">
        <f>'Borrowing Restated 08_10_25'!E33-'Borrowing Published 19_09_25'!E33</f>
        <v>0</v>
      </c>
    </row>
    <row r="34" spans="1:5" x14ac:dyDescent="0.35">
      <c r="A34" s="15" t="s">
        <v>3</v>
      </c>
      <c r="B34" s="23">
        <f>'Borrowing Restated 08_10_25'!B34-'Borrowing Published 19_09_25'!B34</f>
        <v>0</v>
      </c>
      <c r="C34" s="23">
        <f>'Borrowing Restated 08_10_25'!C34-'Borrowing Published 19_09_25'!C34</f>
        <v>0</v>
      </c>
      <c r="D34" s="23">
        <f>'Borrowing Restated 08_10_25'!D34-'Borrowing Published 19_09_25'!D34</f>
        <v>0</v>
      </c>
      <c r="E34" s="23">
        <f>'Borrowing Restated 08_10_25'!E34-'Borrowing Published 19_09_25'!E34</f>
        <v>0</v>
      </c>
    </row>
    <row r="35" spans="1:5" x14ac:dyDescent="0.35">
      <c r="A35" s="15" t="s">
        <v>4</v>
      </c>
      <c r="B35" s="23">
        <f>'Borrowing Restated 08_10_25'!B35-'Borrowing Published 19_09_25'!B35</f>
        <v>0</v>
      </c>
      <c r="C35" s="23">
        <f>'Borrowing Restated 08_10_25'!C35-'Borrowing Published 19_09_25'!C35</f>
        <v>0</v>
      </c>
      <c r="D35" s="23">
        <f>'Borrowing Restated 08_10_25'!D35-'Borrowing Published 19_09_25'!D35</f>
        <v>0</v>
      </c>
      <c r="E35" s="23">
        <f>'Borrowing Restated 08_10_25'!E35-'Borrowing Published 19_09_25'!E35</f>
        <v>0</v>
      </c>
    </row>
    <row r="36" spans="1:5" x14ac:dyDescent="0.35">
      <c r="A36" s="15" t="s">
        <v>5</v>
      </c>
      <c r="B36" s="23">
        <f>'Borrowing Restated 08_10_25'!B36-'Borrowing Published 19_09_25'!B36</f>
        <v>0</v>
      </c>
      <c r="C36" s="23">
        <f>'Borrowing Restated 08_10_25'!C36-'Borrowing Published 19_09_25'!C36</f>
        <v>0</v>
      </c>
      <c r="D36" s="23">
        <f>'Borrowing Restated 08_10_25'!D36-'Borrowing Published 19_09_25'!D36</f>
        <v>0</v>
      </c>
      <c r="E36" s="23">
        <f>'Borrowing Restated 08_10_25'!E36-'Borrowing Published 19_09_25'!E36</f>
        <v>0</v>
      </c>
    </row>
    <row r="37" spans="1:5" x14ac:dyDescent="0.35">
      <c r="A37" s="15" t="s">
        <v>6</v>
      </c>
      <c r="B37" s="23">
        <f>'Borrowing Restated 08_10_25'!B37-'Borrowing Published 19_09_25'!B37</f>
        <v>0</v>
      </c>
      <c r="C37" s="23">
        <f>'Borrowing Restated 08_10_25'!C37-'Borrowing Published 19_09_25'!C37</f>
        <v>0</v>
      </c>
      <c r="D37" s="23">
        <f>'Borrowing Restated 08_10_25'!D37-'Borrowing Published 19_09_25'!D37</f>
        <v>0</v>
      </c>
      <c r="E37" s="23">
        <f>'Borrowing Restated 08_10_25'!E37-'Borrowing Published 19_09_25'!E37</f>
        <v>0</v>
      </c>
    </row>
    <row r="38" spans="1:5" x14ac:dyDescent="0.35">
      <c r="A38" s="15" t="s">
        <v>7</v>
      </c>
      <c r="B38" s="23">
        <f>'Borrowing Restated 08_10_25'!B38-'Borrowing Published 19_09_25'!B38</f>
        <v>0</v>
      </c>
      <c r="C38" s="23">
        <f>'Borrowing Restated 08_10_25'!C38-'Borrowing Published 19_09_25'!C38</f>
        <v>0</v>
      </c>
      <c r="D38" s="23">
        <f>'Borrowing Restated 08_10_25'!D38-'Borrowing Published 19_09_25'!D38</f>
        <v>0</v>
      </c>
      <c r="E38" s="23">
        <f>'Borrowing Restated 08_10_25'!E38-'Borrowing Published 19_09_25'!E38</f>
        <v>0</v>
      </c>
    </row>
    <row r="39" spans="1:5" x14ac:dyDescent="0.35">
      <c r="A39" s="15" t="s">
        <v>8</v>
      </c>
      <c r="B39" s="23">
        <f>'Borrowing Restated 08_10_25'!B39-'Borrowing Published 19_09_25'!B39</f>
        <v>0</v>
      </c>
      <c r="C39" s="23">
        <f>'Borrowing Restated 08_10_25'!C39-'Borrowing Published 19_09_25'!C39</f>
        <v>0</v>
      </c>
      <c r="D39" s="23">
        <f>'Borrowing Restated 08_10_25'!D39-'Borrowing Published 19_09_25'!D39</f>
        <v>0</v>
      </c>
      <c r="E39" s="23">
        <f>'Borrowing Restated 08_10_25'!E39-'Borrowing Published 19_09_25'!E39</f>
        <v>0</v>
      </c>
    </row>
    <row r="40" spans="1:5" x14ac:dyDescent="0.35">
      <c r="A40" s="15" t="s">
        <v>9</v>
      </c>
      <c r="B40" s="23">
        <f>'Borrowing Restated 08_10_25'!B40-'Borrowing Published 19_09_25'!B40</f>
        <v>0</v>
      </c>
      <c r="C40" s="23">
        <f>'Borrowing Restated 08_10_25'!C40-'Borrowing Published 19_09_25'!C40</f>
        <v>0</v>
      </c>
      <c r="D40" s="23">
        <f>'Borrowing Restated 08_10_25'!D40-'Borrowing Published 19_09_25'!D40</f>
        <v>0</v>
      </c>
      <c r="E40" s="23">
        <f>'Borrowing Restated 08_10_25'!E40-'Borrowing Published 19_09_25'!E40</f>
        <v>0</v>
      </c>
    </row>
    <row r="41" spans="1:5" x14ac:dyDescent="0.35">
      <c r="A41" s="15" t="s">
        <v>10</v>
      </c>
      <c r="B41" s="23">
        <f>'Borrowing Restated 08_10_25'!B41-'Borrowing Published 19_09_25'!B41</f>
        <v>0</v>
      </c>
      <c r="C41" s="23">
        <f>'Borrowing Restated 08_10_25'!C41-'Borrowing Published 19_09_25'!C41</f>
        <v>0</v>
      </c>
      <c r="D41" s="23">
        <f>'Borrowing Restated 08_10_25'!D41-'Borrowing Published 19_09_25'!D41</f>
        <v>0</v>
      </c>
      <c r="E41" s="23">
        <f>'Borrowing Restated 08_10_25'!E41-'Borrowing Published 19_09_25'!E41</f>
        <v>0</v>
      </c>
    </row>
    <row r="42" spans="1:5" x14ac:dyDescent="0.35">
      <c r="A42" s="15" t="s">
        <v>11</v>
      </c>
      <c r="B42" s="23">
        <f>'Borrowing Restated 08_10_25'!B42-'Borrowing Published 19_09_25'!B42</f>
        <v>0</v>
      </c>
      <c r="C42" s="23">
        <f>'Borrowing Restated 08_10_25'!C42-'Borrowing Published 19_09_25'!C42</f>
        <v>0</v>
      </c>
      <c r="D42" s="23">
        <f>'Borrowing Restated 08_10_25'!D42-'Borrowing Published 19_09_25'!D42</f>
        <v>0</v>
      </c>
      <c r="E42" s="23">
        <f>'Borrowing Restated 08_10_25'!E42-'Borrowing Published 19_09_25'!E42</f>
        <v>0</v>
      </c>
    </row>
    <row r="43" spans="1:5" x14ac:dyDescent="0.35">
      <c r="A43" s="15" t="s">
        <v>12</v>
      </c>
      <c r="B43" s="23">
        <f>'Borrowing Restated 08_10_25'!B43-'Borrowing Published 19_09_25'!B43</f>
        <v>0</v>
      </c>
      <c r="C43" s="23">
        <f>'Borrowing Restated 08_10_25'!C43-'Borrowing Published 19_09_25'!C43</f>
        <v>0</v>
      </c>
      <c r="D43" s="23">
        <f>'Borrowing Restated 08_10_25'!D43-'Borrowing Published 19_09_25'!D43</f>
        <v>0</v>
      </c>
      <c r="E43" s="23">
        <f>'Borrowing Restated 08_10_25'!E43-'Borrowing Published 19_09_25'!E43</f>
        <v>0</v>
      </c>
    </row>
    <row r="44" spans="1:5" x14ac:dyDescent="0.35">
      <c r="A44" s="15" t="s">
        <v>13</v>
      </c>
      <c r="B44" s="23">
        <f>'Borrowing Restated 08_10_25'!B44-'Borrowing Published 19_09_25'!B44</f>
        <v>0</v>
      </c>
      <c r="C44" s="23">
        <f>'Borrowing Restated 08_10_25'!C44-'Borrowing Published 19_09_25'!C44</f>
        <v>0</v>
      </c>
      <c r="D44" s="23">
        <f>'Borrowing Restated 08_10_25'!D44-'Borrowing Published 19_09_25'!D44</f>
        <v>0</v>
      </c>
      <c r="E44" s="23">
        <f>'Borrowing Restated 08_10_25'!E44-'Borrowing Published 19_09_25'!E44</f>
        <v>0</v>
      </c>
    </row>
    <row r="45" spans="1:5" x14ac:dyDescent="0.35">
      <c r="A45" s="15" t="s">
        <v>14</v>
      </c>
      <c r="B45" s="23">
        <f>'Borrowing Restated 08_10_25'!B45-'Borrowing Published 19_09_25'!B45</f>
        <v>0</v>
      </c>
      <c r="C45" s="23">
        <f>'Borrowing Restated 08_10_25'!C45-'Borrowing Published 19_09_25'!C45</f>
        <v>0</v>
      </c>
      <c r="D45" s="23">
        <f>'Borrowing Restated 08_10_25'!D45-'Borrowing Published 19_09_25'!D45</f>
        <v>0</v>
      </c>
      <c r="E45" s="23">
        <f>'Borrowing Restated 08_10_25'!E45-'Borrowing Published 19_09_25'!E45</f>
        <v>0</v>
      </c>
    </row>
    <row r="46" spans="1:5" x14ac:dyDescent="0.35">
      <c r="A46" s="15" t="s">
        <v>15</v>
      </c>
      <c r="B46" s="23">
        <f>'Borrowing Restated 08_10_25'!B46-'Borrowing Published 19_09_25'!B46</f>
        <v>0</v>
      </c>
      <c r="C46" s="23">
        <f>'Borrowing Restated 08_10_25'!C46-'Borrowing Published 19_09_25'!C46</f>
        <v>0</v>
      </c>
      <c r="D46" s="23">
        <f>'Borrowing Restated 08_10_25'!D46-'Borrowing Published 19_09_25'!D46</f>
        <v>0</v>
      </c>
      <c r="E46" s="23">
        <f>'Borrowing Restated 08_10_25'!E46-'Borrowing Published 19_09_25'!E46</f>
        <v>0</v>
      </c>
    </row>
    <row r="47" spans="1:5" x14ac:dyDescent="0.35">
      <c r="A47" s="15" t="s">
        <v>16</v>
      </c>
      <c r="B47" s="23">
        <f>'Borrowing Restated 08_10_25'!B47-'Borrowing Published 19_09_25'!B47</f>
        <v>0</v>
      </c>
      <c r="C47" s="23">
        <f>'Borrowing Restated 08_10_25'!C47-'Borrowing Published 19_09_25'!C47</f>
        <v>0</v>
      </c>
      <c r="D47" s="23">
        <f>'Borrowing Restated 08_10_25'!D47-'Borrowing Published 19_09_25'!D47</f>
        <v>0</v>
      </c>
      <c r="E47" s="23">
        <f>'Borrowing Restated 08_10_25'!E47-'Borrowing Published 19_09_25'!E47</f>
        <v>0</v>
      </c>
    </row>
    <row r="48" spans="1:5" x14ac:dyDescent="0.35">
      <c r="A48" s="15" t="s">
        <v>17</v>
      </c>
      <c r="B48" s="23">
        <f>'Borrowing Restated 08_10_25'!B48-'Borrowing Published 19_09_25'!B48</f>
        <v>0</v>
      </c>
      <c r="C48" s="23">
        <f>'Borrowing Restated 08_10_25'!C48-'Borrowing Published 19_09_25'!C48</f>
        <v>0</v>
      </c>
      <c r="D48" s="23">
        <f>'Borrowing Restated 08_10_25'!D48-'Borrowing Published 19_09_25'!D48</f>
        <v>0</v>
      </c>
      <c r="E48" s="23">
        <f>'Borrowing Restated 08_10_25'!E48-'Borrowing Published 19_09_25'!E48</f>
        <v>0</v>
      </c>
    </row>
    <row r="49" spans="1:5" x14ac:dyDescent="0.35">
      <c r="A49" s="15" t="s">
        <v>18</v>
      </c>
      <c r="B49" s="23">
        <f>'Borrowing Restated 08_10_25'!B49-'Borrowing Published 19_09_25'!B49</f>
        <v>0</v>
      </c>
      <c r="C49" s="23">
        <f>'Borrowing Restated 08_10_25'!C49-'Borrowing Published 19_09_25'!C49</f>
        <v>0</v>
      </c>
      <c r="D49" s="23">
        <f>'Borrowing Restated 08_10_25'!D49-'Borrowing Published 19_09_25'!D49</f>
        <v>0</v>
      </c>
      <c r="E49" s="23">
        <f>'Borrowing Restated 08_10_25'!E49-'Borrowing Published 19_09_25'!E49</f>
        <v>0</v>
      </c>
    </row>
    <row r="50" spans="1:5" x14ac:dyDescent="0.35">
      <c r="A50" s="15" t="s">
        <v>19</v>
      </c>
      <c r="B50" s="23">
        <f>'Borrowing Restated 08_10_25'!B50-'Borrowing Published 19_09_25'!B50</f>
        <v>0</v>
      </c>
      <c r="C50" s="23">
        <f>'Borrowing Restated 08_10_25'!C50-'Borrowing Published 19_09_25'!C50</f>
        <v>0</v>
      </c>
      <c r="D50" s="23">
        <f>'Borrowing Restated 08_10_25'!D50-'Borrowing Published 19_09_25'!D50</f>
        <v>0</v>
      </c>
      <c r="E50" s="23">
        <f>'Borrowing Restated 08_10_25'!E50-'Borrowing Published 19_09_25'!E50</f>
        <v>0</v>
      </c>
    </row>
    <row r="51" spans="1:5" x14ac:dyDescent="0.35">
      <c r="A51" s="15" t="s">
        <v>20</v>
      </c>
      <c r="B51" s="23">
        <f>'Borrowing Restated 08_10_25'!B51-'Borrowing Published 19_09_25'!B51</f>
        <v>0</v>
      </c>
      <c r="C51" s="23">
        <f>'Borrowing Restated 08_10_25'!C51-'Borrowing Published 19_09_25'!C51</f>
        <v>0</v>
      </c>
      <c r="D51" s="23">
        <f>'Borrowing Restated 08_10_25'!D51-'Borrowing Published 19_09_25'!D51</f>
        <v>0</v>
      </c>
      <c r="E51" s="23">
        <f>'Borrowing Restated 08_10_25'!E51-'Borrowing Published 19_09_25'!E51</f>
        <v>0</v>
      </c>
    </row>
    <row r="52" spans="1:5" x14ac:dyDescent="0.35">
      <c r="A52" s="15" t="s">
        <v>21</v>
      </c>
      <c r="B52" s="23">
        <f>'Borrowing Restated 08_10_25'!B52-'Borrowing Published 19_09_25'!B52</f>
        <v>0</v>
      </c>
      <c r="C52" s="23">
        <f>'Borrowing Restated 08_10_25'!C52-'Borrowing Published 19_09_25'!C52</f>
        <v>0</v>
      </c>
      <c r="D52" s="23">
        <f>'Borrowing Restated 08_10_25'!D52-'Borrowing Published 19_09_25'!D52</f>
        <v>0</v>
      </c>
      <c r="E52" s="23">
        <f>'Borrowing Restated 08_10_25'!E52-'Borrowing Published 19_09_25'!E52</f>
        <v>0</v>
      </c>
    </row>
    <row r="53" spans="1:5" x14ac:dyDescent="0.35">
      <c r="A53" s="15" t="s">
        <v>22</v>
      </c>
      <c r="B53" s="23">
        <f>'Borrowing Restated 08_10_25'!B53-'Borrowing Published 19_09_25'!B53</f>
        <v>0</v>
      </c>
      <c r="C53" s="23">
        <f>'Borrowing Restated 08_10_25'!C53-'Borrowing Published 19_09_25'!C53</f>
        <v>0</v>
      </c>
      <c r="D53" s="23">
        <f>'Borrowing Restated 08_10_25'!D53-'Borrowing Published 19_09_25'!D53</f>
        <v>0</v>
      </c>
      <c r="E53" s="23">
        <f>'Borrowing Restated 08_10_25'!E53-'Borrowing Published 19_09_25'!E53</f>
        <v>0</v>
      </c>
    </row>
    <row r="54" spans="1:5" x14ac:dyDescent="0.35">
      <c r="A54" s="15" t="s">
        <v>23</v>
      </c>
      <c r="B54" s="23">
        <f>'Borrowing Restated 08_10_25'!B54-'Borrowing Published 19_09_25'!B54</f>
        <v>0</v>
      </c>
      <c r="C54" s="23">
        <f>'Borrowing Restated 08_10_25'!C54-'Borrowing Published 19_09_25'!C54</f>
        <v>0</v>
      </c>
      <c r="D54" s="23">
        <f>'Borrowing Restated 08_10_25'!D54-'Borrowing Published 19_09_25'!D54</f>
        <v>0</v>
      </c>
      <c r="E54" s="23">
        <f>'Borrowing Restated 08_10_25'!E54-'Borrowing Published 19_09_25'!E54</f>
        <v>0</v>
      </c>
    </row>
    <row r="55" spans="1:5" x14ac:dyDescent="0.35">
      <c r="A55" s="15" t="s">
        <v>24</v>
      </c>
      <c r="B55" s="23">
        <f>'Borrowing Restated 08_10_25'!B55-'Borrowing Published 19_09_25'!B55</f>
        <v>0</v>
      </c>
      <c r="C55" s="23">
        <f>'Borrowing Restated 08_10_25'!C55-'Borrowing Published 19_09_25'!C55</f>
        <v>0</v>
      </c>
      <c r="D55" s="23">
        <f>'Borrowing Restated 08_10_25'!D55-'Borrowing Published 19_09_25'!D55</f>
        <v>0</v>
      </c>
      <c r="E55" s="23">
        <f>'Borrowing Restated 08_10_25'!E55-'Borrowing Published 19_09_25'!E55</f>
        <v>0</v>
      </c>
    </row>
    <row r="56" spans="1:5" x14ac:dyDescent="0.35">
      <c r="A56" s="15" t="s">
        <v>25</v>
      </c>
      <c r="B56" s="23">
        <f>'Borrowing Restated 08_10_25'!B56-'Borrowing Published 19_09_25'!B56</f>
        <v>0</v>
      </c>
      <c r="C56" s="23">
        <f>'Borrowing Restated 08_10_25'!C56-'Borrowing Published 19_09_25'!C56</f>
        <v>0</v>
      </c>
      <c r="D56" s="23">
        <f>'Borrowing Restated 08_10_25'!D56-'Borrowing Published 19_09_25'!D56</f>
        <v>0</v>
      </c>
      <c r="E56" s="23">
        <f>'Borrowing Restated 08_10_25'!E56-'Borrowing Published 19_09_25'!E56</f>
        <v>0</v>
      </c>
    </row>
    <row r="57" spans="1:5" x14ac:dyDescent="0.35">
      <c r="A57" s="15" t="s">
        <v>26</v>
      </c>
      <c r="B57" s="23">
        <f>'Borrowing Restated 08_10_25'!B57-'Borrowing Published 19_09_25'!B57</f>
        <v>0</v>
      </c>
      <c r="C57" s="23">
        <f>'Borrowing Restated 08_10_25'!C57-'Borrowing Published 19_09_25'!C57</f>
        <v>0</v>
      </c>
      <c r="D57" s="23">
        <f>'Borrowing Restated 08_10_25'!D57-'Borrowing Published 19_09_25'!D57</f>
        <v>0</v>
      </c>
      <c r="E57" s="23">
        <f>'Borrowing Restated 08_10_25'!E57-'Borrowing Published 19_09_25'!E57</f>
        <v>0</v>
      </c>
    </row>
    <row r="58" spans="1:5" x14ac:dyDescent="0.35">
      <c r="A58" s="15" t="s">
        <v>27</v>
      </c>
      <c r="B58" s="23">
        <f>'Borrowing Restated 08_10_25'!B58-'Borrowing Published 19_09_25'!B58</f>
        <v>0</v>
      </c>
      <c r="C58" s="23">
        <f>'Borrowing Restated 08_10_25'!C58-'Borrowing Published 19_09_25'!C58</f>
        <v>0</v>
      </c>
      <c r="D58" s="23">
        <f>'Borrowing Restated 08_10_25'!D58-'Borrowing Published 19_09_25'!D58</f>
        <v>0</v>
      </c>
      <c r="E58" s="23">
        <f>'Borrowing Restated 08_10_25'!E58-'Borrowing Published 19_09_25'!E58</f>
        <v>0</v>
      </c>
    </row>
    <row r="59" spans="1:5" x14ac:dyDescent="0.35">
      <c r="A59" s="15" t="s">
        <v>28</v>
      </c>
      <c r="B59" s="23">
        <f>'Borrowing Restated 08_10_25'!B59-'Borrowing Published 19_09_25'!B59</f>
        <v>0</v>
      </c>
      <c r="C59" s="23">
        <f>'Borrowing Restated 08_10_25'!C59-'Borrowing Published 19_09_25'!C59</f>
        <v>0</v>
      </c>
      <c r="D59" s="23">
        <f>'Borrowing Restated 08_10_25'!D59-'Borrowing Published 19_09_25'!D59</f>
        <v>0</v>
      </c>
      <c r="E59" s="23">
        <f>'Borrowing Restated 08_10_25'!E59-'Borrowing Published 19_09_25'!E59</f>
        <v>0</v>
      </c>
    </row>
    <row r="60" spans="1:5" x14ac:dyDescent="0.35">
      <c r="A60" s="15" t="s">
        <v>29</v>
      </c>
      <c r="B60" s="23">
        <f>'Borrowing Restated 08_10_25'!B60-'Borrowing Published 19_09_25'!B60</f>
        <v>0</v>
      </c>
      <c r="C60" s="23">
        <f>'Borrowing Restated 08_10_25'!C60-'Borrowing Published 19_09_25'!C60</f>
        <v>0</v>
      </c>
      <c r="D60" s="23">
        <f>'Borrowing Restated 08_10_25'!D60-'Borrowing Published 19_09_25'!D60</f>
        <v>0</v>
      </c>
      <c r="E60" s="23">
        <f>'Borrowing Restated 08_10_25'!E60-'Borrowing Published 19_09_25'!E60</f>
        <v>0</v>
      </c>
    </row>
    <row r="61" spans="1:5" x14ac:dyDescent="0.35">
      <c r="A61" s="15" t="s">
        <v>30</v>
      </c>
      <c r="B61" s="23">
        <f>'Borrowing Restated 08_10_25'!B61-'Borrowing Published 19_09_25'!B61</f>
        <v>-977</v>
      </c>
      <c r="C61" s="23">
        <f>'Borrowing Restated 08_10_25'!C61-'Borrowing Published 19_09_25'!C61</f>
        <v>977</v>
      </c>
      <c r="D61" s="23">
        <f>'Borrowing Restated 08_10_25'!D61-'Borrowing Published 19_09_25'!D61</f>
        <v>0</v>
      </c>
      <c r="E61" s="23">
        <f>'Borrowing Restated 08_10_25'!E61-'Borrowing Published 19_09_25'!E61</f>
        <v>-977</v>
      </c>
    </row>
    <row r="62" spans="1:5" x14ac:dyDescent="0.35">
      <c r="A62" s="15" t="s">
        <v>362</v>
      </c>
      <c r="B62" s="23">
        <f>'Borrowing Restated 08_10_25'!B62-'Borrowing Published 19_09_25'!B62</f>
        <v>0</v>
      </c>
      <c r="C62" s="23">
        <f>'Borrowing Restated 08_10_25'!C62-'Borrowing Published 19_09_25'!C62</f>
        <v>0</v>
      </c>
      <c r="D62" s="23">
        <f>'Borrowing Restated 08_10_25'!D62-'Borrowing Published 19_09_25'!D62</f>
        <v>0</v>
      </c>
      <c r="E62" s="23">
        <f>'Borrowing Restated 08_10_25'!E62-'Borrowing Published 19_09_25'!E62</f>
        <v>0</v>
      </c>
    </row>
    <row r="63" spans="1:5" x14ac:dyDescent="0.35">
      <c r="A63" s="15" t="s">
        <v>363</v>
      </c>
      <c r="B63" s="23">
        <f>'Borrowing Restated 08_10_25'!B63-'Borrowing Published 19_09_25'!B63</f>
        <v>0</v>
      </c>
      <c r="C63" s="23">
        <f>'Borrowing Restated 08_10_25'!C63-'Borrowing Published 19_09_25'!C63</f>
        <v>0</v>
      </c>
      <c r="D63" s="23">
        <f>'Borrowing Restated 08_10_25'!D63-'Borrowing Published 19_09_25'!D63</f>
        <v>0</v>
      </c>
      <c r="E63" s="23">
        <f>'Borrowing Restated 08_10_25'!E63-'Borrowing Published 19_09_25'!E63</f>
        <v>0</v>
      </c>
    </row>
    <row r="64" spans="1:5" x14ac:dyDescent="0.35">
      <c r="A64" s="15" t="s">
        <v>364</v>
      </c>
      <c r="B64" s="23">
        <f>'Borrowing Restated 08_10_25'!B64-'Borrowing Published 19_09_25'!B64</f>
        <v>0</v>
      </c>
      <c r="C64" s="23">
        <f>'Borrowing Restated 08_10_25'!C64-'Borrowing Published 19_09_25'!C64</f>
        <v>0</v>
      </c>
      <c r="D64" s="23">
        <f>'Borrowing Restated 08_10_25'!D64-'Borrowing Published 19_09_25'!D64</f>
        <v>0</v>
      </c>
      <c r="E64" s="23">
        <f>'Borrowing Restated 08_10_25'!E64-'Borrowing Published 19_09_25'!E64</f>
        <v>0</v>
      </c>
    </row>
    <row r="65" spans="1:5" x14ac:dyDescent="0.35">
      <c r="A65" s="15" t="s">
        <v>365</v>
      </c>
      <c r="B65" s="23">
        <f>'Borrowing Restated 08_10_25'!B65-'Borrowing Published 19_09_25'!B65</f>
        <v>0</v>
      </c>
      <c r="C65" s="23">
        <f>'Borrowing Restated 08_10_25'!C65-'Borrowing Published 19_09_25'!C65</f>
        <v>0</v>
      </c>
      <c r="D65" s="23">
        <f>'Borrowing Restated 08_10_25'!D65-'Borrowing Published 19_09_25'!D65</f>
        <v>0</v>
      </c>
      <c r="E65" s="23">
        <f>'Borrowing Restated 08_10_25'!E65-'Borrowing Published 19_09_25'!E65</f>
        <v>0</v>
      </c>
    </row>
    <row r="66" spans="1:5" x14ac:dyDescent="0.35">
      <c r="A66" s="15" t="s">
        <v>366</v>
      </c>
      <c r="B66" s="23">
        <f>'Borrowing Restated 08_10_25'!B66-'Borrowing Published 19_09_25'!B66</f>
        <v>0</v>
      </c>
      <c r="C66" s="23">
        <f>'Borrowing Restated 08_10_25'!C66-'Borrowing Published 19_09_25'!C66</f>
        <v>0</v>
      </c>
      <c r="D66" s="23">
        <f>'Borrowing Restated 08_10_25'!D66-'Borrowing Published 19_09_25'!D66</f>
        <v>0</v>
      </c>
      <c r="E66" s="23">
        <f>'Borrowing Restated 08_10_25'!E66-'Borrowing Published 19_09_25'!E66</f>
        <v>0</v>
      </c>
    </row>
    <row r="67" spans="1:5" x14ac:dyDescent="0.35">
      <c r="A67" s="15" t="s">
        <v>367</v>
      </c>
      <c r="B67" s="23">
        <f>'Borrowing Restated 08_10_25'!B67-'Borrowing Published 19_09_25'!B67</f>
        <v>0</v>
      </c>
      <c r="C67" s="23">
        <f>'Borrowing Restated 08_10_25'!C67-'Borrowing Published 19_09_25'!C67</f>
        <v>0</v>
      </c>
      <c r="D67" s="23">
        <f>'Borrowing Restated 08_10_25'!D67-'Borrowing Published 19_09_25'!D67</f>
        <v>0</v>
      </c>
      <c r="E67" s="23">
        <f>'Borrowing Restated 08_10_25'!E67-'Borrowing Published 19_09_25'!E67</f>
        <v>0</v>
      </c>
    </row>
    <row r="68" spans="1:5" x14ac:dyDescent="0.35">
      <c r="A68" s="15" t="s">
        <v>368</v>
      </c>
      <c r="B68" s="23">
        <f>'Borrowing Restated 08_10_25'!B68-'Borrowing Published 19_09_25'!B68</f>
        <v>0</v>
      </c>
      <c r="C68" s="23">
        <f>'Borrowing Restated 08_10_25'!C68-'Borrowing Published 19_09_25'!C68</f>
        <v>0</v>
      </c>
      <c r="D68" s="23">
        <f>'Borrowing Restated 08_10_25'!D68-'Borrowing Published 19_09_25'!D68</f>
        <v>0</v>
      </c>
      <c r="E68" s="23">
        <f>'Borrowing Restated 08_10_25'!E68-'Borrowing Published 19_09_25'!E68</f>
        <v>0</v>
      </c>
    </row>
    <row r="69" spans="1:5" x14ac:dyDescent="0.35">
      <c r="A69" s="15" t="s">
        <v>369</v>
      </c>
      <c r="B69" s="23">
        <f>'Borrowing Restated 08_10_25'!B69-'Borrowing Published 19_09_25'!B69</f>
        <v>0</v>
      </c>
      <c r="C69" s="23">
        <f>'Borrowing Restated 08_10_25'!C69-'Borrowing Published 19_09_25'!C69</f>
        <v>0</v>
      </c>
      <c r="D69" s="23">
        <f>'Borrowing Restated 08_10_25'!D69-'Borrowing Published 19_09_25'!D69</f>
        <v>0</v>
      </c>
      <c r="E69" s="23">
        <f>'Borrowing Restated 08_10_25'!E69-'Borrowing Published 19_09_25'!E69</f>
        <v>0</v>
      </c>
    </row>
    <row r="70" spans="1:5" x14ac:dyDescent="0.35">
      <c r="A70" s="15" t="s">
        <v>370</v>
      </c>
      <c r="B70" s="23">
        <f>'Borrowing Restated 08_10_25'!B70-'Borrowing Published 19_09_25'!B70</f>
        <v>0</v>
      </c>
      <c r="C70" s="23">
        <f>'Borrowing Restated 08_10_25'!C70-'Borrowing Published 19_09_25'!C70</f>
        <v>0</v>
      </c>
      <c r="D70" s="23">
        <f>'Borrowing Restated 08_10_25'!D70-'Borrowing Published 19_09_25'!D70</f>
        <v>0</v>
      </c>
      <c r="E70" s="23">
        <f>'Borrowing Restated 08_10_25'!E70-'Borrowing Published 19_09_25'!E70</f>
        <v>0</v>
      </c>
    </row>
    <row r="71" spans="1:5" x14ac:dyDescent="0.35">
      <c r="A71" s="15" t="s">
        <v>371</v>
      </c>
      <c r="B71" s="23">
        <f>'Borrowing Restated 08_10_25'!B71-'Borrowing Published 19_09_25'!B71</f>
        <v>0</v>
      </c>
      <c r="C71" s="23">
        <f>'Borrowing Restated 08_10_25'!C71-'Borrowing Published 19_09_25'!C71</f>
        <v>0</v>
      </c>
      <c r="D71" s="23">
        <f>'Borrowing Restated 08_10_25'!D71-'Borrowing Published 19_09_25'!D71</f>
        <v>0</v>
      </c>
      <c r="E71" s="23">
        <f>'Borrowing Restated 08_10_25'!E71-'Borrowing Published 19_09_25'!E71</f>
        <v>0</v>
      </c>
    </row>
    <row r="72" spans="1:5" x14ac:dyDescent="0.35">
      <c r="A72" s="15" t="s">
        <v>372</v>
      </c>
      <c r="B72" s="23">
        <f>'Borrowing Restated 08_10_25'!B72-'Borrowing Published 19_09_25'!B72</f>
        <v>0</v>
      </c>
      <c r="C72" s="23">
        <f>'Borrowing Restated 08_10_25'!C72-'Borrowing Published 19_09_25'!C72</f>
        <v>0</v>
      </c>
      <c r="D72" s="23">
        <f>'Borrowing Restated 08_10_25'!D72-'Borrowing Published 19_09_25'!D72</f>
        <v>0</v>
      </c>
      <c r="E72" s="23">
        <f>'Borrowing Restated 08_10_25'!E72-'Borrowing Published 19_09_25'!E72</f>
        <v>0</v>
      </c>
    </row>
    <row r="73" spans="1:5" x14ac:dyDescent="0.35">
      <c r="A73" s="15" t="s">
        <v>373</v>
      </c>
      <c r="B73" s="23">
        <f>'Borrowing Restated 08_10_25'!B73-'Borrowing Published 19_09_25'!B73</f>
        <v>0</v>
      </c>
      <c r="C73" s="23">
        <f>'Borrowing Restated 08_10_25'!C73-'Borrowing Published 19_09_25'!C73</f>
        <v>0</v>
      </c>
      <c r="D73" s="23">
        <f>'Borrowing Restated 08_10_25'!D73-'Borrowing Published 19_09_25'!D73</f>
        <v>0</v>
      </c>
      <c r="E73" s="23">
        <f>'Borrowing Restated 08_10_25'!E73-'Borrowing Published 19_09_25'!E73</f>
        <v>0</v>
      </c>
    </row>
    <row r="74" spans="1:5" x14ac:dyDescent="0.35">
      <c r="A74" s="15" t="s">
        <v>374</v>
      </c>
      <c r="B74" s="23">
        <f>'Borrowing Restated 08_10_25'!B74-'Borrowing Published 19_09_25'!B74</f>
        <v>0</v>
      </c>
      <c r="C74" s="23">
        <f>'Borrowing Restated 08_10_25'!C74-'Borrowing Published 19_09_25'!C74</f>
        <v>0</v>
      </c>
      <c r="D74" s="23">
        <f>'Borrowing Restated 08_10_25'!D74-'Borrowing Published 19_09_25'!D74</f>
        <v>0</v>
      </c>
      <c r="E74" s="23">
        <f>'Borrowing Restated 08_10_25'!E74-'Borrowing Published 19_09_25'!E74</f>
        <v>0</v>
      </c>
    </row>
    <row r="75" spans="1:5" x14ac:dyDescent="0.35">
      <c r="A75" s="15" t="s">
        <v>375</v>
      </c>
      <c r="B75" s="23">
        <f>'Borrowing Restated 08_10_25'!B75-'Borrowing Published 19_09_25'!B75</f>
        <v>0</v>
      </c>
      <c r="C75" s="23">
        <f>'Borrowing Restated 08_10_25'!C75-'Borrowing Published 19_09_25'!C75</f>
        <v>0</v>
      </c>
      <c r="D75" s="23">
        <f>'Borrowing Restated 08_10_25'!D75-'Borrowing Published 19_09_25'!D75</f>
        <v>0</v>
      </c>
      <c r="E75" s="23">
        <f>'Borrowing Restated 08_10_25'!E75-'Borrowing Published 19_09_25'!E75</f>
        <v>0</v>
      </c>
    </row>
    <row r="76" spans="1:5" x14ac:dyDescent="0.35">
      <c r="A76" s="15" t="s">
        <v>376</v>
      </c>
      <c r="B76" s="23">
        <f>'Borrowing Restated 08_10_25'!B76-'Borrowing Published 19_09_25'!B76</f>
        <v>0</v>
      </c>
      <c r="C76" s="23">
        <f>'Borrowing Restated 08_10_25'!C76-'Borrowing Published 19_09_25'!C76</f>
        <v>0</v>
      </c>
      <c r="D76" s="23">
        <f>'Borrowing Restated 08_10_25'!D76-'Borrowing Published 19_09_25'!D76</f>
        <v>0</v>
      </c>
      <c r="E76" s="23">
        <f>'Borrowing Restated 08_10_25'!E76-'Borrowing Published 19_09_25'!E76</f>
        <v>0</v>
      </c>
    </row>
    <row r="77" spans="1:5" x14ac:dyDescent="0.35">
      <c r="A77" s="15" t="s">
        <v>377</v>
      </c>
      <c r="B77" s="23">
        <f>'Borrowing Restated 08_10_25'!B77-'Borrowing Published 19_09_25'!B77</f>
        <v>0</v>
      </c>
      <c r="C77" s="23">
        <f>'Borrowing Restated 08_10_25'!C77-'Borrowing Published 19_09_25'!C77</f>
        <v>0</v>
      </c>
      <c r="D77" s="23">
        <f>'Borrowing Restated 08_10_25'!D77-'Borrowing Published 19_09_25'!D77</f>
        <v>0</v>
      </c>
      <c r="E77" s="23">
        <f>'Borrowing Restated 08_10_25'!E77-'Borrowing Published 19_09_25'!E77</f>
        <v>0</v>
      </c>
    </row>
    <row r="78" spans="1:5" x14ac:dyDescent="0.35">
      <c r="A78" s="15" t="s">
        <v>378</v>
      </c>
      <c r="B78" s="23">
        <f>'Borrowing Restated 08_10_25'!B78-'Borrowing Published 19_09_25'!B78</f>
        <v>0</v>
      </c>
      <c r="C78" s="23">
        <f>'Borrowing Restated 08_10_25'!C78-'Borrowing Published 19_09_25'!C78</f>
        <v>0</v>
      </c>
      <c r="D78" s="23">
        <f>'Borrowing Restated 08_10_25'!D78-'Borrowing Published 19_09_25'!D78</f>
        <v>0</v>
      </c>
      <c r="E78" s="23">
        <f>'Borrowing Restated 08_10_25'!E78-'Borrowing Published 19_09_25'!E78</f>
        <v>0</v>
      </c>
    </row>
    <row r="79" spans="1:5" x14ac:dyDescent="0.35">
      <c r="A79" s="15" t="s">
        <v>379</v>
      </c>
      <c r="B79" s="23">
        <f>'Borrowing Restated 08_10_25'!B79-'Borrowing Published 19_09_25'!B79</f>
        <v>0</v>
      </c>
      <c r="C79" s="23">
        <f>'Borrowing Restated 08_10_25'!C79-'Borrowing Published 19_09_25'!C79</f>
        <v>0</v>
      </c>
      <c r="D79" s="23">
        <f>'Borrowing Restated 08_10_25'!D79-'Borrowing Published 19_09_25'!D79</f>
        <v>0</v>
      </c>
      <c r="E79" s="23">
        <f>'Borrowing Restated 08_10_25'!E79-'Borrowing Published 19_09_25'!E79</f>
        <v>0</v>
      </c>
    </row>
    <row r="80" spans="1:5" x14ac:dyDescent="0.35">
      <c r="A80" s="15" t="s">
        <v>380</v>
      </c>
      <c r="B80" s="23">
        <f>'Borrowing Restated 08_10_25'!B80-'Borrowing Published 19_09_25'!B80</f>
        <v>0</v>
      </c>
      <c r="C80" s="23">
        <f>'Borrowing Restated 08_10_25'!C80-'Borrowing Published 19_09_25'!C80</f>
        <v>0</v>
      </c>
      <c r="D80" s="23">
        <f>'Borrowing Restated 08_10_25'!D80-'Borrowing Published 19_09_25'!D80</f>
        <v>0</v>
      </c>
      <c r="E80" s="23">
        <f>'Borrowing Restated 08_10_25'!E80-'Borrowing Published 19_09_25'!E80</f>
        <v>0</v>
      </c>
    </row>
    <row r="81" spans="1:5" x14ac:dyDescent="0.35">
      <c r="A81" s="15" t="s">
        <v>381</v>
      </c>
      <c r="B81" s="23">
        <f>'Borrowing Restated 08_10_25'!B81-'Borrowing Published 19_09_25'!B81</f>
        <v>0</v>
      </c>
      <c r="C81" s="23">
        <f>'Borrowing Restated 08_10_25'!C81-'Borrowing Published 19_09_25'!C81</f>
        <v>0</v>
      </c>
      <c r="D81" s="23">
        <f>'Borrowing Restated 08_10_25'!D81-'Borrowing Published 19_09_25'!D81</f>
        <v>0</v>
      </c>
      <c r="E81" s="23">
        <f>'Borrowing Restated 08_10_25'!E81-'Borrowing Published 19_09_25'!E81</f>
        <v>0</v>
      </c>
    </row>
    <row r="82" spans="1:5" x14ac:dyDescent="0.35">
      <c r="A82" s="15" t="s">
        <v>382</v>
      </c>
      <c r="B82" s="23">
        <f>'Borrowing Restated 08_10_25'!B82-'Borrowing Published 19_09_25'!B82</f>
        <v>0</v>
      </c>
      <c r="C82" s="23">
        <f>'Borrowing Restated 08_10_25'!C82-'Borrowing Published 19_09_25'!C82</f>
        <v>0</v>
      </c>
      <c r="D82" s="23">
        <f>'Borrowing Restated 08_10_25'!D82-'Borrowing Published 19_09_25'!D82</f>
        <v>0</v>
      </c>
      <c r="E82" s="23">
        <f>'Borrowing Restated 08_10_25'!E82-'Borrowing Published 19_09_25'!E82</f>
        <v>0</v>
      </c>
    </row>
    <row r="83" spans="1:5" x14ac:dyDescent="0.35">
      <c r="A83" s="15" t="s">
        <v>383</v>
      </c>
      <c r="B83" s="23">
        <f>'Borrowing Restated 08_10_25'!B83-'Borrowing Published 19_09_25'!B83</f>
        <v>0</v>
      </c>
      <c r="C83" s="23">
        <f>'Borrowing Restated 08_10_25'!C83-'Borrowing Published 19_09_25'!C83</f>
        <v>0</v>
      </c>
      <c r="D83" s="23">
        <f>'Borrowing Restated 08_10_25'!D83-'Borrowing Published 19_09_25'!D83</f>
        <v>0</v>
      </c>
      <c r="E83" s="23">
        <f>'Borrowing Restated 08_10_25'!E83-'Borrowing Published 19_09_25'!E83</f>
        <v>0</v>
      </c>
    </row>
    <row r="84" spans="1:5" x14ac:dyDescent="0.35">
      <c r="A84" s="15" t="s">
        <v>384</v>
      </c>
      <c r="B84" s="23">
        <f>'Borrowing Restated 08_10_25'!B84-'Borrowing Published 19_09_25'!B84</f>
        <v>0</v>
      </c>
      <c r="C84" s="23">
        <f>'Borrowing Restated 08_10_25'!C84-'Borrowing Published 19_09_25'!C84</f>
        <v>0</v>
      </c>
      <c r="D84" s="23">
        <f>'Borrowing Restated 08_10_25'!D84-'Borrowing Published 19_09_25'!D84</f>
        <v>0</v>
      </c>
      <c r="E84" s="23">
        <f>'Borrowing Restated 08_10_25'!E84-'Borrowing Published 19_09_25'!E84</f>
        <v>0</v>
      </c>
    </row>
    <row r="85" spans="1:5" x14ac:dyDescent="0.35">
      <c r="A85" s="15" t="s">
        <v>385</v>
      </c>
      <c r="B85" s="23">
        <f>'Borrowing Restated 08_10_25'!B85-'Borrowing Published 19_09_25'!B85</f>
        <v>0</v>
      </c>
      <c r="C85" s="23">
        <f>'Borrowing Restated 08_10_25'!C85-'Borrowing Published 19_09_25'!C85</f>
        <v>0</v>
      </c>
      <c r="D85" s="23">
        <f>'Borrowing Restated 08_10_25'!D85-'Borrowing Published 19_09_25'!D85</f>
        <v>0</v>
      </c>
      <c r="E85" s="23">
        <f>'Borrowing Restated 08_10_25'!E85-'Borrowing Published 19_09_25'!E85</f>
        <v>0</v>
      </c>
    </row>
    <row r="86" spans="1:5" x14ac:dyDescent="0.35">
      <c r="A86" s="15" t="s">
        <v>386</v>
      </c>
      <c r="B86" s="23">
        <f>'Borrowing Restated 08_10_25'!B86-'Borrowing Published 19_09_25'!B86</f>
        <v>0</v>
      </c>
      <c r="C86" s="23">
        <f>'Borrowing Restated 08_10_25'!C86-'Borrowing Published 19_09_25'!C86</f>
        <v>0</v>
      </c>
      <c r="D86" s="23">
        <f>'Borrowing Restated 08_10_25'!D86-'Borrowing Published 19_09_25'!D86</f>
        <v>0</v>
      </c>
      <c r="E86" s="23">
        <f>'Borrowing Restated 08_10_25'!E86-'Borrowing Published 19_09_25'!E86</f>
        <v>0</v>
      </c>
    </row>
    <row r="87" spans="1:5" x14ac:dyDescent="0.35">
      <c r="A87" s="15" t="s">
        <v>387</v>
      </c>
      <c r="B87" s="23">
        <f>'Borrowing Restated 08_10_25'!B87-'Borrowing Published 19_09_25'!B87</f>
        <v>0</v>
      </c>
      <c r="C87" s="23">
        <f>'Borrowing Restated 08_10_25'!C87-'Borrowing Published 19_09_25'!C87</f>
        <v>0</v>
      </c>
      <c r="D87" s="23">
        <f>'Borrowing Restated 08_10_25'!D87-'Borrowing Published 19_09_25'!D87</f>
        <v>0</v>
      </c>
      <c r="E87" s="23">
        <f>'Borrowing Restated 08_10_25'!E87-'Borrowing Published 19_09_25'!E87</f>
        <v>0</v>
      </c>
    </row>
    <row r="88" spans="1:5" x14ac:dyDescent="0.35">
      <c r="A88" s="15" t="s">
        <v>388</v>
      </c>
      <c r="B88" s="23">
        <f>'Borrowing Restated 08_10_25'!B88-'Borrowing Published 19_09_25'!B88</f>
        <v>0</v>
      </c>
      <c r="C88" s="23">
        <f>'Borrowing Restated 08_10_25'!C88-'Borrowing Published 19_09_25'!C88</f>
        <v>0</v>
      </c>
      <c r="D88" s="23">
        <f>'Borrowing Restated 08_10_25'!D88-'Borrowing Published 19_09_25'!D88</f>
        <v>0</v>
      </c>
      <c r="E88" s="23">
        <f>'Borrowing Restated 08_10_25'!E88-'Borrowing Published 19_09_25'!E88</f>
        <v>0</v>
      </c>
    </row>
    <row r="89" spans="1:5" x14ac:dyDescent="0.35">
      <c r="A89" s="15" t="s">
        <v>389</v>
      </c>
      <c r="B89" s="23">
        <f>'Borrowing Restated 08_10_25'!B89-'Borrowing Published 19_09_25'!B89</f>
        <v>0</v>
      </c>
      <c r="C89" s="23">
        <f>'Borrowing Restated 08_10_25'!C89-'Borrowing Published 19_09_25'!C89</f>
        <v>0</v>
      </c>
      <c r="D89" s="23">
        <f>'Borrowing Restated 08_10_25'!D89-'Borrowing Published 19_09_25'!D89</f>
        <v>0</v>
      </c>
      <c r="E89" s="23">
        <f>'Borrowing Restated 08_10_25'!E89-'Borrowing Published 19_09_25'!E89</f>
        <v>0</v>
      </c>
    </row>
    <row r="90" spans="1:5" x14ac:dyDescent="0.35">
      <c r="A90" s="15" t="s">
        <v>390</v>
      </c>
      <c r="B90" s="23">
        <f>'Borrowing Restated 08_10_25'!B90-'Borrowing Published 19_09_25'!B90</f>
        <v>0</v>
      </c>
      <c r="C90" s="23">
        <f>'Borrowing Restated 08_10_25'!C90-'Borrowing Published 19_09_25'!C90</f>
        <v>0</v>
      </c>
      <c r="D90" s="23">
        <f>'Borrowing Restated 08_10_25'!D90-'Borrowing Published 19_09_25'!D90</f>
        <v>0</v>
      </c>
      <c r="E90" s="23">
        <f>'Borrowing Restated 08_10_25'!E90-'Borrowing Published 19_09_25'!E90</f>
        <v>0</v>
      </c>
    </row>
    <row r="91" spans="1:5" x14ac:dyDescent="0.35">
      <c r="A91" s="15" t="s">
        <v>391</v>
      </c>
      <c r="B91" s="23">
        <f>'Borrowing Restated 08_10_25'!B91-'Borrowing Published 19_09_25'!B91</f>
        <v>0</v>
      </c>
      <c r="C91" s="23">
        <f>'Borrowing Restated 08_10_25'!C91-'Borrowing Published 19_09_25'!C91</f>
        <v>0</v>
      </c>
      <c r="D91" s="23">
        <f>'Borrowing Restated 08_10_25'!D91-'Borrowing Published 19_09_25'!D91</f>
        <v>0</v>
      </c>
      <c r="E91" s="23">
        <f>'Borrowing Restated 08_10_25'!E91-'Borrowing Published 19_09_25'!E91</f>
        <v>0</v>
      </c>
    </row>
    <row r="92" spans="1:5" x14ac:dyDescent="0.35">
      <c r="A92" s="15" t="s">
        <v>392</v>
      </c>
      <c r="B92" s="23">
        <f>'Borrowing Restated 08_10_25'!B92-'Borrowing Published 19_09_25'!B92</f>
        <v>0</v>
      </c>
      <c r="C92" s="23">
        <f>'Borrowing Restated 08_10_25'!C92-'Borrowing Published 19_09_25'!C92</f>
        <v>0</v>
      </c>
      <c r="D92" s="23">
        <f>'Borrowing Restated 08_10_25'!D92-'Borrowing Published 19_09_25'!D92</f>
        <v>0</v>
      </c>
      <c r="E92" s="23">
        <f>'Borrowing Restated 08_10_25'!E92-'Borrowing Published 19_09_25'!E92</f>
        <v>0</v>
      </c>
    </row>
    <row r="93" spans="1:5" x14ac:dyDescent="0.35">
      <c r="A93" s="15" t="s">
        <v>393</v>
      </c>
      <c r="B93" s="23">
        <f>'Borrowing Restated 08_10_25'!B93-'Borrowing Published 19_09_25'!B93</f>
        <v>0</v>
      </c>
      <c r="C93" s="23">
        <f>'Borrowing Restated 08_10_25'!C93-'Borrowing Published 19_09_25'!C93</f>
        <v>0</v>
      </c>
      <c r="D93" s="23">
        <f>'Borrowing Restated 08_10_25'!D93-'Borrowing Published 19_09_25'!D93</f>
        <v>0</v>
      </c>
      <c r="E93" s="23">
        <f>'Borrowing Restated 08_10_25'!E93-'Borrowing Published 19_09_25'!E93</f>
        <v>0</v>
      </c>
    </row>
    <row r="94" spans="1:5" x14ac:dyDescent="0.35">
      <c r="A94" s="15" t="s">
        <v>394</v>
      </c>
      <c r="B94" s="23">
        <f>'Borrowing Restated 08_10_25'!B94-'Borrowing Published 19_09_25'!B94</f>
        <v>0</v>
      </c>
      <c r="C94" s="23">
        <f>'Borrowing Restated 08_10_25'!C94-'Borrowing Published 19_09_25'!C94</f>
        <v>0</v>
      </c>
      <c r="D94" s="23">
        <f>'Borrowing Restated 08_10_25'!D94-'Borrowing Published 19_09_25'!D94</f>
        <v>0</v>
      </c>
      <c r="E94" s="23">
        <f>'Borrowing Restated 08_10_25'!E94-'Borrowing Published 19_09_25'!E94</f>
        <v>0</v>
      </c>
    </row>
    <row r="95" spans="1:5" x14ac:dyDescent="0.35">
      <c r="A95" s="15" t="s">
        <v>395</v>
      </c>
      <c r="B95" s="23">
        <f>'Borrowing Restated 08_10_25'!B95-'Borrowing Published 19_09_25'!B95</f>
        <v>0</v>
      </c>
      <c r="C95" s="23">
        <f>'Borrowing Restated 08_10_25'!C95-'Borrowing Published 19_09_25'!C95</f>
        <v>0</v>
      </c>
      <c r="D95" s="23">
        <f>'Borrowing Restated 08_10_25'!D95-'Borrowing Published 19_09_25'!D95</f>
        <v>0</v>
      </c>
      <c r="E95" s="23">
        <f>'Borrowing Restated 08_10_25'!E95-'Borrowing Published 19_09_25'!E95</f>
        <v>0</v>
      </c>
    </row>
    <row r="96" spans="1:5" x14ac:dyDescent="0.35">
      <c r="A96" s="15" t="s">
        <v>396</v>
      </c>
      <c r="B96" s="23">
        <f>'Borrowing Restated 08_10_25'!B96-'Borrowing Published 19_09_25'!B96</f>
        <v>0</v>
      </c>
      <c r="C96" s="23">
        <f>'Borrowing Restated 08_10_25'!C96-'Borrowing Published 19_09_25'!C96</f>
        <v>0</v>
      </c>
      <c r="D96" s="23">
        <f>'Borrowing Restated 08_10_25'!D96-'Borrowing Published 19_09_25'!D96</f>
        <v>0</v>
      </c>
      <c r="E96" s="23">
        <f>'Borrowing Restated 08_10_25'!E96-'Borrowing Published 19_09_25'!E96</f>
        <v>0</v>
      </c>
    </row>
    <row r="97" spans="1:5" x14ac:dyDescent="0.35">
      <c r="A97" s="15" t="s">
        <v>397</v>
      </c>
      <c r="B97" s="23">
        <f>'Borrowing Restated 08_10_25'!B97-'Borrowing Published 19_09_25'!B97</f>
        <v>0</v>
      </c>
      <c r="C97" s="23">
        <f>'Borrowing Restated 08_10_25'!C97-'Borrowing Published 19_09_25'!C97</f>
        <v>0</v>
      </c>
      <c r="D97" s="23">
        <f>'Borrowing Restated 08_10_25'!D97-'Borrowing Published 19_09_25'!D97</f>
        <v>0</v>
      </c>
      <c r="E97" s="23">
        <f>'Borrowing Restated 08_10_25'!E97-'Borrowing Published 19_09_25'!E97</f>
        <v>0</v>
      </c>
    </row>
    <row r="98" spans="1:5" x14ac:dyDescent="0.35">
      <c r="A98" s="15" t="s">
        <v>398</v>
      </c>
      <c r="B98" s="23">
        <f>'Borrowing Restated 08_10_25'!B98-'Borrowing Published 19_09_25'!B98</f>
        <v>0</v>
      </c>
      <c r="C98" s="23">
        <f>'Borrowing Restated 08_10_25'!C98-'Borrowing Published 19_09_25'!C98</f>
        <v>0</v>
      </c>
      <c r="D98" s="23">
        <f>'Borrowing Restated 08_10_25'!D98-'Borrowing Published 19_09_25'!D98</f>
        <v>0</v>
      </c>
      <c r="E98" s="23">
        <f>'Borrowing Restated 08_10_25'!E98-'Borrowing Published 19_09_25'!E98</f>
        <v>0</v>
      </c>
    </row>
    <row r="99" spans="1:5" x14ac:dyDescent="0.35">
      <c r="A99" s="15" t="s">
        <v>399</v>
      </c>
      <c r="B99" s="23">
        <f>'Borrowing Restated 08_10_25'!B99-'Borrowing Published 19_09_25'!B99</f>
        <v>0</v>
      </c>
      <c r="C99" s="23">
        <f>'Borrowing Restated 08_10_25'!C99-'Borrowing Published 19_09_25'!C99</f>
        <v>0</v>
      </c>
      <c r="D99" s="23">
        <f>'Borrowing Restated 08_10_25'!D99-'Borrowing Published 19_09_25'!D99</f>
        <v>0</v>
      </c>
      <c r="E99" s="23">
        <f>'Borrowing Restated 08_10_25'!E99-'Borrowing Published 19_09_25'!E99</f>
        <v>0</v>
      </c>
    </row>
    <row r="100" spans="1:5" x14ac:dyDescent="0.35">
      <c r="A100" s="15" t="s">
        <v>400</v>
      </c>
      <c r="B100" s="23">
        <f>'Borrowing Restated 08_10_25'!B100-'Borrowing Published 19_09_25'!B100</f>
        <v>0</v>
      </c>
      <c r="C100" s="23">
        <f>'Borrowing Restated 08_10_25'!C100-'Borrowing Published 19_09_25'!C100</f>
        <v>0</v>
      </c>
      <c r="D100" s="23">
        <f>'Borrowing Restated 08_10_25'!D100-'Borrowing Published 19_09_25'!D100</f>
        <v>0</v>
      </c>
      <c r="E100" s="23">
        <f>'Borrowing Restated 08_10_25'!E100-'Borrowing Published 19_09_25'!E100</f>
        <v>0</v>
      </c>
    </row>
    <row r="101" spans="1:5" x14ac:dyDescent="0.35">
      <c r="A101" s="15" t="s">
        <v>401</v>
      </c>
      <c r="B101" s="23">
        <f>'Borrowing Restated 08_10_25'!B101-'Borrowing Published 19_09_25'!B101</f>
        <v>0</v>
      </c>
      <c r="C101" s="23">
        <f>'Borrowing Restated 08_10_25'!C101-'Borrowing Published 19_09_25'!C101</f>
        <v>0</v>
      </c>
      <c r="D101" s="23">
        <f>'Borrowing Restated 08_10_25'!D101-'Borrowing Published 19_09_25'!D101</f>
        <v>0</v>
      </c>
      <c r="E101" s="23">
        <f>'Borrowing Restated 08_10_25'!E101-'Borrowing Published 19_09_25'!E101</f>
        <v>0</v>
      </c>
    </row>
    <row r="102" spans="1:5" x14ac:dyDescent="0.35">
      <c r="A102" s="15" t="s">
        <v>402</v>
      </c>
      <c r="B102" s="23">
        <f>'Borrowing Restated 08_10_25'!B102-'Borrowing Published 19_09_25'!B102</f>
        <v>0</v>
      </c>
      <c r="C102" s="23">
        <f>'Borrowing Restated 08_10_25'!C102-'Borrowing Published 19_09_25'!C102</f>
        <v>0</v>
      </c>
      <c r="D102" s="23">
        <f>'Borrowing Restated 08_10_25'!D102-'Borrowing Published 19_09_25'!D102</f>
        <v>0</v>
      </c>
      <c r="E102" s="23">
        <f>'Borrowing Restated 08_10_25'!E102-'Borrowing Published 19_09_25'!E102</f>
        <v>0</v>
      </c>
    </row>
    <row r="103" spans="1:5" x14ac:dyDescent="0.35">
      <c r="A103" s="15" t="s">
        <v>403</v>
      </c>
      <c r="B103" s="23">
        <f>'Borrowing Restated 08_10_25'!B103-'Borrowing Published 19_09_25'!B103</f>
        <v>0</v>
      </c>
      <c r="C103" s="23">
        <f>'Borrowing Restated 08_10_25'!C103-'Borrowing Published 19_09_25'!C103</f>
        <v>0</v>
      </c>
      <c r="D103" s="23">
        <f>'Borrowing Restated 08_10_25'!D103-'Borrowing Published 19_09_25'!D103</f>
        <v>0</v>
      </c>
      <c r="E103" s="23">
        <f>'Borrowing Restated 08_10_25'!E103-'Borrowing Published 19_09_25'!E103</f>
        <v>0</v>
      </c>
    </row>
    <row r="104" spans="1:5" x14ac:dyDescent="0.35">
      <c r="A104" s="15" t="s">
        <v>404</v>
      </c>
      <c r="B104" s="23">
        <f>'Borrowing Restated 08_10_25'!B104-'Borrowing Published 19_09_25'!B104</f>
        <v>0</v>
      </c>
      <c r="C104" s="23">
        <f>'Borrowing Restated 08_10_25'!C104-'Borrowing Published 19_09_25'!C104</f>
        <v>0</v>
      </c>
      <c r="D104" s="23">
        <f>'Borrowing Restated 08_10_25'!D104-'Borrowing Published 19_09_25'!D104</f>
        <v>0</v>
      </c>
      <c r="E104" s="23">
        <f>'Borrowing Restated 08_10_25'!E104-'Borrowing Published 19_09_25'!E104</f>
        <v>0</v>
      </c>
    </row>
    <row r="105" spans="1:5" x14ac:dyDescent="0.35">
      <c r="A105" s="15" t="s">
        <v>405</v>
      </c>
      <c r="B105" s="23">
        <f>'Borrowing Restated 08_10_25'!B105-'Borrowing Published 19_09_25'!B105</f>
        <v>0</v>
      </c>
      <c r="C105" s="23">
        <f>'Borrowing Restated 08_10_25'!C105-'Borrowing Published 19_09_25'!C105</f>
        <v>0</v>
      </c>
      <c r="D105" s="23">
        <f>'Borrowing Restated 08_10_25'!D105-'Borrowing Published 19_09_25'!D105</f>
        <v>0</v>
      </c>
      <c r="E105" s="23">
        <f>'Borrowing Restated 08_10_25'!E105-'Borrowing Published 19_09_25'!E105</f>
        <v>0</v>
      </c>
    </row>
    <row r="106" spans="1:5" x14ac:dyDescent="0.35">
      <c r="A106" s="15" t="s">
        <v>406</v>
      </c>
      <c r="B106" s="23">
        <f>'Borrowing Restated 08_10_25'!B106-'Borrowing Published 19_09_25'!B106</f>
        <v>0</v>
      </c>
      <c r="C106" s="23">
        <f>'Borrowing Restated 08_10_25'!C106-'Borrowing Published 19_09_25'!C106</f>
        <v>0</v>
      </c>
      <c r="D106" s="23">
        <f>'Borrowing Restated 08_10_25'!D106-'Borrowing Published 19_09_25'!D106</f>
        <v>0</v>
      </c>
      <c r="E106" s="23">
        <f>'Borrowing Restated 08_10_25'!E106-'Borrowing Published 19_09_25'!E106</f>
        <v>0</v>
      </c>
    </row>
    <row r="107" spans="1:5" x14ac:dyDescent="0.35">
      <c r="A107" s="15" t="s">
        <v>407</v>
      </c>
      <c r="B107" s="23">
        <f>'Borrowing Restated 08_10_25'!B107-'Borrowing Published 19_09_25'!B107</f>
        <v>0</v>
      </c>
      <c r="C107" s="23">
        <f>'Borrowing Restated 08_10_25'!C107-'Borrowing Published 19_09_25'!C107</f>
        <v>0</v>
      </c>
      <c r="D107" s="23">
        <f>'Borrowing Restated 08_10_25'!D107-'Borrowing Published 19_09_25'!D107</f>
        <v>0</v>
      </c>
      <c r="E107" s="23">
        <f>'Borrowing Restated 08_10_25'!E107-'Borrowing Published 19_09_25'!E107</f>
        <v>0</v>
      </c>
    </row>
    <row r="108" spans="1:5" x14ac:dyDescent="0.35">
      <c r="A108" s="15" t="s">
        <v>408</v>
      </c>
      <c r="B108" s="23">
        <f>'Borrowing Restated 08_10_25'!B108-'Borrowing Published 19_09_25'!B108</f>
        <v>0</v>
      </c>
      <c r="C108" s="23">
        <f>'Borrowing Restated 08_10_25'!C108-'Borrowing Published 19_09_25'!C108</f>
        <v>0</v>
      </c>
      <c r="D108" s="23">
        <f>'Borrowing Restated 08_10_25'!D108-'Borrowing Published 19_09_25'!D108</f>
        <v>0</v>
      </c>
      <c r="E108" s="23">
        <f>'Borrowing Restated 08_10_25'!E108-'Borrowing Published 19_09_25'!E108</f>
        <v>0</v>
      </c>
    </row>
    <row r="109" spans="1:5" x14ac:dyDescent="0.35">
      <c r="A109" s="15" t="s">
        <v>409</v>
      </c>
      <c r="B109" s="23">
        <f>'Borrowing Restated 08_10_25'!B109-'Borrowing Published 19_09_25'!B109</f>
        <v>0</v>
      </c>
      <c r="C109" s="23">
        <f>'Borrowing Restated 08_10_25'!C109-'Borrowing Published 19_09_25'!C109</f>
        <v>0</v>
      </c>
      <c r="D109" s="23">
        <f>'Borrowing Restated 08_10_25'!D109-'Borrowing Published 19_09_25'!D109</f>
        <v>0</v>
      </c>
      <c r="E109" s="23">
        <f>'Borrowing Restated 08_10_25'!E109-'Borrowing Published 19_09_25'!E109</f>
        <v>0</v>
      </c>
    </row>
    <row r="110" spans="1:5" x14ac:dyDescent="0.35">
      <c r="A110" s="15" t="s">
        <v>410</v>
      </c>
      <c r="B110" s="23">
        <f>'Borrowing Restated 08_10_25'!B110-'Borrowing Published 19_09_25'!B110</f>
        <v>0</v>
      </c>
      <c r="C110" s="23">
        <f>'Borrowing Restated 08_10_25'!C110-'Borrowing Published 19_09_25'!C110</f>
        <v>0</v>
      </c>
      <c r="D110" s="23">
        <f>'Borrowing Restated 08_10_25'!D110-'Borrowing Published 19_09_25'!D110</f>
        <v>0</v>
      </c>
      <c r="E110" s="23">
        <f>'Borrowing Restated 08_10_25'!E110-'Borrowing Published 19_09_25'!E110</f>
        <v>0</v>
      </c>
    </row>
    <row r="111" spans="1:5" x14ac:dyDescent="0.35">
      <c r="A111" s="15" t="s">
        <v>411</v>
      </c>
      <c r="B111" s="23">
        <f>'Borrowing Restated 08_10_25'!B111-'Borrowing Published 19_09_25'!B111</f>
        <v>0</v>
      </c>
      <c r="C111" s="23">
        <f>'Borrowing Restated 08_10_25'!C111-'Borrowing Published 19_09_25'!C111</f>
        <v>0</v>
      </c>
      <c r="D111" s="23">
        <f>'Borrowing Restated 08_10_25'!D111-'Borrowing Published 19_09_25'!D111</f>
        <v>0</v>
      </c>
      <c r="E111" s="23">
        <f>'Borrowing Restated 08_10_25'!E111-'Borrowing Published 19_09_25'!E111</f>
        <v>0</v>
      </c>
    </row>
    <row r="112" spans="1:5" x14ac:dyDescent="0.35">
      <c r="A112" s="15" t="s">
        <v>412</v>
      </c>
      <c r="B112" s="23">
        <f>'Borrowing Restated 08_10_25'!B112-'Borrowing Published 19_09_25'!B112</f>
        <v>0</v>
      </c>
      <c r="C112" s="23">
        <f>'Borrowing Restated 08_10_25'!C112-'Borrowing Published 19_09_25'!C112</f>
        <v>0</v>
      </c>
      <c r="D112" s="23">
        <f>'Borrowing Restated 08_10_25'!D112-'Borrowing Published 19_09_25'!D112</f>
        <v>0</v>
      </c>
      <c r="E112" s="23">
        <f>'Borrowing Restated 08_10_25'!E112-'Borrowing Published 19_09_25'!E112</f>
        <v>0</v>
      </c>
    </row>
    <row r="113" spans="1:5" x14ac:dyDescent="0.35">
      <c r="A113" s="15" t="s">
        <v>413</v>
      </c>
      <c r="B113" s="23">
        <f>'Borrowing Restated 08_10_25'!B113-'Borrowing Published 19_09_25'!B113</f>
        <v>0</v>
      </c>
      <c r="C113" s="23">
        <f>'Borrowing Restated 08_10_25'!C113-'Borrowing Published 19_09_25'!C113</f>
        <v>0</v>
      </c>
      <c r="D113" s="23">
        <f>'Borrowing Restated 08_10_25'!D113-'Borrowing Published 19_09_25'!D113</f>
        <v>0</v>
      </c>
      <c r="E113" s="23">
        <f>'Borrowing Restated 08_10_25'!E113-'Borrowing Published 19_09_25'!E113</f>
        <v>0</v>
      </c>
    </row>
    <row r="114" spans="1:5" x14ac:dyDescent="0.35">
      <c r="A114" s="15" t="s">
        <v>414</v>
      </c>
      <c r="B114" s="23">
        <f>'Borrowing Restated 08_10_25'!B114-'Borrowing Published 19_09_25'!B114</f>
        <v>0</v>
      </c>
      <c r="C114" s="23">
        <f>'Borrowing Restated 08_10_25'!C114-'Borrowing Published 19_09_25'!C114</f>
        <v>0</v>
      </c>
      <c r="D114" s="23">
        <f>'Borrowing Restated 08_10_25'!D114-'Borrowing Published 19_09_25'!D114</f>
        <v>0</v>
      </c>
      <c r="E114" s="23">
        <f>'Borrowing Restated 08_10_25'!E114-'Borrowing Published 19_09_25'!E114</f>
        <v>0</v>
      </c>
    </row>
    <row r="115" spans="1:5" x14ac:dyDescent="0.35">
      <c r="A115" s="15" t="s">
        <v>415</v>
      </c>
      <c r="B115" s="23">
        <f>'Borrowing Restated 08_10_25'!B115-'Borrowing Published 19_09_25'!B115</f>
        <v>0</v>
      </c>
      <c r="C115" s="23">
        <f>'Borrowing Restated 08_10_25'!C115-'Borrowing Published 19_09_25'!C115</f>
        <v>0</v>
      </c>
      <c r="D115" s="23">
        <f>'Borrowing Restated 08_10_25'!D115-'Borrowing Published 19_09_25'!D115</f>
        <v>0</v>
      </c>
      <c r="E115" s="23">
        <f>'Borrowing Restated 08_10_25'!E115-'Borrowing Published 19_09_25'!E115</f>
        <v>0</v>
      </c>
    </row>
    <row r="116" spans="1:5" x14ac:dyDescent="0.35">
      <c r="A116" s="15" t="s">
        <v>416</v>
      </c>
      <c r="B116" s="23">
        <f>'Borrowing Restated 08_10_25'!B116-'Borrowing Published 19_09_25'!B116</f>
        <v>0</v>
      </c>
      <c r="C116" s="23">
        <f>'Borrowing Restated 08_10_25'!C116-'Borrowing Published 19_09_25'!C116</f>
        <v>0</v>
      </c>
      <c r="D116" s="23">
        <f>'Borrowing Restated 08_10_25'!D116-'Borrowing Published 19_09_25'!D116</f>
        <v>0</v>
      </c>
      <c r="E116" s="23">
        <f>'Borrowing Restated 08_10_25'!E116-'Borrowing Published 19_09_25'!E116</f>
        <v>0</v>
      </c>
    </row>
    <row r="117" spans="1:5" x14ac:dyDescent="0.35">
      <c r="A117" s="15" t="s">
        <v>417</v>
      </c>
      <c r="B117" s="23">
        <f>'Borrowing Restated 08_10_25'!B117-'Borrowing Published 19_09_25'!B117</f>
        <v>0</v>
      </c>
      <c r="C117" s="23">
        <f>'Borrowing Restated 08_10_25'!C117-'Borrowing Published 19_09_25'!C117</f>
        <v>0</v>
      </c>
      <c r="D117" s="23">
        <f>'Borrowing Restated 08_10_25'!D117-'Borrowing Published 19_09_25'!D117</f>
        <v>0</v>
      </c>
      <c r="E117" s="23">
        <f>'Borrowing Restated 08_10_25'!E117-'Borrowing Published 19_09_25'!E117</f>
        <v>0</v>
      </c>
    </row>
    <row r="118" spans="1:5" x14ac:dyDescent="0.35">
      <c r="A118" s="15" t="s">
        <v>418</v>
      </c>
      <c r="B118" s="23">
        <f>'Borrowing Restated 08_10_25'!B118-'Borrowing Published 19_09_25'!B118</f>
        <v>0</v>
      </c>
      <c r="C118" s="23">
        <f>'Borrowing Restated 08_10_25'!C118-'Borrowing Published 19_09_25'!C118</f>
        <v>0</v>
      </c>
      <c r="D118" s="23">
        <f>'Borrowing Restated 08_10_25'!D118-'Borrowing Published 19_09_25'!D118</f>
        <v>0</v>
      </c>
      <c r="E118" s="23">
        <f>'Borrowing Restated 08_10_25'!E118-'Borrowing Published 19_09_25'!E118</f>
        <v>0</v>
      </c>
    </row>
    <row r="119" spans="1:5" x14ac:dyDescent="0.35">
      <c r="A119" s="15" t="s">
        <v>419</v>
      </c>
      <c r="B119" s="23">
        <f>'Borrowing Restated 08_10_25'!B119-'Borrowing Published 19_09_25'!B119</f>
        <v>0</v>
      </c>
      <c r="C119" s="23">
        <f>'Borrowing Restated 08_10_25'!C119-'Borrowing Published 19_09_25'!C119</f>
        <v>0</v>
      </c>
      <c r="D119" s="23">
        <f>'Borrowing Restated 08_10_25'!D119-'Borrowing Published 19_09_25'!D119</f>
        <v>0</v>
      </c>
      <c r="E119" s="23">
        <f>'Borrowing Restated 08_10_25'!E119-'Borrowing Published 19_09_25'!E119</f>
        <v>0</v>
      </c>
    </row>
    <row r="120" spans="1:5" x14ac:dyDescent="0.35">
      <c r="A120" s="15" t="s">
        <v>420</v>
      </c>
      <c r="B120" s="23">
        <f>'Borrowing Restated 08_10_25'!B120-'Borrowing Published 19_09_25'!B120</f>
        <v>0</v>
      </c>
      <c r="C120" s="23">
        <f>'Borrowing Restated 08_10_25'!C120-'Borrowing Published 19_09_25'!C120</f>
        <v>0</v>
      </c>
      <c r="D120" s="23">
        <f>'Borrowing Restated 08_10_25'!D120-'Borrowing Published 19_09_25'!D120</f>
        <v>0</v>
      </c>
      <c r="E120" s="23">
        <f>'Borrowing Restated 08_10_25'!E120-'Borrowing Published 19_09_25'!E120</f>
        <v>0</v>
      </c>
    </row>
    <row r="121" spans="1:5" x14ac:dyDescent="0.35">
      <c r="A121" s="15" t="s">
        <v>421</v>
      </c>
      <c r="B121" s="23">
        <f>'Borrowing Restated 08_10_25'!B121-'Borrowing Published 19_09_25'!B121</f>
        <v>0</v>
      </c>
      <c r="C121" s="23">
        <f>'Borrowing Restated 08_10_25'!C121-'Borrowing Published 19_09_25'!C121</f>
        <v>0</v>
      </c>
      <c r="D121" s="23">
        <f>'Borrowing Restated 08_10_25'!D121-'Borrowing Published 19_09_25'!D121</f>
        <v>0</v>
      </c>
      <c r="E121" s="23">
        <f>'Borrowing Restated 08_10_25'!E121-'Borrowing Published 19_09_25'!E121</f>
        <v>0</v>
      </c>
    </row>
    <row r="122" spans="1:5" x14ac:dyDescent="0.35">
      <c r="A122" s="15" t="s">
        <v>422</v>
      </c>
      <c r="B122" s="23">
        <f>'Borrowing Restated 08_10_25'!B122-'Borrowing Published 19_09_25'!B122</f>
        <v>0</v>
      </c>
      <c r="C122" s="23">
        <f>'Borrowing Restated 08_10_25'!C122-'Borrowing Published 19_09_25'!C122</f>
        <v>0</v>
      </c>
      <c r="D122" s="23">
        <f>'Borrowing Restated 08_10_25'!D122-'Borrowing Published 19_09_25'!D122</f>
        <v>0</v>
      </c>
      <c r="E122" s="23">
        <f>'Borrowing Restated 08_10_25'!E122-'Borrowing Published 19_09_25'!E122</f>
        <v>0</v>
      </c>
    </row>
    <row r="123" spans="1:5" x14ac:dyDescent="0.35">
      <c r="A123" s="15" t="s">
        <v>423</v>
      </c>
      <c r="B123" s="23">
        <f>'Borrowing Restated 08_10_25'!B123-'Borrowing Published 19_09_25'!B123</f>
        <v>0</v>
      </c>
      <c r="C123" s="23">
        <f>'Borrowing Restated 08_10_25'!C123-'Borrowing Published 19_09_25'!C123</f>
        <v>0</v>
      </c>
      <c r="D123" s="23">
        <f>'Borrowing Restated 08_10_25'!D123-'Borrowing Published 19_09_25'!D123</f>
        <v>0</v>
      </c>
      <c r="E123" s="23">
        <f>'Borrowing Restated 08_10_25'!E123-'Borrowing Published 19_09_25'!E123</f>
        <v>0</v>
      </c>
    </row>
    <row r="124" spans="1:5" x14ac:dyDescent="0.35">
      <c r="A124" s="15" t="s">
        <v>424</v>
      </c>
      <c r="B124" s="23">
        <f>'Borrowing Restated 08_10_25'!B124-'Borrowing Published 19_09_25'!B124</f>
        <v>0</v>
      </c>
      <c r="C124" s="23">
        <f>'Borrowing Restated 08_10_25'!C124-'Borrowing Published 19_09_25'!C124</f>
        <v>0</v>
      </c>
      <c r="D124" s="23">
        <f>'Borrowing Restated 08_10_25'!D124-'Borrowing Published 19_09_25'!D124</f>
        <v>0</v>
      </c>
      <c r="E124" s="23">
        <f>'Borrowing Restated 08_10_25'!E124-'Borrowing Published 19_09_25'!E124</f>
        <v>0</v>
      </c>
    </row>
    <row r="125" spans="1:5" x14ac:dyDescent="0.35">
      <c r="A125" s="15" t="s">
        <v>425</v>
      </c>
      <c r="B125" s="23">
        <f>'Borrowing Restated 08_10_25'!B125-'Borrowing Published 19_09_25'!B125</f>
        <v>0</v>
      </c>
      <c r="C125" s="23">
        <f>'Borrowing Restated 08_10_25'!C125-'Borrowing Published 19_09_25'!C125</f>
        <v>0</v>
      </c>
      <c r="D125" s="23">
        <f>'Borrowing Restated 08_10_25'!D125-'Borrowing Published 19_09_25'!D125</f>
        <v>0</v>
      </c>
      <c r="E125" s="23">
        <f>'Borrowing Restated 08_10_25'!E125-'Borrowing Published 19_09_25'!E125</f>
        <v>0</v>
      </c>
    </row>
    <row r="126" spans="1:5" x14ac:dyDescent="0.35">
      <c r="A126" s="15" t="s">
        <v>426</v>
      </c>
      <c r="B126" s="23">
        <f>'Borrowing Restated 08_10_25'!B126-'Borrowing Published 19_09_25'!B126</f>
        <v>0</v>
      </c>
      <c r="C126" s="23">
        <f>'Borrowing Restated 08_10_25'!C126-'Borrowing Published 19_09_25'!C126</f>
        <v>0</v>
      </c>
      <c r="D126" s="23">
        <f>'Borrowing Restated 08_10_25'!D126-'Borrowing Published 19_09_25'!D126</f>
        <v>0</v>
      </c>
      <c r="E126" s="23">
        <f>'Borrowing Restated 08_10_25'!E126-'Borrowing Published 19_09_25'!E126</f>
        <v>0</v>
      </c>
    </row>
    <row r="127" spans="1:5" x14ac:dyDescent="0.35">
      <c r="A127" s="15" t="s">
        <v>427</v>
      </c>
      <c r="B127" s="23">
        <f>'Borrowing Restated 08_10_25'!B127-'Borrowing Published 19_09_25'!B127</f>
        <v>0</v>
      </c>
      <c r="C127" s="23">
        <f>'Borrowing Restated 08_10_25'!C127-'Borrowing Published 19_09_25'!C127</f>
        <v>0</v>
      </c>
      <c r="D127" s="23">
        <f>'Borrowing Restated 08_10_25'!D127-'Borrowing Published 19_09_25'!D127</f>
        <v>0</v>
      </c>
      <c r="E127" s="23">
        <f>'Borrowing Restated 08_10_25'!E127-'Borrowing Published 19_09_25'!E127</f>
        <v>0</v>
      </c>
    </row>
    <row r="128" spans="1:5" x14ac:dyDescent="0.35">
      <c r="A128" s="15" t="s">
        <v>428</v>
      </c>
      <c r="B128" s="23">
        <f>'Borrowing Restated 08_10_25'!B128-'Borrowing Published 19_09_25'!B128</f>
        <v>0</v>
      </c>
      <c r="C128" s="23">
        <f>'Borrowing Restated 08_10_25'!C128-'Borrowing Published 19_09_25'!C128</f>
        <v>0</v>
      </c>
      <c r="D128" s="23">
        <f>'Borrowing Restated 08_10_25'!D128-'Borrowing Published 19_09_25'!D128</f>
        <v>0</v>
      </c>
      <c r="E128" s="23">
        <f>'Borrowing Restated 08_10_25'!E128-'Borrowing Published 19_09_25'!E128</f>
        <v>0</v>
      </c>
    </row>
    <row r="129" spans="1:5" x14ac:dyDescent="0.35">
      <c r="A129" s="15" t="s">
        <v>429</v>
      </c>
      <c r="B129" s="23">
        <f>'Borrowing Restated 08_10_25'!B129-'Borrowing Published 19_09_25'!B129</f>
        <v>0</v>
      </c>
      <c r="C129" s="23">
        <f>'Borrowing Restated 08_10_25'!C129-'Borrowing Published 19_09_25'!C129</f>
        <v>0</v>
      </c>
      <c r="D129" s="23">
        <f>'Borrowing Restated 08_10_25'!D129-'Borrowing Published 19_09_25'!D129</f>
        <v>0</v>
      </c>
      <c r="E129" s="23">
        <f>'Borrowing Restated 08_10_25'!E129-'Borrowing Published 19_09_25'!E129</f>
        <v>0</v>
      </c>
    </row>
    <row r="130" spans="1:5" x14ac:dyDescent="0.35">
      <c r="A130" s="15" t="s">
        <v>430</v>
      </c>
      <c r="B130" s="23">
        <f>'Borrowing Restated 08_10_25'!B130-'Borrowing Published 19_09_25'!B130</f>
        <v>0</v>
      </c>
      <c r="C130" s="23">
        <f>'Borrowing Restated 08_10_25'!C130-'Borrowing Published 19_09_25'!C130</f>
        <v>0</v>
      </c>
      <c r="D130" s="23">
        <f>'Borrowing Restated 08_10_25'!D130-'Borrowing Published 19_09_25'!D130</f>
        <v>0</v>
      </c>
      <c r="E130" s="23">
        <f>'Borrowing Restated 08_10_25'!E130-'Borrowing Published 19_09_25'!E130</f>
        <v>0</v>
      </c>
    </row>
    <row r="131" spans="1:5" x14ac:dyDescent="0.35">
      <c r="A131" s="15" t="s">
        <v>431</v>
      </c>
      <c r="B131" s="23">
        <f>'Borrowing Restated 08_10_25'!B131-'Borrowing Published 19_09_25'!B131</f>
        <v>0</v>
      </c>
      <c r="C131" s="23">
        <f>'Borrowing Restated 08_10_25'!C131-'Borrowing Published 19_09_25'!C131</f>
        <v>0</v>
      </c>
      <c r="D131" s="23">
        <f>'Borrowing Restated 08_10_25'!D131-'Borrowing Published 19_09_25'!D131</f>
        <v>0</v>
      </c>
      <c r="E131" s="23">
        <f>'Borrowing Restated 08_10_25'!E131-'Borrowing Published 19_09_25'!E131</f>
        <v>0</v>
      </c>
    </row>
    <row r="132" spans="1:5" x14ac:dyDescent="0.35">
      <c r="A132" s="15" t="s">
        <v>432</v>
      </c>
      <c r="B132" s="23">
        <f>'Borrowing Restated 08_10_25'!B132-'Borrowing Published 19_09_25'!B132</f>
        <v>0</v>
      </c>
      <c r="C132" s="23">
        <f>'Borrowing Restated 08_10_25'!C132-'Borrowing Published 19_09_25'!C132</f>
        <v>0</v>
      </c>
      <c r="D132" s="23">
        <f>'Borrowing Restated 08_10_25'!D132-'Borrowing Published 19_09_25'!D132</f>
        <v>0</v>
      </c>
      <c r="E132" s="23">
        <f>'Borrowing Restated 08_10_25'!E132-'Borrowing Published 19_09_25'!E132</f>
        <v>0</v>
      </c>
    </row>
    <row r="133" spans="1:5" x14ac:dyDescent="0.35">
      <c r="A133" s="15" t="s">
        <v>433</v>
      </c>
      <c r="B133" s="23">
        <f>'Borrowing Restated 08_10_25'!B133-'Borrowing Published 19_09_25'!B133</f>
        <v>0</v>
      </c>
      <c r="C133" s="23">
        <f>'Borrowing Restated 08_10_25'!C133-'Borrowing Published 19_09_25'!C133</f>
        <v>0</v>
      </c>
      <c r="D133" s="23">
        <f>'Borrowing Restated 08_10_25'!D133-'Borrowing Published 19_09_25'!D133</f>
        <v>0</v>
      </c>
      <c r="E133" s="23">
        <f>'Borrowing Restated 08_10_25'!E133-'Borrowing Published 19_09_25'!E133</f>
        <v>0</v>
      </c>
    </row>
    <row r="134" spans="1:5" x14ac:dyDescent="0.35">
      <c r="A134" s="15" t="s">
        <v>434</v>
      </c>
      <c r="B134" s="23">
        <f>'Borrowing Restated 08_10_25'!B134-'Borrowing Published 19_09_25'!B134</f>
        <v>0</v>
      </c>
      <c r="C134" s="23">
        <f>'Borrowing Restated 08_10_25'!C134-'Borrowing Published 19_09_25'!C134</f>
        <v>0</v>
      </c>
      <c r="D134" s="23">
        <f>'Borrowing Restated 08_10_25'!D134-'Borrowing Published 19_09_25'!D134</f>
        <v>0</v>
      </c>
      <c r="E134" s="23">
        <f>'Borrowing Restated 08_10_25'!E134-'Borrowing Published 19_09_25'!E134</f>
        <v>0</v>
      </c>
    </row>
    <row r="135" spans="1:5" x14ac:dyDescent="0.35">
      <c r="A135" s="15" t="s">
        <v>435</v>
      </c>
      <c r="B135" s="23">
        <f>'Borrowing Restated 08_10_25'!B135-'Borrowing Published 19_09_25'!B135</f>
        <v>0</v>
      </c>
      <c r="C135" s="23">
        <f>'Borrowing Restated 08_10_25'!C135-'Borrowing Published 19_09_25'!C135</f>
        <v>0</v>
      </c>
      <c r="D135" s="23">
        <f>'Borrowing Restated 08_10_25'!D135-'Borrowing Published 19_09_25'!D135</f>
        <v>0</v>
      </c>
      <c r="E135" s="23">
        <f>'Borrowing Restated 08_10_25'!E135-'Borrowing Published 19_09_25'!E135</f>
        <v>0</v>
      </c>
    </row>
    <row r="136" spans="1:5" x14ac:dyDescent="0.35">
      <c r="A136" s="15" t="s">
        <v>436</v>
      </c>
      <c r="B136" s="23">
        <f>'Borrowing Restated 08_10_25'!B136-'Borrowing Published 19_09_25'!B136</f>
        <v>0</v>
      </c>
      <c r="C136" s="23">
        <f>'Borrowing Restated 08_10_25'!C136-'Borrowing Published 19_09_25'!C136</f>
        <v>0</v>
      </c>
      <c r="D136" s="23">
        <f>'Borrowing Restated 08_10_25'!D136-'Borrowing Published 19_09_25'!D136</f>
        <v>0</v>
      </c>
      <c r="E136" s="23">
        <f>'Borrowing Restated 08_10_25'!E136-'Borrowing Published 19_09_25'!E136</f>
        <v>0</v>
      </c>
    </row>
    <row r="137" spans="1:5" x14ac:dyDescent="0.35">
      <c r="A137" s="15" t="s">
        <v>437</v>
      </c>
      <c r="B137" s="23">
        <f>'Borrowing Restated 08_10_25'!B137-'Borrowing Published 19_09_25'!B137</f>
        <v>0</v>
      </c>
      <c r="C137" s="23">
        <f>'Borrowing Restated 08_10_25'!C137-'Borrowing Published 19_09_25'!C137</f>
        <v>0</v>
      </c>
      <c r="D137" s="23">
        <f>'Borrowing Restated 08_10_25'!D137-'Borrowing Published 19_09_25'!D137</f>
        <v>0</v>
      </c>
      <c r="E137" s="23">
        <f>'Borrowing Restated 08_10_25'!E137-'Borrowing Published 19_09_25'!E137</f>
        <v>0</v>
      </c>
    </row>
    <row r="138" spans="1:5" x14ac:dyDescent="0.35">
      <c r="A138" s="15" t="s">
        <v>438</v>
      </c>
      <c r="B138" s="23">
        <f>'Borrowing Restated 08_10_25'!B138-'Borrowing Published 19_09_25'!B138</f>
        <v>0</v>
      </c>
      <c r="C138" s="23">
        <f>'Borrowing Restated 08_10_25'!C138-'Borrowing Published 19_09_25'!C138</f>
        <v>0</v>
      </c>
      <c r="D138" s="23">
        <f>'Borrowing Restated 08_10_25'!D138-'Borrowing Published 19_09_25'!D138</f>
        <v>0</v>
      </c>
      <c r="E138" s="23">
        <f>'Borrowing Restated 08_10_25'!E138-'Borrowing Published 19_09_25'!E138</f>
        <v>0</v>
      </c>
    </row>
    <row r="139" spans="1:5" x14ac:dyDescent="0.35">
      <c r="A139" s="15" t="s">
        <v>439</v>
      </c>
      <c r="B139" s="23">
        <f>'Borrowing Restated 08_10_25'!B139-'Borrowing Published 19_09_25'!B139</f>
        <v>0</v>
      </c>
      <c r="C139" s="23">
        <f>'Borrowing Restated 08_10_25'!C139-'Borrowing Published 19_09_25'!C139</f>
        <v>0</v>
      </c>
      <c r="D139" s="23">
        <f>'Borrowing Restated 08_10_25'!D139-'Borrowing Published 19_09_25'!D139</f>
        <v>0</v>
      </c>
      <c r="E139" s="23">
        <f>'Borrowing Restated 08_10_25'!E139-'Borrowing Published 19_09_25'!E139</f>
        <v>0</v>
      </c>
    </row>
    <row r="140" spans="1:5" x14ac:dyDescent="0.35">
      <c r="A140" s="15" t="s">
        <v>440</v>
      </c>
      <c r="B140" s="23">
        <f>'Borrowing Restated 08_10_25'!B140-'Borrowing Published 19_09_25'!B140</f>
        <v>0</v>
      </c>
      <c r="C140" s="23">
        <f>'Borrowing Restated 08_10_25'!C140-'Borrowing Published 19_09_25'!C140</f>
        <v>0</v>
      </c>
      <c r="D140" s="23">
        <f>'Borrowing Restated 08_10_25'!D140-'Borrowing Published 19_09_25'!D140</f>
        <v>0</v>
      </c>
      <c r="E140" s="23">
        <f>'Borrowing Restated 08_10_25'!E140-'Borrowing Published 19_09_25'!E140</f>
        <v>0</v>
      </c>
    </row>
    <row r="141" spans="1:5" x14ac:dyDescent="0.35">
      <c r="A141" s="15" t="s">
        <v>441</v>
      </c>
      <c r="B141" s="23">
        <f>'Borrowing Restated 08_10_25'!B141-'Borrowing Published 19_09_25'!B141</f>
        <v>0</v>
      </c>
      <c r="C141" s="23">
        <f>'Borrowing Restated 08_10_25'!C141-'Borrowing Published 19_09_25'!C141</f>
        <v>0</v>
      </c>
      <c r="D141" s="23">
        <f>'Borrowing Restated 08_10_25'!D141-'Borrowing Published 19_09_25'!D141</f>
        <v>0</v>
      </c>
      <c r="E141" s="23">
        <f>'Borrowing Restated 08_10_25'!E141-'Borrowing Published 19_09_25'!E141</f>
        <v>0</v>
      </c>
    </row>
    <row r="142" spans="1:5" x14ac:dyDescent="0.35">
      <c r="A142" s="15" t="s">
        <v>442</v>
      </c>
      <c r="B142" s="23">
        <f>'Borrowing Restated 08_10_25'!B142-'Borrowing Published 19_09_25'!B142</f>
        <v>0</v>
      </c>
      <c r="C142" s="23">
        <f>'Borrowing Restated 08_10_25'!C142-'Borrowing Published 19_09_25'!C142</f>
        <v>0</v>
      </c>
      <c r="D142" s="23">
        <f>'Borrowing Restated 08_10_25'!D142-'Borrowing Published 19_09_25'!D142</f>
        <v>0</v>
      </c>
      <c r="E142" s="23">
        <f>'Borrowing Restated 08_10_25'!E142-'Borrowing Published 19_09_25'!E142</f>
        <v>0</v>
      </c>
    </row>
    <row r="143" spans="1:5" x14ac:dyDescent="0.35">
      <c r="A143" s="15" t="s">
        <v>443</v>
      </c>
      <c r="B143" s="23">
        <f>'Borrowing Restated 08_10_25'!B143-'Borrowing Published 19_09_25'!B143</f>
        <v>0</v>
      </c>
      <c r="C143" s="23">
        <f>'Borrowing Restated 08_10_25'!C143-'Borrowing Published 19_09_25'!C143</f>
        <v>0</v>
      </c>
      <c r="D143" s="23">
        <f>'Borrowing Restated 08_10_25'!D143-'Borrowing Published 19_09_25'!D143</f>
        <v>0</v>
      </c>
      <c r="E143" s="23">
        <f>'Borrowing Restated 08_10_25'!E143-'Borrowing Published 19_09_25'!E143</f>
        <v>0</v>
      </c>
    </row>
    <row r="144" spans="1:5" x14ac:dyDescent="0.35">
      <c r="A144" s="15" t="s">
        <v>444</v>
      </c>
      <c r="B144" s="23">
        <f>'Borrowing Restated 08_10_25'!B144-'Borrowing Published 19_09_25'!B144</f>
        <v>0</v>
      </c>
      <c r="C144" s="23">
        <f>'Borrowing Restated 08_10_25'!C144-'Borrowing Published 19_09_25'!C144</f>
        <v>0</v>
      </c>
      <c r="D144" s="23">
        <f>'Borrowing Restated 08_10_25'!D144-'Borrowing Published 19_09_25'!D144</f>
        <v>0</v>
      </c>
      <c r="E144" s="23">
        <f>'Borrowing Restated 08_10_25'!E144-'Borrowing Published 19_09_25'!E144</f>
        <v>0</v>
      </c>
    </row>
    <row r="145" spans="1:5" x14ac:dyDescent="0.35">
      <c r="A145" s="15" t="s">
        <v>445</v>
      </c>
      <c r="B145" s="23">
        <f>'Borrowing Restated 08_10_25'!B145-'Borrowing Published 19_09_25'!B145</f>
        <v>0</v>
      </c>
      <c r="C145" s="23">
        <f>'Borrowing Restated 08_10_25'!C145-'Borrowing Published 19_09_25'!C145</f>
        <v>0</v>
      </c>
      <c r="D145" s="23">
        <f>'Borrowing Restated 08_10_25'!D145-'Borrowing Published 19_09_25'!D145</f>
        <v>0</v>
      </c>
      <c r="E145" s="23">
        <f>'Borrowing Restated 08_10_25'!E145-'Borrowing Published 19_09_25'!E145</f>
        <v>0</v>
      </c>
    </row>
    <row r="146" spans="1:5" x14ac:dyDescent="0.35">
      <c r="A146" s="15" t="s">
        <v>446</v>
      </c>
      <c r="B146" s="23">
        <f>'Borrowing Restated 08_10_25'!B146-'Borrowing Published 19_09_25'!B146</f>
        <v>0</v>
      </c>
      <c r="C146" s="23">
        <f>'Borrowing Restated 08_10_25'!C146-'Borrowing Published 19_09_25'!C146</f>
        <v>0</v>
      </c>
      <c r="D146" s="23">
        <f>'Borrowing Restated 08_10_25'!D146-'Borrowing Published 19_09_25'!D146</f>
        <v>0</v>
      </c>
      <c r="E146" s="23">
        <f>'Borrowing Restated 08_10_25'!E146-'Borrowing Published 19_09_25'!E146</f>
        <v>0</v>
      </c>
    </row>
    <row r="147" spans="1:5" x14ac:dyDescent="0.35">
      <c r="A147" s="15" t="s">
        <v>447</v>
      </c>
      <c r="B147" s="23">
        <f>'Borrowing Restated 08_10_25'!B147-'Borrowing Published 19_09_25'!B147</f>
        <v>0</v>
      </c>
      <c r="C147" s="23">
        <f>'Borrowing Restated 08_10_25'!C147-'Borrowing Published 19_09_25'!C147</f>
        <v>0</v>
      </c>
      <c r="D147" s="23">
        <f>'Borrowing Restated 08_10_25'!D147-'Borrowing Published 19_09_25'!D147</f>
        <v>0</v>
      </c>
      <c r="E147" s="23">
        <f>'Borrowing Restated 08_10_25'!E147-'Borrowing Published 19_09_25'!E147</f>
        <v>0</v>
      </c>
    </row>
    <row r="148" spans="1:5" x14ac:dyDescent="0.35">
      <c r="A148" s="15" t="s">
        <v>448</v>
      </c>
      <c r="B148" s="23">
        <f>'Borrowing Restated 08_10_25'!B148-'Borrowing Published 19_09_25'!B148</f>
        <v>0</v>
      </c>
      <c r="C148" s="23">
        <f>'Borrowing Restated 08_10_25'!C148-'Borrowing Published 19_09_25'!C148</f>
        <v>0</v>
      </c>
      <c r="D148" s="23">
        <f>'Borrowing Restated 08_10_25'!D148-'Borrowing Published 19_09_25'!D148</f>
        <v>0</v>
      </c>
      <c r="E148" s="23">
        <f>'Borrowing Restated 08_10_25'!E148-'Borrowing Published 19_09_25'!E148</f>
        <v>0</v>
      </c>
    </row>
    <row r="149" spans="1:5" x14ac:dyDescent="0.35">
      <c r="A149" s="15" t="s">
        <v>449</v>
      </c>
      <c r="B149" s="23">
        <f>'Borrowing Restated 08_10_25'!B149-'Borrowing Published 19_09_25'!B149</f>
        <v>0</v>
      </c>
      <c r="C149" s="23">
        <f>'Borrowing Restated 08_10_25'!C149-'Borrowing Published 19_09_25'!C149</f>
        <v>0</v>
      </c>
      <c r="D149" s="23">
        <f>'Borrowing Restated 08_10_25'!D149-'Borrowing Published 19_09_25'!D149</f>
        <v>0</v>
      </c>
      <c r="E149" s="23">
        <f>'Borrowing Restated 08_10_25'!E149-'Borrowing Published 19_09_25'!E149</f>
        <v>0</v>
      </c>
    </row>
    <row r="150" spans="1:5" x14ac:dyDescent="0.35">
      <c r="A150" s="15" t="s">
        <v>450</v>
      </c>
      <c r="B150" s="23">
        <f>'Borrowing Restated 08_10_25'!B150-'Borrowing Published 19_09_25'!B150</f>
        <v>0</v>
      </c>
      <c r="C150" s="23">
        <f>'Borrowing Restated 08_10_25'!C150-'Borrowing Published 19_09_25'!C150</f>
        <v>0</v>
      </c>
      <c r="D150" s="23">
        <f>'Borrowing Restated 08_10_25'!D150-'Borrowing Published 19_09_25'!D150</f>
        <v>0</v>
      </c>
      <c r="E150" s="23">
        <f>'Borrowing Restated 08_10_25'!E150-'Borrowing Published 19_09_25'!E150</f>
        <v>0</v>
      </c>
    </row>
    <row r="151" spans="1:5" x14ac:dyDescent="0.35">
      <c r="A151" s="15" t="s">
        <v>451</v>
      </c>
      <c r="B151" s="23">
        <f>'Borrowing Restated 08_10_25'!B151-'Borrowing Published 19_09_25'!B151</f>
        <v>0</v>
      </c>
      <c r="C151" s="23">
        <f>'Borrowing Restated 08_10_25'!C151-'Borrowing Published 19_09_25'!C151</f>
        <v>0</v>
      </c>
      <c r="D151" s="23">
        <f>'Borrowing Restated 08_10_25'!D151-'Borrowing Published 19_09_25'!D151</f>
        <v>0</v>
      </c>
      <c r="E151" s="23">
        <f>'Borrowing Restated 08_10_25'!E151-'Borrowing Published 19_09_25'!E151</f>
        <v>0</v>
      </c>
    </row>
    <row r="152" spans="1:5" x14ac:dyDescent="0.35">
      <c r="A152" s="15" t="s">
        <v>452</v>
      </c>
      <c r="B152" s="23">
        <f>'Borrowing Restated 08_10_25'!B152-'Borrowing Published 19_09_25'!B152</f>
        <v>0</v>
      </c>
      <c r="C152" s="23">
        <f>'Borrowing Restated 08_10_25'!C152-'Borrowing Published 19_09_25'!C152</f>
        <v>0</v>
      </c>
      <c r="D152" s="23">
        <f>'Borrowing Restated 08_10_25'!D152-'Borrowing Published 19_09_25'!D152</f>
        <v>0</v>
      </c>
      <c r="E152" s="23">
        <f>'Borrowing Restated 08_10_25'!E152-'Borrowing Published 19_09_25'!E152</f>
        <v>0</v>
      </c>
    </row>
    <row r="153" spans="1:5" x14ac:dyDescent="0.35">
      <c r="A153" s="15" t="s">
        <v>453</v>
      </c>
      <c r="B153" s="23">
        <f>'Borrowing Restated 08_10_25'!B153-'Borrowing Published 19_09_25'!B153</f>
        <v>0</v>
      </c>
      <c r="C153" s="23">
        <f>'Borrowing Restated 08_10_25'!C153-'Borrowing Published 19_09_25'!C153</f>
        <v>0</v>
      </c>
      <c r="D153" s="23">
        <f>'Borrowing Restated 08_10_25'!D153-'Borrowing Published 19_09_25'!D153</f>
        <v>0</v>
      </c>
      <c r="E153" s="23">
        <f>'Borrowing Restated 08_10_25'!E153-'Borrowing Published 19_09_25'!E153</f>
        <v>0</v>
      </c>
    </row>
    <row r="154" spans="1:5" x14ac:dyDescent="0.35">
      <c r="A154" s="15" t="s">
        <v>454</v>
      </c>
      <c r="B154" s="23">
        <f>'Borrowing Restated 08_10_25'!B154-'Borrowing Published 19_09_25'!B154</f>
        <v>0</v>
      </c>
      <c r="C154" s="23">
        <f>'Borrowing Restated 08_10_25'!C154-'Borrowing Published 19_09_25'!C154</f>
        <v>0</v>
      </c>
      <c r="D154" s="23">
        <f>'Borrowing Restated 08_10_25'!D154-'Borrowing Published 19_09_25'!D154</f>
        <v>0</v>
      </c>
      <c r="E154" s="23">
        <f>'Borrowing Restated 08_10_25'!E154-'Borrowing Published 19_09_25'!E154</f>
        <v>0</v>
      </c>
    </row>
    <row r="155" spans="1:5" x14ac:dyDescent="0.35">
      <c r="A155" s="15" t="s">
        <v>455</v>
      </c>
      <c r="B155" s="23">
        <f>'Borrowing Restated 08_10_25'!B155-'Borrowing Published 19_09_25'!B155</f>
        <v>0</v>
      </c>
      <c r="C155" s="23">
        <f>'Borrowing Restated 08_10_25'!C155-'Borrowing Published 19_09_25'!C155</f>
        <v>0</v>
      </c>
      <c r="D155" s="23">
        <f>'Borrowing Restated 08_10_25'!D155-'Borrowing Published 19_09_25'!D155</f>
        <v>0</v>
      </c>
      <c r="E155" s="23">
        <f>'Borrowing Restated 08_10_25'!E155-'Borrowing Published 19_09_25'!E155</f>
        <v>0</v>
      </c>
    </row>
    <row r="156" spans="1:5" x14ac:dyDescent="0.35">
      <c r="A156" s="15" t="s">
        <v>456</v>
      </c>
      <c r="B156" s="23">
        <f>'Borrowing Restated 08_10_25'!B156-'Borrowing Published 19_09_25'!B156</f>
        <v>0</v>
      </c>
      <c r="C156" s="23">
        <f>'Borrowing Restated 08_10_25'!C156-'Borrowing Published 19_09_25'!C156</f>
        <v>0</v>
      </c>
      <c r="D156" s="23">
        <f>'Borrowing Restated 08_10_25'!D156-'Borrowing Published 19_09_25'!D156</f>
        <v>0</v>
      </c>
      <c r="E156" s="23">
        <f>'Borrowing Restated 08_10_25'!E156-'Borrowing Published 19_09_25'!E156</f>
        <v>0</v>
      </c>
    </row>
    <row r="157" spans="1:5" x14ac:dyDescent="0.35">
      <c r="A157" s="15" t="s">
        <v>457</v>
      </c>
      <c r="B157" s="23">
        <f>'Borrowing Restated 08_10_25'!B157-'Borrowing Published 19_09_25'!B157</f>
        <v>0</v>
      </c>
      <c r="C157" s="23">
        <f>'Borrowing Restated 08_10_25'!C157-'Borrowing Published 19_09_25'!C157</f>
        <v>0</v>
      </c>
      <c r="D157" s="23">
        <f>'Borrowing Restated 08_10_25'!D157-'Borrowing Published 19_09_25'!D157</f>
        <v>0</v>
      </c>
      <c r="E157" s="23">
        <f>'Borrowing Restated 08_10_25'!E157-'Borrowing Published 19_09_25'!E157</f>
        <v>0</v>
      </c>
    </row>
    <row r="158" spans="1:5" x14ac:dyDescent="0.35">
      <c r="A158" s="15" t="s">
        <v>458</v>
      </c>
      <c r="B158" s="23">
        <f>'Borrowing Restated 08_10_25'!B158-'Borrowing Published 19_09_25'!B158</f>
        <v>0</v>
      </c>
      <c r="C158" s="23">
        <f>'Borrowing Restated 08_10_25'!C158-'Borrowing Published 19_09_25'!C158</f>
        <v>0</v>
      </c>
      <c r="D158" s="23">
        <f>'Borrowing Restated 08_10_25'!D158-'Borrowing Published 19_09_25'!D158</f>
        <v>0</v>
      </c>
      <c r="E158" s="23">
        <f>'Borrowing Restated 08_10_25'!E158-'Borrowing Published 19_09_25'!E158</f>
        <v>0</v>
      </c>
    </row>
    <row r="159" spans="1:5" x14ac:dyDescent="0.35">
      <c r="A159" s="15" t="s">
        <v>459</v>
      </c>
      <c r="B159" s="23">
        <f>'Borrowing Restated 08_10_25'!B159-'Borrowing Published 19_09_25'!B159</f>
        <v>0</v>
      </c>
      <c r="C159" s="23">
        <f>'Borrowing Restated 08_10_25'!C159-'Borrowing Published 19_09_25'!C159</f>
        <v>0</v>
      </c>
      <c r="D159" s="23">
        <f>'Borrowing Restated 08_10_25'!D159-'Borrowing Published 19_09_25'!D159</f>
        <v>0</v>
      </c>
      <c r="E159" s="23">
        <f>'Borrowing Restated 08_10_25'!E159-'Borrowing Published 19_09_25'!E159</f>
        <v>0</v>
      </c>
    </row>
    <row r="160" spans="1:5" x14ac:dyDescent="0.35">
      <c r="A160" s="15" t="s">
        <v>460</v>
      </c>
      <c r="B160" s="23">
        <f>'Borrowing Restated 08_10_25'!B160-'Borrowing Published 19_09_25'!B160</f>
        <v>0</v>
      </c>
      <c r="C160" s="23">
        <f>'Borrowing Restated 08_10_25'!C160-'Borrowing Published 19_09_25'!C160</f>
        <v>0</v>
      </c>
      <c r="D160" s="23">
        <f>'Borrowing Restated 08_10_25'!D160-'Borrowing Published 19_09_25'!D160</f>
        <v>0</v>
      </c>
      <c r="E160" s="23">
        <f>'Borrowing Restated 08_10_25'!E160-'Borrowing Published 19_09_25'!E160</f>
        <v>0</v>
      </c>
    </row>
    <row r="161" spans="1:5" x14ac:dyDescent="0.35">
      <c r="A161" s="15" t="s">
        <v>461</v>
      </c>
      <c r="B161" s="23">
        <f>'Borrowing Restated 08_10_25'!B161-'Borrowing Published 19_09_25'!B161</f>
        <v>0</v>
      </c>
      <c r="C161" s="23">
        <f>'Borrowing Restated 08_10_25'!C161-'Borrowing Published 19_09_25'!C161</f>
        <v>0</v>
      </c>
      <c r="D161" s="23">
        <f>'Borrowing Restated 08_10_25'!D161-'Borrowing Published 19_09_25'!D161</f>
        <v>0</v>
      </c>
      <c r="E161" s="23">
        <f>'Borrowing Restated 08_10_25'!E161-'Borrowing Published 19_09_25'!E161</f>
        <v>0</v>
      </c>
    </row>
    <row r="162" spans="1:5" x14ac:dyDescent="0.35">
      <c r="A162" s="15" t="s">
        <v>462</v>
      </c>
      <c r="B162" s="23">
        <f>'Borrowing Restated 08_10_25'!B162-'Borrowing Published 19_09_25'!B162</f>
        <v>0</v>
      </c>
      <c r="C162" s="23">
        <f>'Borrowing Restated 08_10_25'!C162-'Borrowing Published 19_09_25'!C162</f>
        <v>0</v>
      </c>
      <c r="D162" s="23">
        <f>'Borrowing Restated 08_10_25'!D162-'Borrowing Published 19_09_25'!D162</f>
        <v>0</v>
      </c>
      <c r="E162" s="23">
        <f>'Borrowing Restated 08_10_25'!E162-'Borrowing Published 19_09_25'!E162</f>
        <v>0</v>
      </c>
    </row>
    <row r="163" spans="1:5" x14ac:dyDescent="0.35">
      <c r="A163" s="15" t="s">
        <v>463</v>
      </c>
      <c r="B163" s="23">
        <f>'Borrowing Restated 08_10_25'!B163-'Borrowing Published 19_09_25'!B163</f>
        <v>0</v>
      </c>
      <c r="C163" s="23">
        <f>'Borrowing Restated 08_10_25'!C163-'Borrowing Published 19_09_25'!C163</f>
        <v>0</v>
      </c>
      <c r="D163" s="23">
        <f>'Borrowing Restated 08_10_25'!D163-'Borrowing Published 19_09_25'!D163</f>
        <v>0</v>
      </c>
      <c r="E163" s="23">
        <f>'Borrowing Restated 08_10_25'!E163-'Borrowing Published 19_09_25'!E163</f>
        <v>0</v>
      </c>
    </row>
    <row r="164" spans="1:5" x14ac:dyDescent="0.35">
      <c r="A164" s="15" t="s">
        <v>464</v>
      </c>
      <c r="B164" s="23">
        <f>'Borrowing Restated 08_10_25'!B164-'Borrowing Published 19_09_25'!B164</f>
        <v>0</v>
      </c>
      <c r="C164" s="23">
        <f>'Borrowing Restated 08_10_25'!C164-'Borrowing Published 19_09_25'!C164</f>
        <v>0</v>
      </c>
      <c r="D164" s="23">
        <f>'Borrowing Restated 08_10_25'!D164-'Borrowing Published 19_09_25'!D164</f>
        <v>0</v>
      </c>
      <c r="E164" s="23">
        <f>'Borrowing Restated 08_10_25'!E164-'Borrowing Published 19_09_25'!E164</f>
        <v>0</v>
      </c>
    </row>
    <row r="165" spans="1:5" x14ac:dyDescent="0.35">
      <c r="A165" s="15" t="s">
        <v>465</v>
      </c>
      <c r="B165" s="23">
        <f>'Borrowing Restated 08_10_25'!B165-'Borrowing Published 19_09_25'!B165</f>
        <v>0</v>
      </c>
      <c r="C165" s="23">
        <f>'Borrowing Restated 08_10_25'!C165-'Borrowing Published 19_09_25'!C165</f>
        <v>0</v>
      </c>
      <c r="D165" s="23">
        <f>'Borrowing Restated 08_10_25'!D165-'Borrowing Published 19_09_25'!D165</f>
        <v>0</v>
      </c>
      <c r="E165" s="23">
        <f>'Borrowing Restated 08_10_25'!E165-'Borrowing Published 19_09_25'!E165</f>
        <v>0</v>
      </c>
    </row>
    <row r="166" spans="1:5" x14ac:dyDescent="0.35">
      <c r="A166" s="15" t="s">
        <v>466</v>
      </c>
      <c r="B166" s="23">
        <f>'Borrowing Restated 08_10_25'!B166-'Borrowing Published 19_09_25'!B166</f>
        <v>0</v>
      </c>
      <c r="C166" s="23">
        <f>'Borrowing Restated 08_10_25'!C166-'Borrowing Published 19_09_25'!C166</f>
        <v>0</v>
      </c>
      <c r="D166" s="23">
        <f>'Borrowing Restated 08_10_25'!D166-'Borrowing Published 19_09_25'!D166</f>
        <v>0</v>
      </c>
      <c r="E166" s="23">
        <f>'Borrowing Restated 08_10_25'!E166-'Borrowing Published 19_09_25'!E166</f>
        <v>0</v>
      </c>
    </row>
    <row r="167" spans="1:5" x14ac:dyDescent="0.35">
      <c r="A167" s="15" t="s">
        <v>467</v>
      </c>
      <c r="B167" s="23">
        <f>'Borrowing Restated 08_10_25'!B167-'Borrowing Published 19_09_25'!B167</f>
        <v>0</v>
      </c>
      <c r="C167" s="23">
        <f>'Borrowing Restated 08_10_25'!C167-'Borrowing Published 19_09_25'!C167</f>
        <v>0</v>
      </c>
      <c r="D167" s="23">
        <f>'Borrowing Restated 08_10_25'!D167-'Borrowing Published 19_09_25'!D167</f>
        <v>0</v>
      </c>
      <c r="E167" s="23">
        <f>'Borrowing Restated 08_10_25'!E167-'Borrowing Published 19_09_25'!E167</f>
        <v>0</v>
      </c>
    </row>
    <row r="168" spans="1:5" x14ac:dyDescent="0.35">
      <c r="A168" s="15" t="s">
        <v>468</v>
      </c>
      <c r="B168" s="23">
        <f>'Borrowing Restated 08_10_25'!B168-'Borrowing Published 19_09_25'!B168</f>
        <v>0</v>
      </c>
      <c r="C168" s="23">
        <f>'Borrowing Restated 08_10_25'!C168-'Borrowing Published 19_09_25'!C168</f>
        <v>0</v>
      </c>
      <c r="D168" s="23">
        <f>'Borrowing Restated 08_10_25'!D168-'Borrowing Published 19_09_25'!D168</f>
        <v>0</v>
      </c>
      <c r="E168" s="23">
        <f>'Borrowing Restated 08_10_25'!E168-'Borrowing Published 19_09_25'!E168</f>
        <v>0</v>
      </c>
    </row>
    <row r="169" spans="1:5" x14ac:dyDescent="0.35">
      <c r="A169" s="15" t="s">
        <v>469</v>
      </c>
      <c r="B169" s="23">
        <f>'Borrowing Restated 08_10_25'!B169-'Borrowing Published 19_09_25'!B169</f>
        <v>0</v>
      </c>
      <c r="C169" s="23">
        <f>'Borrowing Restated 08_10_25'!C169-'Borrowing Published 19_09_25'!C169</f>
        <v>0</v>
      </c>
      <c r="D169" s="23">
        <f>'Borrowing Restated 08_10_25'!D169-'Borrowing Published 19_09_25'!D169</f>
        <v>0</v>
      </c>
      <c r="E169" s="23">
        <f>'Borrowing Restated 08_10_25'!E169-'Borrowing Published 19_09_25'!E169</f>
        <v>0</v>
      </c>
    </row>
    <row r="170" spans="1:5" x14ac:dyDescent="0.35">
      <c r="A170" s="15" t="s">
        <v>470</v>
      </c>
      <c r="B170" s="23">
        <f>'Borrowing Restated 08_10_25'!B170-'Borrowing Published 19_09_25'!B170</f>
        <v>0</v>
      </c>
      <c r="C170" s="23">
        <f>'Borrowing Restated 08_10_25'!C170-'Borrowing Published 19_09_25'!C170</f>
        <v>0</v>
      </c>
      <c r="D170" s="23">
        <f>'Borrowing Restated 08_10_25'!D170-'Borrowing Published 19_09_25'!D170</f>
        <v>0</v>
      </c>
      <c r="E170" s="23">
        <f>'Borrowing Restated 08_10_25'!E170-'Borrowing Published 19_09_25'!E170</f>
        <v>0</v>
      </c>
    </row>
    <row r="171" spans="1:5" x14ac:dyDescent="0.35">
      <c r="A171" s="15" t="s">
        <v>471</v>
      </c>
      <c r="B171" s="23">
        <f>'Borrowing Restated 08_10_25'!B171-'Borrowing Published 19_09_25'!B171</f>
        <v>0</v>
      </c>
      <c r="C171" s="23">
        <f>'Borrowing Restated 08_10_25'!C171-'Borrowing Published 19_09_25'!C171</f>
        <v>0</v>
      </c>
      <c r="D171" s="23">
        <f>'Borrowing Restated 08_10_25'!D171-'Borrowing Published 19_09_25'!D171</f>
        <v>0</v>
      </c>
      <c r="E171" s="23">
        <f>'Borrowing Restated 08_10_25'!E171-'Borrowing Published 19_09_25'!E171</f>
        <v>0</v>
      </c>
    </row>
    <row r="172" spans="1:5" x14ac:dyDescent="0.35">
      <c r="A172" s="15" t="s">
        <v>472</v>
      </c>
      <c r="B172" s="23">
        <f>'Borrowing Restated 08_10_25'!B172-'Borrowing Published 19_09_25'!B172</f>
        <v>0</v>
      </c>
      <c r="C172" s="23">
        <f>'Borrowing Restated 08_10_25'!C172-'Borrowing Published 19_09_25'!C172</f>
        <v>0</v>
      </c>
      <c r="D172" s="23">
        <f>'Borrowing Restated 08_10_25'!D172-'Borrowing Published 19_09_25'!D172</f>
        <v>0</v>
      </c>
      <c r="E172" s="23">
        <f>'Borrowing Restated 08_10_25'!E172-'Borrowing Published 19_09_25'!E172</f>
        <v>0</v>
      </c>
    </row>
    <row r="173" spans="1:5" x14ac:dyDescent="0.35">
      <c r="A173" s="15" t="s">
        <v>473</v>
      </c>
      <c r="B173" s="23">
        <f>'Borrowing Restated 08_10_25'!B173-'Borrowing Published 19_09_25'!B173</f>
        <v>-977</v>
      </c>
      <c r="C173" s="23">
        <f>'Borrowing Restated 08_10_25'!C173-'Borrowing Published 19_09_25'!C173</f>
        <v>977</v>
      </c>
      <c r="D173" s="23">
        <f>'Borrowing Restated 08_10_25'!D173-'Borrowing Published 19_09_25'!D173</f>
        <v>0</v>
      </c>
      <c r="E173" s="23">
        <f>'Borrowing Restated 08_10_25'!E173-'Borrowing Published 19_09_25'!E173</f>
        <v>-977</v>
      </c>
    </row>
    <row r="174" spans="1:5" x14ac:dyDescent="0.35">
      <c r="A174" s="15" t="s">
        <v>474</v>
      </c>
      <c r="B174" s="23">
        <f>'Borrowing Restated 08_10_25'!B174-'Borrowing Published 19_09_25'!B174</f>
        <v>-1372</v>
      </c>
      <c r="C174" s="23">
        <f>'Borrowing Restated 08_10_25'!C174-'Borrowing Published 19_09_25'!C174</f>
        <v>1372</v>
      </c>
      <c r="D174" s="23">
        <f>'Borrowing Restated 08_10_25'!D174-'Borrowing Published 19_09_25'!D174</f>
        <v>0</v>
      </c>
      <c r="E174" s="23">
        <f>'Borrowing Restated 08_10_25'!E174-'Borrowing Published 19_09_25'!E174</f>
        <v>-1372</v>
      </c>
    </row>
    <row r="175" spans="1:5" x14ac:dyDescent="0.35">
      <c r="A175" s="15" t="s">
        <v>475</v>
      </c>
      <c r="B175" s="23">
        <f>'Borrowing Restated 08_10_25'!B175-'Borrowing Published 19_09_25'!B175</f>
        <v>0</v>
      </c>
      <c r="C175" s="23">
        <f>'Borrowing Restated 08_10_25'!C175-'Borrowing Published 19_09_25'!C175</f>
        <v>0</v>
      </c>
      <c r="D175" s="23">
        <f>'Borrowing Restated 08_10_25'!D175-'Borrowing Published 19_09_25'!D175</f>
        <v>0</v>
      </c>
      <c r="E175" s="23">
        <f>'Borrowing Restated 08_10_25'!E175-'Borrowing Published 19_09_25'!E175</f>
        <v>0</v>
      </c>
    </row>
    <row r="176" spans="1:5" x14ac:dyDescent="0.35">
      <c r="A176" s="15" t="s">
        <v>476</v>
      </c>
      <c r="B176" s="23">
        <f>'Borrowing Restated 08_10_25'!B176-'Borrowing Published 19_09_25'!B176</f>
        <v>0</v>
      </c>
      <c r="C176" s="23">
        <f>'Borrowing Restated 08_10_25'!C176-'Borrowing Published 19_09_25'!C176</f>
        <v>0</v>
      </c>
      <c r="D176" s="23">
        <f>'Borrowing Restated 08_10_25'!D176-'Borrowing Published 19_09_25'!D176</f>
        <v>0</v>
      </c>
      <c r="E176" s="23">
        <f>'Borrowing Restated 08_10_25'!E176-'Borrowing Published 19_09_25'!E176</f>
        <v>0</v>
      </c>
    </row>
    <row r="177" spans="1:5" x14ac:dyDescent="0.35">
      <c r="A177" s="15" t="s">
        <v>477</v>
      </c>
      <c r="B177" s="23">
        <f>'Borrowing Restated 08_10_25'!B177-'Borrowing Published 19_09_25'!B177</f>
        <v>0</v>
      </c>
      <c r="C177" s="23">
        <f>'Borrowing Restated 08_10_25'!C177-'Borrowing Published 19_09_25'!C177</f>
        <v>0</v>
      </c>
      <c r="D177" s="23">
        <f>'Borrowing Restated 08_10_25'!D177-'Borrowing Published 19_09_25'!D177</f>
        <v>0</v>
      </c>
      <c r="E177" s="23">
        <f>'Borrowing Restated 08_10_25'!E177-'Borrowing Published 19_09_25'!E177</f>
        <v>0</v>
      </c>
    </row>
    <row r="178" spans="1:5" x14ac:dyDescent="0.35">
      <c r="A178" s="15" t="s">
        <v>478</v>
      </c>
      <c r="B178" s="23">
        <f>'Borrowing Restated 08_10_25'!B178-'Borrowing Published 19_09_25'!B178</f>
        <v>0</v>
      </c>
      <c r="C178" s="23">
        <f>'Borrowing Restated 08_10_25'!C178-'Borrowing Published 19_09_25'!C178</f>
        <v>0</v>
      </c>
      <c r="D178" s="23">
        <f>'Borrowing Restated 08_10_25'!D178-'Borrowing Published 19_09_25'!D178</f>
        <v>0</v>
      </c>
      <c r="E178" s="23">
        <f>'Borrowing Restated 08_10_25'!E178-'Borrowing Published 19_09_25'!E178</f>
        <v>0</v>
      </c>
    </row>
    <row r="179" spans="1:5" x14ac:dyDescent="0.35">
      <c r="A179" s="15" t="s">
        <v>479</v>
      </c>
      <c r="B179" s="23">
        <f>'Borrowing Restated 08_10_25'!B179-'Borrowing Published 19_09_25'!B179</f>
        <v>0</v>
      </c>
      <c r="C179" s="23">
        <f>'Borrowing Restated 08_10_25'!C179-'Borrowing Published 19_09_25'!C179</f>
        <v>0</v>
      </c>
      <c r="D179" s="23">
        <f>'Borrowing Restated 08_10_25'!D179-'Borrowing Published 19_09_25'!D179</f>
        <v>0</v>
      </c>
      <c r="E179" s="23">
        <f>'Borrowing Restated 08_10_25'!E179-'Borrowing Published 19_09_25'!E179</f>
        <v>0</v>
      </c>
    </row>
    <row r="180" spans="1:5" x14ac:dyDescent="0.35">
      <c r="A180" s="15" t="s">
        <v>480</v>
      </c>
      <c r="B180" s="23">
        <f>'Borrowing Restated 08_10_25'!B180-'Borrowing Published 19_09_25'!B180</f>
        <v>0</v>
      </c>
      <c r="C180" s="23">
        <f>'Borrowing Restated 08_10_25'!C180-'Borrowing Published 19_09_25'!C180</f>
        <v>0</v>
      </c>
      <c r="D180" s="23">
        <f>'Borrowing Restated 08_10_25'!D180-'Borrowing Published 19_09_25'!D180</f>
        <v>0</v>
      </c>
      <c r="E180" s="23">
        <f>'Borrowing Restated 08_10_25'!E180-'Borrowing Published 19_09_25'!E180</f>
        <v>0</v>
      </c>
    </row>
    <row r="181" spans="1:5" x14ac:dyDescent="0.35">
      <c r="A181" s="15" t="s">
        <v>481</v>
      </c>
      <c r="B181" s="23">
        <f>'Borrowing Restated 08_10_25'!B181-'Borrowing Published 19_09_25'!B181</f>
        <v>0</v>
      </c>
      <c r="C181" s="23">
        <f>'Borrowing Restated 08_10_25'!C181-'Borrowing Published 19_09_25'!C181</f>
        <v>0</v>
      </c>
      <c r="D181" s="23">
        <f>'Borrowing Restated 08_10_25'!D181-'Borrowing Published 19_09_25'!D181</f>
        <v>0</v>
      </c>
      <c r="E181" s="23">
        <f>'Borrowing Restated 08_10_25'!E181-'Borrowing Published 19_09_25'!E181</f>
        <v>0</v>
      </c>
    </row>
    <row r="182" spans="1:5" x14ac:dyDescent="0.35">
      <c r="A182" s="15" t="s">
        <v>482</v>
      </c>
      <c r="B182" s="23">
        <f>'Borrowing Restated 08_10_25'!B182-'Borrowing Published 19_09_25'!B182</f>
        <v>0</v>
      </c>
      <c r="C182" s="23">
        <f>'Borrowing Restated 08_10_25'!C182-'Borrowing Published 19_09_25'!C182</f>
        <v>0</v>
      </c>
      <c r="D182" s="23">
        <f>'Borrowing Restated 08_10_25'!D182-'Borrowing Published 19_09_25'!D182</f>
        <v>0</v>
      </c>
      <c r="E182" s="23">
        <f>'Borrowing Restated 08_10_25'!E182-'Borrowing Published 19_09_25'!E182</f>
        <v>0</v>
      </c>
    </row>
    <row r="183" spans="1:5" x14ac:dyDescent="0.35">
      <c r="A183" s="15" t="s">
        <v>483</v>
      </c>
      <c r="B183" s="23">
        <f>'Borrowing Restated 08_10_25'!B183-'Borrowing Published 19_09_25'!B183</f>
        <v>0</v>
      </c>
      <c r="C183" s="23">
        <f>'Borrowing Restated 08_10_25'!C183-'Borrowing Published 19_09_25'!C183</f>
        <v>0</v>
      </c>
      <c r="D183" s="23">
        <f>'Borrowing Restated 08_10_25'!D183-'Borrowing Published 19_09_25'!D183</f>
        <v>0</v>
      </c>
      <c r="E183" s="23">
        <f>'Borrowing Restated 08_10_25'!E183-'Borrowing Published 19_09_25'!E183</f>
        <v>0</v>
      </c>
    </row>
    <row r="184" spans="1:5" x14ac:dyDescent="0.35">
      <c r="A184" s="15" t="s">
        <v>31</v>
      </c>
      <c r="B184" s="23">
        <f>'Borrowing Restated 08_10_25'!B184-'Borrowing Published 19_09_25'!B184</f>
        <v>0</v>
      </c>
      <c r="C184" s="23">
        <f>'Borrowing Restated 08_10_25'!C184-'Borrowing Published 19_09_25'!C184</f>
        <v>0</v>
      </c>
      <c r="D184" s="23">
        <f>'Borrowing Restated 08_10_25'!D184-'Borrowing Published 19_09_25'!D184</f>
        <v>0</v>
      </c>
      <c r="E184" s="23">
        <f>'Borrowing Restated 08_10_25'!E184-'Borrowing Published 19_09_25'!E184</f>
        <v>0</v>
      </c>
    </row>
    <row r="185" spans="1:5" x14ac:dyDescent="0.35">
      <c r="A185" s="15" t="s">
        <v>32</v>
      </c>
      <c r="B185" s="23">
        <f>'Borrowing Restated 08_10_25'!B185-'Borrowing Published 19_09_25'!B185</f>
        <v>0</v>
      </c>
      <c r="C185" s="23">
        <f>'Borrowing Restated 08_10_25'!C185-'Borrowing Published 19_09_25'!C185</f>
        <v>0</v>
      </c>
      <c r="D185" s="23">
        <f>'Borrowing Restated 08_10_25'!D185-'Borrowing Published 19_09_25'!D185</f>
        <v>0</v>
      </c>
      <c r="E185" s="23">
        <f>'Borrowing Restated 08_10_25'!E185-'Borrowing Published 19_09_25'!E185</f>
        <v>0</v>
      </c>
    </row>
    <row r="186" spans="1:5" x14ac:dyDescent="0.35">
      <c r="A186" s="15" t="s">
        <v>33</v>
      </c>
      <c r="B186" s="23">
        <f>'Borrowing Restated 08_10_25'!B186-'Borrowing Published 19_09_25'!B186</f>
        <v>0</v>
      </c>
      <c r="C186" s="23">
        <f>'Borrowing Restated 08_10_25'!C186-'Borrowing Published 19_09_25'!C186</f>
        <v>0</v>
      </c>
      <c r="D186" s="23">
        <f>'Borrowing Restated 08_10_25'!D186-'Borrowing Published 19_09_25'!D186</f>
        <v>0</v>
      </c>
      <c r="E186" s="23">
        <f>'Borrowing Restated 08_10_25'!E186-'Borrowing Published 19_09_25'!E186</f>
        <v>0</v>
      </c>
    </row>
    <row r="187" spans="1:5" x14ac:dyDescent="0.35">
      <c r="A187" s="15" t="s">
        <v>34</v>
      </c>
      <c r="B187" s="23">
        <f>'Borrowing Restated 08_10_25'!B187-'Borrowing Published 19_09_25'!B187</f>
        <v>0</v>
      </c>
      <c r="C187" s="23">
        <f>'Borrowing Restated 08_10_25'!C187-'Borrowing Published 19_09_25'!C187</f>
        <v>0</v>
      </c>
      <c r="D187" s="23">
        <f>'Borrowing Restated 08_10_25'!D187-'Borrowing Published 19_09_25'!D187</f>
        <v>0</v>
      </c>
      <c r="E187" s="23">
        <f>'Borrowing Restated 08_10_25'!E187-'Borrowing Published 19_09_25'!E187</f>
        <v>0</v>
      </c>
    </row>
    <row r="188" spans="1:5" x14ac:dyDescent="0.35">
      <c r="A188" s="15" t="s">
        <v>35</v>
      </c>
      <c r="B188" s="23">
        <f>'Borrowing Restated 08_10_25'!B188-'Borrowing Published 19_09_25'!B188</f>
        <v>0</v>
      </c>
      <c r="C188" s="23">
        <f>'Borrowing Restated 08_10_25'!C188-'Borrowing Published 19_09_25'!C188</f>
        <v>0</v>
      </c>
      <c r="D188" s="23">
        <f>'Borrowing Restated 08_10_25'!D188-'Borrowing Published 19_09_25'!D188</f>
        <v>0</v>
      </c>
      <c r="E188" s="23">
        <f>'Borrowing Restated 08_10_25'!E188-'Borrowing Published 19_09_25'!E188</f>
        <v>0</v>
      </c>
    </row>
    <row r="189" spans="1:5" x14ac:dyDescent="0.35">
      <c r="A189" s="15" t="s">
        <v>36</v>
      </c>
      <c r="B189" s="23">
        <f>'Borrowing Restated 08_10_25'!B189-'Borrowing Published 19_09_25'!B189</f>
        <v>0</v>
      </c>
      <c r="C189" s="23">
        <f>'Borrowing Restated 08_10_25'!C189-'Borrowing Published 19_09_25'!C189</f>
        <v>0</v>
      </c>
      <c r="D189" s="23">
        <f>'Borrowing Restated 08_10_25'!D189-'Borrowing Published 19_09_25'!D189</f>
        <v>0</v>
      </c>
      <c r="E189" s="23">
        <f>'Borrowing Restated 08_10_25'!E189-'Borrowing Published 19_09_25'!E189</f>
        <v>0</v>
      </c>
    </row>
    <row r="190" spans="1:5" x14ac:dyDescent="0.35">
      <c r="A190" s="15" t="s">
        <v>37</v>
      </c>
      <c r="B190" s="23">
        <f>'Borrowing Restated 08_10_25'!B190-'Borrowing Published 19_09_25'!B190</f>
        <v>0</v>
      </c>
      <c r="C190" s="23">
        <f>'Borrowing Restated 08_10_25'!C190-'Borrowing Published 19_09_25'!C190</f>
        <v>0</v>
      </c>
      <c r="D190" s="23">
        <f>'Borrowing Restated 08_10_25'!D190-'Borrowing Published 19_09_25'!D190</f>
        <v>0</v>
      </c>
      <c r="E190" s="23">
        <f>'Borrowing Restated 08_10_25'!E190-'Borrowing Published 19_09_25'!E190</f>
        <v>0</v>
      </c>
    </row>
    <row r="191" spans="1:5" x14ac:dyDescent="0.35">
      <c r="A191" s="15" t="s">
        <v>38</v>
      </c>
      <c r="B191" s="23">
        <f>'Borrowing Restated 08_10_25'!B191-'Borrowing Published 19_09_25'!B191</f>
        <v>0</v>
      </c>
      <c r="C191" s="23">
        <f>'Borrowing Restated 08_10_25'!C191-'Borrowing Published 19_09_25'!C191</f>
        <v>0</v>
      </c>
      <c r="D191" s="23">
        <f>'Borrowing Restated 08_10_25'!D191-'Borrowing Published 19_09_25'!D191</f>
        <v>0</v>
      </c>
      <c r="E191" s="23">
        <f>'Borrowing Restated 08_10_25'!E191-'Borrowing Published 19_09_25'!E191</f>
        <v>0</v>
      </c>
    </row>
    <row r="192" spans="1:5" x14ac:dyDescent="0.35">
      <c r="A192" s="15" t="s">
        <v>39</v>
      </c>
      <c r="B192" s="23">
        <f>'Borrowing Restated 08_10_25'!B192-'Borrowing Published 19_09_25'!B192</f>
        <v>0</v>
      </c>
      <c r="C192" s="23">
        <f>'Borrowing Restated 08_10_25'!C192-'Borrowing Published 19_09_25'!C192</f>
        <v>0</v>
      </c>
      <c r="D192" s="23">
        <f>'Borrowing Restated 08_10_25'!D192-'Borrowing Published 19_09_25'!D192</f>
        <v>0</v>
      </c>
      <c r="E192" s="23">
        <f>'Borrowing Restated 08_10_25'!E192-'Borrowing Published 19_09_25'!E192</f>
        <v>0</v>
      </c>
    </row>
    <row r="193" spans="1:5" x14ac:dyDescent="0.35">
      <c r="A193" s="15" t="s">
        <v>40</v>
      </c>
      <c r="B193" s="23">
        <f>'Borrowing Restated 08_10_25'!B193-'Borrowing Published 19_09_25'!B193</f>
        <v>0</v>
      </c>
      <c r="C193" s="23">
        <f>'Borrowing Restated 08_10_25'!C193-'Borrowing Published 19_09_25'!C193</f>
        <v>0</v>
      </c>
      <c r="D193" s="23">
        <f>'Borrowing Restated 08_10_25'!D193-'Borrowing Published 19_09_25'!D193</f>
        <v>0</v>
      </c>
      <c r="E193" s="23">
        <f>'Borrowing Restated 08_10_25'!E193-'Borrowing Published 19_09_25'!E193</f>
        <v>0</v>
      </c>
    </row>
    <row r="194" spans="1:5" x14ac:dyDescent="0.35">
      <c r="A194" s="15" t="s">
        <v>41</v>
      </c>
      <c r="B194" s="23">
        <f>'Borrowing Restated 08_10_25'!B194-'Borrowing Published 19_09_25'!B194</f>
        <v>0</v>
      </c>
      <c r="C194" s="23">
        <f>'Borrowing Restated 08_10_25'!C194-'Borrowing Published 19_09_25'!C194</f>
        <v>0</v>
      </c>
      <c r="D194" s="23">
        <f>'Borrowing Restated 08_10_25'!D194-'Borrowing Published 19_09_25'!D194</f>
        <v>0</v>
      </c>
      <c r="E194" s="23">
        <f>'Borrowing Restated 08_10_25'!E194-'Borrowing Published 19_09_25'!E194</f>
        <v>0</v>
      </c>
    </row>
    <row r="195" spans="1:5" x14ac:dyDescent="0.35">
      <c r="A195" s="15" t="s">
        <v>42</v>
      </c>
      <c r="B195" s="23">
        <f>'Borrowing Restated 08_10_25'!B195-'Borrowing Published 19_09_25'!B195</f>
        <v>0</v>
      </c>
      <c r="C195" s="23">
        <f>'Borrowing Restated 08_10_25'!C195-'Borrowing Published 19_09_25'!C195</f>
        <v>0</v>
      </c>
      <c r="D195" s="23">
        <f>'Borrowing Restated 08_10_25'!D195-'Borrowing Published 19_09_25'!D195</f>
        <v>0</v>
      </c>
      <c r="E195" s="23">
        <f>'Borrowing Restated 08_10_25'!E195-'Borrowing Published 19_09_25'!E195</f>
        <v>0</v>
      </c>
    </row>
    <row r="196" spans="1:5" x14ac:dyDescent="0.35">
      <c r="A196" s="15" t="s">
        <v>43</v>
      </c>
      <c r="B196" s="23">
        <f>'Borrowing Restated 08_10_25'!B196-'Borrowing Published 19_09_25'!B196</f>
        <v>0</v>
      </c>
      <c r="C196" s="23">
        <f>'Borrowing Restated 08_10_25'!C196-'Borrowing Published 19_09_25'!C196</f>
        <v>0</v>
      </c>
      <c r="D196" s="23">
        <f>'Borrowing Restated 08_10_25'!D196-'Borrowing Published 19_09_25'!D196</f>
        <v>0</v>
      </c>
      <c r="E196" s="23">
        <f>'Borrowing Restated 08_10_25'!E196-'Borrowing Published 19_09_25'!E196</f>
        <v>0</v>
      </c>
    </row>
    <row r="197" spans="1:5" x14ac:dyDescent="0.35">
      <c r="A197" s="15" t="s">
        <v>44</v>
      </c>
      <c r="B197" s="23">
        <f>'Borrowing Restated 08_10_25'!B197-'Borrowing Published 19_09_25'!B197</f>
        <v>0</v>
      </c>
      <c r="C197" s="23">
        <f>'Borrowing Restated 08_10_25'!C197-'Borrowing Published 19_09_25'!C197</f>
        <v>0</v>
      </c>
      <c r="D197" s="23">
        <f>'Borrowing Restated 08_10_25'!D197-'Borrowing Published 19_09_25'!D197</f>
        <v>0</v>
      </c>
      <c r="E197" s="23">
        <f>'Borrowing Restated 08_10_25'!E197-'Borrowing Published 19_09_25'!E197</f>
        <v>0</v>
      </c>
    </row>
    <row r="198" spans="1:5" x14ac:dyDescent="0.35">
      <c r="A198" s="15" t="s">
        <v>45</v>
      </c>
      <c r="B198" s="23">
        <f>'Borrowing Restated 08_10_25'!B198-'Borrowing Published 19_09_25'!B198</f>
        <v>0</v>
      </c>
      <c r="C198" s="23">
        <f>'Borrowing Restated 08_10_25'!C198-'Borrowing Published 19_09_25'!C198</f>
        <v>0</v>
      </c>
      <c r="D198" s="23">
        <f>'Borrowing Restated 08_10_25'!D198-'Borrowing Published 19_09_25'!D198</f>
        <v>0</v>
      </c>
      <c r="E198" s="23">
        <f>'Borrowing Restated 08_10_25'!E198-'Borrowing Published 19_09_25'!E198</f>
        <v>0</v>
      </c>
    </row>
    <row r="199" spans="1:5" x14ac:dyDescent="0.35">
      <c r="A199" s="15" t="s">
        <v>46</v>
      </c>
      <c r="B199" s="23">
        <f>'Borrowing Restated 08_10_25'!B199-'Borrowing Published 19_09_25'!B199</f>
        <v>0</v>
      </c>
      <c r="C199" s="23">
        <f>'Borrowing Restated 08_10_25'!C199-'Borrowing Published 19_09_25'!C199</f>
        <v>0</v>
      </c>
      <c r="D199" s="23">
        <f>'Borrowing Restated 08_10_25'!D199-'Borrowing Published 19_09_25'!D199</f>
        <v>0</v>
      </c>
      <c r="E199" s="23">
        <f>'Borrowing Restated 08_10_25'!E199-'Borrowing Published 19_09_25'!E199</f>
        <v>0</v>
      </c>
    </row>
    <row r="200" spans="1:5" x14ac:dyDescent="0.35">
      <c r="A200" s="15" t="s">
        <v>47</v>
      </c>
      <c r="B200" s="23">
        <f>'Borrowing Restated 08_10_25'!B200-'Borrowing Published 19_09_25'!B200</f>
        <v>0</v>
      </c>
      <c r="C200" s="23">
        <f>'Borrowing Restated 08_10_25'!C200-'Borrowing Published 19_09_25'!C200</f>
        <v>0</v>
      </c>
      <c r="D200" s="23">
        <f>'Borrowing Restated 08_10_25'!D200-'Borrowing Published 19_09_25'!D200</f>
        <v>0</v>
      </c>
      <c r="E200" s="23">
        <f>'Borrowing Restated 08_10_25'!E200-'Borrowing Published 19_09_25'!E200</f>
        <v>0</v>
      </c>
    </row>
    <row r="201" spans="1:5" x14ac:dyDescent="0.35">
      <c r="A201" s="15" t="s">
        <v>48</v>
      </c>
      <c r="B201" s="23">
        <f>'Borrowing Restated 08_10_25'!B201-'Borrowing Published 19_09_25'!B201</f>
        <v>0</v>
      </c>
      <c r="C201" s="23">
        <f>'Borrowing Restated 08_10_25'!C201-'Borrowing Published 19_09_25'!C201</f>
        <v>0</v>
      </c>
      <c r="D201" s="23">
        <f>'Borrowing Restated 08_10_25'!D201-'Borrowing Published 19_09_25'!D201</f>
        <v>0</v>
      </c>
      <c r="E201" s="23">
        <f>'Borrowing Restated 08_10_25'!E201-'Borrowing Published 19_09_25'!E201</f>
        <v>0</v>
      </c>
    </row>
    <row r="202" spans="1:5" x14ac:dyDescent="0.35">
      <c r="A202" s="15" t="s">
        <v>49</v>
      </c>
      <c r="B202" s="23">
        <f>'Borrowing Restated 08_10_25'!B202-'Borrowing Published 19_09_25'!B202</f>
        <v>0</v>
      </c>
      <c r="C202" s="23">
        <f>'Borrowing Restated 08_10_25'!C202-'Borrowing Published 19_09_25'!C202</f>
        <v>0</v>
      </c>
      <c r="D202" s="23">
        <f>'Borrowing Restated 08_10_25'!D202-'Borrowing Published 19_09_25'!D202</f>
        <v>0</v>
      </c>
      <c r="E202" s="23">
        <f>'Borrowing Restated 08_10_25'!E202-'Borrowing Published 19_09_25'!E202</f>
        <v>0</v>
      </c>
    </row>
    <row r="203" spans="1:5" x14ac:dyDescent="0.35">
      <c r="A203" s="15" t="s">
        <v>50</v>
      </c>
      <c r="B203" s="23">
        <f>'Borrowing Restated 08_10_25'!B203-'Borrowing Published 19_09_25'!B203</f>
        <v>0</v>
      </c>
      <c r="C203" s="23">
        <f>'Borrowing Restated 08_10_25'!C203-'Borrowing Published 19_09_25'!C203</f>
        <v>0</v>
      </c>
      <c r="D203" s="23">
        <f>'Borrowing Restated 08_10_25'!D203-'Borrowing Published 19_09_25'!D203</f>
        <v>0</v>
      </c>
      <c r="E203" s="23">
        <f>'Borrowing Restated 08_10_25'!E203-'Borrowing Published 19_09_25'!E203</f>
        <v>0</v>
      </c>
    </row>
    <row r="204" spans="1:5" x14ac:dyDescent="0.35">
      <c r="A204" s="15" t="s">
        <v>51</v>
      </c>
      <c r="B204" s="23">
        <f>'Borrowing Restated 08_10_25'!B204-'Borrowing Published 19_09_25'!B204</f>
        <v>0</v>
      </c>
      <c r="C204" s="23">
        <f>'Borrowing Restated 08_10_25'!C204-'Borrowing Published 19_09_25'!C204</f>
        <v>0</v>
      </c>
      <c r="D204" s="23">
        <f>'Borrowing Restated 08_10_25'!D204-'Borrowing Published 19_09_25'!D204</f>
        <v>0</v>
      </c>
      <c r="E204" s="23">
        <f>'Borrowing Restated 08_10_25'!E204-'Borrowing Published 19_09_25'!E204</f>
        <v>0</v>
      </c>
    </row>
    <row r="205" spans="1:5" x14ac:dyDescent="0.35">
      <c r="A205" s="15" t="s">
        <v>52</v>
      </c>
      <c r="B205" s="23">
        <f>'Borrowing Restated 08_10_25'!B205-'Borrowing Published 19_09_25'!B205</f>
        <v>0</v>
      </c>
      <c r="C205" s="23">
        <f>'Borrowing Restated 08_10_25'!C205-'Borrowing Published 19_09_25'!C205</f>
        <v>0</v>
      </c>
      <c r="D205" s="23">
        <f>'Borrowing Restated 08_10_25'!D205-'Borrowing Published 19_09_25'!D205</f>
        <v>0</v>
      </c>
      <c r="E205" s="23">
        <f>'Borrowing Restated 08_10_25'!E205-'Borrowing Published 19_09_25'!E205</f>
        <v>0</v>
      </c>
    </row>
    <row r="206" spans="1:5" x14ac:dyDescent="0.35">
      <c r="A206" s="15" t="s">
        <v>53</v>
      </c>
      <c r="B206" s="23">
        <f>'Borrowing Restated 08_10_25'!B206-'Borrowing Published 19_09_25'!B206</f>
        <v>0</v>
      </c>
      <c r="C206" s="23">
        <f>'Borrowing Restated 08_10_25'!C206-'Borrowing Published 19_09_25'!C206</f>
        <v>0</v>
      </c>
      <c r="D206" s="23">
        <f>'Borrowing Restated 08_10_25'!D206-'Borrowing Published 19_09_25'!D206</f>
        <v>0</v>
      </c>
      <c r="E206" s="23">
        <f>'Borrowing Restated 08_10_25'!E206-'Borrowing Published 19_09_25'!E206</f>
        <v>0</v>
      </c>
    </row>
    <row r="207" spans="1:5" x14ac:dyDescent="0.35">
      <c r="A207" s="15" t="s">
        <v>54</v>
      </c>
      <c r="B207" s="23">
        <f>'Borrowing Restated 08_10_25'!B207-'Borrowing Published 19_09_25'!B207</f>
        <v>0</v>
      </c>
      <c r="C207" s="23">
        <f>'Borrowing Restated 08_10_25'!C207-'Borrowing Published 19_09_25'!C207</f>
        <v>0</v>
      </c>
      <c r="D207" s="23">
        <f>'Borrowing Restated 08_10_25'!D207-'Borrowing Published 19_09_25'!D207</f>
        <v>0</v>
      </c>
      <c r="E207" s="23">
        <f>'Borrowing Restated 08_10_25'!E207-'Borrowing Published 19_09_25'!E207</f>
        <v>0</v>
      </c>
    </row>
    <row r="208" spans="1:5" x14ac:dyDescent="0.35">
      <c r="A208" s="15" t="s">
        <v>55</v>
      </c>
      <c r="B208" s="23">
        <f>'Borrowing Restated 08_10_25'!B208-'Borrowing Published 19_09_25'!B208</f>
        <v>0</v>
      </c>
      <c r="C208" s="23">
        <f>'Borrowing Restated 08_10_25'!C208-'Borrowing Published 19_09_25'!C208</f>
        <v>0</v>
      </c>
      <c r="D208" s="23">
        <f>'Borrowing Restated 08_10_25'!D208-'Borrowing Published 19_09_25'!D208</f>
        <v>0</v>
      </c>
      <c r="E208" s="23">
        <f>'Borrowing Restated 08_10_25'!E208-'Borrowing Published 19_09_25'!E208</f>
        <v>0</v>
      </c>
    </row>
    <row r="209" spans="1:5" x14ac:dyDescent="0.35">
      <c r="A209" s="15" t="s">
        <v>56</v>
      </c>
      <c r="B209" s="23">
        <f>'Borrowing Restated 08_10_25'!B209-'Borrowing Published 19_09_25'!B209</f>
        <v>0</v>
      </c>
      <c r="C209" s="23">
        <f>'Borrowing Restated 08_10_25'!C209-'Borrowing Published 19_09_25'!C209</f>
        <v>0</v>
      </c>
      <c r="D209" s="23">
        <f>'Borrowing Restated 08_10_25'!D209-'Borrowing Published 19_09_25'!D209</f>
        <v>0</v>
      </c>
      <c r="E209" s="23">
        <f>'Borrowing Restated 08_10_25'!E209-'Borrowing Published 19_09_25'!E209</f>
        <v>0</v>
      </c>
    </row>
    <row r="210" spans="1:5" x14ac:dyDescent="0.35">
      <c r="A210" s="15" t="s">
        <v>57</v>
      </c>
      <c r="B210" s="23">
        <f>'Borrowing Restated 08_10_25'!B210-'Borrowing Published 19_09_25'!B210</f>
        <v>0</v>
      </c>
      <c r="C210" s="23">
        <f>'Borrowing Restated 08_10_25'!C210-'Borrowing Published 19_09_25'!C210</f>
        <v>0</v>
      </c>
      <c r="D210" s="23">
        <f>'Borrowing Restated 08_10_25'!D210-'Borrowing Published 19_09_25'!D210</f>
        <v>0</v>
      </c>
      <c r="E210" s="23">
        <f>'Borrowing Restated 08_10_25'!E210-'Borrowing Published 19_09_25'!E210</f>
        <v>0</v>
      </c>
    </row>
    <row r="211" spans="1:5" x14ac:dyDescent="0.35">
      <c r="A211" s="15" t="s">
        <v>58</v>
      </c>
      <c r="B211" s="23">
        <f>'Borrowing Restated 08_10_25'!B211-'Borrowing Published 19_09_25'!B211</f>
        <v>0</v>
      </c>
      <c r="C211" s="23">
        <f>'Borrowing Restated 08_10_25'!C211-'Borrowing Published 19_09_25'!C211</f>
        <v>0</v>
      </c>
      <c r="D211" s="23">
        <f>'Borrowing Restated 08_10_25'!D211-'Borrowing Published 19_09_25'!D211</f>
        <v>0</v>
      </c>
      <c r="E211" s="23">
        <f>'Borrowing Restated 08_10_25'!E211-'Borrowing Published 19_09_25'!E211</f>
        <v>0</v>
      </c>
    </row>
    <row r="212" spans="1:5" x14ac:dyDescent="0.35">
      <c r="A212" s="15" t="s">
        <v>59</v>
      </c>
      <c r="B212" s="23">
        <f>'Borrowing Restated 08_10_25'!B212-'Borrowing Published 19_09_25'!B212</f>
        <v>0</v>
      </c>
      <c r="C212" s="23">
        <f>'Borrowing Restated 08_10_25'!C212-'Borrowing Published 19_09_25'!C212</f>
        <v>0</v>
      </c>
      <c r="D212" s="23">
        <f>'Borrowing Restated 08_10_25'!D212-'Borrowing Published 19_09_25'!D212</f>
        <v>0</v>
      </c>
      <c r="E212" s="23">
        <f>'Borrowing Restated 08_10_25'!E212-'Borrowing Published 19_09_25'!E212</f>
        <v>0</v>
      </c>
    </row>
    <row r="213" spans="1:5" x14ac:dyDescent="0.35">
      <c r="A213" s="15" t="s">
        <v>60</v>
      </c>
      <c r="B213" s="23">
        <f>'Borrowing Restated 08_10_25'!B213-'Borrowing Published 19_09_25'!B213</f>
        <v>0</v>
      </c>
      <c r="C213" s="23">
        <f>'Borrowing Restated 08_10_25'!C213-'Borrowing Published 19_09_25'!C213</f>
        <v>0</v>
      </c>
      <c r="D213" s="23">
        <f>'Borrowing Restated 08_10_25'!D213-'Borrowing Published 19_09_25'!D213</f>
        <v>0</v>
      </c>
      <c r="E213" s="23">
        <f>'Borrowing Restated 08_10_25'!E213-'Borrowing Published 19_09_25'!E213</f>
        <v>0</v>
      </c>
    </row>
    <row r="214" spans="1:5" x14ac:dyDescent="0.35">
      <c r="A214" s="15" t="s">
        <v>61</v>
      </c>
      <c r="B214" s="23">
        <f>'Borrowing Restated 08_10_25'!B214-'Borrowing Published 19_09_25'!B214</f>
        <v>0</v>
      </c>
      <c r="C214" s="23">
        <f>'Borrowing Restated 08_10_25'!C214-'Borrowing Published 19_09_25'!C214</f>
        <v>0</v>
      </c>
      <c r="D214" s="23">
        <f>'Borrowing Restated 08_10_25'!D214-'Borrowing Published 19_09_25'!D214</f>
        <v>0</v>
      </c>
      <c r="E214" s="23">
        <f>'Borrowing Restated 08_10_25'!E214-'Borrowing Published 19_09_25'!E214</f>
        <v>0</v>
      </c>
    </row>
    <row r="215" spans="1:5" x14ac:dyDescent="0.35">
      <c r="A215" s="15" t="s">
        <v>62</v>
      </c>
      <c r="B215" s="23">
        <f>'Borrowing Restated 08_10_25'!B215-'Borrowing Published 19_09_25'!B215</f>
        <v>0</v>
      </c>
      <c r="C215" s="23">
        <f>'Borrowing Restated 08_10_25'!C215-'Borrowing Published 19_09_25'!C215</f>
        <v>0</v>
      </c>
      <c r="D215" s="23">
        <f>'Borrowing Restated 08_10_25'!D215-'Borrowing Published 19_09_25'!D215</f>
        <v>0</v>
      </c>
      <c r="E215" s="23">
        <f>'Borrowing Restated 08_10_25'!E215-'Borrowing Published 19_09_25'!E215</f>
        <v>0</v>
      </c>
    </row>
    <row r="216" spans="1:5" x14ac:dyDescent="0.35">
      <c r="A216" s="15" t="s">
        <v>63</v>
      </c>
      <c r="B216" s="23">
        <f>'Borrowing Restated 08_10_25'!B216-'Borrowing Published 19_09_25'!B216</f>
        <v>0</v>
      </c>
      <c r="C216" s="23">
        <f>'Borrowing Restated 08_10_25'!C216-'Borrowing Published 19_09_25'!C216</f>
        <v>0</v>
      </c>
      <c r="D216" s="23">
        <f>'Borrowing Restated 08_10_25'!D216-'Borrowing Published 19_09_25'!D216</f>
        <v>0</v>
      </c>
      <c r="E216" s="23">
        <f>'Borrowing Restated 08_10_25'!E216-'Borrowing Published 19_09_25'!E216</f>
        <v>0</v>
      </c>
    </row>
    <row r="217" spans="1:5" x14ac:dyDescent="0.35">
      <c r="A217" s="15" t="s">
        <v>64</v>
      </c>
      <c r="B217" s="23">
        <f>'Borrowing Restated 08_10_25'!B217-'Borrowing Published 19_09_25'!B217</f>
        <v>0</v>
      </c>
      <c r="C217" s="23">
        <f>'Borrowing Restated 08_10_25'!C217-'Borrowing Published 19_09_25'!C217</f>
        <v>0</v>
      </c>
      <c r="D217" s="23">
        <f>'Borrowing Restated 08_10_25'!D217-'Borrowing Published 19_09_25'!D217</f>
        <v>0</v>
      </c>
      <c r="E217" s="23">
        <f>'Borrowing Restated 08_10_25'!E217-'Borrowing Published 19_09_25'!E217</f>
        <v>0</v>
      </c>
    </row>
    <row r="218" spans="1:5" x14ac:dyDescent="0.35">
      <c r="A218" s="15" t="s">
        <v>65</v>
      </c>
      <c r="B218" s="23">
        <f>'Borrowing Restated 08_10_25'!B218-'Borrowing Published 19_09_25'!B218</f>
        <v>0</v>
      </c>
      <c r="C218" s="23">
        <f>'Borrowing Restated 08_10_25'!C218-'Borrowing Published 19_09_25'!C218</f>
        <v>0</v>
      </c>
      <c r="D218" s="23">
        <f>'Borrowing Restated 08_10_25'!D218-'Borrowing Published 19_09_25'!D218</f>
        <v>0</v>
      </c>
      <c r="E218" s="23">
        <f>'Borrowing Restated 08_10_25'!E218-'Borrowing Published 19_09_25'!E218</f>
        <v>0</v>
      </c>
    </row>
    <row r="219" spans="1:5" x14ac:dyDescent="0.35">
      <c r="A219" s="15" t="s">
        <v>66</v>
      </c>
      <c r="B219" s="23">
        <f>'Borrowing Restated 08_10_25'!B219-'Borrowing Published 19_09_25'!B219</f>
        <v>0</v>
      </c>
      <c r="C219" s="23">
        <f>'Borrowing Restated 08_10_25'!C219-'Borrowing Published 19_09_25'!C219</f>
        <v>0</v>
      </c>
      <c r="D219" s="23">
        <f>'Borrowing Restated 08_10_25'!D219-'Borrowing Published 19_09_25'!D219</f>
        <v>0</v>
      </c>
      <c r="E219" s="23">
        <f>'Borrowing Restated 08_10_25'!E219-'Borrowing Published 19_09_25'!E219</f>
        <v>0</v>
      </c>
    </row>
    <row r="220" spans="1:5" x14ac:dyDescent="0.35">
      <c r="A220" s="15" t="s">
        <v>67</v>
      </c>
      <c r="B220" s="23">
        <f>'Borrowing Restated 08_10_25'!B220-'Borrowing Published 19_09_25'!B220</f>
        <v>0</v>
      </c>
      <c r="C220" s="23">
        <f>'Borrowing Restated 08_10_25'!C220-'Borrowing Published 19_09_25'!C220</f>
        <v>0</v>
      </c>
      <c r="D220" s="23">
        <f>'Borrowing Restated 08_10_25'!D220-'Borrowing Published 19_09_25'!D220</f>
        <v>0</v>
      </c>
      <c r="E220" s="23">
        <f>'Borrowing Restated 08_10_25'!E220-'Borrowing Published 19_09_25'!E220</f>
        <v>0</v>
      </c>
    </row>
    <row r="221" spans="1:5" x14ac:dyDescent="0.35">
      <c r="A221" s="15" t="s">
        <v>68</v>
      </c>
      <c r="B221" s="23">
        <f>'Borrowing Restated 08_10_25'!B221-'Borrowing Published 19_09_25'!B221</f>
        <v>0</v>
      </c>
      <c r="C221" s="23">
        <f>'Borrowing Restated 08_10_25'!C221-'Borrowing Published 19_09_25'!C221</f>
        <v>0</v>
      </c>
      <c r="D221" s="23">
        <f>'Borrowing Restated 08_10_25'!D221-'Borrowing Published 19_09_25'!D221</f>
        <v>0</v>
      </c>
      <c r="E221" s="23">
        <f>'Borrowing Restated 08_10_25'!E221-'Borrowing Published 19_09_25'!E221</f>
        <v>0</v>
      </c>
    </row>
    <row r="222" spans="1:5" x14ac:dyDescent="0.35">
      <c r="A222" s="15" t="s">
        <v>69</v>
      </c>
      <c r="B222" s="23">
        <f>'Borrowing Restated 08_10_25'!B222-'Borrowing Published 19_09_25'!B222</f>
        <v>0</v>
      </c>
      <c r="C222" s="23">
        <f>'Borrowing Restated 08_10_25'!C222-'Borrowing Published 19_09_25'!C222</f>
        <v>0</v>
      </c>
      <c r="D222" s="23">
        <f>'Borrowing Restated 08_10_25'!D222-'Borrowing Published 19_09_25'!D222</f>
        <v>0</v>
      </c>
      <c r="E222" s="23">
        <f>'Borrowing Restated 08_10_25'!E222-'Borrowing Published 19_09_25'!E222</f>
        <v>0</v>
      </c>
    </row>
    <row r="223" spans="1:5" x14ac:dyDescent="0.35">
      <c r="A223" s="15" t="s">
        <v>70</v>
      </c>
      <c r="B223" s="23">
        <f>'Borrowing Restated 08_10_25'!B223-'Borrowing Published 19_09_25'!B223</f>
        <v>0</v>
      </c>
      <c r="C223" s="23">
        <f>'Borrowing Restated 08_10_25'!C223-'Borrowing Published 19_09_25'!C223</f>
        <v>0</v>
      </c>
      <c r="D223" s="23">
        <f>'Borrowing Restated 08_10_25'!D223-'Borrowing Published 19_09_25'!D223</f>
        <v>0</v>
      </c>
      <c r="E223" s="23">
        <f>'Borrowing Restated 08_10_25'!E223-'Borrowing Published 19_09_25'!E223</f>
        <v>0</v>
      </c>
    </row>
    <row r="224" spans="1:5" x14ac:dyDescent="0.35">
      <c r="A224" s="15" t="s">
        <v>71</v>
      </c>
      <c r="B224" s="23">
        <f>'Borrowing Restated 08_10_25'!B224-'Borrowing Published 19_09_25'!B224</f>
        <v>0</v>
      </c>
      <c r="C224" s="23">
        <f>'Borrowing Restated 08_10_25'!C224-'Borrowing Published 19_09_25'!C224</f>
        <v>0</v>
      </c>
      <c r="D224" s="23">
        <f>'Borrowing Restated 08_10_25'!D224-'Borrowing Published 19_09_25'!D224</f>
        <v>0</v>
      </c>
      <c r="E224" s="23">
        <f>'Borrowing Restated 08_10_25'!E224-'Borrowing Published 19_09_25'!E224</f>
        <v>0</v>
      </c>
    </row>
    <row r="225" spans="1:5" x14ac:dyDescent="0.35">
      <c r="A225" s="15" t="s">
        <v>72</v>
      </c>
      <c r="B225" s="23">
        <f>'Borrowing Restated 08_10_25'!B225-'Borrowing Published 19_09_25'!B225</f>
        <v>0</v>
      </c>
      <c r="C225" s="23">
        <f>'Borrowing Restated 08_10_25'!C225-'Borrowing Published 19_09_25'!C225</f>
        <v>0</v>
      </c>
      <c r="D225" s="23">
        <f>'Borrowing Restated 08_10_25'!D225-'Borrowing Published 19_09_25'!D225</f>
        <v>0</v>
      </c>
      <c r="E225" s="23">
        <f>'Borrowing Restated 08_10_25'!E225-'Borrowing Published 19_09_25'!E225</f>
        <v>0</v>
      </c>
    </row>
    <row r="226" spans="1:5" x14ac:dyDescent="0.35">
      <c r="A226" s="15" t="s">
        <v>73</v>
      </c>
      <c r="B226" s="23">
        <f>'Borrowing Restated 08_10_25'!B226-'Borrowing Published 19_09_25'!B226</f>
        <v>0</v>
      </c>
      <c r="C226" s="23">
        <f>'Borrowing Restated 08_10_25'!C226-'Borrowing Published 19_09_25'!C226</f>
        <v>0</v>
      </c>
      <c r="D226" s="23">
        <f>'Borrowing Restated 08_10_25'!D226-'Borrowing Published 19_09_25'!D226</f>
        <v>0</v>
      </c>
      <c r="E226" s="23">
        <f>'Borrowing Restated 08_10_25'!E226-'Borrowing Published 19_09_25'!E226</f>
        <v>0</v>
      </c>
    </row>
    <row r="227" spans="1:5" x14ac:dyDescent="0.35">
      <c r="A227" s="15" t="s">
        <v>74</v>
      </c>
      <c r="B227" s="23">
        <f>'Borrowing Restated 08_10_25'!B227-'Borrowing Published 19_09_25'!B227</f>
        <v>0</v>
      </c>
      <c r="C227" s="23">
        <f>'Borrowing Restated 08_10_25'!C227-'Borrowing Published 19_09_25'!C227</f>
        <v>0</v>
      </c>
      <c r="D227" s="23">
        <f>'Borrowing Restated 08_10_25'!D227-'Borrowing Published 19_09_25'!D227</f>
        <v>0</v>
      </c>
      <c r="E227" s="23">
        <f>'Borrowing Restated 08_10_25'!E227-'Borrowing Published 19_09_25'!E227</f>
        <v>0</v>
      </c>
    </row>
    <row r="228" spans="1:5" x14ac:dyDescent="0.35">
      <c r="A228" s="15" t="s">
        <v>75</v>
      </c>
      <c r="B228" s="23">
        <f>'Borrowing Restated 08_10_25'!B228-'Borrowing Published 19_09_25'!B228</f>
        <v>0</v>
      </c>
      <c r="C228" s="23">
        <f>'Borrowing Restated 08_10_25'!C228-'Borrowing Published 19_09_25'!C228</f>
        <v>0</v>
      </c>
      <c r="D228" s="23">
        <f>'Borrowing Restated 08_10_25'!D228-'Borrowing Published 19_09_25'!D228</f>
        <v>0</v>
      </c>
      <c r="E228" s="23">
        <f>'Borrowing Restated 08_10_25'!E228-'Borrowing Published 19_09_25'!E228</f>
        <v>0</v>
      </c>
    </row>
    <row r="229" spans="1:5" x14ac:dyDescent="0.35">
      <c r="A229" s="15" t="s">
        <v>76</v>
      </c>
      <c r="B229" s="23">
        <f>'Borrowing Restated 08_10_25'!B229-'Borrowing Published 19_09_25'!B229</f>
        <v>0</v>
      </c>
      <c r="C229" s="23">
        <f>'Borrowing Restated 08_10_25'!C229-'Borrowing Published 19_09_25'!C229</f>
        <v>0</v>
      </c>
      <c r="D229" s="23">
        <f>'Borrowing Restated 08_10_25'!D229-'Borrowing Published 19_09_25'!D229</f>
        <v>0</v>
      </c>
      <c r="E229" s="23">
        <f>'Borrowing Restated 08_10_25'!E229-'Borrowing Published 19_09_25'!E229</f>
        <v>0</v>
      </c>
    </row>
    <row r="230" spans="1:5" x14ac:dyDescent="0.35">
      <c r="A230" s="15" t="s">
        <v>77</v>
      </c>
      <c r="B230" s="23">
        <f>'Borrowing Restated 08_10_25'!B230-'Borrowing Published 19_09_25'!B230</f>
        <v>0</v>
      </c>
      <c r="C230" s="23">
        <f>'Borrowing Restated 08_10_25'!C230-'Borrowing Published 19_09_25'!C230</f>
        <v>0</v>
      </c>
      <c r="D230" s="23">
        <f>'Borrowing Restated 08_10_25'!D230-'Borrowing Published 19_09_25'!D230</f>
        <v>0</v>
      </c>
      <c r="E230" s="23">
        <f>'Borrowing Restated 08_10_25'!E230-'Borrowing Published 19_09_25'!E230</f>
        <v>0</v>
      </c>
    </row>
    <row r="231" spans="1:5" x14ac:dyDescent="0.35">
      <c r="A231" s="15" t="s">
        <v>78</v>
      </c>
      <c r="B231" s="23">
        <f>'Borrowing Restated 08_10_25'!B231-'Borrowing Published 19_09_25'!B231</f>
        <v>0</v>
      </c>
      <c r="C231" s="23">
        <f>'Borrowing Restated 08_10_25'!C231-'Borrowing Published 19_09_25'!C231</f>
        <v>0</v>
      </c>
      <c r="D231" s="23">
        <f>'Borrowing Restated 08_10_25'!D231-'Borrowing Published 19_09_25'!D231</f>
        <v>0</v>
      </c>
      <c r="E231" s="23">
        <f>'Borrowing Restated 08_10_25'!E231-'Borrowing Published 19_09_25'!E231</f>
        <v>0</v>
      </c>
    </row>
    <row r="232" spans="1:5" x14ac:dyDescent="0.35">
      <c r="A232" s="15" t="s">
        <v>79</v>
      </c>
      <c r="B232" s="23">
        <f>'Borrowing Restated 08_10_25'!B232-'Borrowing Published 19_09_25'!B232</f>
        <v>0</v>
      </c>
      <c r="C232" s="23">
        <f>'Borrowing Restated 08_10_25'!C232-'Borrowing Published 19_09_25'!C232</f>
        <v>0</v>
      </c>
      <c r="D232" s="23">
        <f>'Borrowing Restated 08_10_25'!D232-'Borrowing Published 19_09_25'!D232</f>
        <v>0</v>
      </c>
      <c r="E232" s="23">
        <f>'Borrowing Restated 08_10_25'!E232-'Borrowing Published 19_09_25'!E232</f>
        <v>0</v>
      </c>
    </row>
    <row r="233" spans="1:5" x14ac:dyDescent="0.35">
      <c r="A233" s="15" t="s">
        <v>80</v>
      </c>
      <c r="B233" s="23">
        <f>'Borrowing Restated 08_10_25'!B233-'Borrowing Published 19_09_25'!B233</f>
        <v>0</v>
      </c>
      <c r="C233" s="23">
        <f>'Borrowing Restated 08_10_25'!C233-'Borrowing Published 19_09_25'!C233</f>
        <v>0</v>
      </c>
      <c r="D233" s="23">
        <f>'Borrowing Restated 08_10_25'!D233-'Borrowing Published 19_09_25'!D233</f>
        <v>0</v>
      </c>
      <c r="E233" s="23">
        <f>'Borrowing Restated 08_10_25'!E233-'Borrowing Published 19_09_25'!E233</f>
        <v>0</v>
      </c>
    </row>
    <row r="234" spans="1:5" x14ac:dyDescent="0.35">
      <c r="A234" s="15" t="s">
        <v>81</v>
      </c>
      <c r="B234" s="23">
        <f>'Borrowing Restated 08_10_25'!B234-'Borrowing Published 19_09_25'!B234</f>
        <v>0</v>
      </c>
      <c r="C234" s="23">
        <f>'Borrowing Restated 08_10_25'!C234-'Borrowing Published 19_09_25'!C234</f>
        <v>0</v>
      </c>
      <c r="D234" s="23">
        <f>'Borrowing Restated 08_10_25'!D234-'Borrowing Published 19_09_25'!D234</f>
        <v>0</v>
      </c>
      <c r="E234" s="23">
        <f>'Borrowing Restated 08_10_25'!E234-'Borrowing Published 19_09_25'!E234</f>
        <v>0</v>
      </c>
    </row>
    <row r="235" spans="1:5" x14ac:dyDescent="0.35">
      <c r="A235" s="15" t="s">
        <v>82</v>
      </c>
      <c r="B235" s="23">
        <f>'Borrowing Restated 08_10_25'!B235-'Borrowing Published 19_09_25'!B235</f>
        <v>0</v>
      </c>
      <c r="C235" s="23">
        <f>'Borrowing Restated 08_10_25'!C235-'Borrowing Published 19_09_25'!C235</f>
        <v>0</v>
      </c>
      <c r="D235" s="23">
        <f>'Borrowing Restated 08_10_25'!D235-'Borrowing Published 19_09_25'!D235</f>
        <v>0</v>
      </c>
      <c r="E235" s="23">
        <f>'Borrowing Restated 08_10_25'!E235-'Borrowing Published 19_09_25'!E235</f>
        <v>0</v>
      </c>
    </row>
    <row r="236" spans="1:5" x14ac:dyDescent="0.35">
      <c r="A236" s="15" t="s">
        <v>83</v>
      </c>
      <c r="B236" s="23">
        <f>'Borrowing Restated 08_10_25'!B236-'Borrowing Published 19_09_25'!B236</f>
        <v>0</v>
      </c>
      <c r="C236" s="23">
        <f>'Borrowing Restated 08_10_25'!C236-'Borrowing Published 19_09_25'!C236</f>
        <v>0</v>
      </c>
      <c r="D236" s="23">
        <f>'Borrowing Restated 08_10_25'!D236-'Borrowing Published 19_09_25'!D236</f>
        <v>0</v>
      </c>
      <c r="E236" s="23">
        <f>'Borrowing Restated 08_10_25'!E236-'Borrowing Published 19_09_25'!E236</f>
        <v>0</v>
      </c>
    </row>
    <row r="237" spans="1:5" x14ac:dyDescent="0.35">
      <c r="A237" s="15" t="s">
        <v>84</v>
      </c>
      <c r="B237" s="23">
        <f>'Borrowing Restated 08_10_25'!B237-'Borrowing Published 19_09_25'!B237</f>
        <v>0</v>
      </c>
      <c r="C237" s="23">
        <f>'Borrowing Restated 08_10_25'!C237-'Borrowing Published 19_09_25'!C237</f>
        <v>0</v>
      </c>
      <c r="D237" s="23">
        <f>'Borrowing Restated 08_10_25'!D237-'Borrowing Published 19_09_25'!D237</f>
        <v>0</v>
      </c>
      <c r="E237" s="23">
        <f>'Borrowing Restated 08_10_25'!E237-'Borrowing Published 19_09_25'!E237</f>
        <v>0</v>
      </c>
    </row>
    <row r="238" spans="1:5" x14ac:dyDescent="0.35">
      <c r="A238" s="15" t="s">
        <v>85</v>
      </c>
      <c r="B238" s="23">
        <f>'Borrowing Restated 08_10_25'!B238-'Borrowing Published 19_09_25'!B238</f>
        <v>0</v>
      </c>
      <c r="C238" s="23">
        <f>'Borrowing Restated 08_10_25'!C238-'Borrowing Published 19_09_25'!C238</f>
        <v>0</v>
      </c>
      <c r="D238" s="23">
        <f>'Borrowing Restated 08_10_25'!D238-'Borrowing Published 19_09_25'!D238</f>
        <v>0</v>
      </c>
      <c r="E238" s="23">
        <f>'Borrowing Restated 08_10_25'!E238-'Borrowing Published 19_09_25'!E238</f>
        <v>0</v>
      </c>
    </row>
    <row r="239" spans="1:5" x14ac:dyDescent="0.35">
      <c r="A239" s="15" t="s">
        <v>86</v>
      </c>
      <c r="B239" s="23">
        <f>'Borrowing Restated 08_10_25'!B239-'Borrowing Published 19_09_25'!B239</f>
        <v>0</v>
      </c>
      <c r="C239" s="23">
        <f>'Borrowing Restated 08_10_25'!C239-'Borrowing Published 19_09_25'!C239</f>
        <v>0</v>
      </c>
      <c r="D239" s="23">
        <f>'Borrowing Restated 08_10_25'!D239-'Borrowing Published 19_09_25'!D239</f>
        <v>0</v>
      </c>
      <c r="E239" s="23">
        <f>'Borrowing Restated 08_10_25'!E239-'Borrowing Published 19_09_25'!E239</f>
        <v>0</v>
      </c>
    </row>
    <row r="240" spans="1:5" x14ac:dyDescent="0.35">
      <c r="A240" s="15" t="s">
        <v>87</v>
      </c>
      <c r="B240" s="23">
        <f>'Borrowing Restated 08_10_25'!B240-'Borrowing Published 19_09_25'!B240</f>
        <v>0</v>
      </c>
      <c r="C240" s="23">
        <f>'Borrowing Restated 08_10_25'!C240-'Borrowing Published 19_09_25'!C240</f>
        <v>0</v>
      </c>
      <c r="D240" s="23">
        <f>'Borrowing Restated 08_10_25'!D240-'Borrowing Published 19_09_25'!D240</f>
        <v>0</v>
      </c>
      <c r="E240" s="23">
        <f>'Borrowing Restated 08_10_25'!E240-'Borrowing Published 19_09_25'!E240</f>
        <v>0</v>
      </c>
    </row>
    <row r="241" spans="1:5" x14ac:dyDescent="0.35">
      <c r="A241" s="15" t="s">
        <v>88</v>
      </c>
      <c r="B241" s="23">
        <f>'Borrowing Restated 08_10_25'!B241-'Borrowing Published 19_09_25'!B241</f>
        <v>0</v>
      </c>
      <c r="C241" s="23">
        <f>'Borrowing Restated 08_10_25'!C241-'Borrowing Published 19_09_25'!C241</f>
        <v>0</v>
      </c>
      <c r="D241" s="23">
        <f>'Borrowing Restated 08_10_25'!D241-'Borrowing Published 19_09_25'!D241</f>
        <v>0</v>
      </c>
      <c r="E241" s="23">
        <f>'Borrowing Restated 08_10_25'!E241-'Borrowing Published 19_09_25'!E241</f>
        <v>0</v>
      </c>
    </row>
    <row r="242" spans="1:5" x14ac:dyDescent="0.35">
      <c r="A242" s="15" t="s">
        <v>89</v>
      </c>
      <c r="B242" s="23">
        <f>'Borrowing Restated 08_10_25'!B242-'Borrowing Published 19_09_25'!B242</f>
        <v>0</v>
      </c>
      <c r="C242" s="23">
        <f>'Borrowing Restated 08_10_25'!C242-'Borrowing Published 19_09_25'!C242</f>
        <v>0</v>
      </c>
      <c r="D242" s="23">
        <f>'Borrowing Restated 08_10_25'!D242-'Borrowing Published 19_09_25'!D242</f>
        <v>0</v>
      </c>
      <c r="E242" s="23">
        <f>'Borrowing Restated 08_10_25'!E242-'Borrowing Published 19_09_25'!E242</f>
        <v>0</v>
      </c>
    </row>
    <row r="243" spans="1:5" x14ac:dyDescent="0.35">
      <c r="A243" s="15" t="s">
        <v>90</v>
      </c>
      <c r="B243" s="23">
        <f>'Borrowing Restated 08_10_25'!B243-'Borrowing Published 19_09_25'!B243</f>
        <v>0</v>
      </c>
      <c r="C243" s="23">
        <f>'Borrowing Restated 08_10_25'!C243-'Borrowing Published 19_09_25'!C243</f>
        <v>0</v>
      </c>
      <c r="D243" s="23">
        <f>'Borrowing Restated 08_10_25'!D243-'Borrowing Published 19_09_25'!D243</f>
        <v>0</v>
      </c>
      <c r="E243" s="23">
        <f>'Borrowing Restated 08_10_25'!E243-'Borrowing Published 19_09_25'!E243</f>
        <v>0</v>
      </c>
    </row>
    <row r="244" spans="1:5" x14ac:dyDescent="0.35">
      <c r="A244" s="15" t="s">
        <v>91</v>
      </c>
      <c r="B244" s="23">
        <f>'Borrowing Restated 08_10_25'!B244-'Borrowing Published 19_09_25'!B244</f>
        <v>0</v>
      </c>
      <c r="C244" s="23">
        <f>'Borrowing Restated 08_10_25'!C244-'Borrowing Published 19_09_25'!C244</f>
        <v>0</v>
      </c>
      <c r="D244" s="23">
        <f>'Borrowing Restated 08_10_25'!D244-'Borrowing Published 19_09_25'!D244</f>
        <v>0</v>
      </c>
      <c r="E244" s="23">
        <f>'Borrowing Restated 08_10_25'!E244-'Borrowing Published 19_09_25'!E244</f>
        <v>0</v>
      </c>
    </row>
    <row r="245" spans="1:5" x14ac:dyDescent="0.35">
      <c r="A245" s="15" t="s">
        <v>92</v>
      </c>
      <c r="B245" s="23">
        <f>'Borrowing Restated 08_10_25'!B245-'Borrowing Published 19_09_25'!B245</f>
        <v>0</v>
      </c>
      <c r="C245" s="23">
        <f>'Borrowing Restated 08_10_25'!C245-'Borrowing Published 19_09_25'!C245</f>
        <v>0</v>
      </c>
      <c r="D245" s="23">
        <f>'Borrowing Restated 08_10_25'!D245-'Borrowing Published 19_09_25'!D245</f>
        <v>0</v>
      </c>
      <c r="E245" s="23">
        <f>'Borrowing Restated 08_10_25'!E245-'Borrowing Published 19_09_25'!E245</f>
        <v>0</v>
      </c>
    </row>
    <row r="246" spans="1:5" x14ac:dyDescent="0.35">
      <c r="A246" s="15" t="s">
        <v>93</v>
      </c>
      <c r="B246" s="23">
        <f>'Borrowing Restated 08_10_25'!B246-'Borrowing Published 19_09_25'!B246</f>
        <v>0</v>
      </c>
      <c r="C246" s="23">
        <f>'Borrowing Restated 08_10_25'!C246-'Borrowing Published 19_09_25'!C246</f>
        <v>0</v>
      </c>
      <c r="D246" s="23">
        <f>'Borrowing Restated 08_10_25'!D246-'Borrowing Published 19_09_25'!D246</f>
        <v>0</v>
      </c>
      <c r="E246" s="23">
        <f>'Borrowing Restated 08_10_25'!E246-'Borrowing Published 19_09_25'!E246</f>
        <v>0</v>
      </c>
    </row>
    <row r="247" spans="1:5" x14ac:dyDescent="0.35">
      <c r="A247" s="15" t="s">
        <v>94</v>
      </c>
      <c r="B247" s="23">
        <f>'Borrowing Restated 08_10_25'!B247-'Borrowing Published 19_09_25'!B247</f>
        <v>0</v>
      </c>
      <c r="C247" s="23">
        <f>'Borrowing Restated 08_10_25'!C247-'Borrowing Published 19_09_25'!C247</f>
        <v>0</v>
      </c>
      <c r="D247" s="23">
        <f>'Borrowing Restated 08_10_25'!D247-'Borrowing Published 19_09_25'!D247</f>
        <v>0</v>
      </c>
      <c r="E247" s="23">
        <f>'Borrowing Restated 08_10_25'!E247-'Borrowing Published 19_09_25'!E247</f>
        <v>0</v>
      </c>
    </row>
    <row r="248" spans="1:5" x14ac:dyDescent="0.35">
      <c r="A248" s="15" t="s">
        <v>95</v>
      </c>
      <c r="B248" s="23">
        <f>'Borrowing Restated 08_10_25'!B248-'Borrowing Published 19_09_25'!B248</f>
        <v>0</v>
      </c>
      <c r="C248" s="23">
        <f>'Borrowing Restated 08_10_25'!C248-'Borrowing Published 19_09_25'!C248</f>
        <v>0</v>
      </c>
      <c r="D248" s="23">
        <f>'Borrowing Restated 08_10_25'!D248-'Borrowing Published 19_09_25'!D248</f>
        <v>0</v>
      </c>
      <c r="E248" s="23">
        <f>'Borrowing Restated 08_10_25'!E248-'Borrowing Published 19_09_25'!E248</f>
        <v>0</v>
      </c>
    </row>
    <row r="249" spans="1:5" x14ac:dyDescent="0.35">
      <c r="A249" s="15" t="s">
        <v>96</v>
      </c>
      <c r="B249" s="23">
        <f>'Borrowing Restated 08_10_25'!B249-'Borrowing Published 19_09_25'!B249</f>
        <v>0</v>
      </c>
      <c r="C249" s="23">
        <f>'Borrowing Restated 08_10_25'!C249-'Borrowing Published 19_09_25'!C249</f>
        <v>0</v>
      </c>
      <c r="D249" s="23">
        <f>'Borrowing Restated 08_10_25'!D249-'Borrowing Published 19_09_25'!D249</f>
        <v>0</v>
      </c>
      <c r="E249" s="23">
        <f>'Borrowing Restated 08_10_25'!E249-'Borrowing Published 19_09_25'!E249</f>
        <v>0</v>
      </c>
    </row>
    <row r="250" spans="1:5" x14ac:dyDescent="0.35">
      <c r="A250" s="15" t="s">
        <v>97</v>
      </c>
      <c r="B250" s="23">
        <f>'Borrowing Restated 08_10_25'!B250-'Borrowing Published 19_09_25'!B250</f>
        <v>0</v>
      </c>
      <c r="C250" s="23">
        <f>'Borrowing Restated 08_10_25'!C250-'Borrowing Published 19_09_25'!C250</f>
        <v>0</v>
      </c>
      <c r="D250" s="23">
        <f>'Borrowing Restated 08_10_25'!D250-'Borrowing Published 19_09_25'!D250</f>
        <v>0</v>
      </c>
      <c r="E250" s="23">
        <f>'Borrowing Restated 08_10_25'!E250-'Borrowing Published 19_09_25'!E250</f>
        <v>0</v>
      </c>
    </row>
    <row r="251" spans="1:5" x14ac:dyDescent="0.35">
      <c r="A251" s="15" t="s">
        <v>98</v>
      </c>
      <c r="B251" s="23">
        <f>'Borrowing Restated 08_10_25'!B251-'Borrowing Published 19_09_25'!B251</f>
        <v>0</v>
      </c>
      <c r="C251" s="23">
        <f>'Borrowing Restated 08_10_25'!C251-'Borrowing Published 19_09_25'!C251</f>
        <v>0</v>
      </c>
      <c r="D251" s="23">
        <f>'Borrowing Restated 08_10_25'!D251-'Borrowing Published 19_09_25'!D251</f>
        <v>0</v>
      </c>
      <c r="E251" s="23">
        <f>'Borrowing Restated 08_10_25'!E251-'Borrowing Published 19_09_25'!E251</f>
        <v>0</v>
      </c>
    </row>
    <row r="252" spans="1:5" x14ac:dyDescent="0.35">
      <c r="A252" s="15" t="s">
        <v>99</v>
      </c>
      <c r="B252" s="23">
        <f>'Borrowing Restated 08_10_25'!B252-'Borrowing Published 19_09_25'!B252</f>
        <v>0</v>
      </c>
      <c r="C252" s="23">
        <f>'Borrowing Restated 08_10_25'!C252-'Borrowing Published 19_09_25'!C252</f>
        <v>0</v>
      </c>
      <c r="D252" s="23">
        <f>'Borrowing Restated 08_10_25'!D252-'Borrowing Published 19_09_25'!D252</f>
        <v>0</v>
      </c>
      <c r="E252" s="23">
        <f>'Borrowing Restated 08_10_25'!E252-'Borrowing Published 19_09_25'!E252</f>
        <v>0</v>
      </c>
    </row>
    <row r="253" spans="1:5" x14ac:dyDescent="0.35">
      <c r="A253" s="15" t="s">
        <v>100</v>
      </c>
      <c r="B253" s="23">
        <f>'Borrowing Restated 08_10_25'!B253-'Borrowing Published 19_09_25'!B253</f>
        <v>0</v>
      </c>
      <c r="C253" s="23">
        <f>'Borrowing Restated 08_10_25'!C253-'Borrowing Published 19_09_25'!C253</f>
        <v>0</v>
      </c>
      <c r="D253" s="23">
        <f>'Borrowing Restated 08_10_25'!D253-'Borrowing Published 19_09_25'!D253</f>
        <v>0</v>
      </c>
      <c r="E253" s="23">
        <f>'Borrowing Restated 08_10_25'!E253-'Borrowing Published 19_09_25'!E253</f>
        <v>0</v>
      </c>
    </row>
    <row r="254" spans="1:5" x14ac:dyDescent="0.35">
      <c r="A254" s="15" t="s">
        <v>101</v>
      </c>
      <c r="B254" s="23">
        <f>'Borrowing Restated 08_10_25'!B254-'Borrowing Published 19_09_25'!B254</f>
        <v>0</v>
      </c>
      <c r="C254" s="23">
        <f>'Borrowing Restated 08_10_25'!C254-'Borrowing Published 19_09_25'!C254</f>
        <v>0</v>
      </c>
      <c r="D254" s="23">
        <f>'Borrowing Restated 08_10_25'!D254-'Borrowing Published 19_09_25'!D254</f>
        <v>0</v>
      </c>
      <c r="E254" s="23">
        <f>'Borrowing Restated 08_10_25'!E254-'Borrowing Published 19_09_25'!E254</f>
        <v>0</v>
      </c>
    </row>
    <row r="255" spans="1:5" x14ac:dyDescent="0.35">
      <c r="A255" s="15" t="s">
        <v>102</v>
      </c>
      <c r="B255" s="23">
        <f>'Borrowing Restated 08_10_25'!B255-'Borrowing Published 19_09_25'!B255</f>
        <v>0</v>
      </c>
      <c r="C255" s="23">
        <f>'Borrowing Restated 08_10_25'!C255-'Borrowing Published 19_09_25'!C255</f>
        <v>0</v>
      </c>
      <c r="D255" s="23">
        <f>'Borrowing Restated 08_10_25'!D255-'Borrowing Published 19_09_25'!D255</f>
        <v>0</v>
      </c>
      <c r="E255" s="23">
        <f>'Borrowing Restated 08_10_25'!E255-'Borrowing Published 19_09_25'!E255</f>
        <v>0</v>
      </c>
    </row>
    <row r="256" spans="1:5" x14ac:dyDescent="0.35">
      <c r="A256" s="15" t="s">
        <v>103</v>
      </c>
      <c r="B256" s="23">
        <f>'Borrowing Restated 08_10_25'!B256-'Borrowing Published 19_09_25'!B256</f>
        <v>0</v>
      </c>
      <c r="C256" s="23">
        <f>'Borrowing Restated 08_10_25'!C256-'Borrowing Published 19_09_25'!C256</f>
        <v>0</v>
      </c>
      <c r="D256" s="23">
        <f>'Borrowing Restated 08_10_25'!D256-'Borrowing Published 19_09_25'!D256</f>
        <v>0</v>
      </c>
      <c r="E256" s="23">
        <f>'Borrowing Restated 08_10_25'!E256-'Borrowing Published 19_09_25'!E256</f>
        <v>0</v>
      </c>
    </row>
    <row r="257" spans="1:5" x14ac:dyDescent="0.35">
      <c r="A257" s="15" t="s">
        <v>104</v>
      </c>
      <c r="B257" s="23">
        <f>'Borrowing Restated 08_10_25'!B257-'Borrowing Published 19_09_25'!B257</f>
        <v>0</v>
      </c>
      <c r="C257" s="23">
        <f>'Borrowing Restated 08_10_25'!C257-'Borrowing Published 19_09_25'!C257</f>
        <v>0</v>
      </c>
      <c r="D257" s="23">
        <f>'Borrowing Restated 08_10_25'!D257-'Borrowing Published 19_09_25'!D257</f>
        <v>0</v>
      </c>
      <c r="E257" s="23">
        <f>'Borrowing Restated 08_10_25'!E257-'Borrowing Published 19_09_25'!E257</f>
        <v>0</v>
      </c>
    </row>
    <row r="258" spans="1:5" x14ac:dyDescent="0.35">
      <c r="A258" s="15" t="s">
        <v>105</v>
      </c>
      <c r="B258" s="23">
        <f>'Borrowing Restated 08_10_25'!B258-'Borrowing Published 19_09_25'!B258</f>
        <v>0</v>
      </c>
      <c r="C258" s="23">
        <f>'Borrowing Restated 08_10_25'!C258-'Borrowing Published 19_09_25'!C258</f>
        <v>0</v>
      </c>
      <c r="D258" s="23">
        <f>'Borrowing Restated 08_10_25'!D258-'Borrowing Published 19_09_25'!D258</f>
        <v>0</v>
      </c>
      <c r="E258" s="23">
        <f>'Borrowing Restated 08_10_25'!E258-'Borrowing Published 19_09_25'!E258</f>
        <v>0</v>
      </c>
    </row>
    <row r="259" spans="1:5" x14ac:dyDescent="0.35">
      <c r="A259" s="15" t="s">
        <v>106</v>
      </c>
      <c r="B259" s="23">
        <f>'Borrowing Restated 08_10_25'!B259-'Borrowing Published 19_09_25'!B259</f>
        <v>0</v>
      </c>
      <c r="C259" s="23">
        <f>'Borrowing Restated 08_10_25'!C259-'Borrowing Published 19_09_25'!C259</f>
        <v>0</v>
      </c>
      <c r="D259" s="23">
        <f>'Borrowing Restated 08_10_25'!D259-'Borrowing Published 19_09_25'!D259</f>
        <v>0</v>
      </c>
      <c r="E259" s="23">
        <f>'Borrowing Restated 08_10_25'!E259-'Borrowing Published 19_09_25'!E259</f>
        <v>0</v>
      </c>
    </row>
    <row r="260" spans="1:5" x14ac:dyDescent="0.35">
      <c r="A260" s="15" t="s">
        <v>107</v>
      </c>
      <c r="B260" s="23">
        <f>'Borrowing Restated 08_10_25'!B260-'Borrowing Published 19_09_25'!B260</f>
        <v>0</v>
      </c>
      <c r="C260" s="23">
        <f>'Borrowing Restated 08_10_25'!C260-'Borrowing Published 19_09_25'!C260</f>
        <v>0</v>
      </c>
      <c r="D260" s="23">
        <f>'Borrowing Restated 08_10_25'!D260-'Borrowing Published 19_09_25'!D260</f>
        <v>0</v>
      </c>
      <c r="E260" s="23">
        <f>'Borrowing Restated 08_10_25'!E260-'Borrowing Published 19_09_25'!E260</f>
        <v>0</v>
      </c>
    </row>
    <row r="261" spans="1:5" x14ac:dyDescent="0.35">
      <c r="A261" s="15" t="s">
        <v>108</v>
      </c>
      <c r="B261" s="23">
        <f>'Borrowing Restated 08_10_25'!B261-'Borrowing Published 19_09_25'!B261</f>
        <v>0</v>
      </c>
      <c r="C261" s="23">
        <f>'Borrowing Restated 08_10_25'!C261-'Borrowing Published 19_09_25'!C261</f>
        <v>0</v>
      </c>
      <c r="D261" s="23">
        <f>'Borrowing Restated 08_10_25'!D261-'Borrowing Published 19_09_25'!D261</f>
        <v>0</v>
      </c>
      <c r="E261" s="23">
        <f>'Borrowing Restated 08_10_25'!E261-'Borrowing Published 19_09_25'!E261</f>
        <v>0</v>
      </c>
    </row>
    <row r="262" spans="1:5" x14ac:dyDescent="0.35">
      <c r="A262" s="15" t="s">
        <v>109</v>
      </c>
      <c r="B262" s="23">
        <f>'Borrowing Restated 08_10_25'!B262-'Borrowing Published 19_09_25'!B262</f>
        <v>0</v>
      </c>
      <c r="C262" s="23">
        <f>'Borrowing Restated 08_10_25'!C262-'Borrowing Published 19_09_25'!C262</f>
        <v>0</v>
      </c>
      <c r="D262" s="23">
        <f>'Borrowing Restated 08_10_25'!D262-'Borrowing Published 19_09_25'!D262</f>
        <v>0</v>
      </c>
      <c r="E262" s="23">
        <f>'Borrowing Restated 08_10_25'!E262-'Borrowing Published 19_09_25'!E262</f>
        <v>0</v>
      </c>
    </row>
    <row r="263" spans="1:5" x14ac:dyDescent="0.35">
      <c r="A263" s="15" t="s">
        <v>110</v>
      </c>
      <c r="B263" s="23">
        <f>'Borrowing Restated 08_10_25'!B263-'Borrowing Published 19_09_25'!B263</f>
        <v>0</v>
      </c>
      <c r="C263" s="23">
        <f>'Borrowing Restated 08_10_25'!C263-'Borrowing Published 19_09_25'!C263</f>
        <v>0</v>
      </c>
      <c r="D263" s="23">
        <f>'Borrowing Restated 08_10_25'!D263-'Borrowing Published 19_09_25'!D263</f>
        <v>0</v>
      </c>
      <c r="E263" s="23">
        <f>'Borrowing Restated 08_10_25'!E263-'Borrowing Published 19_09_25'!E263</f>
        <v>0</v>
      </c>
    </row>
    <row r="264" spans="1:5" x14ac:dyDescent="0.35">
      <c r="A264" s="15" t="s">
        <v>111</v>
      </c>
      <c r="B264" s="23">
        <f>'Borrowing Restated 08_10_25'!B264-'Borrowing Published 19_09_25'!B264</f>
        <v>0</v>
      </c>
      <c r="C264" s="23">
        <f>'Borrowing Restated 08_10_25'!C264-'Borrowing Published 19_09_25'!C264</f>
        <v>0</v>
      </c>
      <c r="D264" s="23">
        <f>'Borrowing Restated 08_10_25'!D264-'Borrowing Published 19_09_25'!D264</f>
        <v>0</v>
      </c>
      <c r="E264" s="23">
        <f>'Borrowing Restated 08_10_25'!E264-'Borrowing Published 19_09_25'!E264</f>
        <v>0</v>
      </c>
    </row>
    <row r="265" spans="1:5" x14ac:dyDescent="0.35">
      <c r="A265" s="15" t="s">
        <v>112</v>
      </c>
      <c r="B265" s="23">
        <f>'Borrowing Restated 08_10_25'!B265-'Borrowing Published 19_09_25'!B265</f>
        <v>0</v>
      </c>
      <c r="C265" s="23">
        <f>'Borrowing Restated 08_10_25'!C265-'Borrowing Published 19_09_25'!C265</f>
        <v>0</v>
      </c>
      <c r="D265" s="23">
        <f>'Borrowing Restated 08_10_25'!D265-'Borrowing Published 19_09_25'!D265</f>
        <v>0</v>
      </c>
      <c r="E265" s="23">
        <f>'Borrowing Restated 08_10_25'!E265-'Borrowing Published 19_09_25'!E265</f>
        <v>0</v>
      </c>
    </row>
    <row r="266" spans="1:5" x14ac:dyDescent="0.35">
      <c r="A266" s="15" t="s">
        <v>113</v>
      </c>
      <c r="B266" s="23">
        <f>'Borrowing Restated 08_10_25'!B266-'Borrowing Published 19_09_25'!B266</f>
        <v>0</v>
      </c>
      <c r="C266" s="23">
        <f>'Borrowing Restated 08_10_25'!C266-'Borrowing Published 19_09_25'!C266</f>
        <v>0</v>
      </c>
      <c r="D266" s="23">
        <f>'Borrowing Restated 08_10_25'!D266-'Borrowing Published 19_09_25'!D266</f>
        <v>0</v>
      </c>
      <c r="E266" s="23">
        <f>'Borrowing Restated 08_10_25'!E266-'Borrowing Published 19_09_25'!E266</f>
        <v>0</v>
      </c>
    </row>
    <row r="267" spans="1:5" x14ac:dyDescent="0.35">
      <c r="A267" s="15" t="s">
        <v>114</v>
      </c>
      <c r="B267" s="23">
        <f>'Borrowing Restated 08_10_25'!B267-'Borrowing Published 19_09_25'!B267</f>
        <v>0</v>
      </c>
      <c r="C267" s="23">
        <f>'Borrowing Restated 08_10_25'!C267-'Borrowing Published 19_09_25'!C267</f>
        <v>0</v>
      </c>
      <c r="D267" s="23">
        <f>'Borrowing Restated 08_10_25'!D267-'Borrowing Published 19_09_25'!D267</f>
        <v>0</v>
      </c>
      <c r="E267" s="23">
        <f>'Borrowing Restated 08_10_25'!E267-'Borrowing Published 19_09_25'!E267</f>
        <v>0</v>
      </c>
    </row>
    <row r="268" spans="1:5" x14ac:dyDescent="0.35">
      <c r="A268" s="15" t="s">
        <v>115</v>
      </c>
      <c r="B268" s="23">
        <f>'Borrowing Restated 08_10_25'!B268-'Borrowing Published 19_09_25'!B268</f>
        <v>0</v>
      </c>
      <c r="C268" s="23">
        <f>'Borrowing Restated 08_10_25'!C268-'Borrowing Published 19_09_25'!C268</f>
        <v>0</v>
      </c>
      <c r="D268" s="23">
        <f>'Borrowing Restated 08_10_25'!D268-'Borrowing Published 19_09_25'!D268</f>
        <v>0</v>
      </c>
      <c r="E268" s="23">
        <f>'Borrowing Restated 08_10_25'!E268-'Borrowing Published 19_09_25'!E268</f>
        <v>0</v>
      </c>
    </row>
    <row r="269" spans="1:5" x14ac:dyDescent="0.35">
      <c r="A269" s="15" t="s">
        <v>116</v>
      </c>
      <c r="B269" s="23">
        <f>'Borrowing Restated 08_10_25'!B269-'Borrowing Published 19_09_25'!B269</f>
        <v>0</v>
      </c>
      <c r="C269" s="23">
        <f>'Borrowing Restated 08_10_25'!C269-'Borrowing Published 19_09_25'!C269</f>
        <v>0</v>
      </c>
      <c r="D269" s="23">
        <f>'Borrowing Restated 08_10_25'!D269-'Borrowing Published 19_09_25'!D269</f>
        <v>0</v>
      </c>
      <c r="E269" s="23">
        <f>'Borrowing Restated 08_10_25'!E269-'Borrowing Published 19_09_25'!E269</f>
        <v>0</v>
      </c>
    </row>
    <row r="270" spans="1:5" x14ac:dyDescent="0.35">
      <c r="A270" s="15" t="s">
        <v>117</v>
      </c>
      <c r="B270" s="23">
        <f>'Borrowing Restated 08_10_25'!B270-'Borrowing Published 19_09_25'!B270</f>
        <v>0</v>
      </c>
      <c r="C270" s="23">
        <f>'Borrowing Restated 08_10_25'!C270-'Borrowing Published 19_09_25'!C270</f>
        <v>0</v>
      </c>
      <c r="D270" s="23">
        <f>'Borrowing Restated 08_10_25'!D270-'Borrowing Published 19_09_25'!D270</f>
        <v>0</v>
      </c>
      <c r="E270" s="23">
        <f>'Borrowing Restated 08_10_25'!E270-'Borrowing Published 19_09_25'!E270</f>
        <v>0</v>
      </c>
    </row>
    <row r="271" spans="1:5" x14ac:dyDescent="0.35">
      <c r="A271" s="15" t="s">
        <v>118</v>
      </c>
      <c r="B271" s="23">
        <f>'Borrowing Restated 08_10_25'!B271-'Borrowing Published 19_09_25'!B271</f>
        <v>0</v>
      </c>
      <c r="C271" s="23">
        <f>'Borrowing Restated 08_10_25'!C271-'Borrowing Published 19_09_25'!C271</f>
        <v>0</v>
      </c>
      <c r="D271" s="23">
        <f>'Borrowing Restated 08_10_25'!D271-'Borrowing Published 19_09_25'!D271</f>
        <v>0</v>
      </c>
      <c r="E271" s="23">
        <f>'Borrowing Restated 08_10_25'!E271-'Borrowing Published 19_09_25'!E271</f>
        <v>0</v>
      </c>
    </row>
    <row r="272" spans="1:5" x14ac:dyDescent="0.35">
      <c r="A272" s="15" t="s">
        <v>119</v>
      </c>
      <c r="B272" s="23">
        <f>'Borrowing Restated 08_10_25'!B272-'Borrowing Published 19_09_25'!B272</f>
        <v>0</v>
      </c>
      <c r="C272" s="23">
        <f>'Borrowing Restated 08_10_25'!C272-'Borrowing Published 19_09_25'!C272</f>
        <v>0</v>
      </c>
      <c r="D272" s="23">
        <f>'Borrowing Restated 08_10_25'!D272-'Borrowing Published 19_09_25'!D272</f>
        <v>0</v>
      </c>
      <c r="E272" s="23">
        <f>'Borrowing Restated 08_10_25'!E272-'Borrowing Published 19_09_25'!E272</f>
        <v>0</v>
      </c>
    </row>
    <row r="273" spans="1:5" x14ac:dyDescent="0.35">
      <c r="A273" s="15" t="s">
        <v>120</v>
      </c>
      <c r="B273" s="23">
        <f>'Borrowing Restated 08_10_25'!B273-'Borrowing Published 19_09_25'!B273</f>
        <v>0</v>
      </c>
      <c r="C273" s="23">
        <f>'Borrowing Restated 08_10_25'!C273-'Borrowing Published 19_09_25'!C273</f>
        <v>0</v>
      </c>
      <c r="D273" s="23">
        <f>'Borrowing Restated 08_10_25'!D273-'Borrowing Published 19_09_25'!D273</f>
        <v>0</v>
      </c>
      <c r="E273" s="23">
        <f>'Borrowing Restated 08_10_25'!E273-'Borrowing Published 19_09_25'!E273</f>
        <v>0</v>
      </c>
    </row>
    <row r="274" spans="1:5" x14ac:dyDescent="0.35">
      <c r="A274" s="15" t="s">
        <v>121</v>
      </c>
      <c r="B274" s="23">
        <f>'Borrowing Restated 08_10_25'!B274-'Borrowing Published 19_09_25'!B274</f>
        <v>0</v>
      </c>
      <c r="C274" s="23">
        <f>'Borrowing Restated 08_10_25'!C274-'Borrowing Published 19_09_25'!C274</f>
        <v>0</v>
      </c>
      <c r="D274" s="23">
        <f>'Borrowing Restated 08_10_25'!D274-'Borrowing Published 19_09_25'!D274</f>
        <v>0</v>
      </c>
      <c r="E274" s="23">
        <f>'Borrowing Restated 08_10_25'!E274-'Borrowing Published 19_09_25'!E274</f>
        <v>0</v>
      </c>
    </row>
    <row r="275" spans="1:5" x14ac:dyDescent="0.35">
      <c r="A275" s="15" t="s">
        <v>122</v>
      </c>
      <c r="B275" s="23">
        <f>'Borrowing Restated 08_10_25'!B275-'Borrowing Published 19_09_25'!B275</f>
        <v>0</v>
      </c>
      <c r="C275" s="23">
        <f>'Borrowing Restated 08_10_25'!C275-'Borrowing Published 19_09_25'!C275</f>
        <v>0</v>
      </c>
      <c r="D275" s="23">
        <f>'Borrowing Restated 08_10_25'!D275-'Borrowing Published 19_09_25'!D275</f>
        <v>0</v>
      </c>
      <c r="E275" s="23">
        <f>'Borrowing Restated 08_10_25'!E275-'Borrowing Published 19_09_25'!E275</f>
        <v>0</v>
      </c>
    </row>
    <row r="276" spans="1:5" x14ac:dyDescent="0.35">
      <c r="A276" s="15" t="s">
        <v>123</v>
      </c>
      <c r="B276" s="23">
        <f>'Borrowing Restated 08_10_25'!B276-'Borrowing Published 19_09_25'!B276</f>
        <v>0</v>
      </c>
      <c r="C276" s="23">
        <f>'Borrowing Restated 08_10_25'!C276-'Borrowing Published 19_09_25'!C276</f>
        <v>0</v>
      </c>
      <c r="D276" s="23">
        <f>'Borrowing Restated 08_10_25'!D276-'Borrowing Published 19_09_25'!D276</f>
        <v>0</v>
      </c>
      <c r="E276" s="23">
        <f>'Borrowing Restated 08_10_25'!E276-'Borrowing Published 19_09_25'!E276</f>
        <v>0</v>
      </c>
    </row>
    <row r="277" spans="1:5" x14ac:dyDescent="0.35">
      <c r="A277" s="15" t="s">
        <v>124</v>
      </c>
      <c r="B277" s="23">
        <f>'Borrowing Restated 08_10_25'!B277-'Borrowing Published 19_09_25'!B277</f>
        <v>0</v>
      </c>
      <c r="C277" s="23">
        <f>'Borrowing Restated 08_10_25'!C277-'Borrowing Published 19_09_25'!C277</f>
        <v>0</v>
      </c>
      <c r="D277" s="23">
        <f>'Borrowing Restated 08_10_25'!D277-'Borrowing Published 19_09_25'!D277</f>
        <v>0</v>
      </c>
      <c r="E277" s="23">
        <f>'Borrowing Restated 08_10_25'!E277-'Borrowing Published 19_09_25'!E277</f>
        <v>0</v>
      </c>
    </row>
    <row r="278" spans="1:5" x14ac:dyDescent="0.35">
      <c r="A278" s="15" t="s">
        <v>125</v>
      </c>
      <c r="B278" s="23">
        <f>'Borrowing Restated 08_10_25'!B278-'Borrowing Published 19_09_25'!B278</f>
        <v>0</v>
      </c>
      <c r="C278" s="23">
        <f>'Borrowing Restated 08_10_25'!C278-'Borrowing Published 19_09_25'!C278</f>
        <v>0</v>
      </c>
      <c r="D278" s="23">
        <f>'Borrowing Restated 08_10_25'!D278-'Borrowing Published 19_09_25'!D278</f>
        <v>0</v>
      </c>
      <c r="E278" s="23">
        <f>'Borrowing Restated 08_10_25'!E278-'Borrowing Published 19_09_25'!E278</f>
        <v>0</v>
      </c>
    </row>
    <row r="279" spans="1:5" x14ac:dyDescent="0.35">
      <c r="A279" s="15" t="s">
        <v>126</v>
      </c>
      <c r="B279" s="23">
        <f>'Borrowing Restated 08_10_25'!B279-'Borrowing Published 19_09_25'!B279</f>
        <v>0</v>
      </c>
      <c r="C279" s="23">
        <f>'Borrowing Restated 08_10_25'!C279-'Borrowing Published 19_09_25'!C279</f>
        <v>0</v>
      </c>
      <c r="D279" s="23">
        <f>'Borrowing Restated 08_10_25'!D279-'Borrowing Published 19_09_25'!D279</f>
        <v>0</v>
      </c>
      <c r="E279" s="23">
        <f>'Borrowing Restated 08_10_25'!E279-'Borrowing Published 19_09_25'!E279</f>
        <v>0</v>
      </c>
    </row>
    <row r="280" spans="1:5" x14ac:dyDescent="0.35">
      <c r="A280" s="15" t="s">
        <v>127</v>
      </c>
      <c r="B280" s="23">
        <f>'Borrowing Restated 08_10_25'!B280-'Borrowing Published 19_09_25'!B280</f>
        <v>0</v>
      </c>
      <c r="C280" s="23">
        <f>'Borrowing Restated 08_10_25'!C280-'Borrowing Published 19_09_25'!C280</f>
        <v>0</v>
      </c>
      <c r="D280" s="23">
        <f>'Borrowing Restated 08_10_25'!D280-'Borrowing Published 19_09_25'!D280</f>
        <v>0</v>
      </c>
      <c r="E280" s="23">
        <f>'Borrowing Restated 08_10_25'!E280-'Borrowing Published 19_09_25'!E280</f>
        <v>0</v>
      </c>
    </row>
    <row r="281" spans="1:5" x14ac:dyDescent="0.35">
      <c r="A281" s="15" t="s">
        <v>128</v>
      </c>
      <c r="B281" s="23">
        <f>'Borrowing Restated 08_10_25'!B281-'Borrowing Published 19_09_25'!B281</f>
        <v>0</v>
      </c>
      <c r="C281" s="23">
        <f>'Borrowing Restated 08_10_25'!C281-'Borrowing Published 19_09_25'!C281</f>
        <v>0</v>
      </c>
      <c r="D281" s="23">
        <f>'Borrowing Restated 08_10_25'!D281-'Borrowing Published 19_09_25'!D281</f>
        <v>0</v>
      </c>
      <c r="E281" s="23">
        <f>'Borrowing Restated 08_10_25'!E281-'Borrowing Published 19_09_25'!E281</f>
        <v>0</v>
      </c>
    </row>
    <row r="282" spans="1:5" x14ac:dyDescent="0.35">
      <c r="A282" s="15" t="s">
        <v>129</v>
      </c>
      <c r="B282" s="23">
        <f>'Borrowing Restated 08_10_25'!B282-'Borrowing Published 19_09_25'!B282</f>
        <v>0</v>
      </c>
      <c r="C282" s="23">
        <f>'Borrowing Restated 08_10_25'!C282-'Borrowing Published 19_09_25'!C282</f>
        <v>0</v>
      </c>
      <c r="D282" s="23">
        <f>'Borrowing Restated 08_10_25'!D282-'Borrowing Published 19_09_25'!D282</f>
        <v>0</v>
      </c>
      <c r="E282" s="23">
        <f>'Borrowing Restated 08_10_25'!E282-'Borrowing Published 19_09_25'!E282</f>
        <v>0</v>
      </c>
    </row>
    <row r="283" spans="1:5" x14ac:dyDescent="0.35">
      <c r="A283" s="15" t="s">
        <v>130</v>
      </c>
      <c r="B283" s="23">
        <f>'Borrowing Restated 08_10_25'!B283-'Borrowing Published 19_09_25'!B283</f>
        <v>0</v>
      </c>
      <c r="C283" s="23">
        <f>'Borrowing Restated 08_10_25'!C283-'Borrowing Published 19_09_25'!C283</f>
        <v>0</v>
      </c>
      <c r="D283" s="23">
        <f>'Borrowing Restated 08_10_25'!D283-'Borrowing Published 19_09_25'!D283</f>
        <v>0</v>
      </c>
      <c r="E283" s="23">
        <f>'Borrowing Restated 08_10_25'!E283-'Borrowing Published 19_09_25'!E283</f>
        <v>0</v>
      </c>
    </row>
    <row r="284" spans="1:5" x14ac:dyDescent="0.35">
      <c r="A284" s="15" t="s">
        <v>131</v>
      </c>
      <c r="B284" s="23">
        <f>'Borrowing Restated 08_10_25'!B284-'Borrowing Published 19_09_25'!B284</f>
        <v>0</v>
      </c>
      <c r="C284" s="23">
        <f>'Borrowing Restated 08_10_25'!C284-'Borrowing Published 19_09_25'!C284</f>
        <v>0</v>
      </c>
      <c r="D284" s="23">
        <f>'Borrowing Restated 08_10_25'!D284-'Borrowing Published 19_09_25'!D284</f>
        <v>0</v>
      </c>
      <c r="E284" s="23">
        <f>'Borrowing Restated 08_10_25'!E284-'Borrowing Published 19_09_25'!E284</f>
        <v>0</v>
      </c>
    </row>
    <row r="285" spans="1:5" x14ac:dyDescent="0.35">
      <c r="A285" s="15" t="s">
        <v>132</v>
      </c>
      <c r="B285" s="23">
        <f>'Borrowing Restated 08_10_25'!B285-'Borrowing Published 19_09_25'!B285</f>
        <v>0</v>
      </c>
      <c r="C285" s="23">
        <f>'Borrowing Restated 08_10_25'!C285-'Borrowing Published 19_09_25'!C285</f>
        <v>0</v>
      </c>
      <c r="D285" s="23">
        <f>'Borrowing Restated 08_10_25'!D285-'Borrowing Published 19_09_25'!D285</f>
        <v>0</v>
      </c>
      <c r="E285" s="23">
        <f>'Borrowing Restated 08_10_25'!E285-'Borrowing Published 19_09_25'!E285</f>
        <v>0</v>
      </c>
    </row>
    <row r="286" spans="1:5" x14ac:dyDescent="0.35">
      <c r="A286" s="15" t="s">
        <v>133</v>
      </c>
      <c r="B286" s="23">
        <f>'Borrowing Restated 08_10_25'!B286-'Borrowing Published 19_09_25'!B286</f>
        <v>0</v>
      </c>
      <c r="C286" s="23">
        <f>'Borrowing Restated 08_10_25'!C286-'Borrowing Published 19_09_25'!C286</f>
        <v>0</v>
      </c>
      <c r="D286" s="23">
        <f>'Borrowing Restated 08_10_25'!D286-'Borrowing Published 19_09_25'!D286</f>
        <v>0</v>
      </c>
      <c r="E286" s="23">
        <f>'Borrowing Restated 08_10_25'!E286-'Borrowing Published 19_09_25'!E286</f>
        <v>0</v>
      </c>
    </row>
    <row r="287" spans="1:5" x14ac:dyDescent="0.35">
      <c r="A287" s="15" t="s">
        <v>134</v>
      </c>
      <c r="B287" s="23">
        <f>'Borrowing Restated 08_10_25'!B287-'Borrowing Published 19_09_25'!B287</f>
        <v>0</v>
      </c>
      <c r="C287" s="23">
        <f>'Borrowing Restated 08_10_25'!C287-'Borrowing Published 19_09_25'!C287</f>
        <v>0</v>
      </c>
      <c r="D287" s="23">
        <f>'Borrowing Restated 08_10_25'!D287-'Borrowing Published 19_09_25'!D287</f>
        <v>0</v>
      </c>
      <c r="E287" s="23">
        <f>'Borrowing Restated 08_10_25'!E287-'Borrowing Published 19_09_25'!E287</f>
        <v>0</v>
      </c>
    </row>
    <row r="288" spans="1:5" x14ac:dyDescent="0.35">
      <c r="A288" s="15" t="s">
        <v>135</v>
      </c>
      <c r="B288" s="23">
        <f>'Borrowing Restated 08_10_25'!B288-'Borrowing Published 19_09_25'!B288</f>
        <v>0</v>
      </c>
      <c r="C288" s="23">
        <f>'Borrowing Restated 08_10_25'!C288-'Borrowing Published 19_09_25'!C288</f>
        <v>0</v>
      </c>
      <c r="D288" s="23">
        <f>'Borrowing Restated 08_10_25'!D288-'Borrowing Published 19_09_25'!D288</f>
        <v>0</v>
      </c>
      <c r="E288" s="23">
        <f>'Borrowing Restated 08_10_25'!E288-'Borrowing Published 19_09_25'!E288</f>
        <v>0</v>
      </c>
    </row>
    <row r="289" spans="1:5" x14ac:dyDescent="0.35">
      <c r="A289" s="15" t="s">
        <v>136</v>
      </c>
      <c r="B289" s="23">
        <f>'Borrowing Restated 08_10_25'!B289-'Borrowing Published 19_09_25'!B289</f>
        <v>0</v>
      </c>
      <c r="C289" s="23">
        <f>'Borrowing Restated 08_10_25'!C289-'Borrowing Published 19_09_25'!C289</f>
        <v>0</v>
      </c>
      <c r="D289" s="23">
        <f>'Borrowing Restated 08_10_25'!D289-'Borrowing Published 19_09_25'!D289</f>
        <v>0</v>
      </c>
      <c r="E289" s="23">
        <f>'Borrowing Restated 08_10_25'!E289-'Borrowing Published 19_09_25'!E289</f>
        <v>0</v>
      </c>
    </row>
    <row r="290" spans="1:5" x14ac:dyDescent="0.35">
      <c r="A290" s="15" t="s">
        <v>137</v>
      </c>
      <c r="B290" s="23">
        <f>'Borrowing Restated 08_10_25'!B290-'Borrowing Published 19_09_25'!B290</f>
        <v>0</v>
      </c>
      <c r="C290" s="23">
        <f>'Borrowing Restated 08_10_25'!C290-'Borrowing Published 19_09_25'!C290</f>
        <v>0</v>
      </c>
      <c r="D290" s="23">
        <f>'Borrowing Restated 08_10_25'!D290-'Borrowing Published 19_09_25'!D290</f>
        <v>0</v>
      </c>
      <c r="E290" s="23">
        <f>'Borrowing Restated 08_10_25'!E290-'Borrowing Published 19_09_25'!E290</f>
        <v>0</v>
      </c>
    </row>
    <row r="291" spans="1:5" x14ac:dyDescent="0.35">
      <c r="A291" s="15" t="s">
        <v>138</v>
      </c>
      <c r="B291" s="23">
        <f>'Borrowing Restated 08_10_25'!B291-'Borrowing Published 19_09_25'!B291</f>
        <v>0</v>
      </c>
      <c r="C291" s="23">
        <f>'Borrowing Restated 08_10_25'!C291-'Borrowing Published 19_09_25'!C291</f>
        <v>0</v>
      </c>
      <c r="D291" s="23">
        <f>'Borrowing Restated 08_10_25'!D291-'Borrowing Published 19_09_25'!D291</f>
        <v>0</v>
      </c>
      <c r="E291" s="23">
        <f>'Borrowing Restated 08_10_25'!E291-'Borrowing Published 19_09_25'!E291</f>
        <v>0</v>
      </c>
    </row>
    <row r="292" spans="1:5" x14ac:dyDescent="0.35">
      <c r="A292" s="15" t="s">
        <v>139</v>
      </c>
      <c r="B292" s="23">
        <f>'Borrowing Restated 08_10_25'!B292-'Borrowing Published 19_09_25'!B292</f>
        <v>0</v>
      </c>
      <c r="C292" s="23">
        <f>'Borrowing Restated 08_10_25'!C292-'Borrowing Published 19_09_25'!C292</f>
        <v>0</v>
      </c>
      <c r="D292" s="23">
        <f>'Borrowing Restated 08_10_25'!D292-'Borrowing Published 19_09_25'!D292</f>
        <v>0</v>
      </c>
      <c r="E292" s="23">
        <f>'Borrowing Restated 08_10_25'!E292-'Borrowing Published 19_09_25'!E292</f>
        <v>0</v>
      </c>
    </row>
    <row r="293" spans="1:5" x14ac:dyDescent="0.35">
      <c r="A293" s="15" t="s">
        <v>140</v>
      </c>
      <c r="B293" s="23">
        <f>'Borrowing Restated 08_10_25'!B293-'Borrowing Published 19_09_25'!B293</f>
        <v>0</v>
      </c>
      <c r="C293" s="23">
        <f>'Borrowing Restated 08_10_25'!C293-'Borrowing Published 19_09_25'!C293</f>
        <v>0</v>
      </c>
      <c r="D293" s="23">
        <f>'Borrowing Restated 08_10_25'!D293-'Borrowing Published 19_09_25'!D293</f>
        <v>0</v>
      </c>
      <c r="E293" s="23">
        <f>'Borrowing Restated 08_10_25'!E293-'Borrowing Published 19_09_25'!E293</f>
        <v>0</v>
      </c>
    </row>
    <row r="294" spans="1:5" x14ac:dyDescent="0.35">
      <c r="A294" s="15" t="s">
        <v>141</v>
      </c>
      <c r="B294" s="23">
        <f>'Borrowing Restated 08_10_25'!B294-'Borrowing Published 19_09_25'!B294</f>
        <v>0</v>
      </c>
      <c r="C294" s="23">
        <f>'Borrowing Restated 08_10_25'!C294-'Borrowing Published 19_09_25'!C294</f>
        <v>0</v>
      </c>
      <c r="D294" s="23">
        <f>'Borrowing Restated 08_10_25'!D294-'Borrowing Published 19_09_25'!D294</f>
        <v>0</v>
      </c>
      <c r="E294" s="23">
        <f>'Borrowing Restated 08_10_25'!E294-'Borrowing Published 19_09_25'!E294</f>
        <v>0</v>
      </c>
    </row>
    <row r="295" spans="1:5" x14ac:dyDescent="0.35">
      <c r="A295" s="15" t="s">
        <v>142</v>
      </c>
      <c r="B295" s="23">
        <f>'Borrowing Restated 08_10_25'!B295-'Borrowing Published 19_09_25'!B295</f>
        <v>0</v>
      </c>
      <c r="C295" s="23">
        <f>'Borrowing Restated 08_10_25'!C295-'Borrowing Published 19_09_25'!C295</f>
        <v>0</v>
      </c>
      <c r="D295" s="23">
        <f>'Borrowing Restated 08_10_25'!D295-'Borrowing Published 19_09_25'!D295</f>
        <v>0</v>
      </c>
      <c r="E295" s="23">
        <f>'Borrowing Restated 08_10_25'!E295-'Borrowing Published 19_09_25'!E295</f>
        <v>0</v>
      </c>
    </row>
    <row r="296" spans="1:5" x14ac:dyDescent="0.35">
      <c r="A296" s="15" t="s">
        <v>143</v>
      </c>
      <c r="B296" s="23">
        <f>'Borrowing Restated 08_10_25'!B296-'Borrowing Published 19_09_25'!B296</f>
        <v>0</v>
      </c>
      <c r="C296" s="23">
        <f>'Borrowing Restated 08_10_25'!C296-'Borrowing Published 19_09_25'!C296</f>
        <v>0</v>
      </c>
      <c r="D296" s="23">
        <f>'Borrowing Restated 08_10_25'!D296-'Borrowing Published 19_09_25'!D296</f>
        <v>0</v>
      </c>
      <c r="E296" s="23">
        <f>'Borrowing Restated 08_10_25'!E296-'Borrowing Published 19_09_25'!E296</f>
        <v>0</v>
      </c>
    </row>
    <row r="297" spans="1:5" x14ac:dyDescent="0.35">
      <c r="A297" s="15" t="s">
        <v>144</v>
      </c>
      <c r="B297" s="23">
        <f>'Borrowing Restated 08_10_25'!B297-'Borrowing Published 19_09_25'!B297</f>
        <v>0</v>
      </c>
      <c r="C297" s="23">
        <f>'Borrowing Restated 08_10_25'!C297-'Borrowing Published 19_09_25'!C297</f>
        <v>0</v>
      </c>
      <c r="D297" s="23">
        <f>'Borrowing Restated 08_10_25'!D297-'Borrowing Published 19_09_25'!D297</f>
        <v>0</v>
      </c>
      <c r="E297" s="23">
        <f>'Borrowing Restated 08_10_25'!E297-'Borrowing Published 19_09_25'!E297</f>
        <v>0</v>
      </c>
    </row>
    <row r="298" spans="1:5" x14ac:dyDescent="0.35">
      <c r="A298" s="15" t="s">
        <v>145</v>
      </c>
      <c r="B298" s="23">
        <f>'Borrowing Restated 08_10_25'!B298-'Borrowing Published 19_09_25'!B298</f>
        <v>0</v>
      </c>
      <c r="C298" s="23">
        <f>'Borrowing Restated 08_10_25'!C298-'Borrowing Published 19_09_25'!C298</f>
        <v>0</v>
      </c>
      <c r="D298" s="23">
        <f>'Borrowing Restated 08_10_25'!D298-'Borrowing Published 19_09_25'!D298</f>
        <v>0</v>
      </c>
      <c r="E298" s="23">
        <f>'Borrowing Restated 08_10_25'!E298-'Borrowing Published 19_09_25'!E298</f>
        <v>0</v>
      </c>
    </row>
    <row r="299" spans="1:5" x14ac:dyDescent="0.35">
      <c r="A299" s="15" t="s">
        <v>146</v>
      </c>
      <c r="B299" s="23">
        <f>'Borrowing Restated 08_10_25'!B299-'Borrowing Published 19_09_25'!B299</f>
        <v>0</v>
      </c>
      <c r="C299" s="23">
        <f>'Borrowing Restated 08_10_25'!C299-'Borrowing Published 19_09_25'!C299</f>
        <v>0</v>
      </c>
      <c r="D299" s="23">
        <f>'Borrowing Restated 08_10_25'!D299-'Borrowing Published 19_09_25'!D299</f>
        <v>0</v>
      </c>
      <c r="E299" s="23">
        <f>'Borrowing Restated 08_10_25'!E299-'Borrowing Published 19_09_25'!E299</f>
        <v>0</v>
      </c>
    </row>
    <row r="300" spans="1:5" x14ac:dyDescent="0.35">
      <c r="A300" s="15" t="s">
        <v>147</v>
      </c>
      <c r="B300" s="23">
        <f>'Borrowing Restated 08_10_25'!B300-'Borrowing Published 19_09_25'!B300</f>
        <v>0</v>
      </c>
      <c r="C300" s="23">
        <f>'Borrowing Restated 08_10_25'!C300-'Borrowing Published 19_09_25'!C300</f>
        <v>0</v>
      </c>
      <c r="D300" s="23">
        <f>'Borrowing Restated 08_10_25'!D300-'Borrowing Published 19_09_25'!D300</f>
        <v>0</v>
      </c>
      <c r="E300" s="23">
        <f>'Borrowing Restated 08_10_25'!E300-'Borrowing Published 19_09_25'!E300</f>
        <v>0</v>
      </c>
    </row>
    <row r="301" spans="1:5" x14ac:dyDescent="0.35">
      <c r="A301" s="15" t="s">
        <v>148</v>
      </c>
      <c r="B301" s="23">
        <f>'Borrowing Restated 08_10_25'!B301-'Borrowing Published 19_09_25'!B301</f>
        <v>0</v>
      </c>
      <c r="C301" s="23">
        <f>'Borrowing Restated 08_10_25'!C301-'Borrowing Published 19_09_25'!C301</f>
        <v>0</v>
      </c>
      <c r="D301" s="23">
        <f>'Borrowing Restated 08_10_25'!D301-'Borrowing Published 19_09_25'!D301</f>
        <v>0</v>
      </c>
      <c r="E301" s="23">
        <f>'Borrowing Restated 08_10_25'!E301-'Borrowing Published 19_09_25'!E301</f>
        <v>0</v>
      </c>
    </row>
    <row r="302" spans="1:5" x14ac:dyDescent="0.35">
      <c r="A302" s="15" t="s">
        <v>149</v>
      </c>
      <c r="B302" s="23">
        <f>'Borrowing Restated 08_10_25'!B302-'Borrowing Published 19_09_25'!B302</f>
        <v>0</v>
      </c>
      <c r="C302" s="23">
        <f>'Borrowing Restated 08_10_25'!C302-'Borrowing Published 19_09_25'!C302</f>
        <v>0</v>
      </c>
      <c r="D302" s="23">
        <f>'Borrowing Restated 08_10_25'!D302-'Borrowing Published 19_09_25'!D302</f>
        <v>0</v>
      </c>
      <c r="E302" s="23">
        <f>'Borrowing Restated 08_10_25'!E302-'Borrowing Published 19_09_25'!E302</f>
        <v>0</v>
      </c>
    </row>
    <row r="303" spans="1:5" x14ac:dyDescent="0.35">
      <c r="A303" s="15" t="s">
        <v>150</v>
      </c>
      <c r="B303" s="23">
        <f>'Borrowing Restated 08_10_25'!B303-'Borrowing Published 19_09_25'!B303</f>
        <v>0</v>
      </c>
      <c r="C303" s="23">
        <f>'Borrowing Restated 08_10_25'!C303-'Borrowing Published 19_09_25'!C303</f>
        <v>0</v>
      </c>
      <c r="D303" s="23">
        <f>'Borrowing Restated 08_10_25'!D303-'Borrowing Published 19_09_25'!D303</f>
        <v>0</v>
      </c>
      <c r="E303" s="23">
        <f>'Borrowing Restated 08_10_25'!E303-'Borrowing Published 19_09_25'!E303</f>
        <v>0</v>
      </c>
    </row>
    <row r="304" spans="1:5" x14ac:dyDescent="0.35">
      <c r="A304" s="15" t="s">
        <v>151</v>
      </c>
      <c r="B304" s="23">
        <f>'Borrowing Restated 08_10_25'!B304-'Borrowing Published 19_09_25'!B304</f>
        <v>0</v>
      </c>
      <c r="C304" s="23">
        <f>'Borrowing Restated 08_10_25'!C304-'Borrowing Published 19_09_25'!C304</f>
        <v>0</v>
      </c>
      <c r="D304" s="23">
        <f>'Borrowing Restated 08_10_25'!D304-'Borrowing Published 19_09_25'!D304</f>
        <v>0</v>
      </c>
      <c r="E304" s="23">
        <f>'Borrowing Restated 08_10_25'!E304-'Borrowing Published 19_09_25'!E304</f>
        <v>0</v>
      </c>
    </row>
    <row r="305" spans="1:5" x14ac:dyDescent="0.35">
      <c r="A305" s="15" t="s">
        <v>152</v>
      </c>
      <c r="B305" s="23">
        <f>'Borrowing Restated 08_10_25'!B305-'Borrowing Published 19_09_25'!B305</f>
        <v>0</v>
      </c>
      <c r="C305" s="23">
        <f>'Borrowing Restated 08_10_25'!C305-'Borrowing Published 19_09_25'!C305</f>
        <v>0</v>
      </c>
      <c r="D305" s="23">
        <f>'Borrowing Restated 08_10_25'!D305-'Borrowing Published 19_09_25'!D305</f>
        <v>0</v>
      </c>
      <c r="E305" s="23">
        <f>'Borrowing Restated 08_10_25'!E305-'Borrowing Published 19_09_25'!E305</f>
        <v>0</v>
      </c>
    </row>
    <row r="306" spans="1:5" x14ac:dyDescent="0.35">
      <c r="A306" s="15" t="s">
        <v>153</v>
      </c>
      <c r="B306" s="23">
        <f>'Borrowing Restated 08_10_25'!B306-'Borrowing Published 19_09_25'!B306</f>
        <v>0</v>
      </c>
      <c r="C306" s="23">
        <f>'Borrowing Restated 08_10_25'!C306-'Borrowing Published 19_09_25'!C306</f>
        <v>0</v>
      </c>
      <c r="D306" s="23">
        <f>'Borrowing Restated 08_10_25'!D306-'Borrowing Published 19_09_25'!D306</f>
        <v>0</v>
      </c>
      <c r="E306" s="23">
        <f>'Borrowing Restated 08_10_25'!E306-'Borrowing Published 19_09_25'!E306</f>
        <v>0</v>
      </c>
    </row>
    <row r="307" spans="1:5" x14ac:dyDescent="0.35">
      <c r="A307" s="15" t="s">
        <v>154</v>
      </c>
      <c r="B307" s="23">
        <f>'Borrowing Restated 08_10_25'!B307-'Borrowing Published 19_09_25'!B307</f>
        <v>0</v>
      </c>
      <c r="C307" s="23">
        <f>'Borrowing Restated 08_10_25'!C307-'Borrowing Published 19_09_25'!C307</f>
        <v>0</v>
      </c>
      <c r="D307" s="23">
        <f>'Borrowing Restated 08_10_25'!D307-'Borrowing Published 19_09_25'!D307</f>
        <v>0</v>
      </c>
      <c r="E307" s="23">
        <f>'Borrowing Restated 08_10_25'!E307-'Borrowing Published 19_09_25'!E307</f>
        <v>0</v>
      </c>
    </row>
    <row r="308" spans="1:5" x14ac:dyDescent="0.35">
      <c r="A308" s="15" t="s">
        <v>155</v>
      </c>
      <c r="B308" s="23">
        <f>'Borrowing Restated 08_10_25'!B308-'Borrowing Published 19_09_25'!B308</f>
        <v>0</v>
      </c>
      <c r="C308" s="23">
        <f>'Borrowing Restated 08_10_25'!C308-'Borrowing Published 19_09_25'!C308</f>
        <v>0</v>
      </c>
      <c r="D308" s="23">
        <f>'Borrowing Restated 08_10_25'!D308-'Borrowing Published 19_09_25'!D308</f>
        <v>0</v>
      </c>
      <c r="E308" s="23">
        <f>'Borrowing Restated 08_10_25'!E308-'Borrowing Published 19_09_25'!E308</f>
        <v>0</v>
      </c>
    </row>
    <row r="309" spans="1:5" x14ac:dyDescent="0.35">
      <c r="A309" s="15" t="s">
        <v>156</v>
      </c>
      <c r="B309" s="23">
        <f>'Borrowing Restated 08_10_25'!B309-'Borrowing Published 19_09_25'!B309</f>
        <v>0</v>
      </c>
      <c r="C309" s="23">
        <f>'Borrowing Restated 08_10_25'!C309-'Borrowing Published 19_09_25'!C309</f>
        <v>0</v>
      </c>
      <c r="D309" s="23">
        <f>'Borrowing Restated 08_10_25'!D309-'Borrowing Published 19_09_25'!D309</f>
        <v>0</v>
      </c>
      <c r="E309" s="23">
        <f>'Borrowing Restated 08_10_25'!E309-'Borrowing Published 19_09_25'!E309</f>
        <v>0</v>
      </c>
    </row>
    <row r="310" spans="1:5" x14ac:dyDescent="0.35">
      <c r="A310" s="15" t="s">
        <v>157</v>
      </c>
      <c r="B310" s="23">
        <f>'Borrowing Restated 08_10_25'!B310-'Borrowing Published 19_09_25'!B310</f>
        <v>0</v>
      </c>
      <c r="C310" s="23">
        <f>'Borrowing Restated 08_10_25'!C310-'Borrowing Published 19_09_25'!C310</f>
        <v>0</v>
      </c>
      <c r="D310" s="23">
        <f>'Borrowing Restated 08_10_25'!D310-'Borrowing Published 19_09_25'!D310</f>
        <v>0</v>
      </c>
      <c r="E310" s="23">
        <f>'Borrowing Restated 08_10_25'!E310-'Borrowing Published 19_09_25'!E310</f>
        <v>0</v>
      </c>
    </row>
    <row r="311" spans="1:5" x14ac:dyDescent="0.35">
      <c r="A311" s="15" t="s">
        <v>158</v>
      </c>
      <c r="B311" s="23">
        <f>'Borrowing Restated 08_10_25'!B311-'Borrowing Published 19_09_25'!B311</f>
        <v>0</v>
      </c>
      <c r="C311" s="23">
        <f>'Borrowing Restated 08_10_25'!C311-'Borrowing Published 19_09_25'!C311</f>
        <v>0</v>
      </c>
      <c r="D311" s="23">
        <f>'Borrowing Restated 08_10_25'!D311-'Borrowing Published 19_09_25'!D311</f>
        <v>0</v>
      </c>
      <c r="E311" s="23">
        <f>'Borrowing Restated 08_10_25'!E311-'Borrowing Published 19_09_25'!E311</f>
        <v>0</v>
      </c>
    </row>
    <row r="312" spans="1:5" x14ac:dyDescent="0.35">
      <c r="A312" s="15" t="s">
        <v>159</v>
      </c>
      <c r="B312" s="23">
        <f>'Borrowing Restated 08_10_25'!B312-'Borrowing Published 19_09_25'!B312</f>
        <v>0</v>
      </c>
      <c r="C312" s="23">
        <f>'Borrowing Restated 08_10_25'!C312-'Borrowing Published 19_09_25'!C312</f>
        <v>0</v>
      </c>
      <c r="D312" s="23">
        <f>'Borrowing Restated 08_10_25'!D312-'Borrowing Published 19_09_25'!D312</f>
        <v>0</v>
      </c>
      <c r="E312" s="23">
        <f>'Borrowing Restated 08_10_25'!E312-'Borrowing Published 19_09_25'!E312</f>
        <v>0</v>
      </c>
    </row>
    <row r="313" spans="1:5" x14ac:dyDescent="0.35">
      <c r="A313" s="15" t="s">
        <v>160</v>
      </c>
      <c r="B313" s="23">
        <f>'Borrowing Restated 08_10_25'!B313-'Borrowing Published 19_09_25'!B313</f>
        <v>0</v>
      </c>
      <c r="C313" s="23">
        <f>'Borrowing Restated 08_10_25'!C313-'Borrowing Published 19_09_25'!C313</f>
        <v>0</v>
      </c>
      <c r="D313" s="23">
        <f>'Borrowing Restated 08_10_25'!D313-'Borrowing Published 19_09_25'!D313</f>
        <v>0</v>
      </c>
      <c r="E313" s="23">
        <f>'Borrowing Restated 08_10_25'!E313-'Borrowing Published 19_09_25'!E313</f>
        <v>0</v>
      </c>
    </row>
    <row r="314" spans="1:5" x14ac:dyDescent="0.35">
      <c r="A314" s="15" t="s">
        <v>161</v>
      </c>
      <c r="B314" s="23">
        <f>'Borrowing Restated 08_10_25'!B314-'Borrowing Published 19_09_25'!B314</f>
        <v>0</v>
      </c>
      <c r="C314" s="23">
        <f>'Borrowing Restated 08_10_25'!C314-'Borrowing Published 19_09_25'!C314</f>
        <v>0</v>
      </c>
      <c r="D314" s="23">
        <f>'Borrowing Restated 08_10_25'!D314-'Borrowing Published 19_09_25'!D314</f>
        <v>0</v>
      </c>
      <c r="E314" s="23">
        <f>'Borrowing Restated 08_10_25'!E314-'Borrowing Published 19_09_25'!E314</f>
        <v>0</v>
      </c>
    </row>
    <row r="315" spans="1:5" x14ac:dyDescent="0.35">
      <c r="A315" s="15" t="s">
        <v>162</v>
      </c>
      <c r="B315" s="23">
        <f>'Borrowing Restated 08_10_25'!B315-'Borrowing Published 19_09_25'!B315</f>
        <v>0</v>
      </c>
      <c r="C315" s="23">
        <f>'Borrowing Restated 08_10_25'!C315-'Borrowing Published 19_09_25'!C315</f>
        <v>0</v>
      </c>
      <c r="D315" s="23">
        <f>'Borrowing Restated 08_10_25'!D315-'Borrowing Published 19_09_25'!D315</f>
        <v>0</v>
      </c>
      <c r="E315" s="23">
        <f>'Borrowing Restated 08_10_25'!E315-'Borrowing Published 19_09_25'!E315</f>
        <v>0</v>
      </c>
    </row>
    <row r="316" spans="1:5" x14ac:dyDescent="0.35">
      <c r="A316" s="15" t="s">
        <v>163</v>
      </c>
      <c r="B316" s="23">
        <f>'Borrowing Restated 08_10_25'!B316-'Borrowing Published 19_09_25'!B316</f>
        <v>0</v>
      </c>
      <c r="C316" s="23">
        <f>'Borrowing Restated 08_10_25'!C316-'Borrowing Published 19_09_25'!C316</f>
        <v>0</v>
      </c>
      <c r="D316" s="23">
        <f>'Borrowing Restated 08_10_25'!D316-'Borrowing Published 19_09_25'!D316</f>
        <v>0</v>
      </c>
      <c r="E316" s="23">
        <f>'Borrowing Restated 08_10_25'!E316-'Borrowing Published 19_09_25'!E316</f>
        <v>0</v>
      </c>
    </row>
    <row r="317" spans="1:5" x14ac:dyDescent="0.35">
      <c r="A317" s="15" t="s">
        <v>164</v>
      </c>
      <c r="B317" s="23">
        <f>'Borrowing Restated 08_10_25'!B317-'Borrowing Published 19_09_25'!B317</f>
        <v>0</v>
      </c>
      <c r="C317" s="23">
        <f>'Borrowing Restated 08_10_25'!C317-'Borrowing Published 19_09_25'!C317</f>
        <v>0</v>
      </c>
      <c r="D317" s="23">
        <f>'Borrowing Restated 08_10_25'!D317-'Borrowing Published 19_09_25'!D317</f>
        <v>0</v>
      </c>
      <c r="E317" s="23">
        <f>'Borrowing Restated 08_10_25'!E317-'Borrowing Published 19_09_25'!E317</f>
        <v>0</v>
      </c>
    </row>
    <row r="318" spans="1:5" x14ac:dyDescent="0.35">
      <c r="A318" s="15" t="s">
        <v>165</v>
      </c>
      <c r="B318" s="23">
        <f>'Borrowing Restated 08_10_25'!B318-'Borrowing Published 19_09_25'!B318</f>
        <v>0</v>
      </c>
      <c r="C318" s="23">
        <f>'Borrowing Restated 08_10_25'!C318-'Borrowing Published 19_09_25'!C318</f>
        <v>0</v>
      </c>
      <c r="D318" s="23">
        <f>'Borrowing Restated 08_10_25'!D318-'Borrowing Published 19_09_25'!D318</f>
        <v>0</v>
      </c>
      <c r="E318" s="23">
        <f>'Borrowing Restated 08_10_25'!E318-'Borrowing Published 19_09_25'!E318</f>
        <v>0</v>
      </c>
    </row>
    <row r="319" spans="1:5" x14ac:dyDescent="0.35">
      <c r="A319" s="15" t="s">
        <v>166</v>
      </c>
      <c r="B319" s="23">
        <f>'Borrowing Restated 08_10_25'!B319-'Borrowing Published 19_09_25'!B319</f>
        <v>0</v>
      </c>
      <c r="C319" s="23">
        <f>'Borrowing Restated 08_10_25'!C319-'Borrowing Published 19_09_25'!C319</f>
        <v>0</v>
      </c>
      <c r="D319" s="23">
        <f>'Borrowing Restated 08_10_25'!D319-'Borrowing Published 19_09_25'!D319</f>
        <v>0</v>
      </c>
      <c r="E319" s="23">
        <f>'Borrowing Restated 08_10_25'!E319-'Borrowing Published 19_09_25'!E319</f>
        <v>0</v>
      </c>
    </row>
    <row r="320" spans="1:5" x14ac:dyDescent="0.35">
      <c r="A320" s="15" t="s">
        <v>167</v>
      </c>
      <c r="B320" s="23">
        <f>'Borrowing Restated 08_10_25'!B320-'Borrowing Published 19_09_25'!B320</f>
        <v>0</v>
      </c>
      <c r="C320" s="23">
        <f>'Borrowing Restated 08_10_25'!C320-'Borrowing Published 19_09_25'!C320</f>
        <v>0</v>
      </c>
      <c r="D320" s="23">
        <f>'Borrowing Restated 08_10_25'!D320-'Borrowing Published 19_09_25'!D320</f>
        <v>0</v>
      </c>
      <c r="E320" s="23">
        <f>'Borrowing Restated 08_10_25'!E320-'Borrowing Published 19_09_25'!E320</f>
        <v>0</v>
      </c>
    </row>
    <row r="321" spans="1:5" x14ac:dyDescent="0.35">
      <c r="A321" s="15" t="s">
        <v>168</v>
      </c>
      <c r="B321" s="23">
        <f>'Borrowing Restated 08_10_25'!B321-'Borrowing Published 19_09_25'!B321</f>
        <v>0</v>
      </c>
      <c r="C321" s="23">
        <f>'Borrowing Restated 08_10_25'!C321-'Borrowing Published 19_09_25'!C321</f>
        <v>0</v>
      </c>
      <c r="D321" s="23">
        <f>'Borrowing Restated 08_10_25'!D321-'Borrowing Published 19_09_25'!D321</f>
        <v>0</v>
      </c>
      <c r="E321" s="23">
        <f>'Borrowing Restated 08_10_25'!E321-'Borrowing Published 19_09_25'!E321</f>
        <v>0</v>
      </c>
    </row>
    <row r="322" spans="1:5" x14ac:dyDescent="0.35">
      <c r="A322" s="15" t="s">
        <v>169</v>
      </c>
      <c r="B322" s="23">
        <f>'Borrowing Restated 08_10_25'!B322-'Borrowing Published 19_09_25'!B322</f>
        <v>0</v>
      </c>
      <c r="C322" s="23">
        <f>'Borrowing Restated 08_10_25'!C322-'Borrowing Published 19_09_25'!C322</f>
        <v>0</v>
      </c>
      <c r="D322" s="23">
        <f>'Borrowing Restated 08_10_25'!D322-'Borrowing Published 19_09_25'!D322</f>
        <v>0</v>
      </c>
      <c r="E322" s="23">
        <f>'Borrowing Restated 08_10_25'!E322-'Borrowing Published 19_09_25'!E322</f>
        <v>0</v>
      </c>
    </row>
    <row r="323" spans="1:5" x14ac:dyDescent="0.35">
      <c r="A323" s="15" t="s">
        <v>170</v>
      </c>
      <c r="B323" s="23">
        <f>'Borrowing Restated 08_10_25'!B323-'Borrowing Published 19_09_25'!B323</f>
        <v>0</v>
      </c>
      <c r="C323" s="23">
        <f>'Borrowing Restated 08_10_25'!C323-'Borrowing Published 19_09_25'!C323</f>
        <v>0</v>
      </c>
      <c r="D323" s="23">
        <f>'Borrowing Restated 08_10_25'!D323-'Borrowing Published 19_09_25'!D323</f>
        <v>0</v>
      </c>
      <c r="E323" s="23">
        <f>'Borrowing Restated 08_10_25'!E323-'Borrowing Published 19_09_25'!E323</f>
        <v>0</v>
      </c>
    </row>
    <row r="324" spans="1:5" x14ac:dyDescent="0.35">
      <c r="A324" s="15" t="s">
        <v>171</v>
      </c>
      <c r="B324" s="23">
        <f>'Borrowing Restated 08_10_25'!B324-'Borrowing Published 19_09_25'!B324</f>
        <v>0</v>
      </c>
      <c r="C324" s="23">
        <f>'Borrowing Restated 08_10_25'!C324-'Borrowing Published 19_09_25'!C324</f>
        <v>0</v>
      </c>
      <c r="D324" s="23">
        <f>'Borrowing Restated 08_10_25'!D324-'Borrowing Published 19_09_25'!D324</f>
        <v>0</v>
      </c>
      <c r="E324" s="23">
        <f>'Borrowing Restated 08_10_25'!E324-'Borrowing Published 19_09_25'!E324</f>
        <v>0</v>
      </c>
    </row>
    <row r="325" spans="1:5" x14ac:dyDescent="0.35">
      <c r="A325" s="15" t="s">
        <v>172</v>
      </c>
      <c r="B325" s="23">
        <f>'Borrowing Restated 08_10_25'!B325-'Borrowing Published 19_09_25'!B325</f>
        <v>0</v>
      </c>
      <c r="C325" s="23">
        <f>'Borrowing Restated 08_10_25'!C325-'Borrowing Published 19_09_25'!C325</f>
        <v>0</v>
      </c>
      <c r="D325" s="23">
        <f>'Borrowing Restated 08_10_25'!D325-'Borrowing Published 19_09_25'!D325</f>
        <v>0</v>
      </c>
      <c r="E325" s="23">
        <f>'Borrowing Restated 08_10_25'!E325-'Borrowing Published 19_09_25'!E325</f>
        <v>0</v>
      </c>
    </row>
    <row r="326" spans="1:5" x14ac:dyDescent="0.35">
      <c r="A326" s="15" t="s">
        <v>173</v>
      </c>
      <c r="B326" s="23">
        <f>'Borrowing Restated 08_10_25'!B326-'Borrowing Published 19_09_25'!B326</f>
        <v>0</v>
      </c>
      <c r="C326" s="23">
        <f>'Borrowing Restated 08_10_25'!C326-'Borrowing Published 19_09_25'!C326</f>
        <v>0</v>
      </c>
      <c r="D326" s="23">
        <f>'Borrowing Restated 08_10_25'!D326-'Borrowing Published 19_09_25'!D326</f>
        <v>0</v>
      </c>
      <c r="E326" s="23">
        <f>'Borrowing Restated 08_10_25'!E326-'Borrowing Published 19_09_25'!E326</f>
        <v>0</v>
      </c>
    </row>
    <row r="327" spans="1:5" x14ac:dyDescent="0.35">
      <c r="A327" s="15" t="s">
        <v>174</v>
      </c>
      <c r="B327" s="23">
        <f>'Borrowing Restated 08_10_25'!B327-'Borrowing Published 19_09_25'!B327</f>
        <v>0</v>
      </c>
      <c r="C327" s="23">
        <f>'Borrowing Restated 08_10_25'!C327-'Borrowing Published 19_09_25'!C327</f>
        <v>0</v>
      </c>
      <c r="D327" s="23">
        <f>'Borrowing Restated 08_10_25'!D327-'Borrowing Published 19_09_25'!D327</f>
        <v>0</v>
      </c>
      <c r="E327" s="23">
        <f>'Borrowing Restated 08_10_25'!E327-'Borrowing Published 19_09_25'!E327</f>
        <v>0</v>
      </c>
    </row>
    <row r="328" spans="1:5" x14ac:dyDescent="0.35">
      <c r="A328" s="15" t="s">
        <v>175</v>
      </c>
      <c r="B328" s="23">
        <f>'Borrowing Restated 08_10_25'!B328-'Borrowing Published 19_09_25'!B328</f>
        <v>0</v>
      </c>
      <c r="C328" s="23">
        <f>'Borrowing Restated 08_10_25'!C328-'Borrowing Published 19_09_25'!C328</f>
        <v>0</v>
      </c>
      <c r="D328" s="23">
        <f>'Borrowing Restated 08_10_25'!D328-'Borrowing Published 19_09_25'!D328</f>
        <v>0</v>
      </c>
      <c r="E328" s="23">
        <f>'Borrowing Restated 08_10_25'!E328-'Borrowing Published 19_09_25'!E328</f>
        <v>0</v>
      </c>
    </row>
    <row r="329" spans="1:5" x14ac:dyDescent="0.35">
      <c r="A329" s="15" t="s">
        <v>176</v>
      </c>
      <c r="B329" s="23">
        <f>'Borrowing Restated 08_10_25'!B329-'Borrowing Published 19_09_25'!B329</f>
        <v>0</v>
      </c>
      <c r="C329" s="23">
        <f>'Borrowing Restated 08_10_25'!C329-'Borrowing Published 19_09_25'!C329</f>
        <v>0</v>
      </c>
      <c r="D329" s="23">
        <f>'Borrowing Restated 08_10_25'!D329-'Borrowing Published 19_09_25'!D329</f>
        <v>0</v>
      </c>
      <c r="E329" s="23">
        <f>'Borrowing Restated 08_10_25'!E329-'Borrowing Published 19_09_25'!E329</f>
        <v>0</v>
      </c>
    </row>
    <row r="330" spans="1:5" x14ac:dyDescent="0.35">
      <c r="A330" s="15" t="s">
        <v>177</v>
      </c>
      <c r="B330" s="23">
        <f>'Borrowing Restated 08_10_25'!B330-'Borrowing Published 19_09_25'!B330</f>
        <v>0</v>
      </c>
      <c r="C330" s="23">
        <f>'Borrowing Restated 08_10_25'!C330-'Borrowing Published 19_09_25'!C330</f>
        <v>0</v>
      </c>
      <c r="D330" s="23">
        <f>'Borrowing Restated 08_10_25'!D330-'Borrowing Published 19_09_25'!D330</f>
        <v>0</v>
      </c>
      <c r="E330" s="23">
        <f>'Borrowing Restated 08_10_25'!E330-'Borrowing Published 19_09_25'!E330</f>
        <v>0</v>
      </c>
    </row>
    <row r="331" spans="1:5" x14ac:dyDescent="0.35">
      <c r="A331" s="15" t="s">
        <v>178</v>
      </c>
      <c r="B331" s="23">
        <f>'Borrowing Restated 08_10_25'!B331-'Borrowing Published 19_09_25'!B331</f>
        <v>0</v>
      </c>
      <c r="C331" s="23">
        <f>'Borrowing Restated 08_10_25'!C331-'Borrowing Published 19_09_25'!C331</f>
        <v>0</v>
      </c>
      <c r="D331" s="23">
        <f>'Borrowing Restated 08_10_25'!D331-'Borrowing Published 19_09_25'!D331</f>
        <v>0</v>
      </c>
      <c r="E331" s="23">
        <f>'Borrowing Restated 08_10_25'!E331-'Borrowing Published 19_09_25'!E331</f>
        <v>0</v>
      </c>
    </row>
    <row r="332" spans="1:5" x14ac:dyDescent="0.35">
      <c r="A332" s="15" t="s">
        <v>179</v>
      </c>
      <c r="B332" s="23">
        <f>'Borrowing Restated 08_10_25'!B332-'Borrowing Published 19_09_25'!B332</f>
        <v>0</v>
      </c>
      <c r="C332" s="23">
        <f>'Borrowing Restated 08_10_25'!C332-'Borrowing Published 19_09_25'!C332</f>
        <v>0</v>
      </c>
      <c r="D332" s="23">
        <f>'Borrowing Restated 08_10_25'!D332-'Borrowing Published 19_09_25'!D332</f>
        <v>0</v>
      </c>
      <c r="E332" s="23">
        <f>'Borrowing Restated 08_10_25'!E332-'Borrowing Published 19_09_25'!E332</f>
        <v>0</v>
      </c>
    </row>
    <row r="333" spans="1:5" x14ac:dyDescent="0.35">
      <c r="A333" s="15" t="s">
        <v>180</v>
      </c>
      <c r="B333" s="23">
        <f>'Borrowing Restated 08_10_25'!B333-'Borrowing Published 19_09_25'!B333</f>
        <v>0</v>
      </c>
      <c r="C333" s="23">
        <f>'Borrowing Restated 08_10_25'!C333-'Borrowing Published 19_09_25'!C333</f>
        <v>0</v>
      </c>
      <c r="D333" s="23">
        <f>'Borrowing Restated 08_10_25'!D333-'Borrowing Published 19_09_25'!D333</f>
        <v>0</v>
      </c>
      <c r="E333" s="23">
        <f>'Borrowing Restated 08_10_25'!E333-'Borrowing Published 19_09_25'!E333</f>
        <v>0</v>
      </c>
    </row>
    <row r="334" spans="1:5" x14ac:dyDescent="0.35">
      <c r="A334" s="15" t="s">
        <v>181</v>
      </c>
      <c r="B334" s="23">
        <f>'Borrowing Restated 08_10_25'!B334-'Borrowing Published 19_09_25'!B334</f>
        <v>0</v>
      </c>
      <c r="C334" s="23">
        <f>'Borrowing Restated 08_10_25'!C334-'Borrowing Published 19_09_25'!C334</f>
        <v>0</v>
      </c>
      <c r="D334" s="23">
        <f>'Borrowing Restated 08_10_25'!D334-'Borrowing Published 19_09_25'!D334</f>
        <v>0</v>
      </c>
      <c r="E334" s="23">
        <f>'Borrowing Restated 08_10_25'!E334-'Borrowing Published 19_09_25'!E334</f>
        <v>0</v>
      </c>
    </row>
    <row r="335" spans="1:5" x14ac:dyDescent="0.35">
      <c r="A335" s="15" t="s">
        <v>182</v>
      </c>
      <c r="B335" s="23">
        <f>'Borrowing Restated 08_10_25'!B335-'Borrowing Published 19_09_25'!B335</f>
        <v>0</v>
      </c>
      <c r="C335" s="23">
        <f>'Borrowing Restated 08_10_25'!C335-'Borrowing Published 19_09_25'!C335</f>
        <v>0</v>
      </c>
      <c r="D335" s="23">
        <f>'Borrowing Restated 08_10_25'!D335-'Borrowing Published 19_09_25'!D335</f>
        <v>0</v>
      </c>
      <c r="E335" s="23">
        <f>'Borrowing Restated 08_10_25'!E335-'Borrowing Published 19_09_25'!E335</f>
        <v>0</v>
      </c>
    </row>
    <row r="336" spans="1:5" x14ac:dyDescent="0.35">
      <c r="A336" s="15" t="s">
        <v>183</v>
      </c>
      <c r="B336" s="23">
        <f>'Borrowing Restated 08_10_25'!B336-'Borrowing Published 19_09_25'!B336</f>
        <v>0</v>
      </c>
      <c r="C336" s="23">
        <f>'Borrowing Restated 08_10_25'!C336-'Borrowing Published 19_09_25'!C336</f>
        <v>0</v>
      </c>
      <c r="D336" s="23">
        <f>'Borrowing Restated 08_10_25'!D336-'Borrowing Published 19_09_25'!D336</f>
        <v>0</v>
      </c>
      <c r="E336" s="23">
        <f>'Borrowing Restated 08_10_25'!E336-'Borrowing Published 19_09_25'!E336</f>
        <v>0</v>
      </c>
    </row>
    <row r="337" spans="1:5" x14ac:dyDescent="0.35">
      <c r="A337" s="15" t="s">
        <v>184</v>
      </c>
      <c r="B337" s="23">
        <f>'Borrowing Restated 08_10_25'!B337-'Borrowing Published 19_09_25'!B337</f>
        <v>0</v>
      </c>
      <c r="C337" s="23">
        <f>'Borrowing Restated 08_10_25'!C337-'Borrowing Published 19_09_25'!C337</f>
        <v>0</v>
      </c>
      <c r="D337" s="23">
        <f>'Borrowing Restated 08_10_25'!D337-'Borrowing Published 19_09_25'!D337</f>
        <v>0</v>
      </c>
      <c r="E337" s="23">
        <f>'Borrowing Restated 08_10_25'!E337-'Borrowing Published 19_09_25'!E337</f>
        <v>0</v>
      </c>
    </row>
    <row r="338" spans="1:5" x14ac:dyDescent="0.35">
      <c r="A338" s="15" t="s">
        <v>185</v>
      </c>
      <c r="B338" s="23">
        <f>'Borrowing Restated 08_10_25'!B338-'Borrowing Published 19_09_25'!B338</f>
        <v>0</v>
      </c>
      <c r="C338" s="23">
        <f>'Borrowing Restated 08_10_25'!C338-'Borrowing Published 19_09_25'!C338</f>
        <v>0</v>
      </c>
      <c r="D338" s="23">
        <f>'Borrowing Restated 08_10_25'!D338-'Borrowing Published 19_09_25'!D338</f>
        <v>0</v>
      </c>
      <c r="E338" s="23">
        <f>'Borrowing Restated 08_10_25'!E338-'Borrowing Published 19_09_25'!E338</f>
        <v>0</v>
      </c>
    </row>
    <row r="339" spans="1:5" x14ac:dyDescent="0.35">
      <c r="A339" s="15" t="s">
        <v>186</v>
      </c>
      <c r="B339" s="23">
        <f>'Borrowing Restated 08_10_25'!B339-'Borrowing Published 19_09_25'!B339</f>
        <v>0</v>
      </c>
      <c r="C339" s="23">
        <f>'Borrowing Restated 08_10_25'!C339-'Borrowing Published 19_09_25'!C339</f>
        <v>0</v>
      </c>
      <c r="D339" s="23">
        <f>'Borrowing Restated 08_10_25'!D339-'Borrowing Published 19_09_25'!D339</f>
        <v>0</v>
      </c>
      <c r="E339" s="23">
        <f>'Borrowing Restated 08_10_25'!E339-'Borrowing Published 19_09_25'!E339</f>
        <v>0</v>
      </c>
    </row>
    <row r="340" spans="1:5" x14ac:dyDescent="0.35">
      <c r="A340" s="15" t="s">
        <v>187</v>
      </c>
      <c r="B340" s="23">
        <f>'Borrowing Restated 08_10_25'!B340-'Borrowing Published 19_09_25'!B340</f>
        <v>0</v>
      </c>
      <c r="C340" s="23">
        <f>'Borrowing Restated 08_10_25'!C340-'Borrowing Published 19_09_25'!C340</f>
        <v>0</v>
      </c>
      <c r="D340" s="23">
        <f>'Borrowing Restated 08_10_25'!D340-'Borrowing Published 19_09_25'!D340</f>
        <v>0</v>
      </c>
      <c r="E340" s="23">
        <f>'Borrowing Restated 08_10_25'!E340-'Borrowing Published 19_09_25'!E340</f>
        <v>0</v>
      </c>
    </row>
    <row r="341" spans="1:5" x14ac:dyDescent="0.35">
      <c r="A341" s="15" t="s">
        <v>188</v>
      </c>
      <c r="B341" s="23">
        <f>'Borrowing Restated 08_10_25'!B341-'Borrowing Published 19_09_25'!B341</f>
        <v>0</v>
      </c>
      <c r="C341" s="23">
        <f>'Borrowing Restated 08_10_25'!C341-'Borrowing Published 19_09_25'!C341</f>
        <v>0</v>
      </c>
      <c r="D341" s="23">
        <f>'Borrowing Restated 08_10_25'!D341-'Borrowing Published 19_09_25'!D341</f>
        <v>0</v>
      </c>
      <c r="E341" s="23">
        <f>'Borrowing Restated 08_10_25'!E341-'Borrowing Published 19_09_25'!E341</f>
        <v>0</v>
      </c>
    </row>
    <row r="342" spans="1:5" x14ac:dyDescent="0.35">
      <c r="A342" s="15" t="s">
        <v>189</v>
      </c>
      <c r="B342" s="23">
        <f>'Borrowing Restated 08_10_25'!B342-'Borrowing Published 19_09_25'!B342</f>
        <v>0</v>
      </c>
      <c r="C342" s="23">
        <f>'Borrowing Restated 08_10_25'!C342-'Borrowing Published 19_09_25'!C342</f>
        <v>0</v>
      </c>
      <c r="D342" s="23">
        <f>'Borrowing Restated 08_10_25'!D342-'Borrowing Published 19_09_25'!D342</f>
        <v>0</v>
      </c>
      <c r="E342" s="23">
        <f>'Borrowing Restated 08_10_25'!E342-'Borrowing Published 19_09_25'!E342</f>
        <v>0</v>
      </c>
    </row>
    <row r="343" spans="1:5" x14ac:dyDescent="0.35">
      <c r="A343" s="15" t="s">
        <v>190</v>
      </c>
      <c r="B343" s="23">
        <f>'Borrowing Restated 08_10_25'!B343-'Borrowing Published 19_09_25'!B343</f>
        <v>0</v>
      </c>
      <c r="C343" s="23">
        <f>'Borrowing Restated 08_10_25'!C343-'Borrowing Published 19_09_25'!C343</f>
        <v>0</v>
      </c>
      <c r="D343" s="23">
        <f>'Borrowing Restated 08_10_25'!D343-'Borrowing Published 19_09_25'!D343</f>
        <v>0</v>
      </c>
      <c r="E343" s="23">
        <f>'Borrowing Restated 08_10_25'!E343-'Borrowing Published 19_09_25'!E343</f>
        <v>0</v>
      </c>
    </row>
    <row r="344" spans="1:5" x14ac:dyDescent="0.35">
      <c r="A344" s="15" t="s">
        <v>191</v>
      </c>
      <c r="B344" s="23">
        <f>'Borrowing Restated 08_10_25'!B344-'Borrowing Published 19_09_25'!B344</f>
        <v>0</v>
      </c>
      <c r="C344" s="23">
        <f>'Borrowing Restated 08_10_25'!C344-'Borrowing Published 19_09_25'!C344</f>
        <v>0</v>
      </c>
      <c r="D344" s="23">
        <f>'Borrowing Restated 08_10_25'!D344-'Borrowing Published 19_09_25'!D344</f>
        <v>0</v>
      </c>
      <c r="E344" s="23">
        <f>'Borrowing Restated 08_10_25'!E344-'Borrowing Published 19_09_25'!E344</f>
        <v>0</v>
      </c>
    </row>
    <row r="345" spans="1:5" x14ac:dyDescent="0.35">
      <c r="A345" s="15" t="s">
        <v>192</v>
      </c>
      <c r="B345" s="23">
        <f>'Borrowing Restated 08_10_25'!B345-'Borrowing Published 19_09_25'!B345</f>
        <v>0</v>
      </c>
      <c r="C345" s="23">
        <f>'Borrowing Restated 08_10_25'!C345-'Borrowing Published 19_09_25'!C345</f>
        <v>0</v>
      </c>
      <c r="D345" s="23">
        <f>'Borrowing Restated 08_10_25'!D345-'Borrowing Published 19_09_25'!D345</f>
        <v>0</v>
      </c>
      <c r="E345" s="23">
        <f>'Borrowing Restated 08_10_25'!E345-'Borrowing Published 19_09_25'!E345</f>
        <v>0</v>
      </c>
    </row>
    <row r="346" spans="1:5" x14ac:dyDescent="0.35">
      <c r="A346" s="15" t="s">
        <v>193</v>
      </c>
      <c r="B346" s="23">
        <f>'Borrowing Restated 08_10_25'!B346-'Borrowing Published 19_09_25'!B346</f>
        <v>0</v>
      </c>
      <c r="C346" s="23">
        <f>'Borrowing Restated 08_10_25'!C346-'Borrowing Published 19_09_25'!C346</f>
        <v>0</v>
      </c>
      <c r="D346" s="23">
        <f>'Borrowing Restated 08_10_25'!D346-'Borrowing Published 19_09_25'!D346</f>
        <v>0</v>
      </c>
      <c r="E346" s="23">
        <f>'Borrowing Restated 08_10_25'!E346-'Borrowing Published 19_09_25'!E346</f>
        <v>0</v>
      </c>
    </row>
    <row r="347" spans="1:5" x14ac:dyDescent="0.35">
      <c r="A347" s="15" t="s">
        <v>194</v>
      </c>
      <c r="B347" s="23">
        <f>'Borrowing Restated 08_10_25'!B347-'Borrowing Published 19_09_25'!B347</f>
        <v>0</v>
      </c>
      <c r="C347" s="23">
        <f>'Borrowing Restated 08_10_25'!C347-'Borrowing Published 19_09_25'!C347</f>
        <v>0</v>
      </c>
      <c r="D347" s="23">
        <f>'Borrowing Restated 08_10_25'!D347-'Borrowing Published 19_09_25'!D347</f>
        <v>0</v>
      </c>
      <c r="E347" s="23">
        <f>'Borrowing Restated 08_10_25'!E347-'Borrowing Published 19_09_25'!E347</f>
        <v>0</v>
      </c>
    </row>
    <row r="348" spans="1:5" x14ac:dyDescent="0.35">
      <c r="A348" s="15" t="s">
        <v>195</v>
      </c>
      <c r="B348" s="23">
        <f>'Borrowing Restated 08_10_25'!B348-'Borrowing Published 19_09_25'!B348</f>
        <v>0</v>
      </c>
      <c r="C348" s="23">
        <f>'Borrowing Restated 08_10_25'!C348-'Borrowing Published 19_09_25'!C348</f>
        <v>0</v>
      </c>
      <c r="D348" s="23">
        <f>'Borrowing Restated 08_10_25'!D348-'Borrowing Published 19_09_25'!D348</f>
        <v>0</v>
      </c>
      <c r="E348" s="23">
        <f>'Borrowing Restated 08_10_25'!E348-'Borrowing Published 19_09_25'!E348</f>
        <v>0</v>
      </c>
    </row>
    <row r="349" spans="1:5" x14ac:dyDescent="0.35">
      <c r="A349" s="15" t="s">
        <v>196</v>
      </c>
      <c r="B349" s="23">
        <f>'Borrowing Restated 08_10_25'!B349-'Borrowing Published 19_09_25'!B349</f>
        <v>0</v>
      </c>
      <c r="C349" s="23">
        <f>'Borrowing Restated 08_10_25'!C349-'Borrowing Published 19_09_25'!C349</f>
        <v>0</v>
      </c>
      <c r="D349" s="23">
        <f>'Borrowing Restated 08_10_25'!D349-'Borrowing Published 19_09_25'!D349</f>
        <v>0</v>
      </c>
      <c r="E349" s="23">
        <f>'Borrowing Restated 08_10_25'!E349-'Borrowing Published 19_09_25'!E349</f>
        <v>0</v>
      </c>
    </row>
    <row r="350" spans="1:5" x14ac:dyDescent="0.35">
      <c r="A350" s="15" t="s">
        <v>197</v>
      </c>
      <c r="B350" s="23">
        <f>'Borrowing Restated 08_10_25'!B350-'Borrowing Published 19_09_25'!B350</f>
        <v>0</v>
      </c>
      <c r="C350" s="23">
        <f>'Borrowing Restated 08_10_25'!C350-'Borrowing Published 19_09_25'!C350</f>
        <v>0</v>
      </c>
      <c r="D350" s="23">
        <f>'Borrowing Restated 08_10_25'!D350-'Borrowing Published 19_09_25'!D350</f>
        <v>0</v>
      </c>
      <c r="E350" s="23">
        <f>'Borrowing Restated 08_10_25'!E350-'Borrowing Published 19_09_25'!E350</f>
        <v>0</v>
      </c>
    </row>
    <row r="351" spans="1:5" x14ac:dyDescent="0.35">
      <c r="A351" s="15" t="s">
        <v>198</v>
      </c>
      <c r="B351" s="23">
        <f>'Borrowing Restated 08_10_25'!B351-'Borrowing Published 19_09_25'!B351</f>
        <v>0</v>
      </c>
      <c r="C351" s="23">
        <f>'Borrowing Restated 08_10_25'!C351-'Borrowing Published 19_09_25'!C351</f>
        <v>0</v>
      </c>
      <c r="D351" s="23">
        <f>'Borrowing Restated 08_10_25'!D351-'Borrowing Published 19_09_25'!D351</f>
        <v>0</v>
      </c>
      <c r="E351" s="23">
        <f>'Borrowing Restated 08_10_25'!E351-'Borrowing Published 19_09_25'!E351</f>
        <v>0</v>
      </c>
    </row>
    <row r="352" spans="1:5" x14ac:dyDescent="0.35">
      <c r="A352" s="15" t="s">
        <v>199</v>
      </c>
      <c r="B352" s="23">
        <f>'Borrowing Restated 08_10_25'!B352-'Borrowing Published 19_09_25'!B352</f>
        <v>0</v>
      </c>
      <c r="C352" s="23">
        <f>'Borrowing Restated 08_10_25'!C352-'Borrowing Published 19_09_25'!C352</f>
        <v>0</v>
      </c>
      <c r="D352" s="23">
        <f>'Borrowing Restated 08_10_25'!D352-'Borrowing Published 19_09_25'!D352</f>
        <v>0</v>
      </c>
      <c r="E352" s="23">
        <f>'Borrowing Restated 08_10_25'!E352-'Borrowing Published 19_09_25'!E352</f>
        <v>0</v>
      </c>
    </row>
    <row r="353" spans="1:5" x14ac:dyDescent="0.35">
      <c r="A353" s="15" t="s">
        <v>200</v>
      </c>
      <c r="B353" s="23">
        <f>'Borrowing Restated 08_10_25'!B353-'Borrowing Published 19_09_25'!B353</f>
        <v>0</v>
      </c>
      <c r="C353" s="23">
        <f>'Borrowing Restated 08_10_25'!C353-'Borrowing Published 19_09_25'!C353</f>
        <v>0</v>
      </c>
      <c r="D353" s="23">
        <f>'Borrowing Restated 08_10_25'!D353-'Borrowing Published 19_09_25'!D353</f>
        <v>0</v>
      </c>
      <c r="E353" s="23">
        <f>'Borrowing Restated 08_10_25'!E353-'Borrowing Published 19_09_25'!E353</f>
        <v>0</v>
      </c>
    </row>
    <row r="354" spans="1:5" x14ac:dyDescent="0.35">
      <c r="A354" s="15" t="s">
        <v>201</v>
      </c>
      <c r="B354" s="23">
        <f>'Borrowing Restated 08_10_25'!B354-'Borrowing Published 19_09_25'!B354</f>
        <v>0</v>
      </c>
      <c r="C354" s="23">
        <f>'Borrowing Restated 08_10_25'!C354-'Borrowing Published 19_09_25'!C354</f>
        <v>0</v>
      </c>
      <c r="D354" s="23">
        <f>'Borrowing Restated 08_10_25'!D354-'Borrowing Published 19_09_25'!D354</f>
        <v>0</v>
      </c>
      <c r="E354" s="23">
        <f>'Borrowing Restated 08_10_25'!E354-'Borrowing Published 19_09_25'!E354</f>
        <v>0</v>
      </c>
    </row>
    <row r="355" spans="1:5" x14ac:dyDescent="0.35">
      <c r="A355" s="15" t="s">
        <v>202</v>
      </c>
      <c r="B355" s="23">
        <f>'Borrowing Restated 08_10_25'!B355-'Borrowing Published 19_09_25'!B355</f>
        <v>0</v>
      </c>
      <c r="C355" s="23">
        <f>'Borrowing Restated 08_10_25'!C355-'Borrowing Published 19_09_25'!C355</f>
        <v>0</v>
      </c>
      <c r="D355" s="23">
        <f>'Borrowing Restated 08_10_25'!D355-'Borrowing Published 19_09_25'!D355</f>
        <v>0</v>
      </c>
      <c r="E355" s="23">
        <f>'Borrowing Restated 08_10_25'!E355-'Borrowing Published 19_09_25'!E355</f>
        <v>0</v>
      </c>
    </row>
    <row r="356" spans="1:5" x14ac:dyDescent="0.35">
      <c r="A356" s="15" t="s">
        <v>203</v>
      </c>
      <c r="B356" s="23">
        <f>'Borrowing Restated 08_10_25'!B356-'Borrowing Published 19_09_25'!B356</f>
        <v>0</v>
      </c>
      <c r="C356" s="23">
        <f>'Borrowing Restated 08_10_25'!C356-'Borrowing Published 19_09_25'!C356</f>
        <v>0</v>
      </c>
      <c r="D356" s="23">
        <f>'Borrowing Restated 08_10_25'!D356-'Borrowing Published 19_09_25'!D356</f>
        <v>0</v>
      </c>
      <c r="E356" s="23">
        <f>'Borrowing Restated 08_10_25'!E356-'Borrowing Published 19_09_25'!E356</f>
        <v>0</v>
      </c>
    </row>
    <row r="357" spans="1:5" x14ac:dyDescent="0.35">
      <c r="A357" s="15" t="s">
        <v>204</v>
      </c>
      <c r="B357" s="23">
        <f>'Borrowing Restated 08_10_25'!B357-'Borrowing Published 19_09_25'!B357</f>
        <v>0</v>
      </c>
      <c r="C357" s="23">
        <f>'Borrowing Restated 08_10_25'!C357-'Borrowing Published 19_09_25'!C357</f>
        <v>0</v>
      </c>
      <c r="D357" s="23">
        <f>'Borrowing Restated 08_10_25'!D357-'Borrowing Published 19_09_25'!D357</f>
        <v>0</v>
      </c>
      <c r="E357" s="23">
        <f>'Borrowing Restated 08_10_25'!E357-'Borrowing Published 19_09_25'!E357</f>
        <v>0</v>
      </c>
    </row>
    <row r="358" spans="1:5" x14ac:dyDescent="0.35">
      <c r="A358" s="15" t="s">
        <v>205</v>
      </c>
      <c r="B358" s="23">
        <f>'Borrowing Restated 08_10_25'!B358-'Borrowing Published 19_09_25'!B358</f>
        <v>0</v>
      </c>
      <c r="C358" s="23">
        <f>'Borrowing Restated 08_10_25'!C358-'Borrowing Published 19_09_25'!C358</f>
        <v>0</v>
      </c>
      <c r="D358" s="23">
        <f>'Borrowing Restated 08_10_25'!D358-'Borrowing Published 19_09_25'!D358</f>
        <v>0</v>
      </c>
      <c r="E358" s="23">
        <f>'Borrowing Restated 08_10_25'!E358-'Borrowing Published 19_09_25'!E358</f>
        <v>0</v>
      </c>
    </row>
    <row r="359" spans="1:5" x14ac:dyDescent="0.35">
      <c r="A359" s="15" t="s">
        <v>206</v>
      </c>
      <c r="B359" s="23">
        <f>'Borrowing Restated 08_10_25'!B359-'Borrowing Published 19_09_25'!B359</f>
        <v>0</v>
      </c>
      <c r="C359" s="23">
        <f>'Borrowing Restated 08_10_25'!C359-'Borrowing Published 19_09_25'!C359</f>
        <v>0</v>
      </c>
      <c r="D359" s="23">
        <f>'Borrowing Restated 08_10_25'!D359-'Borrowing Published 19_09_25'!D359</f>
        <v>0</v>
      </c>
      <c r="E359" s="23">
        <f>'Borrowing Restated 08_10_25'!E359-'Borrowing Published 19_09_25'!E359</f>
        <v>0</v>
      </c>
    </row>
    <row r="360" spans="1:5" x14ac:dyDescent="0.35">
      <c r="A360" s="15" t="s">
        <v>207</v>
      </c>
      <c r="B360" s="23">
        <f>'Borrowing Restated 08_10_25'!B360-'Borrowing Published 19_09_25'!B360</f>
        <v>0</v>
      </c>
      <c r="C360" s="23">
        <f>'Borrowing Restated 08_10_25'!C360-'Borrowing Published 19_09_25'!C360</f>
        <v>0</v>
      </c>
      <c r="D360" s="23">
        <f>'Borrowing Restated 08_10_25'!D360-'Borrowing Published 19_09_25'!D360</f>
        <v>0</v>
      </c>
      <c r="E360" s="23">
        <f>'Borrowing Restated 08_10_25'!E360-'Borrowing Published 19_09_25'!E360</f>
        <v>0</v>
      </c>
    </row>
    <row r="361" spans="1:5" x14ac:dyDescent="0.35">
      <c r="A361" s="15" t="s">
        <v>208</v>
      </c>
      <c r="B361" s="23">
        <f>'Borrowing Restated 08_10_25'!B361-'Borrowing Published 19_09_25'!B361</f>
        <v>0</v>
      </c>
      <c r="C361" s="23">
        <f>'Borrowing Restated 08_10_25'!C361-'Borrowing Published 19_09_25'!C361</f>
        <v>0</v>
      </c>
      <c r="D361" s="23">
        <f>'Borrowing Restated 08_10_25'!D361-'Borrowing Published 19_09_25'!D361</f>
        <v>0</v>
      </c>
      <c r="E361" s="23">
        <f>'Borrowing Restated 08_10_25'!E361-'Borrowing Published 19_09_25'!E361</f>
        <v>0</v>
      </c>
    </row>
    <row r="362" spans="1:5" x14ac:dyDescent="0.35">
      <c r="A362" s="15" t="s">
        <v>209</v>
      </c>
      <c r="B362" s="23">
        <f>'Borrowing Restated 08_10_25'!B362-'Borrowing Published 19_09_25'!B362</f>
        <v>0</v>
      </c>
      <c r="C362" s="23">
        <f>'Borrowing Restated 08_10_25'!C362-'Borrowing Published 19_09_25'!C362</f>
        <v>0</v>
      </c>
      <c r="D362" s="23">
        <f>'Borrowing Restated 08_10_25'!D362-'Borrowing Published 19_09_25'!D362</f>
        <v>0</v>
      </c>
      <c r="E362" s="23">
        <f>'Borrowing Restated 08_10_25'!E362-'Borrowing Published 19_09_25'!E362</f>
        <v>0</v>
      </c>
    </row>
    <row r="363" spans="1:5" x14ac:dyDescent="0.35">
      <c r="A363" s="15" t="s">
        <v>210</v>
      </c>
      <c r="B363" s="23">
        <f>'Borrowing Restated 08_10_25'!B363-'Borrowing Published 19_09_25'!B363</f>
        <v>0</v>
      </c>
      <c r="C363" s="23">
        <f>'Borrowing Restated 08_10_25'!C363-'Borrowing Published 19_09_25'!C363</f>
        <v>0</v>
      </c>
      <c r="D363" s="23">
        <f>'Borrowing Restated 08_10_25'!D363-'Borrowing Published 19_09_25'!D363</f>
        <v>0</v>
      </c>
      <c r="E363" s="23">
        <f>'Borrowing Restated 08_10_25'!E363-'Borrowing Published 19_09_25'!E363</f>
        <v>0</v>
      </c>
    </row>
    <row r="364" spans="1:5" x14ac:dyDescent="0.35">
      <c r="A364" s="15" t="s">
        <v>211</v>
      </c>
      <c r="B364" s="23">
        <f>'Borrowing Restated 08_10_25'!B364-'Borrowing Published 19_09_25'!B364</f>
        <v>0</v>
      </c>
      <c r="C364" s="23">
        <f>'Borrowing Restated 08_10_25'!C364-'Borrowing Published 19_09_25'!C364</f>
        <v>0</v>
      </c>
      <c r="D364" s="23">
        <f>'Borrowing Restated 08_10_25'!D364-'Borrowing Published 19_09_25'!D364</f>
        <v>0</v>
      </c>
      <c r="E364" s="23">
        <f>'Borrowing Restated 08_10_25'!E364-'Borrowing Published 19_09_25'!E364</f>
        <v>0</v>
      </c>
    </row>
    <row r="365" spans="1:5" x14ac:dyDescent="0.35">
      <c r="A365" s="15" t="s">
        <v>212</v>
      </c>
      <c r="B365" s="23">
        <f>'Borrowing Restated 08_10_25'!B365-'Borrowing Published 19_09_25'!B365</f>
        <v>0</v>
      </c>
      <c r="C365" s="23">
        <f>'Borrowing Restated 08_10_25'!C365-'Borrowing Published 19_09_25'!C365</f>
        <v>0</v>
      </c>
      <c r="D365" s="23">
        <f>'Borrowing Restated 08_10_25'!D365-'Borrowing Published 19_09_25'!D365</f>
        <v>0</v>
      </c>
      <c r="E365" s="23">
        <f>'Borrowing Restated 08_10_25'!E365-'Borrowing Published 19_09_25'!E365</f>
        <v>0</v>
      </c>
    </row>
    <row r="366" spans="1:5" x14ac:dyDescent="0.35">
      <c r="A366" s="15" t="s">
        <v>213</v>
      </c>
      <c r="B366" s="23">
        <f>'Borrowing Restated 08_10_25'!B366-'Borrowing Published 19_09_25'!B366</f>
        <v>0</v>
      </c>
      <c r="C366" s="23">
        <f>'Borrowing Restated 08_10_25'!C366-'Borrowing Published 19_09_25'!C366</f>
        <v>0</v>
      </c>
      <c r="D366" s="23">
        <f>'Borrowing Restated 08_10_25'!D366-'Borrowing Published 19_09_25'!D366</f>
        <v>0</v>
      </c>
      <c r="E366" s="23">
        <f>'Borrowing Restated 08_10_25'!E366-'Borrowing Published 19_09_25'!E366</f>
        <v>0</v>
      </c>
    </row>
    <row r="367" spans="1:5" x14ac:dyDescent="0.35">
      <c r="A367" s="15" t="s">
        <v>214</v>
      </c>
      <c r="B367" s="23">
        <f>'Borrowing Restated 08_10_25'!B367-'Borrowing Published 19_09_25'!B367</f>
        <v>0</v>
      </c>
      <c r="C367" s="23">
        <f>'Borrowing Restated 08_10_25'!C367-'Borrowing Published 19_09_25'!C367</f>
        <v>0</v>
      </c>
      <c r="D367" s="23">
        <f>'Borrowing Restated 08_10_25'!D367-'Borrowing Published 19_09_25'!D367</f>
        <v>0</v>
      </c>
      <c r="E367" s="23">
        <f>'Borrowing Restated 08_10_25'!E367-'Borrowing Published 19_09_25'!E367</f>
        <v>0</v>
      </c>
    </row>
    <row r="368" spans="1:5" x14ac:dyDescent="0.35">
      <c r="A368" s="15" t="s">
        <v>215</v>
      </c>
      <c r="B368" s="23">
        <f>'Borrowing Restated 08_10_25'!B368-'Borrowing Published 19_09_25'!B368</f>
        <v>0</v>
      </c>
      <c r="C368" s="23">
        <f>'Borrowing Restated 08_10_25'!C368-'Borrowing Published 19_09_25'!C368</f>
        <v>0</v>
      </c>
      <c r="D368" s="23">
        <f>'Borrowing Restated 08_10_25'!D368-'Borrowing Published 19_09_25'!D368</f>
        <v>0</v>
      </c>
      <c r="E368" s="23">
        <f>'Borrowing Restated 08_10_25'!E368-'Borrowing Published 19_09_25'!E368</f>
        <v>0</v>
      </c>
    </row>
    <row r="369" spans="1:5" x14ac:dyDescent="0.35">
      <c r="A369" s="15" t="s">
        <v>216</v>
      </c>
      <c r="B369" s="23">
        <f>'Borrowing Restated 08_10_25'!B369-'Borrowing Published 19_09_25'!B369</f>
        <v>0</v>
      </c>
      <c r="C369" s="23">
        <f>'Borrowing Restated 08_10_25'!C369-'Borrowing Published 19_09_25'!C369</f>
        <v>0</v>
      </c>
      <c r="D369" s="23">
        <f>'Borrowing Restated 08_10_25'!D369-'Borrowing Published 19_09_25'!D369</f>
        <v>0</v>
      </c>
      <c r="E369" s="23">
        <f>'Borrowing Restated 08_10_25'!E369-'Borrowing Published 19_09_25'!E369</f>
        <v>0</v>
      </c>
    </row>
    <row r="370" spans="1:5" x14ac:dyDescent="0.35">
      <c r="A370" s="15" t="s">
        <v>217</v>
      </c>
      <c r="B370" s="23">
        <f>'Borrowing Restated 08_10_25'!B370-'Borrowing Published 19_09_25'!B370</f>
        <v>0</v>
      </c>
      <c r="C370" s="23">
        <f>'Borrowing Restated 08_10_25'!C370-'Borrowing Published 19_09_25'!C370</f>
        <v>0</v>
      </c>
      <c r="D370" s="23">
        <f>'Borrowing Restated 08_10_25'!D370-'Borrowing Published 19_09_25'!D370</f>
        <v>0</v>
      </c>
      <c r="E370" s="23">
        <f>'Borrowing Restated 08_10_25'!E370-'Borrowing Published 19_09_25'!E370</f>
        <v>0</v>
      </c>
    </row>
    <row r="371" spans="1:5" x14ac:dyDescent="0.35">
      <c r="A371" s="15" t="s">
        <v>218</v>
      </c>
      <c r="B371" s="23">
        <f>'Borrowing Restated 08_10_25'!B371-'Borrowing Published 19_09_25'!B371</f>
        <v>0</v>
      </c>
      <c r="C371" s="23">
        <f>'Borrowing Restated 08_10_25'!C371-'Borrowing Published 19_09_25'!C371</f>
        <v>0</v>
      </c>
      <c r="D371" s="23">
        <f>'Borrowing Restated 08_10_25'!D371-'Borrowing Published 19_09_25'!D371</f>
        <v>0</v>
      </c>
      <c r="E371" s="23">
        <f>'Borrowing Restated 08_10_25'!E371-'Borrowing Published 19_09_25'!E371</f>
        <v>0</v>
      </c>
    </row>
    <row r="372" spans="1:5" x14ac:dyDescent="0.35">
      <c r="A372" s="15" t="s">
        <v>219</v>
      </c>
      <c r="B372" s="23">
        <f>'Borrowing Restated 08_10_25'!B372-'Borrowing Published 19_09_25'!B372</f>
        <v>0</v>
      </c>
      <c r="C372" s="23">
        <f>'Borrowing Restated 08_10_25'!C372-'Borrowing Published 19_09_25'!C372</f>
        <v>0</v>
      </c>
      <c r="D372" s="23">
        <f>'Borrowing Restated 08_10_25'!D372-'Borrowing Published 19_09_25'!D372</f>
        <v>0</v>
      </c>
      <c r="E372" s="23">
        <f>'Borrowing Restated 08_10_25'!E372-'Borrowing Published 19_09_25'!E372</f>
        <v>0</v>
      </c>
    </row>
    <row r="373" spans="1:5" x14ac:dyDescent="0.35">
      <c r="A373" s="15" t="s">
        <v>220</v>
      </c>
      <c r="B373" s="23">
        <f>'Borrowing Restated 08_10_25'!B373-'Borrowing Published 19_09_25'!B373</f>
        <v>0</v>
      </c>
      <c r="C373" s="23">
        <f>'Borrowing Restated 08_10_25'!C373-'Borrowing Published 19_09_25'!C373</f>
        <v>0</v>
      </c>
      <c r="D373" s="23">
        <f>'Borrowing Restated 08_10_25'!D373-'Borrowing Published 19_09_25'!D373</f>
        <v>0</v>
      </c>
      <c r="E373" s="23">
        <f>'Borrowing Restated 08_10_25'!E373-'Borrowing Published 19_09_25'!E373</f>
        <v>0</v>
      </c>
    </row>
    <row r="374" spans="1:5" x14ac:dyDescent="0.35">
      <c r="A374" s="15" t="s">
        <v>221</v>
      </c>
      <c r="B374" s="23">
        <f>'Borrowing Restated 08_10_25'!B374-'Borrowing Published 19_09_25'!B374</f>
        <v>0</v>
      </c>
      <c r="C374" s="23">
        <f>'Borrowing Restated 08_10_25'!C374-'Borrowing Published 19_09_25'!C374</f>
        <v>0</v>
      </c>
      <c r="D374" s="23">
        <f>'Borrowing Restated 08_10_25'!D374-'Borrowing Published 19_09_25'!D374</f>
        <v>0</v>
      </c>
      <c r="E374" s="23">
        <f>'Borrowing Restated 08_10_25'!E374-'Borrowing Published 19_09_25'!E374</f>
        <v>0</v>
      </c>
    </row>
    <row r="375" spans="1:5" x14ac:dyDescent="0.35">
      <c r="A375" s="15" t="s">
        <v>222</v>
      </c>
      <c r="B375" s="23">
        <f>'Borrowing Restated 08_10_25'!B375-'Borrowing Published 19_09_25'!B375</f>
        <v>0</v>
      </c>
      <c r="C375" s="23">
        <f>'Borrowing Restated 08_10_25'!C375-'Borrowing Published 19_09_25'!C375</f>
        <v>0</v>
      </c>
      <c r="D375" s="23">
        <f>'Borrowing Restated 08_10_25'!D375-'Borrowing Published 19_09_25'!D375</f>
        <v>0</v>
      </c>
      <c r="E375" s="23">
        <f>'Borrowing Restated 08_10_25'!E375-'Borrowing Published 19_09_25'!E375</f>
        <v>0</v>
      </c>
    </row>
    <row r="376" spans="1:5" x14ac:dyDescent="0.35">
      <c r="A376" s="15" t="s">
        <v>223</v>
      </c>
      <c r="B376" s="23">
        <f>'Borrowing Restated 08_10_25'!B376-'Borrowing Published 19_09_25'!B376</f>
        <v>0</v>
      </c>
      <c r="C376" s="23">
        <f>'Borrowing Restated 08_10_25'!C376-'Borrowing Published 19_09_25'!C376</f>
        <v>0</v>
      </c>
      <c r="D376" s="23">
        <f>'Borrowing Restated 08_10_25'!D376-'Borrowing Published 19_09_25'!D376</f>
        <v>0</v>
      </c>
      <c r="E376" s="23">
        <f>'Borrowing Restated 08_10_25'!E376-'Borrowing Published 19_09_25'!E376</f>
        <v>0</v>
      </c>
    </row>
    <row r="377" spans="1:5" x14ac:dyDescent="0.35">
      <c r="A377" s="15" t="s">
        <v>224</v>
      </c>
      <c r="B377" s="23">
        <f>'Borrowing Restated 08_10_25'!B377-'Borrowing Published 19_09_25'!B377</f>
        <v>0</v>
      </c>
      <c r="C377" s="23">
        <f>'Borrowing Restated 08_10_25'!C377-'Borrowing Published 19_09_25'!C377</f>
        <v>0</v>
      </c>
      <c r="D377" s="23">
        <f>'Borrowing Restated 08_10_25'!D377-'Borrowing Published 19_09_25'!D377</f>
        <v>0</v>
      </c>
      <c r="E377" s="23">
        <f>'Borrowing Restated 08_10_25'!E377-'Borrowing Published 19_09_25'!E377</f>
        <v>0</v>
      </c>
    </row>
    <row r="378" spans="1:5" x14ac:dyDescent="0.35">
      <c r="A378" s="15" t="s">
        <v>225</v>
      </c>
      <c r="B378" s="23">
        <f>'Borrowing Restated 08_10_25'!B378-'Borrowing Published 19_09_25'!B378</f>
        <v>0</v>
      </c>
      <c r="C378" s="23">
        <f>'Borrowing Restated 08_10_25'!C378-'Borrowing Published 19_09_25'!C378</f>
        <v>0</v>
      </c>
      <c r="D378" s="23">
        <f>'Borrowing Restated 08_10_25'!D378-'Borrowing Published 19_09_25'!D378</f>
        <v>0</v>
      </c>
      <c r="E378" s="23">
        <f>'Borrowing Restated 08_10_25'!E378-'Borrowing Published 19_09_25'!E378</f>
        <v>0</v>
      </c>
    </row>
    <row r="379" spans="1:5" x14ac:dyDescent="0.35">
      <c r="A379" s="15" t="s">
        <v>226</v>
      </c>
      <c r="B379" s="23">
        <f>'Borrowing Restated 08_10_25'!B379-'Borrowing Published 19_09_25'!B379</f>
        <v>0</v>
      </c>
      <c r="C379" s="23">
        <f>'Borrowing Restated 08_10_25'!C379-'Borrowing Published 19_09_25'!C379</f>
        <v>0</v>
      </c>
      <c r="D379" s="23">
        <f>'Borrowing Restated 08_10_25'!D379-'Borrowing Published 19_09_25'!D379</f>
        <v>0</v>
      </c>
      <c r="E379" s="23">
        <f>'Borrowing Restated 08_10_25'!E379-'Borrowing Published 19_09_25'!E379</f>
        <v>0</v>
      </c>
    </row>
    <row r="380" spans="1:5" x14ac:dyDescent="0.35">
      <c r="A380" s="15" t="s">
        <v>227</v>
      </c>
      <c r="B380" s="23">
        <f>'Borrowing Restated 08_10_25'!B380-'Borrowing Published 19_09_25'!B380</f>
        <v>0</v>
      </c>
      <c r="C380" s="23">
        <f>'Borrowing Restated 08_10_25'!C380-'Borrowing Published 19_09_25'!C380</f>
        <v>0</v>
      </c>
      <c r="D380" s="23">
        <f>'Borrowing Restated 08_10_25'!D380-'Borrowing Published 19_09_25'!D380</f>
        <v>0</v>
      </c>
      <c r="E380" s="23">
        <f>'Borrowing Restated 08_10_25'!E380-'Borrowing Published 19_09_25'!E380</f>
        <v>0</v>
      </c>
    </row>
    <row r="381" spans="1:5" x14ac:dyDescent="0.35">
      <c r="A381" s="15" t="s">
        <v>228</v>
      </c>
      <c r="B381" s="23">
        <f>'Borrowing Restated 08_10_25'!B381-'Borrowing Published 19_09_25'!B381</f>
        <v>0</v>
      </c>
      <c r="C381" s="23">
        <f>'Borrowing Restated 08_10_25'!C381-'Borrowing Published 19_09_25'!C381</f>
        <v>0</v>
      </c>
      <c r="D381" s="23">
        <f>'Borrowing Restated 08_10_25'!D381-'Borrowing Published 19_09_25'!D381</f>
        <v>0</v>
      </c>
      <c r="E381" s="23">
        <f>'Borrowing Restated 08_10_25'!E381-'Borrowing Published 19_09_25'!E381</f>
        <v>0</v>
      </c>
    </row>
    <row r="382" spans="1:5" x14ac:dyDescent="0.35">
      <c r="A382" s="15" t="s">
        <v>229</v>
      </c>
      <c r="B382" s="23">
        <f>'Borrowing Restated 08_10_25'!B382-'Borrowing Published 19_09_25'!B382</f>
        <v>0</v>
      </c>
      <c r="C382" s="23">
        <f>'Borrowing Restated 08_10_25'!C382-'Borrowing Published 19_09_25'!C382</f>
        <v>0</v>
      </c>
      <c r="D382" s="23">
        <f>'Borrowing Restated 08_10_25'!D382-'Borrowing Published 19_09_25'!D382</f>
        <v>0</v>
      </c>
      <c r="E382" s="23">
        <f>'Borrowing Restated 08_10_25'!E382-'Borrowing Published 19_09_25'!E382</f>
        <v>0</v>
      </c>
    </row>
    <row r="383" spans="1:5" x14ac:dyDescent="0.35">
      <c r="A383" s="15" t="s">
        <v>230</v>
      </c>
      <c r="B383" s="23">
        <f>'Borrowing Restated 08_10_25'!B383-'Borrowing Published 19_09_25'!B383</f>
        <v>0</v>
      </c>
      <c r="C383" s="23">
        <f>'Borrowing Restated 08_10_25'!C383-'Borrowing Published 19_09_25'!C383</f>
        <v>0</v>
      </c>
      <c r="D383" s="23">
        <f>'Borrowing Restated 08_10_25'!D383-'Borrowing Published 19_09_25'!D383</f>
        <v>0</v>
      </c>
      <c r="E383" s="23">
        <f>'Borrowing Restated 08_10_25'!E383-'Borrowing Published 19_09_25'!E383</f>
        <v>0</v>
      </c>
    </row>
    <row r="384" spans="1:5" x14ac:dyDescent="0.35">
      <c r="A384" s="15" t="s">
        <v>231</v>
      </c>
      <c r="B384" s="23">
        <f>'Borrowing Restated 08_10_25'!B384-'Borrowing Published 19_09_25'!B384</f>
        <v>0</v>
      </c>
      <c r="C384" s="23">
        <f>'Borrowing Restated 08_10_25'!C384-'Borrowing Published 19_09_25'!C384</f>
        <v>0</v>
      </c>
      <c r="D384" s="23">
        <f>'Borrowing Restated 08_10_25'!D384-'Borrowing Published 19_09_25'!D384</f>
        <v>0</v>
      </c>
      <c r="E384" s="23">
        <f>'Borrowing Restated 08_10_25'!E384-'Borrowing Published 19_09_25'!E384</f>
        <v>0</v>
      </c>
    </row>
    <row r="385" spans="1:5" x14ac:dyDescent="0.35">
      <c r="A385" s="15" t="s">
        <v>232</v>
      </c>
      <c r="B385" s="23">
        <f>'Borrowing Restated 08_10_25'!B385-'Borrowing Published 19_09_25'!B385</f>
        <v>0</v>
      </c>
      <c r="C385" s="23">
        <f>'Borrowing Restated 08_10_25'!C385-'Borrowing Published 19_09_25'!C385</f>
        <v>0</v>
      </c>
      <c r="D385" s="23">
        <f>'Borrowing Restated 08_10_25'!D385-'Borrowing Published 19_09_25'!D385</f>
        <v>0</v>
      </c>
      <c r="E385" s="23">
        <f>'Borrowing Restated 08_10_25'!E385-'Borrowing Published 19_09_25'!E385</f>
        <v>0</v>
      </c>
    </row>
    <row r="386" spans="1:5" x14ac:dyDescent="0.35">
      <c r="A386" s="15" t="s">
        <v>233</v>
      </c>
      <c r="B386" s="23">
        <f>'Borrowing Restated 08_10_25'!B386-'Borrowing Published 19_09_25'!B386</f>
        <v>0</v>
      </c>
      <c r="C386" s="23">
        <f>'Borrowing Restated 08_10_25'!C386-'Borrowing Published 19_09_25'!C386</f>
        <v>0</v>
      </c>
      <c r="D386" s="23">
        <f>'Borrowing Restated 08_10_25'!D386-'Borrowing Published 19_09_25'!D386</f>
        <v>0</v>
      </c>
      <c r="E386" s="23">
        <f>'Borrowing Restated 08_10_25'!E386-'Borrowing Published 19_09_25'!E386</f>
        <v>0</v>
      </c>
    </row>
    <row r="387" spans="1:5" x14ac:dyDescent="0.35">
      <c r="A387" s="15" t="s">
        <v>234</v>
      </c>
      <c r="B387" s="23">
        <f>'Borrowing Restated 08_10_25'!B387-'Borrowing Published 19_09_25'!B387</f>
        <v>0</v>
      </c>
      <c r="C387" s="23">
        <f>'Borrowing Restated 08_10_25'!C387-'Borrowing Published 19_09_25'!C387</f>
        <v>0</v>
      </c>
      <c r="D387" s="23">
        <f>'Borrowing Restated 08_10_25'!D387-'Borrowing Published 19_09_25'!D387</f>
        <v>0</v>
      </c>
      <c r="E387" s="23">
        <f>'Borrowing Restated 08_10_25'!E387-'Borrowing Published 19_09_25'!E387</f>
        <v>0</v>
      </c>
    </row>
    <row r="388" spans="1:5" x14ac:dyDescent="0.35">
      <c r="A388" s="15" t="s">
        <v>235</v>
      </c>
      <c r="B388" s="23">
        <f>'Borrowing Restated 08_10_25'!B388-'Borrowing Published 19_09_25'!B388</f>
        <v>0</v>
      </c>
      <c r="C388" s="23">
        <f>'Borrowing Restated 08_10_25'!C388-'Borrowing Published 19_09_25'!C388</f>
        <v>0</v>
      </c>
      <c r="D388" s="23">
        <f>'Borrowing Restated 08_10_25'!D388-'Borrowing Published 19_09_25'!D388</f>
        <v>0</v>
      </c>
      <c r="E388" s="23">
        <f>'Borrowing Restated 08_10_25'!E388-'Borrowing Published 19_09_25'!E388</f>
        <v>0</v>
      </c>
    </row>
    <row r="389" spans="1:5" x14ac:dyDescent="0.35">
      <c r="A389" s="15" t="s">
        <v>236</v>
      </c>
      <c r="B389" s="23">
        <f>'Borrowing Restated 08_10_25'!B389-'Borrowing Published 19_09_25'!B389</f>
        <v>0</v>
      </c>
      <c r="C389" s="23">
        <f>'Borrowing Restated 08_10_25'!C389-'Borrowing Published 19_09_25'!C389</f>
        <v>0</v>
      </c>
      <c r="D389" s="23">
        <f>'Borrowing Restated 08_10_25'!D389-'Borrowing Published 19_09_25'!D389</f>
        <v>0</v>
      </c>
      <c r="E389" s="23">
        <f>'Borrowing Restated 08_10_25'!E389-'Borrowing Published 19_09_25'!E389</f>
        <v>0</v>
      </c>
    </row>
    <row r="390" spans="1:5" x14ac:dyDescent="0.35">
      <c r="A390" s="15" t="s">
        <v>237</v>
      </c>
      <c r="B390" s="23">
        <f>'Borrowing Restated 08_10_25'!B390-'Borrowing Published 19_09_25'!B390</f>
        <v>0</v>
      </c>
      <c r="C390" s="23">
        <f>'Borrowing Restated 08_10_25'!C390-'Borrowing Published 19_09_25'!C390</f>
        <v>0</v>
      </c>
      <c r="D390" s="23">
        <f>'Borrowing Restated 08_10_25'!D390-'Borrowing Published 19_09_25'!D390</f>
        <v>0</v>
      </c>
      <c r="E390" s="23">
        <f>'Borrowing Restated 08_10_25'!E390-'Borrowing Published 19_09_25'!E390</f>
        <v>0</v>
      </c>
    </row>
    <row r="391" spans="1:5" x14ac:dyDescent="0.35">
      <c r="A391" s="15" t="s">
        <v>238</v>
      </c>
      <c r="B391" s="23">
        <f>'Borrowing Restated 08_10_25'!B391-'Borrowing Published 19_09_25'!B391</f>
        <v>0</v>
      </c>
      <c r="C391" s="23">
        <f>'Borrowing Restated 08_10_25'!C391-'Borrowing Published 19_09_25'!C391</f>
        <v>0</v>
      </c>
      <c r="D391" s="23">
        <f>'Borrowing Restated 08_10_25'!D391-'Borrowing Published 19_09_25'!D391</f>
        <v>0</v>
      </c>
      <c r="E391" s="23">
        <f>'Borrowing Restated 08_10_25'!E391-'Borrowing Published 19_09_25'!E391</f>
        <v>0</v>
      </c>
    </row>
    <row r="392" spans="1:5" x14ac:dyDescent="0.35">
      <c r="A392" s="15" t="s">
        <v>239</v>
      </c>
      <c r="B392" s="23">
        <f>'Borrowing Restated 08_10_25'!B392-'Borrowing Published 19_09_25'!B392</f>
        <v>0</v>
      </c>
      <c r="C392" s="23">
        <f>'Borrowing Restated 08_10_25'!C392-'Borrowing Published 19_09_25'!C392</f>
        <v>0</v>
      </c>
      <c r="D392" s="23">
        <f>'Borrowing Restated 08_10_25'!D392-'Borrowing Published 19_09_25'!D392</f>
        <v>0</v>
      </c>
      <c r="E392" s="23">
        <f>'Borrowing Restated 08_10_25'!E392-'Borrowing Published 19_09_25'!E392</f>
        <v>0</v>
      </c>
    </row>
    <row r="393" spans="1:5" x14ac:dyDescent="0.35">
      <c r="A393" s="15" t="s">
        <v>240</v>
      </c>
      <c r="B393" s="23">
        <f>'Borrowing Restated 08_10_25'!B393-'Borrowing Published 19_09_25'!B393</f>
        <v>0</v>
      </c>
      <c r="C393" s="23">
        <f>'Borrowing Restated 08_10_25'!C393-'Borrowing Published 19_09_25'!C393</f>
        <v>0</v>
      </c>
      <c r="D393" s="23">
        <f>'Borrowing Restated 08_10_25'!D393-'Borrowing Published 19_09_25'!D393</f>
        <v>0</v>
      </c>
      <c r="E393" s="23">
        <f>'Borrowing Restated 08_10_25'!E393-'Borrowing Published 19_09_25'!E393</f>
        <v>0</v>
      </c>
    </row>
    <row r="394" spans="1:5" x14ac:dyDescent="0.35">
      <c r="A394" s="15" t="s">
        <v>241</v>
      </c>
      <c r="B394" s="23">
        <f>'Borrowing Restated 08_10_25'!B394-'Borrowing Published 19_09_25'!B394</f>
        <v>0</v>
      </c>
      <c r="C394" s="23">
        <f>'Borrowing Restated 08_10_25'!C394-'Borrowing Published 19_09_25'!C394</f>
        <v>0</v>
      </c>
      <c r="D394" s="23">
        <f>'Borrowing Restated 08_10_25'!D394-'Borrowing Published 19_09_25'!D394</f>
        <v>0</v>
      </c>
      <c r="E394" s="23">
        <f>'Borrowing Restated 08_10_25'!E394-'Borrowing Published 19_09_25'!E394</f>
        <v>0</v>
      </c>
    </row>
    <row r="395" spans="1:5" x14ac:dyDescent="0.35">
      <c r="A395" s="15" t="s">
        <v>242</v>
      </c>
      <c r="B395" s="23">
        <f>'Borrowing Restated 08_10_25'!B395-'Borrowing Published 19_09_25'!B395</f>
        <v>0</v>
      </c>
      <c r="C395" s="23">
        <f>'Borrowing Restated 08_10_25'!C395-'Borrowing Published 19_09_25'!C395</f>
        <v>0</v>
      </c>
      <c r="D395" s="23">
        <f>'Borrowing Restated 08_10_25'!D395-'Borrowing Published 19_09_25'!D395</f>
        <v>0</v>
      </c>
      <c r="E395" s="23">
        <f>'Borrowing Restated 08_10_25'!E395-'Borrowing Published 19_09_25'!E395</f>
        <v>0</v>
      </c>
    </row>
    <row r="396" spans="1:5" x14ac:dyDescent="0.35">
      <c r="A396" s="15" t="s">
        <v>243</v>
      </c>
      <c r="B396" s="23">
        <f>'Borrowing Restated 08_10_25'!B396-'Borrowing Published 19_09_25'!B396</f>
        <v>0</v>
      </c>
      <c r="C396" s="23">
        <f>'Borrowing Restated 08_10_25'!C396-'Borrowing Published 19_09_25'!C396</f>
        <v>0</v>
      </c>
      <c r="D396" s="23">
        <f>'Borrowing Restated 08_10_25'!D396-'Borrowing Published 19_09_25'!D396</f>
        <v>0</v>
      </c>
      <c r="E396" s="23">
        <f>'Borrowing Restated 08_10_25'!E396-'Borrowing Published 19_09_25'!E396</f>
        <v>0</v>
      </c>
    </row>
    <row r="397" spans="1:5" x14ac:dyDescent="0.35">
      <c r="A397" s="15" t="s">
        <v>244</v>
      </c>
      <c r="B397" s="23">
        <f>'Borrowing Restated 08_10_25'!B397-'Borrowing Published 19_09_25'!B397</f>
        <v>0</v>
      </c>
      <c r="C397" s="23">
        <f>'Borrowing Restated 08_10_25'!C397-'Borrowing Published 19_09_25'!C397</f>
        <v>0</v>
      </c>
      <c r="D397" s="23">
        <f>'Borrowing Restated 08_10_25'!D397-'Borrowing Published 19_09_25'!D397</f>
        <v>0</v>
      </c>
      <c r="E397" s="23">
        <f>'Borrowing Restated 08_10_25'!E397-'Borrowing Published 19_09_25'!E397</f>
        <v>0</v>
      </c>
    </row>
    <row r="398" spans="1:5" x14ac:dyDescent="0.35">
      <c r="A398" s="15" t="s">
        <v>245</v>
      </c>
      <c r="B398" s="23">
        <f>'Borrowing Restated 08_10_25'!B398-'Borrowing Published 19_09_25'!B398</f>
        <v>0</v>
      </c>
      <c r="C398" s="23">
        <f>'Borrowing Restated 08_10_25'!C398-'Borrowing Published 19_09_25'!C398</f>
        <v>0</v>
      </c>
      <c r="D398" s="23">
        <f>'Borrowing Restated 08_10_25'!D398-'Borrowing Published 19_09_25'!D398</f>
        <v>0</v>
      </c>
      <c r="E398" s="23">
        <f>'Borrowing Restated 08_10_25'!E398-'Borrowing Published 19_09_25'!E398</f>
        <v>0</v>
      </c>
    </row>
    <row r="399" spans="1:5" x14ac:dyDescent="0.35">
      <c r="A399" s="15" t="s">
        <v>246</v>
      </c>
      <c r="B399" s="23">
        <f>'Borrowing Restated 08_10_25'!B399-'Borrowing Published 19_09_25'!B399</f>
        <v>0</v>
      </c>
      <c r="C399" s="23">
        <f>'Borrowing Restated 08_10_25'!C399-'Borrowing Published 19_09_25'!C399</f>
        <v>0</v>
      </c>
      <c r="D399" s="23">
        <f>'Borrowing Restated 08_10_25'!D399-'Borrowing Published 19_09_25'!D399</f>
        <v>0</v>
      </c>
      <c r="E399" s="23">
        <f>'Borrowing Restated 08_10_25'!E399-'Borrowing Published 19_09_25'!E399</f>
        <v>0</v>
      </c>
    </row>
    <row r="400" spans="1:5" x14ac:dyDescent="0.35">
      <c r="A400" s="15" t="s">
        <v>247</v>
      </c>
      <c r="B400" s="23">
        <f>'Borrowing Restated 08_10_25'!B400-'Borrowing Published 19_09_25'!B400</f>
        <v>0</v>
      </c>
      <c r="C400" s="23">
        <f>'Borrowing Restated 08_10_25'!C400-'Borrowing Published 19_09_25'!C400</f>
        <v>0</v>
      </c>
      <c r="D400" s="23">
        <f>'Borrowing Restated 08_10_25'!D400-'Borrowing Published 19_09_25'!D400</f>
        <v>0</v>
      </c>
      <c r="E400" s="23">
        <f>'Borrowing Restated 08_10_25'!E400-'Borrowing Published 19_09_25'!E400</f>
        <v>0</v>
      </c>
    </row>
    <row r="401" spans="1:5" x14ac:dyDescent="0.35">
      <c r="A401" s="15" t="s">
        <v>248</v>
      </c>
      <c r="B401" s="23">
        <f>'Borrowing Restated 08_10_25'!B401-'Borrowing Published 19_09_25'!B401</f>
        <v>0</v>
      </c>
      <c r="C401" s="23">
        <f>'Borrowing Restated 08_10_25'!C401-'Borrowing Published 19_09_25'!C401</f>
        <v>0</v>
      </c>
      <c r="D401" s="23">
        <f>'Borrowing Restated 08_10_25'!D401-'Borrowing Published 19_09_25'!D401</f>
        <v>0</v>
      </c>
      <c r="E401" s="23">
        <f>'Borrowing Restated 08_10_25'!E401-'Borrowing Published 19_09_25'!E401</f>
        <v>0</v>
      </c>
    </row>
    <row r="402" spans="1:5" x14ac:dyDescent="0.35">
      <c r="A402" s="15" t="s">
        <v>249</v>
      </c>
      <c r="B402" s="23">
        <f>'Borrowing Restated 08_10_25'!B402-'Borrowing Published 19_09_25'!B402</f>
        <v>0</v>
      </c>
      <c r="C402" s="23">
        <f>'Borrowing Restated 08_10_25'!C402-'Borrowing Published 19_09_25'!C402</f>
        <v>0</v>
      </c>
      <c r="D402" s="23">
        <f>'Borrowing Restated 08_10_25'!D402-'Borrowing Published 19_09_25'!D402</f>
        <v>0</v>
      </c>
      <c r="E402" s="23">
        <f>'Borrowing Restated 08_10_25'!E402-'Borrowing Published 19_09_25'!E402</f>
        <v>0</v>
      </c>
    </row>
    <row r="403" spans="1:5" x14ac:dyDescent="0.35">
      <c r="A403" s="15" t="s">
        <v>250</v>
      </c>
      <c r="B403" s="23">
        <f>'Borrowing Restated 08_10_25'!B403-'Borrowing Published 19_09_25'!B403</f>
        <v>0</v>
      </c>
      <c r="C403" s="23">
        <f>'Borrowing Restated 08_10_25'!C403-'Borrowing Published 19_09_25'!C403</f>
        <v>0</v>
      </c>
      <c r="D403" s="23">
        <f>'Borrowing Restated 08_10_25'!D403-'Borrowing Published 19_09_25'!D403</f>
        <v>0</v>
      </c>
      <c r="E403" s="23">
        <f>'Borrowing Restated 08_10_25'!E403-'Borrowing Published 19_09_25'!E403</f>
        <v>0</v>
      </c>
    </row>
    <row r="404" spans="1:5" x14ac:dyDescent="0.35">
      <c r="A404" s="15" t="s">
        <v>251</v>
      </c>
      <c r="B404" s="23">
        <f>'Borrowing Restated 08_10_25'!B404-'Borrowing Published 19_09_25'!B404</f>
        <v>0</v>
      </c>
      <c r="C404" s="23">
        <f>'Borrowing Restated 08_10_25'!C404-'Borrowing Published 19_09_25'!C404</f>
        <v>0</v>
      </c>
      <c r="D404" s="23">
        <f>'Borrowing Restated 08_10_25'!D404-'Borrowing Published 19_09_25'!D404</f>
        <v>0</v>
      </c>
      <c r="E404" s="23">
        <f>'Borrowing Restated 08_10_25'!E404-'Borrowing Published 19_09_25'!E404</f>
        <v>0</v>
      </c>
    </row>
    <row r="405" spans="1:5" x14ac:dyDescent="0.35">
      <c r="A405" s="15" t="s">
        <v>252</v>
      </c>
      <c r="B405" s="23">
        <f>'Borrowing Restated 08_10_25'!B405-'Borrowing Published 19_09_25'!B405</f>
        <v>0</v>
      </c>
      <c r="C405" s="23">
        <f>'Borrowing Restated 08_10_25'!C405-'Borrowing Published 19_09_25'!C405</f>
        <v>0</v>
      </c>
      <c r="D405" s="23">
        <f>'Borrowing Restated 08_10_25'!D405-'Borrowing Published 19_09_25'!D405</f>
        <v>0</v>
      </c>
      <c r="E405" s="23">
        <f>'Borrowing Restated 08_10_25'!E405-'Borrowing Published 19_09_25'!E405</f>
        <v>0</v>
      </c>
    </row>
    <row r="406" spans="1:5" x14ac:dyDescent="0.35">
      <c r="A406" s="15" t="s">
        <v>253</v>
      </c>
      <c r="B406" s="23">
        <f>'Borrowing Restated 08_10_25'!B406-'Borrowing Published 19_09_25'!B406</f>
        <v>0</v>
      </c>
      <c r="C406" s="23">
        <f>'Borrowing Restated 08_10_25'!C406-'Borrowing Published 19_09_25'!C406</f>
        <v>0</v>
      </c>
      <c r="D406" s="23">
        <f>'Borrowing Restated 08_10_25'!D406-'Borrowing Published 19_09_25'!D406</f>
        <v>0</v>
      </c>
      <c r="E406" s="23">
        <f>'Borrowing Restated 08_10_25'!E406-'Borrowing Published 19_09_25'!E406</f>
        <v>0</v>
      </c>
    </row>
    <row r="407" spans="1:5" x14ac:dyDescent="0.35">
      <c r="A407" s="15" t="s">
        <v>254</v>
      </c>
      <c r="B407" s="23">
        <f>'Borrowing Restated 08_10_25'!B407-'Borrowing Published 19_09_25'!B407</f>
        <v>0</v>
      </c>
      <c r="C407" s="23">
        <f>'Borrowing Restated 08_10_25'!C407-'Borrowing Published 19_09_25'!C407</f>
        <v>0</v>
      </c>
      <c r="D407" s="23">
        <f>'Borrowing Restated 08_10_25'!D407-'Borrowing Published 19_09_25'!D407</f>
        <v>0</v>
      </c>
      <c r="E407" s="23">
        <f>'Borrowing Restated 08_10_25'!E407-'Borrowing Published 19_09_25'!E407</f>
        <v>0</v>
      </c>
    </row>
    <row r="408" spans="1:5" x14ac:dyDescent="0.35">
      <c r="A408" s="15" t="s">
        <v>255</v>
      </c>
      <c r="B408" s="23">
        <f>'Borrowing Restated 08_10_25'!B408-'Borrowing Published 19_09_25'!B408</f>
        <v>0</v>
      </c>
      <c r="C408" s="23">
        <f>'Borrowing Restated 08_10_25'!C408-'Borrowing Published 19_09_25'!C408</f>
        <v>0</v>
      </c>
      <c r="D408" s="23">
        <f>'Borrowing Restated 08_10_25'!D408-'Borrowing Published 19_09_25'!D408</f>
        <v>0</v>
      </c>
      <c r="E408" s="23">
        <f>'Borrowing Restated 08_10_25'!E408-'Borrowing Published 19_09_25'!E408</f>
        <v>0</v>
      </c>
    </row>
    <row r="409" spans="1:5" x14ac:dyDescent="0.35">
      <c r="A409" s="15" t="s">
        <v>256</v>
      </c>
      <c r="B409" s="23">
        <f>'Borrowing Restated 08_10_25'!B409-'Borrowing Published 19_09_25'!B409</f>
        <v>0</v>
      </c>
      <c r="C409" s="23">
        <f>'Borrowing Restated 08_10_25'!C409-'Borrowing Published 19_09_25'!C409</f>
        <v>0</v>
      </c>
      <c r="D409" s="23">
        <f>'Borrowing Restated 08_10_25'!D409-'Borrowing Published 19_09_25'!D409</f>
        <v>0</v>
      </c>
      <c r="E409" s="23">
        <f>'Borrowing Restated 08_10_25'!E409-'Borrowing Published 19_09_25'!E409</f>
        <v>0</v>
      </c>
    </row>
    <row r="410" spans="1:5" x14ac:dyDescent="0.35">
      <c r="A410" s="15" t="s">
        <v>257</v>
      </c>
      <c r="B410" s="23">
        <f>'Borrowing Restated 08_10_25'!B410-'Borrowing Published 19_09_25'!B410</f>
        <v>0</v>
      </c>
      <c r="C410" s="23">
        <f>'Borrowing Restated 08_10_25'!C410-'Borrowing Published 19_09_25'!C410</f>
        <v>0</v>
      </c>
      <c r="D410" s="23">
        <f>'Borrowing Restated 08_10_25'!D410-'Borrowing Published 19_09_25'!D410</f>
        <v>0</v>
      </c>
      <c r="E410" s="23">
        <f>'Borrowing Restated 08_10_25'!E410-'Borrowing Published 19_09_25'!E410</f>
        <v>0</v>
      </c>
    </row>
    <row r="411" spans="1:5" x14ac:dyDescent="0.35">
      <c r="A411" s="15" t="s">
        <v>258</v>
      </c>
      <c r="B411" s="23">
        <f>'Borrowing Restated 08_10_25'!B411-'Borrowing Published 19_09_25'!B411</f>
        <v>0</v>
      </c>
      <c r="C411" s="23">
        <f>'Borrowing Restated 08_10_25'!C411-'Borrowing Published 19_09_25'!C411</f>
        <v>0</v>
      </c>
      <c r="D411" s="23">
        <f>'Borrowing Restated 08_10_25'!D411-'Borrowing Published 19_09_25'!D411</f>
        <v>0</v>
      </c>
      <c r="E411" s="23">
        <f>'Borrowing Restated 08_10_25'!E411-'Borrowing Published 19_09_25'!E411</f>
        <v>0</v>
      </c>
    </row>
    <row r="412" spans="1:5" x14ac:dyDescent="0.35">
      <c r="A412" s="15" t="s">
        <v>259</v>
      </c>
      <c r="B412" s="23">
        <f>'Borrowing Restated 08_10_25'!B412-'Borrowing Published 19_09_25'!B412</f>
        <v>0</v>
      </c>
      <c r="C412" s="23">
        <f>'Borrowing Restated 08_10_25'!C412-'Borrowing Published 19_09_25'!C412</f>
        <v>0</v>
      </c>
      <c r="D412" s="23">
        <f>'Borrowing Restated 08_10_25'!D412-'Borrowing Published 19_09_25'!D412</f>
        <v>0</v>
      </c>
      <c r="E412" s="23">
        <f>'Borrowing Restated 08_10_25'!E412-'Borrowing Published 19_09_25'!E412</f>
        <v>0</v>
      </c>
    </row>
    <row r="413" spans="1:5" x14ac:dyDescent="0.35">
      <c r="A413" s="15" t="s">
        <v>260</v>
      </c>
      <c r="B413" s="23">
        <f>'Borrowing Restated 08_10_25'!B413-'Borrowing Published 19_09_25'!B413</f>
        <v>0</v>
      </c>
      <c r="C413" s="23">
        <f>'Borrowing Restated 08_10_25'!C413-'Borrowing Published 19_09_25'!C413</f>
        <v>0</v>
      </c>
      <c r="D413" s="23">
        <f>'Borrowing Restated 08_10_25'!D413-'Borrowing Published 19_09_25'!D413</f>
        <v>0</v>
      </c>
      <c r="E413" s="23">
        <f>'Borrowing Restated 08_10_25'!E413-'Borrowing Published 19_09_25'!E413</f>
        <v>0</v>
      </c>
    </row>
    <row r="414" spans="1:5" x14ac:dyDescent="0.35">
      <c r="A414" s="15" t="s">
        <v>261</v>
      </c>
      <c r="B414" s="23">
        <f>'Borrowing Restated 08_10_25'!B414-'Borrowing Published 19_09_25'!B414</f>
        <v>0</v>
      </c>
      <c r="C414" s="23">
        <f>'Borrowing Restated 08_10_25'!C414-'Borrowing Published 19_09_25'!C414</f>
        <v>0</v>
      </c>
      <c r="D414" s="23">
        <f>'Borrowing Restated 08_10_25'!D414-'Borrowing Published 19_09_25'!D414</f>
        <v>0</v>
      </c>
      <c r="E414" s="23">
        <f>'Borrowing Restated 08_10_25'!E414-'Borrowing Published 19_09_25'!E414</f>
        <v>0</v>
      </c>
    </row>
    <row r="415" spans="1:5" x14ac:dyDescent="0.35">
      <c r="A415" s="15" t="s">
        <v>262</v>
      </c>
      <c r="B415" s="23">
        <f>'Borrowing Restated 08_10_25'!B415-'Borrowing Published 19_09_25'!B415</f>
        <v>0</v>
      </c>
      <c r="C415" s="23">
        <f>'Borrowing Restated 08_10_25'!C415-'Borrowing Published 19_09_25'!C415</f>
        <v>0</v>
      </c>
      <c r="D415" s="23">
        <f>'Borrowing Restated 08_10_25'!D415-'Borrowing Published 19_09_25'!D415</f>
        <v>0</v>
      </c>
      <c r="E415" s="23">
        <f>'Borrowing Restated 08_10_25'!E415-'Borrowing Published 19_09_25'!E415</f>
        <v>0</v>
      </c>
    </row>
    <row r="416" spans="1:5" x14ac:dyDescent="0.35">
      <c r="A416" s="15" t="s">
        <v>263</v>
      </c>
      <c r="B416" s="23">
        <f>'Borrowing Restated 08_10_25'!B416-'Borrowing Published 19_09_25'!B416</f>
        <v>0</v>
      </c>
      <c r="C416" s="23">
        <f>'Borrowing Restated 08_10_25'!C416-'Borrowing Published 19_09_25'!C416</f>
        <v>0</v>
      </c>
      <c r="D416" s="23">
        <f>'Borrowing Restated 08_10_25'!D416-'Borrowing Published 19_09_25'!D416</f>
        <v>0</v>
      </c>
      <c r="E416" s="23">
        <f>'Borrowing Restated 08_10_25'!E416-'Borrowing Published 19_09_25'!E416</f>
        <v>0</v>
      </c>
    </row>
    <row r="417" spans="1:5" x14ac:dyDescent="0.35">
      <c r="A417" s="15" t="s">
        <v>264</v>
      </c>
      <c r="B417" s="23">
        <f>'Borrowing Restated 08_10_25'!B417-'Borrowing Published 19_09_25'!B417</f>
        <v>0</v>
      </c>
      <c r="C417" s="23">
        <f>'Borrowing Restated 08_10_25'!C417-'Borrowing Published 19_09_25'!C417</f>
        <v>0</v>
      </c>
      <c r="D417" s="23">
        <f>'Borrowing Restated 08_10_25'!D417-'Borrowing Published 19_09_25'!D417</f>
        <v>0</v>
      </c>
      <c r="E417" s="23">
        <f>'Borrowing Restated 08_10_25'!E417-'Borrowing Published 19_09_25'!E417</f>
        <v>0</v>
      </c>
    </row>
    <row r="418" spans="1:5" x14ac:dyDescent="0.35">
      <c r="A418" s="15" t="s">
        <v>265</v>
      </c>
      <c r="B418" s="23">
        <f>'Borrowing Restated 08_10_25'!B418-'Borrowing Published 19_09_25'!B418</f>
        <v>0</v>
      </c>
      <c r="C418" s="23">
        <f>'Borrowing Restated 08_10_25'!C418-'Borrowing Published 19_09_25'!C418</f>
        <v>0</v>
      </c>
      <c r="D418" s="23">
        <f>'Borrowing Restated 08_10_25'!D418-'Borrowing Published 19_09_25'!D418</f>
        <v>0</v>
      </c>
      <c r="E418" s="23">
        <f>'Borrowing Restated 08_10_25'!E418-'Borrowing Published 19_09_25'!E418</f>
        <v>0</v>
      </c>
    </row>
    <row r="419" spans="1:5" x14ac:dyDescent="0.35">
      <c r="A419" s="15" t="s">
        <v>266</v>
      </c>
      <c r="B419" s="23">
        <f>'Borrowing Restated 08_10_25'!B419-'Borrowing Published 19_09_25'!B419</f>
        <v>0</v>
      </c>
      <c r="C419" s="23">
        <f>'Borrowing Restated 08_10_25'!C419-'Borrowing Published 19_09_25'!C419</f>
        <v>0</v>
      </c>
      <c r="D419" s="23">
        <f>'Borrowing Restated 08_10_25'!D419-'Borrowing Published 19_09_25'!D419</f>
        <v>0</v>
      </c>
      <c r="E419" s="23">
        <f>'Borrowing Restated 08_10_25'!E419-'Borrowing Published 19_09_25'!E419</f>
        <v>0</v>
      </c>
    </row>
    <row r="420" spans="1:5" x14ac:dyDescent="0.35">
      <c r="A420" s="15" t="s">
        <v>267</v>
      </c>
      <c r="B420" s="23">
        <f>'Borrowing Restated 08_10_25'!B420-'Borrowing Published 19_09_25'!B420</f>
        <v>0</v>
      </c>
      <c r="C420" s="23">
        <f>'Borrowing Restated 08_10_25'!C420-'Borrowing Published 19_09_25'!C420</f>
        <v>0</v>
      </c>
      <c r="D420" s="23">
        <f>'Borrowing Restated 08_10_25'!D420-'Borrowing Published 19_09_25'!D420</f>
        <v>0</v>
      </c>
      <c r="E420" s="23">
        <f>'Borrowing Restated 08_10_25'!E420-'Borrowing Published 19_09_25'!E420</f>
        <v>0</v>
      </c>
    </row>
    <row r="421" spans="1:5" x14ac:dyDescent="0.35">
      <c r="A421" s="15" t="s">
        <v>268</v>
      </c>
      <c r="B421" s="23">
        <f>'Borrowing Restated 08_10_25'!B421-'Borrowing Published 19_09_25'!B421</f>
        <v>0</v>
      </c>
      <c r="C421" s="23">
        <f>'Borrowing Restated 08_10_25'!C421-'Borrowing Published 19_09_25'!C421</f>
        <v>0</v>
      </c>
      <c r="D421" s="23">
        <f>'Borrowing Restated 08_10_25'!D421-'Borrowing Published 19_09_25'!D421</f>
        <v>0</v>
      </c>
      <c r="E421" s="23">
        <f>'Borrowing Restated 08_10_25'!E421-'Borrowing Published 19_09_25'!E421</f>
        <v>0</v>
      </c>
    </row>
    <row r="422" spans="1:5" x14ac:dyDescent="0.35">
      <c r="A422" s="15" t="s">
        <v>269</v>
      </c>
      <c r="B422" s="23">
        <f>'Borrowing Restated 08_10_25'!B422-'Borrowing Published 19_09_25'!B422</f>
        <v>0</v>
      </c>
      <c r="C422" s="23">
        <f>'Borrowing Restated 08_10_25'!C422-'Borrowing Published 19_09_25'!C422</f>
        <v>0</v>
      </c>
      <c r="D422" s="23">
        <f>'Borrowing Restated 08_10_25'!D422-'Borrowing Published 19_09_25'!D422</f>
        <v>0</v>
      </c>
      <c r="E422" s="23">
        <f>'Borrowing Restated 08_10_25'!E422-'Borrowing Published 19_09_25'!E422</f>
        <v>0</v>
      </c>
    </row>
    <row r="423" spans="1:5" x14ac:dyDescent="0.35">
      <c r="A423" s="15" t="s">
        <v>270</v>
      </c>
      <c r="B423" s="23">
        <f>'Borrowing Restated 08_10_25'!B423-'Borrowing Published 19_09_25'!B423</f>
        <v>0</v>
      </c>
      <c r="C423" s="23">
        <f>'Borrowing Restated 08_10_25'!C423-'Borrowing Published 19_09_25'!C423</f>
        <v>0</v>
      </c>
      <c r="D423" s="23">
        <f>'Borrowing Restated 08_10_25'!D423-'Borrowing Published 19_09_25'!D423</f>
        <v>0</v>
      </c>
      <c r="E423" s="23">
        <f>'Borrowing Restated 08_10_25'!E423-'Borrowing Published 19_09_25'!E423</f>
        <v>0</v>
      </c>
    </row>
    <row r="424" spans="1:5" x14ac:dyDescent="0.35">
      <c r="A424" s="15" t="s">
        <v>271</v>
      </c>
      <c r="B424" s="23">
        <f>'Borrowing Restated 08_10_25'!B424-'Borrowing Published 19_09_25'!B424</f>
        <v>0</v>
      </c>
      <c r="C424" s="23">
        <f>'Borrowing Restated 08_10_25'!C424-'Borrowing Published 19_09_25'!C424</f>
        <v>0</v>
      </c>
      <c r="D424" s="23">
        <f>'Borrowing Restated 08_10_25'!D424-'Borrowing Published 19_09_25'!D424</f>
        <v>0</v>
      </c>
      <c r="E424" s="23">
        <f>'Borrowing Restated 08_10_25'!E424-'Borrowing Published 19_09_25'!E424</f>
        <v>0</v>
      </c>
    </row>
    <row r="425" spans="1:5" x14ac:dyDescent="0.35">
      <c r="A425" s="15" t="s">
        <v>272</v>
      </c>
      <c r="B425" s="23">
        <f>'Borrowing Restated 08_10_25'!B425-'Borrowing Published 19_09_25'!B425</f>
        <v>0</v>
      </c>
      <c r="C425" s="23">
        <f>'Borrowing Restated 08_10_25'!C425-'Borrowing Published 19_09_25'!C425</f>
        <v>0</v>
      </c>
      <c r="D425" s="23">
        <f>'Borrowing Restated 08_10_25'!D425-'Borrowing Published 19_09_25'!D425</f>
        <v>0</v>
      </c>
      <c r="E425" s="23">
        <f>'Borrowing Restated 08_10_25'!E425-'Borrowing Published 19_09_25'!E425</f>
        <v>0</v>
      </c>
    </row>
    <row r="426" spans="1:5" x14ac:dyDescent="0.35">
      <c r="A426" s="15" t="s">
        <v>273</v>
      </c>
      <c r="B426" s="23">
        <f>'Borrowing Restated 08_10_25'!B426-'Borrowing Published 19_09_25'!B426</f>
        <v>0</v>
      </c>
      <c r="C426" s="23">
        <f>'Borrowing Restated 08_10_25'!C426-'Borrowing Published 19_09_25'!C426</f>
        <v>0</v>
      </c>
      <c r="D426" s="23">
        <f>'Borrowing Restated 08_10_25'!D426-'Borrowing Published 19_09_25'!D426</f>
        <v>0</v>
      </c>
      <c r="E426" s="23">
        <f>'Borrowing Restated 08_10_25'!E426-'Borrowing Published 19_09_25'!E426</f>
        <v>0</v>
      </c>
    </row>
    <row r="427" spans="1:5" x14ac:dyDescent="0.35">
      <c r="A427" s="15" t="s">
        <v>274</v>
      </c>
      <c r="B427" s="23">
        <f>'Borrowing Restated 08_10_25'!B427-'Borrowing Published 19_09_25'!B427</f>
        <v>0</v>
      </c>
      <c r="C427" s="23">
        <f>'Borrowing Restated 08_10_25'!C427-'Borrowing Published 19_09_25'!C427</f>
        <v>0</v>
      </c>
      <c r="D427" s="23">
        <f>'Borrowing Restated 08_10_25'!D427-'Borrowing Published 19_09_25'!D427</f>
        <v>0</v>
      </c>
      <c r="E427" s="23">
        <f>'Borrowing Restated 08_10_25'!E427-'Borrowing Published 19_09_25'!E427</f>
        <v>0</v>
      </c>
    </row>
    <row r="428" spans="1:5" x14ac:dyDescent="0.35">
      <c r="A428" s="15" t="s">
        <v>275</v>
      </c>
      <c r="B428" s="23">
        <f>'Borrowing Restated 08_10_25'!B428-'Borrowing Published 19_09_25'!B428</f>
        <v>0</v>
      </c>
      <c r="C428" s="23">
        <f>'Borrowing Restated 08_10_25'!C428-'Borrowing Published 19_09_25'!C428</f>
        <v>0</v>
      </c>
      <c r="D428" s="23">
        <f>'Borrowing Restated 08_10_25'!D428-'Borrowing Published 19_09_25'!D428</f>
        <v>0</v>
      </c>
      <c r="E428" s="23">
        <f>'Borrowing Restated 08_10_25'!E428-'Borrowing Published 19_09_25'!E428</f>
        <v>0</v>
      </c>
    </row>
    <row r="429" spans="1:5" x14ac:dyDescent="0.35">
      <c r="A429" s="15" t="s">
        <v>276</v>
      </c>
      <c r="B429" s="23">
        <f>'Borrowing Restated 08_10_25'!B429-'Borrowing Published 19_09_25'!B429</f>
        <v>0</v>
      </c>
      <c r="C429" s="23">
        <f>'Borrowing Restated 08_10_25'!C429-'Borrowing Published 19_09_25'!C429</f>
        <v>0</v>
      </c>
      <c r="D429" s="23">
        <f>'Borrowing Restated 08_10_25'!D429-'Borrowing Published 19_09_25'!D429</f>
        <v>0</v>
      </c>
      <c r="E429" s="23">
        <f>'Borrowing Restated 08_10_25'!E429-'Borrowing Published 19_09_25'!E429</f>
        <v>0</v>
      </c>
    </row>
    <row r="430" spans="1:5" x14ac:dyDescent="0.35">
      <c r="A430" s="15" t="s">
        <v>277</v>
      </c>
      <c r="B430" s="23">
        <f>'Borrowing Restated 08_10_25'!B430-'Borrowing Published 19_09_25'!B430</f>
        <v>0</v>
      </c>
      <c r="C430" s="23">
        <f>'Borrowing Restated 08_10_25'!C430-'Borrowing Published 19_09_25'!C430</f>
        <v>0</v>
      </c>
      <c r="D430" s="23">
        <f>'Borrowing Restated 08_10_25'!D430-'Borrowing Published 19_09_25'!D430</f>
        <v>0</v>
      </c>
      <c r="E430" s="23">
        <f>'Borrowing Restated 08_10_25'!E430-'Borrowing Published 19_09_25'!E430</f>
        <v>0</v>
      </c>
    </row>
    <row r="431" spans="1:5" x14ac:dyDescent="0.35">
      <c r="A431" s="15" t="s">
        <v>278</v>
      </c>
      <c r="B431" s="23">
        <f>'Borrowing Restated 08_10_25'!B431-'Borrowing Published 19_09_25'!B431</f>
        <v>0</v>
      </c>
      <c r="C431" s="23">
        <f>'Borrowing Restated 08_10_25'!C431-'Borrowing Published 19_09_25'!C431</f>
        <v>0</v>
      </c>
      <c r="D431" s="23">
        <f>'Borrowing Restated 08_10_25'!D431-'Borrowing Published 19_09_25'!D431</f>
        <v>0</v>
      </c>
      <c r="E431" s="23">
        <f>'Borrowing Restated 08_10_25'!E431-'Borrowing Published 19_09_25'!E431</f>
        <v>0</v>
      </c>
    </row>
    <row r="432" spans="1:5" x14ac:dyDescent="0.35">
      <c r="A432" s="15" t="s">
        <v>279</v>
      </c>
      <c r="B432" s="23">
        <f>'Borrowing Restated 08_10_25'!B432-'Borrowing Published 19_09_25'!B432</f>
        <v>0</v>
      </c>
      <c r="C432" s="23">
        <f>'Borrowing Restated 08_10_25'!C432-'Borrowing Published 19_09_25'!C432</f>
        <v>0</v>
      </c>
      <c r="D432" s="23">
        <f>'Borrowing Restated 08_10_25'!D432-'Borrowing Published 19_09_25'!D432</f>
        <v>0</v>
      </c>
      <c r="E432" s="23">
        <f>'Borrowing Restated 08_10_25'!E432-'Borrowing Published 19_09_25'!E432</f>
        <v>0</v>
      </c>
    </row>
    <row r="433" spans="1:5" x14ac:dyDescent="0.35">
      <c r="A433" s="15" t="s">
        <v>280</v>
      </c>
      <c r="B433" s="23">
        <f>'Borrowing Restated 08_10_25'!B433-'Borrowing Published 19_09_25'!B433</f>
        <v>0</v>
      </c>
      <c r="C433" s="23">
        <f>'Borrowing Restated 08_10_25'!C433-'Borrowing Published 19_09_25'!C433</f>
        <v>0</v>
      </c>
      <c r="D433" s="23">
        <f>'Borrowing Restated 08_10_25'!D433-'Borrowing Published 19_09_25'!D433</f>
        <v>0</v>
      </c>
      <c r="E433" s="23">
        <f>'Borrowing Restated 08_10_25'!E433-'Borrowing Published 19_09_25'!E433</f>
        <v>0</v>
      </c>
    </row>
    <row r="434" spans="1:5" x14ac:dyDescent="0.35">
      <c r="A434" s="15" t="s">
        <v>281</v>
      </c>
      <c r="B434" s="23">
        <f>'Borrowing Restated 08_10_25'!B434-'Borrowing Published 19_09_25'!B434</f>
        <v>0</v>
      </c>
      <c r="C434" s="23">
        <f>'Borrowing Restated 08_10_25'!C434-'Borrowing Published 19_09_25'!C434</f>
        <v>0</v>
      </c>
      <c r="D434" s="23">
        <f>'Borrowing Restated 08_10_25'!D434-'Borrowing Published 19_09_25'!D434</f>
        <v>0</v>
      </c>
      <c r="E434" s="23">
        <f>'Borrowing Restated 08_10_25'!E434-'Borrowing Published 19_09_25'!E434</f>
        <v>0</v>
      </c>
    </row>
    <row r="435" spans="1:5" x14ac:dyDescent="0.35">
      <c r="A435" s="15" t="s">
        <v>282</v>
      </c>
      <c r="B435" s="23">
        <f>'Borrowing Restated 08_10_25'!B435-'Borrowing Published 19_09_25'!B435</f>
        <v>0</v>
      </c>
      <c r="C435" s="23">
        <f>'Borrowing Restated 08_10_25'!C435-'Borrowing Published 19_09_25'!C435</f>
        <v>0</v>
      </c>
      <c r="D435" s="23">
        <f>'Borrowing Restated 08_10_25'!D435-'Borrowing Published 19_09_25'!D435</f>
        <v>0</v>
      </c>
      <c r="E435" s="23">
        <f>'Borrowing Restated 08_10_25'!E435-'Borrowing Published 19_09_25'!E435</f>
        <v>0</v>
      </c>
    </row>
    <row r="436" spans="1:5" x14ac:dyDescent="0.35">
      <c r="A436" s="15" t="s">
        <v>283</v>
      </c>
      <c r="B436" s="23">
        <f>'Borrowing Restated 08_10_25'!B436-'Borrowing Published 19_09_25'!B436</f>
        <v>0</v>
      </c>
      <c r="C436" s="23">
        <f>'Borrowing Restated 08_10_25'!C436-'Borrowing Published 19_09_25'!C436</f>
        <v>0</v>
      </c>
      <c r="D436" s="23">
        <f>'Borrowing Restated 08_10_25'!D436-'Borrowing Published 19_09_25'!D436</f>
        <v>0</v>
      </c>
      <c r="E436" s="23">
        <f>'Borrowing Restated 08_10_25'!E436-'Borrowing Published 19_09_25'!E436</f>
        <v>0</v>
      </c>
    </row>
    <row r="437" spans="1:5" x14ac:dyDescent="0.35">
      <c r="A437" s="15" t="s">
        <v>284</v>
      </c>
      <c r="B437" s="23">
        <f>'Borrowing Restated 08_10_25'!B437-'Borrowing Published 19_09_25'!B437</f>
        <v>0</v>
      </c>
      <c r="C437" s="23">
        <f>'Borrowing Restated 08_10_25'!C437-'Borrowing Published 19_09_25'!C437</f>
        <v>0</v>
      </c>
      <c r="D437" s="23">
        <f>'Borrowing Restated 08_10_25'!D437-'Borrowing Published 19_09_25'!D437</f>
        <v>0</v>
      </c>
      <c r="E437" s="23">
        <f>'Borrowing Restated 08_10_25'!E437-'Borrowing Published 19_09_25'!E437</f>
        <v>0</v>
      </c>
    </row>
    <row r="438" spans="1:5" x14ac:dyDescent="0.35">
      <c r="A438" s="15" t="s">
        <v>285</v>
      </c>
      <c r="B438" s="23">
        <f>'Borrowing Restated 08_10_25'!B438-'Borrowing Published 19_09_25'!B438</f>
        <v>0</v>
      </c>
      <c r="C438" s="23">
        <f>'Borrowing Restated 08_10_25'!C438-'Borrowing Published 19_09_25'!C438</f>
        <v>0</v>
      </c>
      <c r="D438" s="23">
        <f>'Borrowing Restated 08_10_25'!D438-'Borrowing Published 19_09_25'!D438</f>
        <v>0</v>
      </c>
      <c r="E438" s="23">
        <f>'Borrowing Restated 08_10_25'!E438-'Borrowing Published 19_09_25'!E438</f>
        <v>0</v>
      </c>
    </row>
    <row r="439" spans="1:5" x14ac:dyDescent="0.35">
      <c r="A439" s="15" t="s">
        <v>286</v>
      </c>
      <c r="B439" s="23">
        <f>'Borrowing Restated 08_10_25'!B439-'Borrowing Published 19_09_25'!B439</f>
        <v>0</v>
      </c>
      <c r="C439" s="23">
        <f>'Borrowing Restated 08_10_25'!C439-'Borrowing Published 19_09_25'!C439</f>
        <v>0</v>
      </c>
      <c r="D439" s="23">
        <f>'Borrowing Restated 08_10_25'!D439-'Borrowing Published 19_09_25'!D439</f>
        <v>0</v>
      </c>
      <c r="E439" s="23">
        <f>'Borrowing Restated 08_10_25'!E439-'Borrowing Published 19_09_25'!E439</f>
        <v>0</v>
      </c>
    </row>
    <row r="440" spans="1:5" x14ac:dyDescent="0.35">
      <c r="A440" s="15" t="s">
        <v>287</v>
      </c>
      <c r="B440" s="23">
        <f>'Borrowing Restated 08_10_25'!B440-'Borrowing Published 19_09_25'!B440</f>
        <v>0</v>
      </c>
      <c r="C440" s="23">
        <f>'Borrowing Restated 08_10_25'!C440-'Borrowing Published 19_09_25'!C440</f>
        <v>0</v>
      </c>
      <c r="D440" s="23">
        <f>'Borrowing Restated 08_10_25'!D440-'Borrowing Published 19_09_25'!D440</f>
        <v>0</v>
      </c>
      <c r="E440" s="23">
        <f>'Borrowing Restated 08_10_25'!E440-'Borrowing Published 19_09_25'!E440</f>
        <v>0</v>
      </c>
    </row>
    <row r="441" spans="1:5" x14ac:dyDescent="0.35">
      <c r="A441" s="15" t="s">
        <v>288</v>
      </c>
      <c r="B441" s="23">
        <f>'Borrowing Restated 08_10_25'!B441-'Borrowing Published 19_09_25'!B441</f>
        <v>0</v>
      </c>
      <c r="C441" s="23">
        <f>'Borrowing Restated 08_10_25'!C441-'Borrowing Published 19_09_25'!C441</f>
        <v>0</v>
      </c>
      <c r="D441" s="23">
        <f>'Borrowing Restated 08_10_25'!D441-'Borrowing Published 19_09_25'!D441</f>
        <v>0</v>
      </c>
      <c r="E441" s="23">
        <f>'Borrowing Restated 08_10_25'!E441-'Borrowing Published 19_09_25'!E441</f>
        <v>0</v>
      </c>
    </row>
    <row r="442" spans="1:5" x14ac:dyDescent="0.35">
      <c r="A442" s="15" t="s">
        <v>289</v>
      </c>
      <c r="B442" s="23">
        <f>'Borrowing Restated 08_10_25'!B442-'Borrowing Published 19_09_25'!B442</f>
        <v>0</v>
      </c>
      <c r="C442" s="23">
        <f>'Borrowing Restated 08_10_25'!C442-'Borrowing Published 19_09_25'!C442</f>
        <v>0</v>
      </c>
      <c r="D442" s="23">
        <f>'Borrowing Restated 08_10_25'!D442-'Borrowing Published 19_09_25'!D442</f>
        <v>0</v>
      </c>
      <c r="E442" s="23">
        <f>'Borrowing Restated 08_10_25'!E442-'Borrowing Published 19_09_25'!E442</f>
        <v>0</v>
      </c>
    </row>
    <row r="443" spans="1:5" x14ac:dyDescent="0.35">
      <c r="A443" s="15" t="s">
        <v>290</v>
      </c>
      <c r="B443" s="23">
        <f>'Borrowing Restated 08_10_25'!B443-'Borrowing Published 19_09_25'!B443</f>
        <v>0</v>
      </c>
      <c r="C443" s="23">
        <f>'Borrowing Restated 08_10_25'!C443-'Borrowing Published 19_09_25'!C443</f>
        <v>0</v>
      </c>
      <c r="D443" s="23">
        <f>'Borrowing Restated 08_10_25'!D443-'Borrowing Published 19_09_25'!D443</f>
        <v>0</v>
      </c>
      <c r="E443" s="23">
        <f>'Borrowing Restated 08_10_25'!E443-'Borrowing Published 19_09_25'!E443</f>
        <v>0</v>
      </c>
    </row>
    <row r="444" spans="1:5" x14ac:dyDescent="0.35">
      <c r="A444" s="15" t="s">
        <v>291</v>
      </c>
      <c r="B444" s="23">
        <f>'Borrowing Restated 08_10_25'!B444-'Borrowing Published 19_09_25'!B444</f>
        <v>0</v>
      </c>
      <c r="C444" s="23">
        <f>'Borrowing Restated 08_10_25'!C444-'Borrowing Published 19_09_25'!C444</f>
        <v>0</v>
      </c>
      <c r="D444" s="23">
        <f>'Borrowing Restated 08_10_25'!D444-'Borrowing Published 19_09_25'!D444</f>
        <v>0</v>
      </c>
      <c r="E444" s="23">
        <f>'Borrowing Restated 08_10_25'!E444-'Borrowing Published 19_09_25'!E444</f>
        <v>0</v>
      </c>
    </row>
    <row r="445" spans="1:5" x14ac:dyDescent="0.35">
      <c r="A445" s="15" t="s">
        <v>292</v>
      </c>
      <c r="B445" s="23">
        <f>'Borrowing Restated 08_10_25'!B445-'Borrowing Published 19_09_25'!B445</f>
        <v>0</v>
      </c>
      <c r="C445" s="23">
        <f>'Borrowing Restated 08_10_25'!C445-'Borrowing Published 19_09_25'!C445</f>
        <v>0</v>
      </c>
      <c r="D445" s="23">
        <f>'Borrowing Restated 08_10_25'!D445-'Borrowing Published 19_09_25'!D445</f>
        <v>0</v>
      </c>
      <c r="E445" s="23">
        <f>'Borrowing Restated 08_10_25'!E445-'Borrowing Published 19_09_25'!E445</f>
        <v>0</v>
      </c>
    </row>
    <row r="446" spans="1:5" x14ac:dyDescent="0.35">
      <c r="A446" s="15" t="s">
        <v>293</v>
      </c>
      <c r="B446" s="23">
        <f>'Borrowing Restated 08_10_25'!B446-'Borrowing Published 19_09_25'!B446</f>
        <v>0</v>
      </c>
      <c r="C446" s="23">
        <f>'Borrowing Restated 08_10_25'!C446-'Borrowing Published 19_09_25'!C446</f>
        <v>0</v>
      </c>
      <c r="D446" s="23">
        <f>'Borrowing Restated 08_10_25'!D446-'Borrowing Published 19_09_25'!D446</f>
        <v>0</v>
      </c>
      <c r="E446" s="23">
        <f>'Borrowing Restated 08_10_25'!E446-'Borrowing Published 19_09_25'!E446</f>
        <v>0</v>
      </c>
    </row>
    <row r="447" spans="1:5" x14ac:dyDescent="0.35">
      <c r="A447" s="15" t="s">
        <v>294</v>
      </c>
      <c r="B447" s="23">
        <f>'Borrowing Restated 08_10_25'!B447-'Borrowing Published 19_09_25'!B447</f>
        <v>0</v>
      </c>
      <c r="C447" s="23">
        <f>'Borrowing Restated 08_10_25'!C447-'Borrowing Published 19_09_25'!C447</f>
        <v>0</v>
      </c>
      <c r="D447" s="23">
        <f>'Borrowing Restated 08_10_25'!D447-'Borrowing Published 19_09_25'!D447</f>
        <v>0</v>
      </c>
      <c r="E447" s="23">
        <f>'Borrowing Restated 08_10_25'!E447-'Borrowing Published 19_09_25'!E447</f>
        <v>0</v>
      </c>
    </row>
    <row r="448" spans="1:5" x14ac:dyDescent="0.35">
      <c r="A448" s="15" t="s">
        <v>295</v>
      </c>
      <c r="B448" s="23">
        <f>'Borrowing Restated 08_10_25'!B448-'Borrowing Published 19_09_25'!B448</f>
        <v>0</v>
      </c>
      <c r="C448" s="23">
        <f>'Borrowing Restated 08_10_25'!C448-'Borrowing Published 19_09_25'!C448</f>
        <v>0</v>
      </c>
      <c r="D448" s="23">
        <f>'Borrowing Restated 08_10_25'!D448-'Borrowing Published 19_09_25'!D448</f>
        <v>0</v>
      </c>
      <c r="E448" s="23">
        <f>'Borrowing Restated 08_10_25'!E448-'Borrowing Published 19_09_25'!E448</f>
        <v>0</v>
      </c>
    </row>
    <row r="449" spans="1:5" x14ac:dyDescent="0.35">
      <c r="A449" s="15" t="s">
        <v>296</v>
      </c>
      <c r="B449" s="23">
        <f>'Borrowing Restated 08_10_25'!B449-'Borrowing Published 19_09_25'!B449</f>
        <v>0</v>
      </c>
      <c r="C449" s="23">
        <f>'Borrowing Restated 08_10_25'!C449-'Borrowing Published 19_09_25'!C449</f>
        <v>0</v>
      </c>
      <c r="D449" s="23">
        <f>'Borrowing Restated 08_10_25'!D449-'Borrowing Published 19_09_25'!D449</f>
        <v>0</v>
      </c>
      <c r="E449" s="23">
        <f>'Borrowing Restated 08_10_25'!E449-'Borrowing Published 19_09_25'!E449</f>
        <v>0</v>
      </c>
    </row>
    <row r="450" spans="1:5" x14ac:dyDescent="0.35">
      <c r="A450" s="15" t="s">
        <v>297</v>
      </c>
      <c r="B450" s="23">
        <f>'Borrowing Restated 08_10_25'!B450-'Borrowing Published 19_09_25'!B450</f>
        <v>0</v>
      </c>
      <c r="C450" s="23">
        <f>'Borrowing Restated 08_10_25'!C450-'Borrowing Published 19_09_25'!C450</f>
        <v>0</v>
      </c>
      <c r="D450" s="23">
        <f>'Borrowing Restated 08_10_25'!D450-'Borrowing Published 19_09_25'!D450</f>
        <v>0</v>
      </c>
      <c r="E450" s="23">
        <f>'Borrowing Restated 08_10_25'!E450-'Borrowing Published 19_09_25'!E450</f>
        <v>0</v>
      </c>
    </row>
    <row r="451" spans="1:5" x14ac:dyDescent="0.35">
      <c r="A451" s="15" t="s">
        <v>298</v>
      </c>
      <c r="B451" s="23">
        <f>'Borrowing Restated 08_10_25'!B451-'Borrowing Published 19_09_25'!B451</f>
        <v>0</v>
      </c>
      <c r="C451" s="23">
        <f>'Borrowing Restated 08_10_25'!C451-'Borrowing Published 19_09_25'!C451</f>
        <v>0</v>
      </c>
      <c r="D451" s="23">
        <f>'Borrowing Restated 08_10_25'!D451-'Borrowing Published 19_09_25'!D451</f>
        <v>0</v>
      </c>
      <c r="E451" s="23">
        <f>'Borrowing Restated 08_10_25'!E451-'Borrowing Published 19_09_25'!E451</f>
        <v>0</v>
      </c>
    </row>
    <row r="452" spans="1:5" x14ac:dyDescent="0.35">
      <c r="A452" s="15" t="s">
        <v>299</v>
      </c>
      <c r="B452" s="23">
        <f>'Borrowing Restated 08_10_25'!B452-'Borrowing Published 19_09_25'!B452</f>
        <v>0</v>
      </c>
      <c r="C452" s="23">
        <f>'Borrowing Restated 08_10_25'!C452-'Borrowing Published 19_09_25'!C452</f>
        <v>0</v>
      </c>
      <c r="D452" s="23">
        <f>'Borrowing Restated 08_10_25'!D452-'Borrowing Published 19_09_25'!D452</f>
        <v>0</v>
      </c>
      <c r="E452" s="23">
        <f>'Borrowing Restated 08_10_25'!E452-'Borrowing Published 19_09_25'!E452</f>
        <v>0</v>
      </c>
    </row>
    <row r="453" spans="1:5" x14ac:dyDescent="0.35">
      <c r="A453" s="15" t="s">
        <v>300</v>
      </c>
      <c r="B453" s="23">
        <f>'Borrowing Restated 08_10_25'!B453-'Borrowing Published 19_09_25'!B453</f>
        <v>0</v>
      </c>
      <c r="C453" s="23">
        <f>'Borrowing Restated 08_10_25'!C453-'Borrowing Published 19_09_25'!C453</f>
        <v>0</v>
      </c>
      <c r="D453" s="23">
        <f>'Borrowing Restated 08_10_25'!D453-'Borrowing Published 19_09_25'!D453</f>
        <v>0</v>
      </c>
      <c r="E453" s="23">
        <f>'Borrowing Restated 08_10_25'!E453-'Borrowing Published 19_09_25'!E453</f>
        <v>0</v>
      </c>
    </row>
    <row r="454" spans="1:5" x14ac:dyDescent="0.35">
      <c r="A454" s="15" t="s">
        <v>301</v>
      </c>
      <c r="B454" s="23">
        <f>'Borrowing Restated 08_10_25'!B454-'Borrowing Published 19_09_25'!B454</f>
        <v>0</v>
      </c>
      <c r="C454" s="23">
        <f>'Borrowing Restated 08_10_25'!C454-'Borrowing Published 19_09_25'!C454</f>
        <v>0</v>
      </c>
      <c r="D454" s="23">
        <f>'Borrowing Restated 08_10_25'!D454-'Borrowing Published 19_09_25'!D454</f>
        <v>0</v>
      </c>
      <c r="E454" s="23">
        <f>'Borrowing Restated 08_10_25'!E454-'Borrowing Published 19_09_25'!E454</f>
        <v>0</v>
      </c>
    </row>
    <row r="455" spans="1:5" x14ac:dyDescent="0.35">
      <c r="A455" s="15" t="s">
        <v>302</v>
      </c>
      <c r="B455" s="23">
        <f>'Borrowing Restated 08_10_25'!B455-'Borrowing Published 19_09_25'!B455</f>
        <v>0</v>
      </c>
      <c r="C455" s="23">
        <f>'Borrowing Restated 08_10_25'!C455-'Borrowing Published 19_09_25'!C455</f>
        <v>0</v>
      </c>
      <c r="D455" s="23">
        <f>'Borrowing Restated 08_10_25'!D455-'Borrowing Published 19_09_25'!D455</f>
        <v>0</v>
      </c>
      <c r="E455" s="23">
        <f>'Borrowing Restated 08_10_25'!E455-'Borrowing Published 19_09_25'!E455</f>
        <v>0</v>
      </c>
    </row>
    <row r="456" spans="1:5" x14ac:dyDescent="0.35">
      <c r="A456" s="15" t="s">
        <v>303</v>
      </c>
      <c r="B456" s="23">
        <f>'Borrowing Restated 08_10_25'!B456-'Borrowing Published 19_09_25'!B456</f>
        <v>0</v>
      </c>
      <c r="C456" s="23">
        <f>'Borrowing Restated 08_10_25'!C456-'Borrowing Published 19_09_25'!C456</f>
        <v>0</v>
      </c>
      <c r="D456" s="23">
        <f>'Borrowing Restated 08_10_25'!D456-'Borrowing Published 19_09_25'!D456</f>
        <v>0</v>
      </c>
      <c r="E456" s="23">
        <f>'Borrowing Restated 08_10_25'!E456-'Borrowing Published 19_09_25'!E456</f>
        <v>0</v>
      </c>
    </row>
    <row r="457" spans="1:5" x14ac:dyDescent="0.35">
      <c r="A457" s="15" t="s">
        <v>304</v>
      </c>
      <c r="B457" s="23">
        <f>'Borrowing Restated 08_10_25'!B457-'Borrowing Published 19_09_25'!B457</f>
        <v>0</v>
      </c>
      <c r="C457" s="23">
        <f>'Borrowing Restated 08_10_25'!C457-'Borrowing Published 19_09_25'!C457</f>
        <v>0</v>
      </c>
      <c r="D457" s="23">
        <f>'Borrowing Restated 08_10_25'!D457-'Borrowing Published 19_09_25'!D457</f>
        <v>0</v>
      </c>
      <c r="E457" s="23">
        <f>'Borrowing Restated 08_10_25'!E457-'Borrowing Published 19_09_25'!E457</f>
        <v>0</v>
      </c>
    </row>
    <row r="458" spans="1:5" x14ac:dyDescent="0.35">
      <c r="A458" s="15" t="s">
        <v>305</v>
      </c>
      <c r="B458" s="23">
        <f>'Borrowing Restated 08_10_25'!B458-'Borrowing Published 19_09_25'!B458</f>
        <v>0</v>
      </c>
      <c r="C458" s="23">
        <f>'Borrowing Restated 08_10_25'!C458-'Borrowing Published 19_09_25'!C458</f>
        <v>0</v>
      </c>
      <c r="D458" s="23">
        <f>'Borrowing Restated 08_10_25'!D458-'Borrowing Published 19_09_25'!D458</f>
        <v>0</v>
      </c>
      <c r="E458" s="23">
        <f>'Borrowing Restated 08_10_25'!E458-'Borrowing Published 19_09_25'!E458</f>
        <v>0</v>
      </c>
    </row>
    <row r="459" spans="1:5" x14ac:dyDescent="0.35">
      <c r="A459" s="15" t="s">
        <v>306</v>
      </c>
      <c r="B459" s="23">
        <f>'Borrowing Restated 08_10_25'!B459-'Borrowing Published 19_09_25'!B459</f>
        <v>0</v>
      </c>
      <c r="C459" s="23">
        <f>'Borrowing Restated 08_10_25'!C459-'Borrowing Published 19_09_25'!C459</f>
        <v>0</v>
      </c>
      <c r="D459" s="23">
        <f>'Borrowing Restated 08_10_25'!D459-'Borrowing Published 19_09_25'!D459</f>
        <v>0</v>
      </c>
      <c r="E459" s="23">
        <f>'Borrowing Restated 08_10_25'!E459-'Borrowing Published 19_09_25'!E459</f>
        <v>0</v>
      </c>
    </row>
    <row r="460" spans="1:5" x14ac:dyDescent="0.35">
      <c r="A460" s="15" t="s">
        <v>307</v>
      </c>
      <c r="B460" s="23">
        <f>'Borrowing Restated 08_10_25'!B460-'Borrowing Published 19_09_25'!B460</f>
        <v>0</v>
      </c>
      <c r="C460" s="23">
        <f>'Borrowing Restated 08_10_25'!C460-'Borrowing Published 19_09_25'!C460</f>
        <v>0</v>
      </c>
      <c r="D460" s="23">
        <f>'Borrowing Restated 08_10_25'!D460-'Borrowing Published 19_09_25'!D460</f>
        <v>0</v>
      </c>
      <c r="E460" s="23">
        <f>'Borrowing Restated 08_10_25'!E460-'Borrowing Published 19_09_25'!E460</f>
        <v>0</v>
      </c>
    </row>
    <row r="461" spans="1:5" x14ac:dyDescent="0.35">
      <c r="A461" s="15" t="s">
        <v>308</v>
      </c>
      <c r="B461" s="23">
        <f>'Borrowing Restated 08_10_25'!B461-'Borrowing Published 19_09_25'!B461</f>
        <v>0</v>
      </c>
      <c r="C461" s="23">
        <f>'Borrowing Restated 08_10_25'!C461-'Borrowing Published 19_09_25'!C461</f>
        <v>0</v>
      </c>
      <c r="D461" s="23">
        <f>'Borrowing Restated 08_10_25'!D461-'Borrowing Published 19_09_25'!D461</f>
        <v>0</v>
      </c>
      <c r="E461" s="23">
        <f>'Borrowing Restated 08_10_25'!E461-'Borrowing Published 19_09_25'!E461</f>
        <v>0</v>
      </c>
    </row>
    <row r="462" spans="1:5" x14ac:dyDescent="0.35">
      <c r="A462" s="15" t="s">
        <v>309</v>
      </c>
      <c r="B462" s="23">
        <f>'Borrowing Restated 08_10_25'!B462-'Borrowing Published 19_09_25'!B462</f>
        <v>0</v>
      </c>
      <c r="C462" s="23">
        <f>'Borrowing Restated 08_10_25'!C462-'Borrowing Published 19_09_25'!C462</f>
        <v>0</v>
      </c>
      <c r="D462" s="23">
        <f>'Borrowing Restated 08_10_25'!D462-'Borrowing Published 19_09_25'!D462</f>
        <v>0</v>
      </c>
      <c r="E462" s="23">
        <f>'Borrowing Restated 08_10_25'!E462-'Borrowing Published 19_09_25'!E462</f>
        <v>0</v>
      </c>
    </row>
    <row r="463" spans="1:5" x14ac:dyDescent="0.35">
      <c r="A463" s="15" t="s">
        <v>310</v>
      </c>
      <c r="B463" s="23">
        <f>'Borrowing Restated 08_10_25'!B463-'Borrowing Published 19_09_25'!B463</f>
        <v>0</v>
      </c>
      <c r="C463" s="23">
        <f>'Borrowing Restated 08_10_25'!C463-'Borrowing Published 19_09_25'!C463</f>
        <v>0</v>
      </c>
      <c r="D463" s="23">
        <f>'Borrowing Restated 08_10_25'!D463-'Borrowing Published 19_09_25'!D463</f>
        <v>0</v>
      </c>
      <c r="E463" s="23">
        <f>'Borrowing Restated 08_10_25'!E463-'Borrowing Published 19_09_25'!E463</f>
        <v>0</v>
      </c>
    </row>
    <row r="464" spans="1:5" x14ac:dyDescent="0.35">
      <c r="A464" s="15" t="s">
        <v>311</v>
      </c>
      <c r="B464" s="23">
        <f>'Borrowing Restated 08_10_25'!B464-'Borrowing Published 19_09_25'!B464</f>
        <v>0</v>
      </c>
      <c r="C464" s="23">
        <f>'Borrowing Restated 08_10_25'!C464-'Borrowing Published 19_09_25'!C464</f>
        <v>0</v>
      </c>
      <c r="D464" s="23">
        <f>'Borrowing Restated 08_10_25'!D464-'Borrowing Published 19_09_25'!D464</f>
        <v>0</v>
      </c>
      <c r="E464" s="23">
        <f>'Borrowing Restated 08_10_25'!E464-'Borrowing Published 19_09_25'!E464</f>
        <v>0</v>
      </c>
    </row>
    <row r="465" spans="1:5" x14ac:dyDescent="0.35">
      <c r="A465" s="15" t="s">
        <v>312</v>
      </c>
      <c r="B465" s="23">
        <f>'Borrowing Restated 08_10_25'!B465-'Borrowing Published 19_09_25'!B465</f>
        <v>0</v>
      </c>
      <c r="C465" s="23">
        <f>'Borrowing Restated 08_10_25'!C465-'Borrowing Published 19_09_25'!C465</f>
        <v>0</v>
      </c>
      <c r="D465" s="23">
        <f>'Borrowing Restated 08_10_25'!D465-'Borrowing Published 19_09_25'!D465</f>
        <v>0</v>
      </c>
      <c r="E465" s="23">
        <f>'Borrowing Restated 08_10_25'!E465-'Borrowing Published 19_09_25'!E465</f>
        <v>0</v>
      </c>
    </row>
    <row r="466" spans="1:5" x14ac:dyDescent="0.35">
      <c r="A466" s="15" t="s">
        <v>313</v>
      </c>
      <c r="B466" s="23">
        <f>'Borrowing Restated 08_10_25'!B466-'Borrowing Published 19_09_25'!B466</f>
        <v>0</v>
      </c>
      <c r="C466" s="23">
        <f>'Borrowing Restated 08_10_25'!C466-'Borrowing Published 19_09_25'!C466</f>
        <v>0</v>
      </c>
      <c r="D466" s="23">
        <f>'Borrowing Restated 08_10_25'!D466-'Borrowing Published 19_09_25'!D466</f>
        <v>0</v>
      </c>
      <c r="E466" s="23">
        <f>'Borrowing Restated 08_10_25'!E466-'Borrowing Published 19_09_25'!E466</f>
        <v>0</v>
      </c>
    </row>
    <row r="467" spans="1:5" x14ac:dyDescent="0.35">
      <c r="A467" s="15" t="s">
        <v>314</v>
      </c>
      <c r="B467" s="23">
        <f>'Borrowing Restated 08_10_25'!B467-'Borrowing Published 19_09_25'!B467</f>
        <v>0</v>
      </c>
      <c r="C467" s="23">
        <f>'Borrowing Restated 08_10_25'!C467-'Borrowing Published 19_09_25'!C467</f>
        <v>0</v>
      </c>
      <c r="D467" s="23">
        <f>'Borrowing Restated 08_10_25'!D467-'Borrowing Published 19_09_25'!D467</f>
        <v>0</v>
      </c>
      <c r="E467" s="23">
        <f>'Borrowing Restated 08_10_25'!E467-'Borrowing Published 19_09_25'!E467</f>
        <v>0</v>
      </c>
    </row>
    <row r="468" spans="1:5" x14ac:dyDescent="0.35">
      <c r="A468" s="15" t="s">
        <v>315</v>
      </c>
      <c r="B468" s="23">
        <f>'Borrowing Restated 08_10_25'!B468-'Borrowing Published 19_09_25'!B468</f>
        <v>0</v>
      </c>
      <c r="C468" s="23">
        <f>'Borrowing Restated 08_10_25'!C468-'Borrowing Published 19_09_25'!C468</f>
        <v>0</v>
      </c>
      <c r="D468" s="23">
        <f>'Borrowing Restated 08_10_25'!D468-'Borrowing Published 19_09_25'!D468</f>
        <v>0</v>
      </c>
      <c r="E468" s="23">
        <f>'Borrowing Restated 08_10_25'!E468-'Borrowing Published 19_09_25'!E468</f>
        <v>0</v>
      </c>
    </row>
    <row r="469" spans="1:5" x14ac:dyDescent="0.35">
      <c r="A469" s="15" t="s">
        <v>316</v>
      </c>
      <c r="B469" s="23">
        <f>'Borrowing Restated 08_10_25'!B469-'Borrowing Published 19_09_25'!B469</f>
        <v>0</v>
      </c>
      <c r="C469" s="23">
        <f>'Borrowing Restated 08_10_25'!C469-'Borrowing Published 19_09_25'!C469</f>
        <v>0</v>
      </c>
      <c r="D469" s="23">
        <f>'Borrowing Restated 08_10_25'!D469-'Borrowing Published 19_09_25'!D469</f>
        <v>0</v>
      </c>
      <c r="E469" s="23">
        <f>'Borrowing Restated 08_10_25'!E469-'Borrowing Published 19_09_25'!E469</f>
        <v>0</v>
      </c>
    </row>
    <row r="470" spans="1:5" x14ac:dyDescent="0.35">
      <c r="A470" s="15" t="s">
        <v>317</v>
      </c>
      <c r="B470" s="23">
        <f>'Borrowing Restated 08_10_25'!B470-'Borrowing Published 19_09_25'!B470</f>
        <v>0</v>
      </c>
      <c r="C470" s="23">
        <f>'Borrowing Restated 08_10_25'!C470-'Borrowing Published 19_09_25'!C470</f>
        <v>0</v>
      </c>
      <c r="D470" s="23">
        <f>'Borrowing Restated 08_10_25'!D470-'Borrowing Published 19_09_25'!D470</f>
        <v>0</v>
      </c>
      <c r="E470" s="23">
        <f>'Borrowing Restated 08_10_25'!E470-'Borrowing Published 19_09_25'!E470</f>
        <v>0</v>
      </c>
    </row>
    <row r="471" spans="1:5" x14ac:dyDescent="0.35">
      <c r="A471" s="15" t="s">
        <v>318</v>
      </c>
      <c r="B471" s="23">
        <f>'Borrowing Restated 08_10_25'!B471-'Borrowing Published 19_09_25'!B471</f>
        <v>0</v>
      </c>
      <c r="C471" s="23">
        <f>'Borrowing Restated 08_10_25'!C471-'Borrowing Published 19_09_25'!C471</f>
        <v>0</v>
      </c>
      <c r="D471" s="23">
        <f>'Borrowing Restated 08_10_25'!D471-'Borrowing Published 19_09_25'!D471</f>
        <v>0</v>
      </c>
      <c r="E471" s="23">
        <f>'Borrowing Restated 08_10_25'!E471-'Borrowing Published 19_09_25'!E471</f>
        <v>0</v>
      </c>
    </row>
    <row r="472" spans="1:5" x14ac:dyDescent="0.35">
      <c r="A472" s="15" t="s">
        <v>319</v>
      </c>
      <c r="B472" s="23">
        <f>'Borrowing Restated 08_10_25'!B472-'Borrowing Published 19_09_25'!B472</f>
        <v>0</v>
      </c>
      <c r="C472" s="23">
        <f>'Borrowing Restated 08_10_25'!C472-'Borrowing Published 19_09_25'!C472</f>
        <v>0</v>
      </c>
      <c r="D472" s="23">
        <f>'Borrowing Restated 08_10_25'!D472-'Borrowing Published 19_09_25'!D472</f>
        <v>0</v>
      </c>
      <c r="E472" s="23">
        <f>'Borrowing Restated 08_10_25'!E472-'Borrowing Published 19_09_25'!E472</f>
        <v>0</v>
      </c>
    </row>
    <row r="473" spans="1:5" x14ac:dyDescent="0.35">
      <c r="A473" s="15" t="s">
        <v>320</v>
      </c>
      <c r="B473" s="23">
        <f>'Borrowing Restated 08_10_25'!B473-'Borrowing Published 19_09_25'!B473</f>
        <v>0</v>
      </c>
      <c r="C473" s="23">
        <f>'Borrowing Restated 08_10_25'!C473-'Borrowing Published 19_09_25'!C473</f>
        <v>0</v>
      </c>
      <c r="D473" s="23">
        <f>'Borrowing Restated 08_10_25'!D473-'Borrowing Published 19_09_25'!D473</f>
        <v>0</v>
      </c>
      <c r="E473" s="23">
        <f>'Borrowing Restated 08_10_25'!E473-'Borrowing Published 19_09_25'!E473</f>
        <v>0</v>
      </c>
    </row>
    <row r="474" spans="1:5" x14ac:dyDescent="0.35">
      <c r="A474" s="15" t="s">
        <v>321</v>
      </c>
      <c r="B474" s="23">
        <f>'Borrowing Restated 08_10_25'!B474-'Borrowing Published 19_09_25'!B474</f>
        <v>0</v>
      </c>
      <c r="C474" s="23">
        <f>'Borrowing Restated 08_10_25'!C474-'Borrowing Published 19_09_25'!C474</f>
        <v>0</v>
      </c>
      <c r="D474" s="23">
        <f>'Borrowing Restated 08_10_25'!D474-'Borrowing Published 19_09_25'!D474</f>
        <v>0</v>
      </c>
      <c r="E474" s="23">
        <f>'Borrowing Restated 08_10_25'!E474-'Borrowing Published 19_09_25'!E474</f>
        <v>0</v>
      </c>
    </row>
    <row r="475" spans="1:5" x14ac:dyDescent="0.35">
      <c r="A475" s="15" t="s">
        <v>322</v>
      </c>
      <c r="B475" s="23">
        <f>'Borrowing Restated 08_10_25'!B475-'Borrowing Published 19_09_25'!B475</f>
        <v>0</v>
      </c>
      <c r="C475" s="23">
        <f>'Borrowing Restated 08_10_25'!C475-'Borrowing Published 19_09_25'!C475</f>
        <v>0</v>
      </c>
      <c r="D475" s="23">
        <f>'Borrowing Restated 08_10_25'!D475-'Borrowing Published 19_09_25'!D475</f>
        <v>0</v>
      </c>
      <c r="E475" s="23">
        <f>'Borrowing Restated 08_10_25'!E475-'Borrowing Published 19_09_25'!E475</f>
        <v>0</v>
      </c>
    </row>
    <row r="476" spans="1:5" x14ac:dyDescent="0.35">
      <c r="A476" s="15" t="s">
        <v>323</v>
      </c>
      <c r="B476" s="23">
        <f>'Borrowing Restated 08_10_25'!B476-'Borrowing Published 19_09_25'!B476</f>
        <v>0</v>
      </c>
      <c r="C476" s="23">
        <f>'Borrowing Restated 08_10_25'!C476-'Borrowing Published 19_09_25'!C476</f>
        <v>0</v>
      </c>
      <c r="D476" s="23">
        <f>'Borrowing Restated 08_10_25'!D476-'Borrowing Published 19_09_25'!D476</f>
        <v>0</v>
      </c>
      <c r="E476" s="23">
        <f>'Borrowing Restated 08_10_25'!E476-'Borrowing Published 19_09_25'!E476</f>
        <v>0</v>
      </c>
    </row>
    <row r="477" spans="1:5" x14ac:dyDescent="0.35">
      <c r="A477" s="15" t="s">
        <v>324</v>
      </c>
      <c r="B477" s="23">
        <f>'Borrowing Restated 08_10_25'!B477-'Borrowing Published 19_09_25'!B477</f>
        <v>0</v>
      </c>
      <c r="C477" s="23">
        <f>'Borrowing Restated 08_10_25'!C477-'Borrowing Published 19_09_25'!C477</f>
        <v>0</v>
      </c>
      <c r="D477" s="23">
        <f>'Borrowing Restated 08_10_25'!D477-'Borrowing Published 19_09_25'!D477</f>
        <v>0</v>
      </c>
      <c r="E477" s="23">
        <f>'Borrowing Restated 08_10_25'!E477-'Borrowing Published 19_09_25'!E477</f>
        <v>0</v>
      </c>
    </row>
    <row r="478" spans="1:5" x14ac:dyDescent="0.35">
      <c r="A478" s="15" t="s">
        <v>325</v>
      </c>
      <c r="B478" s="23">
        <f>'Borrowing Restated 08_10_25'!B478-'Borrowing Published 19_09_25'!B478</f>
        <v>0</v>
      </c>
      <c r="C478" s="23">
        <f>'Borrowing Restated 08_10_25'!C478-'Borrowing Published 19_09_25'!C478</f>
        <v>0</v>
      </c>
      <c r="D478" s="23">
        <f>'Borrowing Restated 08_10_25'!D478-'Borrowing Published 19_09_25'!D478</f>
        <v>0</v>
      </c>
      <c r="E478" s="23">
        <f>'Borrowing Restated 08_10_25'!E478-'Borrowing Published 19_09_25'!E478</f>
        <v>0</v>
      </c>
    </row>
    <row r="479" spans="1:5" x14ac:dyDescent="0.35">
      <c r="A479" s="15" t="s">
        <v>326</v>
      </c>
      <c r="B479" s="23">
        <f>'Borrowing Restated 08_10_25'!B479-'Borrowing Published 19_09_25'!B479</f>
        <v>0</v>
      </c>
      <c r="C479" s="23">
        <f>'Borrowing Restated 08_10_25'!C479-'Borrowing Published 19_09_25'!C479</f>
        <v>0</v>
      </c>
      <c r="D479" s="23">
        <f>'Borrowing Restated 08_10_25'!D479-'Borrowing Published 19_09_25'!D479</f>
        <v>0</v>
      </c>
      <c r="E479" s="23">
        <f>'Borrowing Restated 08_10_25'!E479-'Borrowing Published 19_09_25'!E479</f>
        <v>0</v>
      </c>
    </row>
    <row r="480" spans="1:5" x14ac:dyDescent="0.35">
      <c r="A480" s="15" t="s">
        <v>327</v>
      </c>
      <c r="B480" s="23">
        <f>'Borrowing Restated 08_10_25'!B480-'Borrowing Published 19_09_25'!B480</f>
        <v>0</v>
      </c>
      <c r="C480" s="23">
        <f>'Borrowing Restated 08_10_25'!C480-'Borrowing Published 19_09_25'!C480</f>
        <v>0</v>
      </c>
      <c r="D480" s="23">
        <f>'Borrowing Restated 08_10_25'!D480-'Borrowing Published 19_09_25'!D480</f>
        <v>0</v>
      </c>
      <c r="E480" s="23">
        <f>'Borrowing Restated 08_10_25'!E480-'Borrowing Published 19_09_25'!E480</f>
        <v>0</v>
      </c>
    </row>
    <row r="481" spans="1:5" x14ac:dyDescent="0.35">
      <c r="A481" s="15" t="s">
        <v>328</v>
      </c>
      <c r="B481" s="23">
        <f>'Borrowing Restated 08_10_25'!B481-'Borrowing Published 19_09_25'!B481</f>
        <v>0</v>
      </c>
      <c r="C481" s="23">
        <f>'Borrowing Restated 08_10_25'!C481-'Borrowing Published 19_09_25'!C481</f>
        <v>0</v>
      </c>
      <c r="D481" s="23">
        <f>'Borrowing Restated 08_10_25'!D481-'Borrowing Published 19_09_25'!D481</f>
        <v>0</v>
      </c>
      <c r="E481" s="23">
        <f>'Borrowing Restated 08_10_25'!E481-'Borrowing Published 19_09_25'!E481</f>
        <v>0</v>
      </c>
    </row>
    <row r="482" spans="1:5" x14ac:dyDescent="0.35">
      <c r="A482" s="15" t="s">
        <v>329</v>
      </c>
      <c r="B482" s="23">
        <f>'Borrowing Restated 08_10_25'!B482-'Borrowing Published 19_09_25'!B482</f>
        <v>0</v>
      </c>
      <c r="C482" s="23">
        <f>'Borrowing Restated 08_10_25'!C482-'Borrowing Published 19_09_25'!C482</f>
        <v>0</v>
      </c>
      <c r="D482" s="23">
        <f>'Borrowing Restated 08_10_25'!D482-'Borrowing Published 19_09_25'!D482</f>
        <v>0</v>
      </c>
      <c r="E482" s="23">
        <f>'Borrowing Restated 08_10_25'!E482-'Borrowing Published 19_09_25'!E482</f>
        <v>0</v>
      </c>
    </row>
    <row r="483" spans="1:5" x14ac:dyDescent="0.35">
      <c r="A483" s="15" t="s">
        <v>330</v>
      </c>
      <c r="B483" s="23">
        <f>'Borrowing Restated 08_10_25'!B483-'Borrowing Published 19_09_25'!B483</f>
        <v>0</v>
      </c>
      <c r="C483" s="23">
        <f>'Borrowing Restated 08_10_25'!C483-'Borrowing Published 19_09_25'!C483</f>
        <v>0</v>
      </c>
      <c r="D483" s="23">
        <f>'Borrowing Restated 08_10_25'!D483-'Borrowing Published 19_09_25'!D483</f>
        <v>0</v>
      </c>
      <c r="E483" s="23">
        <f>'Borrowing Restated 08_10_25'!E483-'Borrowing Published 19_09_25'!E483</f>
        <v>0</v>
      </c>
    </row>
    <row r="484" spans="1:5" x14ac:dyDescent="0.35">
      <c r="A484" s="15" t="s">
        <v>331</v>
      </c>
      <c r="B484" s="23">
        <f>'Borrowing Restated 08_10_25'!B484-'Borrowing Published 19_09_25'!B484</f>
        <v>0</v>
      </c>
      <c r="C484" s="23">
        <f>'Borrowing Restated 08_10_25'!C484-'Borrowing Published 19_09_25'!C484</f>
        <v>0</v>
      </c>
      <c r="D484" s="23">
        <f>'Borrowing Restated 08_10_25'!D484-'Borrowing Published 19_09_25'!D484</f>
        <v>0</v>
      </c>
      <c r="E484" s="23">
        <f>'Borrowing Restated 08_10_25'!E484-'Borrowing Published 19_09_25'!E484</f>
        <v>0</v>
      </c>
    </row>
    <row r="485" spans="1:5" x14ac:dyDescent="0.35">
      <c r="A485" s="15" t="s">
        <v>332</v>
      </c>
      <c r="B485" s="23">
        <f>'Borrowing Restated 08_10_25'!B485-'Borrowing Published 19_09_25'!B485</f>
        <v>0</v>
      </c>
      <c r="C485" s="23">
        <f>'Borrowing Restated 08_10_25'!C485-'Borrowing Published 19_09_25'!C485</f>
        <v>0</v>
      </c>
      <c r="D485" s="23">
        <f>'Borrowing Restated 08_10_25'!D485-'Borrowing Published 19_09_25'!D485</f>
        <v>0</v>
      </c>
      <c r="E485" s="23">
        <f>'Borrowing Restated 08_10_25'!E485-'Borrowing Published 19_09_25'!E485</f>
        <v>0</v>
      </c>
    </row>
    <row r="486" spans="1:5" x14ac:dyDescent="0.35">
      <c r="A486" s="15" t="s">
        <v>333</v>
      </c>
      <c r="B486" s="23">
        <f>'Borrowing Restated 08_10_25'!B486-'Borrowing Published 19_09_25'!B486</f>
        <v>0</v>
      </c>
      <c r="C486" s="23">
        <f>'Borrowing Restated 08_10_25'!C486-'Borrowing Published 19_09_25'!C486</f>
        <v>0</v>
      </c>
      <c r="D486" s="23">
        <f>'Borrowing Restated 08_10_25'!D486-'Borrowing Published 19_09_25'!D486</f>
        <v>0</v>
      </c>
      <c r="E486" s="23">
        <f>'Borrowing Restated 08_10_25'!E486-'Borrowing Published 19_09_25'!E486</f>
        <v>0</v>
      </c>
    </row>
    <row r="487" spans="1:5" x14ac:dyDescent="0.35">
      <c r="A487" s="15" t="s">
        <v>334</v>
      </c>
      <c r="B487" s="23">
        <f>'Borrowing Restated 08_10_25'!B487-'Borrowing Published 19_09_25'!B487</f>
        <v>0</v>
      </c>
      <c r="C487" s="23">
        <f>'Borrowing Restated 08_10_25'!C487-'Borrowing Published 19_09_25'!C487</f>
        <v>0</v>
      </c>
      <c r="D487" s="23">
        <f>'Borrowing Restated 08_10_25'!D487-'Borrowing Published 19_09_25'!D487</f>
        <v>0</v>
      </c>
      <c r="E487" s="23">
        <f>'Borrowing Restated 08_10_25'!E487-'Borrowing Published 19_09_25'!E487</f>
        <v>0</v>
      </c>
    </row>
    <row r="488" spans="1:5" x14ac:dyDescent="0.35">
      <c r="A488" s="15" t="s">
        <v>335</v>
      </c>
      <c r="B488" s="23">
        <f>'Borrowing Restated 08_10_25'!B488-'Borrowing Published 19_09_25'!B488</f>
        <v>0</v>
      </c>
      <c r="C488" s="23">
        <f>'Borrowing Restated 08_10_25'!C488-'Borrowing Published 19_09_25'!C488</f>
        <v>0</v>
      </c>
      <c r="D488" s="23">
        <f>'Borrowing Restated 08_10_25'!D488-'Borrowing Published 19_09_25'!D488</f>
        <v>0</v>
      </c>
      <c r="E488" s="23">
        <f>'Borrowing Restated 08_10_25'!E488-'Borrowing Published 19_09_25'!E488</f>
        <v>0</v>
      </c>
    </row>
    <row r="489" spans="1:5" x14ac:dyDescent="0.35">
      <c r="A489" s="15" t="s">
        <v>336</v>
      </c>
      <c r="B489" s="23">
        <f>'Borrowing Restated 08_10_25'!B489-'Borrowing Published 19_09_25'!B489</f>
        <v>0</v>
      </c>
      <c r="C489" s="23">
        <f>'Borrowing Restated 08_10_25'!C489-'Borrowing Published 19_09_25'!C489</f>
        <v>0</v>
      </c>
      <c r="D489" s="23">
        <f>'Borrowing Restated 08_10_25'!D489-'Borrowing Published 19_09_25'!D489</f>
        <v>0</v>
      </c>
      <c r="E489" s="23">
        <f>'Borrowing Restated 08_10_25'!E489-'Borrowing Published 19_09_25'!E489</f>
        <v>0</v>
      </c>
    </row>
    <row r="490" spans="1:5" x14ac:dyDescent="0.35">
      <c r="A490" s="15" t="s">
        <v>337</v>
      </c>
      <c r="B490" s="23">
        <f>'Borrowing Restated 08_10_25'!B490-'Borrowing Published 19_09_25'!B490</f>
        <v>0</v>
      </c>
      <c r="C490" s="23">
        <f>'Borrowing Restated 08_10_25'!C490-'Borrowing Published 19_09_25'!C490</f>
        <v>0</v>
      </c>
      <c r="D490" s="23">
        <f>'Borrowing Restated 08_10_25'!D490-'Borrowing Published 19_09_25'!D490</f>
        <v>0</v>
      </c>
      <c r="E490" s="23">
        <f>'Borrowing Restated 08_10_25'!E490-'Borrowing Published 19_09_25'!E490</f>
        <v>0</v>
      </c>
    </row>
    <row r="491" spans="1:5" x14ac:dyDescent="0.35">
      <c r="A491" s="15" t="s">
        <v>338</v>
      </c>
      <c r="B491" s="23">
        <f>'Borrowing Restated 08_10_25'!B491-'Borrowing Published 19_09_25'!B491</f>
        <v>0</v>
      </c>
      <c r="C491" s="23">
        <f>'Borrowing Restated 08_10_25'!C491-'Borrowing Published 19_09_25'!C491</f>
        <v>0</v>
      </c>
      <c r="D491" s="23">
        <f>'Borrowing Restated 08_10_25'!D491-'Borrowing Published 19_09_25'!D491</f>
        <v>0</v>
      </c>
      <c r="E491" s="23">
        <f>'Borrowing Restated 08_10_25'!E491-'Borrowing Published 19_09_25'!E491</f>
        <v>0</v>
      </c>
    </row>
    <row r="492" spans="1:5" x14ac:dyDescent="0.35">
      <c r="A492" s="15" t="s">
        <v>339</v>
      </c>
      <c r="B492" s="23">
        <f>'Borrowing Restated 08_10_25'!B492-'Borrowing Published 19_09_25'!B492</f>
        <v>0</v>
      </c>
      <c r="C492" s="23">
        <f>'Borrowing Restated 08_10_25'!C492-'Borrowing Published 19_09_25'!C492</f>
        <v>0</v>
      </c>
      <c r="D492" s="23">
        <f>'Borrowing Restated 08_10_25'!D492-'Borrowing Published 19_09_25'!D492</f>
        <v>0</v>
      </c>
      <c r="E492" s="23">
        <f>'Borrowing Restated 08_10_25'!E492-'Borrowing Published 19_09_25'!E492</f>
        <v>0</v>
      </c>
    </row>
    <row r="493" spans="1:5" x14ac:dyDescent="0.35">
      <c r="A493" s="15" t="s">
        <v>340</v>
      </c>
      <c r="B493" s="23">
        <f>'Borrowing Restated 08_10_25'!B493-'Borrowing Published 19_09_25'!B493</f>
        <v>0</v>
      </c>
      <c r="C493" s="23">
        <f>'Borrowing Restated 08_10_25'!C493-'Borrowing Published 19_09_25'!C493</f>
        <v>0</v>
      </c>
      <c r="D493" s="23">
        <f>'Borrowing Restated 08_10_25'!D493-'Borrowing Published 19_09_25'!D493</f>
        <v>0</v>
      </c>
      <c r="E493" s="23">
        <f>'Borrowing Restated 08_10_25'!E493-'Borrowing Published 19_09_25'!E493</f>
        <v>0</v>
      </c>
    </row>
    <row r="494" spans="1:5" x14ac:dyDescent="0.35">
      <c r="A494" s="15" t="s">
        <v>341</v>
      </c>
      <c r="B494" s="23">
        <f>'Borrowing Restated 08_10_25'!B494-'Borrowing Published 19_09_25'!B494</f>
        <v>0</v>
      </c>
      <c r="C494" s="23">
        <f>'Borrowing Restated 08_10_25'!C494-'Borrowing Published 19_09_25'!C494</f>
        <v>0</v>
      </c>
      <c r="D494" s="23">
        <f>'Borrowing Restated 08_10_25'!D494-'Borrowing Published 19_09_25'!D494</f>
        <v>0</v>
      </c>
      <c r="E494" s="23">
        <f>'Borrowing Restated 08_10_25'!E494-'Borrowing Published 19_09_25'!E494</f>
        <v>0</v>
      </c>
    </row>
    <row r="495" spans="1:5" x14ac:dyDescent="0.35">
      <c r="A495" s="15" t="s">
        <v>342</v>
      </c>
      <c r="B495" s="23">
        <f>'Borrowing Restated 08_10_25'!B495-'Borrowing Published 19_09_25'!B495</f>
        <v>0</v>
      </c>
      <c r="C495" s="23">
        <f>'Borrowing Restated 08_10_25'!C495-'Borrowing Published 19_09_25'!C495</f>
        <v>0</v>
      </c>
      <c r="D495" s="23">
        <f>'Borrowing Restated 08_10_25'!D495-'Borrowing Published 19_09_25'!D495</f>
        <v>0</v>
      </c>
      <c r="E495" s="23">
        <f>'Borrowing Restated 08_10_25'!E495-'Borrowing Published 19_09_25'!E495</f>
        <v>0</v>
      </c>
    </row>
    <row r="496" spans="1:5" x14ac:dyDescent="0.35">
      <c r="A496" s="15" t="s">
        <v>343</v>
      </c>
      <c r="B496" s="23">
        <f>'Borrowing Restated 08_10_25'!B496-'Borrowing Published 19_09_25'!B496</f>
        <v>0</v>
      </c>
      <c r="C496" s="23">
        <f>'Borrowing Restated 08_10_25'!C496-'Borrowing Published 19_09_25'!C496</f>
        <v>0</v>
      </c>
      <c r="D496" s="23">
        <f>'Borrowing Restated 08_10_25'!D496-'Borrowing Published 19_09_25'!D496</f>
        <v>0</v>
      </c>
      <c r="E496" s="23">
        <f>'Borrowing Restated 08_10_25'!E496-'Borrowing Published 19_09_25'!E496</f>
        <v>0</v>
      </c>
    </row>
    <row r="497" spans="1:5" x14ac:dyDescent="0.35">
      <c r="A497" s="15" t="s">
        <v>344</v>
      </c>
      <c r="B497" s="23">
        <f>'Borrowing Restated 08_10_25'!B497-'Borrowing Published 19_09_25'!B497</f>
        <v>0</v>
      </c>
      <c r="C497" s="23">
        <f>'Borrowing Restated 08_10_25'!C497-'Borrowing Published 19_09_25'!C497</f>
        <v>0</v>
      </c>
      <c r="D497" s="23">
        <f>'Borrowing Restated 08_10_25'!D497-'Borrowing Published 19_09_25'!D497</f>
        <v>0</v>
      </c>
      <c r="E497" s="23">
        <f>'Borrowing Restated 08_10_25'!E497-'Borrowing Published 19_09_25'!E497</f>
        <v>0</v>
      </c>
    </row>
    <row r="498" spans="1:5" x14ac:dyDescent="0.35">
      <c r="A498" s="15" t="s">
        <v>345</v>
      </c>
      <c r="B498" s="23">
        <f>'Borrowing Restated 08_10_25'!B498-'Borrowing Published 19_09_25'!B498</f>
        <v>0</v>
      </c>
      <c r="C498" s="23">
        <f>'Borrowing Restated 08_10_25'!C498-'Borrowing Published 19_09_25'!C498</f>
        <v>0</v>
      </c>
      <c r="D498" s="23">
        <f>'Borrowing Restated 08_10_25'!D498-'Borrowing Published 19_09_25'!D498</f>
        <v>0</v>
      </c>
      <c r="E498" s="23">
        <f>'Borrowing Restated 08_10_25'!E498-'Borrowing Published 19_09_25'!E498</f>
        <v>0</v>
      </c>
    </row>
    <row r="499" spans="1:5" x14ac:dyDescent="0.35">
      <c r="A499" s="15" t="s">
        <v>346</v>
      </c>
      <c r="B499" s="23">
        <f>'Borrowing Restated 08_10_25'!B499-'Borrowing Published 19_09_25'!B499</f>
        <v>0</v>
      </c>
      <c r="C499" s="23">
        <f>'Borrowing Restated 08_10_25'!C499-'Borrowing Published 19_09_25'!C499</f>
        <v>0</v>
      </c>
      <c r="D499" s="23">
        <f>'Borrowing Restated 08_10_25'!D499-'Borrowing Published 19_09_25'!D499</f>
        <v>0</v>
      </c>
      <c r="E499" s="23">
        <f>'Borrowing Restated 08_10_25'!E499-'Borrowing Published 19_09_25'!E499</f>
        <v>0</v>
      </c>
    </row>
    <row r="500" spans="1:5" x14ac:dyDescent="0.35">
      <c r="A500" s="15" t="s">
        <v>347</v>
      </c>
      <c r="B500" s="23">
        <f>'Borrowing Restated 08_10_25'!B500-'Borrowing Published 19_09_25'!B500</f>
        <v>0</v>
      </c>
      <c r="C500" s="23">
        <f>'Borrowing Restated 08_10_25'!C500-'Borrowing Published 19_09_25'!C500</f>
        <v>0</v>
      </c>
      <c r="D500" s="23">
        <f>'Borrowing Restated 08_10_25'!D500-'Borrowing Published 19_09_25'!D500</f>
        <v>0</v>
      </c>
      <c r="E500" s="23">
        <f>'Borrowing Restated 08_10_25'!E500-'Borrowing Published 19_09_25'!E500</f>
        <v>0</v>
      </c>
    </row>
    <row r="501" spans="1:5" x14ac:dyDescent="0.35">
      <c r="A501" s="15" t="s">
        <v>348</v>
      </c>
      <c r="B501" s="23">
        <f>'Borrowing Restated 08_10_25'!B501-'Borrowing Published 19_09_25'!B501</f>
        <v>0</v>
      </c>
      <c r="C501" s="23">
        <f>'Borrowing Restated 08_10_25'!C501-'Borrowing Published 19_09_25'!C501</f>
        <v>0</v>
      </c>
      <c r="D501" s="23">
        <f>'Borrowing Restated 08_10_25'!D501-'Borrowing Published 19_09_25'!D501</f>
        <v>0</v>
      </c>
      <c r="E501" s="23">
        <f>'Borrowing Restated 08_10_25'!E501-'Borrowing Published 19_09_25'!E501</f>
        <v>0</v>
      </c>
    </row>
    <row r="502" spans="1:5" x14ac:dyDescent="0.35">
      <c r="A502" s="15" t="s">
        <v>349</v>
      </c>
      <c r="B502" s="23">
        <f>'Borrowing Restated 08_10_25'!B502-'Borrowing Published 19_09_25'!B502</f>
        <v>0</v>
      </c>
      <c r="C502" s="23">
        <f>'Borrowing Restated 08_10_25'!C502-'Borrowing Published 19_09_25'!C502</f>
        <v>0</v>
      </c>
      <c r="D502" s="23">
        <f>'Borrowing Restated 08_10_25'!D502-'Borrowing Published 19_09_25'!D502</f>
        <v>0</v>
      </c>
      <c r="E502" s="23">
        <f>'Borrowing Restated 08_10_25'!E502-'Borrowing Published 19_09_25'!E502</f>
        <v>0</v>
      </c>
    </row>
    <row r="503" spans="1:5" x14ac:dyDescent="0.35">
      <c r="A503" s="15" t="s">
        <v>350</v>
      </c>
      <c r="B503" s="23">
        <f>'Borrowing Restated 08_10_25'!B503-'Borrowing Published 19_09_25'!B503</f>
        <v>0</v>
      </c>
      <c r="C503" s="23">
        <f>'Borrowing Restated 08_10_25'!C503-'Borrowing Published 19_09_25'!C503</f>
        <v>0</v>
      </c>
      <c r="D503" s="23">
        <f>'Borrowing Restated 08_10_25'!D503-'Borrowing Published 19_09_25'!D503</f>
        <v>0</v>
      </c>
      <c r="E503" s="23">
        <f>'Borrowing Restated 08_10_25'!E503-'Borrowing Published 19_09_25'!E503</f>
        <v>0</v>
      </c>
    </row>
    <row r="504" spans="1:5" x14ac:dyDescent="0.35">
      <c r="A504" s="15" t="s">
        <v>351</v>
      </c>
      <c r="B504" s="23">
        <f>'Borrowing Restated 08_10_25'!B504-'Borrowing Published 19_09_25'!B504</f>
        <v>0</v>
      </c>
      <c r="C504" s="23">
        <f>'Borrowing Restated 08_10_25'!C504-'Borrowing Published 19_09_25'!C504</f>
        <v>0</v>
      </c>
      <c r="D504" s="23">
        <f>'Borrowing Restated 08_10_25'!D504-'Borrowing Published 19_09_25'!D504</f>
        <v>0</v>
      </c>
      <c r="E504" s="23">
        <f>'Borrowing Restated 08_10_25'!E504-'Borrowing Published 19_09_25'!E504</f>
        <v>0</v>
      </c>
    </row>
    <row r="505" spans="1:5" x14ac:dyDescent="0.35">
      <c r="A505" s="15" t="s">
        <v>352</v>
      </c>
      <c r="B505" s="23">
        <f>'Borrowing Restated 08_10_25'!B505-'Borrowing Published 19_09_25'!B505</f>
        <v>0</v>
      </c>
      <c r="C505" s="23">
        <f>'Borrowing Restated 08_10_25'!C505-'Borrowing Published 19_09_25'!C505</f>
        <v>0</v>
      </c>
      <c r="D505" s="23">
        <f>'Borrowing Restated 08_10_25'!D505-'Borrowing Published 19_09_25'!D505</f>
        <v>0</v>
      </c>
      <c r="E505" s="23">
        <f>'Borrowing Restated 08_10_25'!E505-'Borrowing Published 19_09_25'!E505</f>
        <v>0</v>
      </c>
    </row>
    <row r="506" spans="1:5" x14ac:dyDescent="0.35">
      <c r="A506" s="15" t="s">
        <v>353</v>
      </c>
      <c r="B506" s="23">
        <f>'Borrowing Restated 08_10_25'!B506-'Borrowing Published 19_09_25'!B506</f>
        <v>0</v>
      </c>
      <c r="C506" s="23">
        <f>'Borrowing Restated 08_10_25'!C506-'Borrowing Published 19_09_25'!C506</f>
        <v>0</v>
      </c>
      <c r="D506" s="23">
        <f>'Borrowing Restated 08_10_25'!D506-'Borrowing Published 19_09_25'!D506</f>
        <v>0</v>
      </c>
      <c r="E506" s="23">
        <f>'Borrowing Restated 08_10_25'!E506-'Borrowing Published 19_09_25'!E506</f>
        <v>0</v>
      </c>
    </row>
    <row r="507" spans="1:5" x14ac:dyDescent="0.35">
      <c r="A507" s="15" t="s">
        <v>354</v>
      </c>
      <c r="B507" s="23">
        <f>'Borrowing Restated 08_10_25'!B507-'Borrowing Published 19_09_25'!B507</f>
        <v>0</v>
      </c>
      <c r="C507" s="23">
        <f>'Borrowing Restated 08_10_25'!C507-'Borrowing Published 19_09_25'!C507</f>
        <v>0</v>
      </c>
      <c r="D507" s="23">
        <f>'Borrowing Restated 08_10_25'!D507-'Borrowing Published 19_09_25'!D507</f>
        <v>0</v>
      </c>
      <c r="E507" s="23">
        <f>'Borrowing Restated 08_10_25'!E507-'Borrowing Published 19_09_25'!E507</f>
        <v>0</v>
      </c>
    </row>
    <row r="508" spans="1:5" x14ac:dyDescent="0.35">
      <c r="A508" s="15" t="s">
        <v>355</v>
      </c>
      <c r="B508" s="23">
        <f>'Borrowing Restated 08_10_25'!B508-'Borrowing Published 19_09_25'!B508</f>
        <v>-201</v>
      </c>
      <c r="C508" s="23">
        <f>'Borrowing Restated 08_10_25'!C508-'Borrowing Published 19_09_25'!C508</f>
        <v>201</v>
      </c>
      <c r="D508" s="23">
        <f>'Borrowing Restated 08_10_25'!D508-'Borrowing Published 19_09_25'!D508</f>
        <v>0</v>
      </c>
      <c r="E508" s="23">
        <f>'Borrowing Restated 08_10_25'!E508-'Borrowing Published 19_09_25'!E508</f>
        <v>-201</v>
      </c>
    </row>
    <row r="509" spans="1:5" x14ac:dyDescent="0.35">
      <c r="A509" s="15" t="s">
        <v>356</v>
      </c>
      <c r="B509" s="23">
        <f>'Borrowing Restated 08_10_25'!B509-'Borrowing Published 19_09_25'!B509</f>
        <v>-328</v>
      </c>
      <c r="C509" s="23">
        <f>'Borrowing Restated 08_10_25'!C509-'Borrowing Published 19_09_25'!C509</f>
        <v>328</v>
      </c>
      <c r="D509" s="23">
        <f>'Borrowing Restated 08_10_25'!D509-'Borrowing Published 19_09_25'!D509</f>
        <v>0</v>
      </c>
      <c r="E509" s="23">
        <f>'Borrowing Restated 08_10_25'!E509-'Borrowing Published 19_09_25'!E509</f>
        <v>-328</v>
      </c>
    </row>
    <row r="510" spans="1:5" x14ac:dyDescent="0.35">
      <c r="A510" s="15" t="s">
        <v>357</v>
      </c>
      <c r="B510" s="23">
        <f>'Borrowing Restated 08_10_25'!B510-'Borrowing Published 19_09_25'!B510</f>
        <v>-448</v>
      </c>
      <c r="C510" s="23">
        <f>'Borrowing Restated 08_10_25'!C510-'Borrowing Published 19_09_25'!C510</f>
        <v>448</v>
      </c>
      <c r="D510" s="23">
        <f>'Borrowing Restated 08_10_25'!D510-'Borrowing Published 19_09_25'!D510</f>
        <v>0</v>
      </c>
      <c r="E510" s="23">
        <f>'Borrowing Restated 08_10_25'!E510-'Borrowing Published 19_09_25'!E510</f>
        <v>-448</v>
      </c>
    </row>
    <row r="511" spans="1:5" x14ac:dyDescent="0.35">
      <c r="A511" s="15" t="s">
        <v>358</v>
      </c>
      <c r="B511" s="23">
        <f>'Borrowing Restated 08_10_25'!B511-'Borrowing Published 19_09_25'!B511</f>
        <v>-492</v>
      </c>
      <c r="C511" s="23">
        <f>'Borrowing Restated 08_10_25'!C511-'Borrowing Published 19_09_25'!C511</f>
        <v>492</v>
      </c>
      <c r="D511" s="23">
        <f>'Borrowing Restated 08_10_25'!D511-'Borrowing Published 19_09_25'!D511</f>
        <v>0</v>
      </c>
      <c r="E511" s="23">
        <f>'Borrowing Restated 08_10_25'!E511-'Borrowing Published 19_09_25'!E511</f>
        <v>-492</v>
      </c>
    </row>
    <row r="512" spans="1:5" x14ac:dyDescent="0.35">
      <c r="A512" s="15" t="s">
        <v>359</v>
      </c>
      <c r="B512" s="23">
        <f>'Borrowing Restated 08_10_25'!B512-'Borrowing Published 19_09_25'!B512</f>
        <v>-469</v>
      </c>
      <c r="C512" s="23">
        <f>'Borrowing Restated 08_10_25'!C512-'Borrowing Published 19_09_25'!C512</f>
        <v>469</v>
      </c>
      <c r="D512" s="23">
        <f>'Borrowing Restated 08_10_25'!D512-'Borrowing Published 19_09_25'!D512</f>
        <v>0</v>
      </c>
      <c r="E512" s="23">
        <f>'Borrowing Restated 08_10_25'!E512-'Borrowing Published 19_09_25'!E512</f>
        <v>-469</v>
      </c>
    </row>
    <row r="513" spans="1:5" x14ac:dyDescent="0.35">
      <c r="A513" s="15" t="s">
        <v>360</v>
      </c>
      <c r="B513" s="23">
        <f>'Borrowing Restated 08_10_25'!B513-'Borrowing Published 19_09_25'!B513</f>
        <v>-411</v>
      </c>
      <c r="C513" s="23">
        <f>'Borrowing Restated 08_10_25'!C513-'Borrowing Published 19_09_25'!C513</f>
        <v>411</v>
      </c>
      <c r="D513" s="23">
        <f>'Borrowing Restated 08_10_25'!D513-'Borrowing Published 19_09_25'!D513</f>
        <v>0</v>
      </c>
      <c r="E513" s="23">
        <f>'Borrowing Restated 08_10_25'!E513-'Borrowing Published 19_09_25'!E513</f>
        <v>-411</v>
      </c>
    </row>
    <row r="514" spans="1:5" x14ac:dyDescent="0.35">
      <c r="A514" s="15" t="s">
        <v>361</v>
      </c>
      <c r="B514" s="23">
        <f>'Borrowing Restated 08_10_25'!B514-'Borrowing Published 19_09_25'!B514</f>
        <v>-291</v>
      </c>
      <c r="C514" s="23">
        <f>'Borrowing Restated 08_10_25'!C514-'Borrowing Published 19_09_25'!C514</f>
        <v>291</v>
      </c>
      <c r="D514" s="23">
        <f>'Borrowing Restated 08_10_25'!D514-'Borrowing Published 19_09_25'!D514</f>
        <v>0</v>
      </c>
      <c r="E514" s="23">
        <f>'Borrowing Restated 08_10_25'!E514-'Borrowing Published 19_09_25'!E514</f>
        <v>-291</v>
      </c>
    </row>
    <row r="515" spans="1:5" x14ac:dyDescent="0.35">
      <c r="A515" s="15" t="s">
        <v>505</v>
      </c>
      <c r="B515" s="23">
        <f>'Borrowing Restated 08_10_25'!B515-'Borrowing Published 19_09_25'!B515</f>
        <v>-290</v>
      </c>
      <c r="C515" s="23">
        <f>'Borrowing Restated 08_10_25'!C515-'Borrowing Published 19_09_25'!C515</f>
        <v>290</v>
      </c>
      <c r="D515" s="23">
        <f>'Borrowing Restated 08_10_25'!D515-'Borrowing Published 19_09_25'!D515</f>
        <v>0</v>
      </c>
      <c r="E515" s="23">
        <f>'Borrowing Restated 08_10_25'!E515-'Borrowing Published 19_09_25'!E515</f>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EE53B-FDE9-4C9A-A28B-55DB5BA8602B}">
  <dimension ref="A1:H10"/>
  <sheetViews>
    <sheetView workbookViewId="0"/>
  </sheetViews>
  <sheetFormatPr defaultColWidth="8.90625" defaultRowHeight="12.5" x14ac:dyDescent="0.25"/>
  <cols>
    <col min="1" max="6" width="17.54296875" style="11" customWidth="1"/>
    <col min="7" max="8" width="8.7265625" customWidth="1"/>
    <col min="9" max="16384" width="8.90625" style="11"/>
  </cols>
  <sheetData>
    <row r="1" spans="1:8" ht="21" customHeight="1" x14ac:dyDescent="0.4">
      <c r="A1" s="5" t="s">
        <v>526</v>
      </c>
      <c r="G1" s="11"/>
      <c r="H1" s="11"/>
    </row>
    <row r="2" spans="1:8" s="2" customFormat="1" ht="16.75" customHeight="1" x14ac:dyDescent="0.35">
      <c r="A2" s="15" t="s">
        <v>488</v>
      </c>
    </row>
    <row r="3" spans="1:8" s="2" customFormat="1" ht="15.5" x14ac:dyDescent="0.35">
      <c r="A3" s="15" t="s">
        <v>495</v>
      </c>
    </row>
    <row r="4" spans="1:8" s="2" customFormat="1" ht="15.5" x14ac:dyDescent="0.35">
      <c r="A4" s="15" t="s">
        <v>506</v>
      </c>
      <c r="C4" s="17"/>
      <c r="D4" s="17"/>
    </row>
    <row r="5" spans="1:8" s="19" customFormat="1" ht="104.4" customHeight="1" x14ac:dyDescent="0.35">
      <c r="A5" s="7" t="s">
        <v>497</v>
      </c>
      <c r="B5" s="18" t="s">
        <v>508</v>
      </c>
      <c r="C5" s="18" t="s">
        <v>520</v>
      </c>
      <c r="D5" s="18" t="s">
        <v>518</v>
      </c>
      <c r="E5" s="18" t="s">
        <v>511</v>
      </c>
      <c r="F5" s="18" t="s">
        <v>509</v>
      </c>
    </row>
    <row r="6" spans="1:8" s="2" customFormat="1" ht="15.5" x14ac:dyDescent="0.35">
      <c r="A6" s="15" t="s">
        <v>358</v>
      </c>
      <c r="B6" s="20">
        <v>23.624293667951271</v>
      </c>
      <c r="C6" s="20">
        <v>19.971</v>
      </c>
      <c r="D6" s="20">
        <f>C6-B6</f>
        <v>-3.6532936679512709</v>
      </c>
      <c r="E6" s="20">
        <v>20.463000000000001</v>
      </c>
      <c r="F6" s="20">
        <f>E6-B6</f>
        <v>-3.16129366795127</v>
      </c>
      <c r="H6" s="20"/>
    </row>
    <row r="7" spans="1:8" s="2" customFormat="1" ht="15.5" x14ac:dyDescent="0.35">
      <c r="A7" s="15" t="s">
        <v>359</v>
      </c>
      <c r="B7" s="20">
        <v>17.058854970523317</v>
      </c>
      <c r="C7" s="20">
        <v>18.059999999999999</v>
      </c>
      <c r="D7" s="20">
        <f t="shared" ref="D7:D10" si="0">C7-B7</f>
        <v>1.0011450294766817</v>
      </c>
      <c r="E7" s="20">
        <v>18.529</v>
      </c>
      <c r="F7" s="20">
        <f t="shared" ref="F7:F10" si="1">E7-B7</f>
        <v>1.4701450294766829</v>
      </c>
      <c r="H7" s="20"/>
    </row>
    <row r="8" spans="1:8" s="2" customFormat="1" ht="15.5" x14ac:dyDescent="0.35">
      <c r="A8" s="15" t="s">
        <v>360</v>
      </c>
      <c r="B8" s="20">
        <v>17.143825057358843</v>
      </c>
      <c r="C8" s="20">
        <v>23.617000000000001</v>
      </c>
      <c r="D8" s="20">
        <f t="shared" si="0"/>
        <v>6.4731749426411582</v>
      </c>
      <c r="E8" s="20">
        <v>24.027999999999999</v>
      </c>
      <c r="F8" s="20">
        <f t="shared" si="1"/>
        <v>6.884174942641156</v>
      </c>
      <c r="H8" s="20"/>
    </row>
    <row r="9" spans="1:8" s="2" customFormat="1" ht="15.5" x14ac:dyDescent="0.35">
      <c r="A9" s="15" t="s">
        <v>361</v>
      </c>
      <c r="B9" s="20">
        <v>2.107095357730933</v>
      </c>
      <c r="C9" s="20">
        <v>2.5270000000000001</v>
      </c>
      <c r="D9" s="20">
        <f t="shared" si="0"/>
        <v>0.4199046422690671</v>
      </c>
      <c r="E9" s="20">
        <v>2.8180000000000001</v>
      </c>
      <c r="F9" s="20">
        <f t="shared" si="1"/>
        <v>0.71090464226906702</v>
      </c>
      <c r="H9" s="20"/>
    </row>
    <row r="10" spans="1:8" s="2" customFormat="1" ht="15.5" x14ac:dyDescent="0.35">
      <c r="A10" s="15" t="s">
        <v>505</v>
      </c>
      <c r="B10" s="20">
        <v>12.504920480428961</v>
      </c>
      <c r="C10" s="20">
        <v>17.672000000000001</v>
      </c>
      <c r="D10" s="20">
        <f t="shared" si="0"/>
        <v>5.1670795195710397</v>
      </c>
      <c r="E10" s="20">
        <v>17.962</v>
      </c>
      <c r="F10" s="20">
        <f t="shared" si="1"/>
        <v>5.4570795195710389</v>
      </c>
      <c r="H10"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C701-23FC-455A-9934-095716AF48AE}">
  <dimension ref="A1:H10"/>
  <sheetViews>
    <sheetView workbookViewId="0"/>
  </sheetViews>
  <sheetFormatPr defaultColWidth="8.90625" defaultRowHeight="12.5" x14ac:dyDescent="0.25"/>
  <cols>
    <col min="1" max="1" width="22" style="11" customWidth="1"/>
    <col min="2" max="6" width="17.54296875" style="11" customWidth="1"/>
    <col min="7" max="8" width="8.7265625" customWidth="1"/>
    <col min="9" max="16384" width="8.90625" style="11"/>
  </cols>
  <sheetData>
    <row r="1" spans="1:8" ht="21" customHeight="1" x14ac:dyDescent="0.4">
      <c r="A1" s="5" t="s">
        <v>526</v>
      </c>
      <c r="G1" s="11"/>
      <c r="H1" s="11"/>
    </row>
    <row r="2" spans="1:8" s="2" customFormat="1" ht="16.75" customHeight="1" x14ac:dyDescent="0.35">
      <c r="A2" s="15" t="s">
        <v>488</v>
      </c>
    </row>
    <row r="3" spans="1:8" s="2" customFormat="1" ht="15.5" x14ac:dyDescent="0.35">
      <c r="A3" s="15" t="s">
        <v>495</v>
      </c>
    </row>
    <row r="4" spans="1:8" s="2" customFormat="1" ht="15.5" x14ac:dyDescent="0.35">
      <c r="A4" s="15" t="s">
        <v>506</v>
      </c>
    </row>
    <row r="5" spans="1:8" s="19" customFormat="1" ht="108.5" x14ac:dyDescent="0.35">
      <c r="A5" s="7" t="s">
        <v>497</v>
      </c>
      <c r="B5" s="18" t="s">
        <v>510</v>
      </c>
      <c r="C5" s="18" t="s">
        <v>519</v>
      </c>
      <c r="D5" s="18" t="s">
        <v>518</v>
      </c>
      <c r="E5" s="18" t="s">
        <v>512</v>
      </c>
      <c r="F5" s="18" t="s">
        <v>509</v>
      </c>
    </row>
    <row r="6" spans="1:8" s="2" customFormat="1" ht="15.5" x14ac:dyDescent="0.35">
      <c r="A6" s="24" t="s">
        <v>533</v>
      </c>
      <c r="B6" s="20">
        <v>23.624293667951271</v>
      </c>
      <c r="C6" s="20">
        <v>19.971</v>
      </c>
      <c r="D6" s="20">
        <f>C6-B6</f>
        <v>-3.6532936679512709</v>
      </c>
      <c r="E6" s="20">
        <v>20.463000000000001</v>
      </c>
      <c r="F6" s="20">
        <f>E6-B6</f>
        <v>-3.16129366795127</v>
      </c>
    </row>
    <row r="7" spans="1:8" s="2" customFormat="1" ht="15.5" x14ac:dyDescent="0.35">
      <c r="A7" s="15" t="s">
        <v>529</v>
      </c>
      <c r="B7" s="20">
        <v>40.683148638474592</v>
      </c>
      <c r="C7" s="20">
        <v>38.030999999999999</v>
      </c>
      <c r="D7" s="20">
        <f t="shared" ref="D7:D10" si="0">C7-B7</f>
        <v>-2.6521486384745927</v>
      </c>
      <c r="E7" s="20">
        <v>38.992000000000004</v>
      </c>
      <c r="F7" s="20">
        <f t="shared" ref="F7:F10" si="1">E7-B7</f>
        <v>-1.6911486384745871</v>
      </c>
    </row>
    <row r="8" spans="1:8" s="2" customFormat="1" ht="15.5" x14ac:dyDescent="0.35">
      <c r="A8" s="15" t="s">
        <v>530</v>
      </c>
      <c r="B8" s="20">
        <v>57.826973695833431</v>
      </c>
      <c r="C8" s="20">
        <v>61.647999999999996</v>
      </c>
      <c r="D8" s="20">
        <f t="shared" si="0"/>
        <v>3.8210263041665655</v>
      </c>
      <c r="E8" s="20">
        <v>63.02</v>
      </c>
      <c r="F8" s="20">
        <f t="shared" si="1"/>
        <v>5.1930263041665725</v>
      </c>
    </row>
    <row r="9" spans="1:8" s="2" customFormat="1" ht="15.5" x14ac:dyDescent="0.35">
      <c r="A9" s="15" t="s">
        <v>531</v>
      </c>
      <c r="B9" s="20">
        <v>59.934069053564365</v>
      </c>
      <c r="C9" s="20">
        <v>64.174999999999997</v>
      </c>
      <c r="D9" s="20">
        <f t="shared" si="0"/>
        <v>4.2409309464356326</v>
      </c>
      <c r="E9" s="20">
        <v>65.838000000000008</v>
      </c>
      <c r="F9" s="20">
        <f t="shared" si="1"/>
        <v>5.9039309464356435</v>
      </c>
    </row>
    <row r="10" spans="1:8" s="2" customFormat="1" ht="15.5" x14ac:dyDescent="0.35">
      <c r="A10" s="15" t="s">
        <v>532</v>
      </c>
      <c r="B10" s="20">
        <v>72.438989533993322</v>
      </c>
      <c r="C10" s="20">
        <v>81.846999999999994</v>
      </c>
      <c r="D10" s="20">
        <f t="shared" si="0"/>
        <v>9.4080104660066723</v>
      </c>
      <c r="E10" s="20">
        <v>83.800000000000011</v>
      </c>
      <c r="F10" s="20">
        <f t="shared" si="1"/>
        <v>11.36101046600669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a98433-1569-4222-be80-afd48d89a184" xsi:nil="true"/>
    <lcf76f155ced4ddcb4097134ff3c332f xmlns="1e572c8d-6813-4013-8a4a-be491ac59459">
      <Terms xmlns="http://schemas.microsoft.com/office/infopath/2007/PartnerControls"/>
    </lcf76f155ced4ddcb4097134ff3c332f>
    <SectionName xmlns="1e572c8d-6813-4013-8a4a-be491ac59459">Change Log</SectionName>
    <Comments xmlns="1e572c8d-6813-4013-8a4a-be491ac59459" xsi:nil="true"/>
    <ReferenceId xmlns="1e572c8d-6813-4013-8a4a-be491ac59459">28126</ReferenceId>
    <Notes xmlns="1e572c8d-6813-4013-8a4a-be491ac59459" xsi:nil="true"/>
    <TrackerId xmlns="1e572c8d-6813-4013-8a4a-be491ac59459">TRCK-3557</Track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66FE8C85E70484CA6E47CDF031DEDC1" ma:contentTypeVersion="18" ma:contentTypeDescription="Create a new document." ma:contentTypeScope="" ma:versionID="39a28afb6bfd1532f30453894a73da6c">
  <xsd:schema xmlns:xsd="http://www.w3.org/2001/XMLSchema" xmlns:xs="http://www.w3.org/2001/XMLSchema" xmlns:p="http://schemas.microsoft.com/office/2006/metadata/properties" xmlns:ns2="1e572c8d-6813-4013-8a4a-be491ac59459" xmlns:ns3="96a98433-1569-4222-be80-afd48d89a184" targetNamespace="http://schemas.microsoft.com/office/2006/metadata/properties" ma:root="true" ma:fieldsID="c6cf37292414ab3c2182af2094a228db" ns2:_="" ns3:_="">
    <xsd:import namespace="1e572c8d-6813-4013-8a4a-be491ac59459"/>
    <xsd:import namespace="96a98433-1569-4222-be80-afd48d89a184"/>
    <xsd:element name="properties">
      <xsd:complexType>
        <xsd:sequence>
          <xsd:element name="documentManagement">
            <xsd:complexType>
              <xsd:all>
                <xsd:element ref="ns2:SectionName" minOccurs="0"/>
                <xsd:element ref="ns2:TrackerId" minOccurs="0"/>
                <xsd:element ref="ns2:ReferenceId"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Comments" minOccurs="0"/>
                <xsd:element ref="ns2:Note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72c8d-6813-4013-8a4a-be491ac59459" elementFormDefault="qualified">
    <xsd:import namespace="http://schemas.microsoft.com/office/2006/documentManagement/types"/>
    <xsd:import namespace="http://schemas.microsoft.com/office/infopath/2007/PartnerControls"/>
    <xsd:element name="SectionName" ma:index="8" nillable="true" ma:displayName="Section Name" ma:internalName="SectionName">
      <xsd:simpleType>
        <xsd:restriction base="dms:Text">
          <xsd:maxLength value="255"/>
        </xsd:restriction>
      </xsd:simpleType>
    </xsd:element>
    <xsd:element name="TrackerId" ma:index="9" nillable="true" ma:displayName="Tracker Id" ma:internalName="TrackerId">
      <xsd:simpleType>
        <xsd:restriction base="dms:Text">
          <xsd:maxLength value="255"/>
        </xsd:restriction>
      </xsd:simpleType>
    </xsd:element>
    <xsd:element name="ReferenceId" ma:index="10" nillable="true" ma:displayName="Reference Id" ma:internalName="ReferenceId">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Comments" ma:index="21" nillable="true" ma:displayName="Comments" ma:description="test" ma:format="Dropdown" ma:internalName="Comments">
      <xsd:simpleType>
        <xsd:restriction base="dms:Text">
          <xsd:maxLength value="255"/>
        </xsd:restriction>
      </xsd:simpleType>
    </xsd:element>
    <xsd:element name="Notes" ma:index="22" nillable="true" ma:displayName="Notes" ma:description="Final proofread"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710F1A-8FF3-4271-80C4-7894076ED48E}">
  <ds:schemaRefs>
    <ds:schemaRef ds:uri="http://schemas.microsoft.com/office/2006/metadata/properties"/>
    <ds:schemaRef ds:uri="http://schemas.microsoft.com/office/infopath/2007/PartnerControls"/>
    <ds:schemaRef ds:uri="53668f8d-1e49-450c-b720-df1fd2d62487"/>
    <ds:schemaRef ds:uri="da2a6201-ed2a-49d5-af72-47b68c6af810"/>
    <ds:schemaRef ds:uri="96a98433-1569-4222-be80-afd48d89a184"/>
    <ds:schemaRef ds:uri="1e572c8d-6813-4013-8a4a-be491ac59459"/>
  </ds:schemaRefs>
</ds:datastoreItem>
</file>

<file path=customXml/itemProps2.xml><?xml version="1.0" encoding="utf-8"?>
<ds:datastoreItem xmlns:ds="http://schemas.openxmlformats.org/officeDocument/2006/customXml" ds:itemID="{44474323-7382-4129-B4C4-E4F0CDEA27ED}">
  <ds:schemaRefs>
    <ds:schemaRef ds:uri="http://schemas.microsoft.com/sharepoint/v3/contenttype/forms"/>
  </ds:schemaRefs>
</ds:datastoreItem>
</file>

<file path=customXml/itemProps3.xml><?xml version="1.0" encoding="utf-8"?>
<ds:datastoreItem xmlns:ds="http://schemas.openxmlformats.org/officeDocument/2006/customXml" ds:itemID="{7495710A-68BF-4D03-97FE-A9106953108D}">
  <ds:schemaRefs>
    <ds:schemaRef ds:uri="http://schemas.microsoft.com/office/2006/metadata/longProperties"/>
  </ds:schemaRefs>
</ds:datastoreItem>
</file>

<file path=customXml/itemProps4.xml><?xml version="1.0" encoding="utf-8"?>
<ds:datastoreItem xmlns:ds="http://schemas.openxmlformats.org/officeDocument/2006/customXml" ds:itemID="{A7BA89EC-B8C1-4918-87D3-A14C57087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72c8d-6813-4013-8a4a-be491ac59459"/>
    <ds:schemaRef ds:uri="96a98433-1569-4222-be80-afd48d89a1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Borrowing Restated 08_10_25</vt:lpstr>
      <vt:lpstr>Borrowing Published 19_09_25</vt:lpstr>
      <vt:lpstr>Changes to borrowing</vt:lpstr>
      <vt:lpstr>OBR Monthly borrowing</vt:lpstr>
      <vt:lpstr>OBR Cumulative borrowing</vt:lpstr>
    </vt:vector>
  </TitlesOfParts>
  <Manager/>
  <Company>Office for National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lewiss1</dc:creator>
  <cp:keywords/>
  <dc:description/>
  <cp:lastModifiedBy>Lovegrove, Elizabeth - HMT</cp:lastModifiedBy>
  <cp:revision/>
  <dcterms:created xsi:type="dcterms:W3CDTF">2011-07-07T14:01:49Z</dcterms:created>
  <dcterms:modified xsi:type="dcterms:W3CDTF">2025-10-07T15:35:01Z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TaxCatchAll">
    <vt:lpwstr/>
  </property>
  <property fmtid="{D5CDD505-2E9C-101B-9397-08002B2CF9AE}" pid="5" name="display_urn:schemas-microsoft-com:office:office#Editor">
    <vt:lpwstr>Symons, Scott</vt:lpwstr>
  </property>
  <property fmtid="{D5CDD505-2E9C-101B-9397-08002B2CF9AE}" pid="6" name="xd_Signature">
    <vt:lpwstr/>
  </property>
  <property fmtid="{D5CDD505-2E9C-101B-9397-08002B2CF9AE}" pid="7" name="Order">
    <vt:lpwstr>36400.0000000000</vt:lpwstr>
  </property>
  <property fmtid="{D5CDD505-2E9C-101B-9397-08002B2CF9AE}" pid="8" name="TemplateUrl">
    <vt:lpwstr/>
  </property>
  <property fmtid="{D5CDD505-2E9C-101B-9397-08002B2CF9AE}" pid="9" name="xd_ProgID">
    <vt:lpwstr/>
  </property>
  <property fmtid="{D5CDD505-2E9C-101B-9397-08002B2CF9AE}" pid="10" name="_dlc_DocIdPersistId">
    <vt:lpwstr/>
  </property>
  <property fmtid="{D5CDD505-2E9C-101B-9397-08002B2CF9AE}" pid="11" name="display_urn:schemas-microsoft-com:office:office#Author">
    <vt:lpwstr>Knock, Emily</vt:lpwstr>
  </property>
  <property fmtid="{D5CDD505-2E9C-101B-9397-08002B2CF9AE}" pid="12" name="_dlc_DocId">
    <vt:lpwstr>26ZHP5VMK6DE-50236108-21198</vt:lpwstr>
  </property>
  <property fmtid="{D5CDD505-2E9C-101B-9397-08002B2CF9AE}" pid="13" name="_dlc_DocIdItemGuid">
    <vt:lpwstr>b930baa3-ebce-47d7-b807-3b62a553bb81</vt:lpwstr>
  </property>
  <property fmtid="{D5CDD505-2E9C-101B-9397-08002B2CF9AE}" pid="14" name="_dlc_DocIdUrl">
    <vt:lpwstr>https://share.sp.ons.statistics.gov.uk/sites/MSDPSF/_layouts/15/DocIdRedir.aspx?ID=26ZHP5VMK6DE-50236108-21198, 26ZHP5VMK6DE-50236108-21198</vt:lpwstr>
  </property>
  <property fmtid="{D5CDD505-2E9C-101B-9397-08002B2CF9AE}" pid="15" name="CX_RelocationTimestamp">
    <vt:lpwstr>2018-03-26T14:50:45Z</vt:lpwstr>
  </property>
  <property fmtid="{D5CDD505-2E9C-101B-9397-08002B2CF9AE}" pid="16" name="CX_RelocationUser">
    <vt:lpwstr>Knock, Emily</vt:lpwstr>
  </property>
  <property fmtid="{D5CDD505-2E9C-101B-9397-08002B2CF9AE}" pid="17" name="CX_RelocationReason">
    <vt:lpwstr>.</vt:lpwstr>
  </property>
  <property fmtid="{D5CDD505-2E9C-101B-9397-08002B2CF9AE}" pid="18" name="CX_RelocationOperation">
    <vt:lpwstr>Copy</vt:lpwstr>
  </property>
  <property fmtid="{D5CDD505-2E9C-101B-9397-08002B2CF9AE}" pid="19" name="cx_originalversion">
    <vt:lpwstr>0.3</vt:lpwstr>
  </property>
  <property fmtid="{D5CDD505-2E9C-101B-9397-08002B2CF9AE}" pid="20" name="Review Date">
    <vt:lpwstr/>
  </property>
  <property fmtid="{D5CDD505-2E9C-101B-9397-08002B2CF9AE}" pid="21" name="ContentTypeId">
    <vt:lpwstr>0x010100366FE8C85E70484CA6E47CDF031DEDC1</vt:lpwstr>
  </property>
  <property fmtid="{D5CDD505-2E9C-101B-9397-08002B2CF9AE}" pid="22" name="MediaServiceImageTags">
    <vt:lpwstr/>
  </property>
</Properties>
</file>