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4"/>
  <workbookPr/>
  <mc:AlternateContent xmlns:mc="http://schemas.openxmlformats.org/markup-compatibility/2006">
    <mc:Choice Requires="x15">
      <x15ac:absPath xmlns:x15ac="http://schemas.microsoft.com/office/spreadsheetml/2010/11/ac" url="https://homesandcommunities-my.sharepoint.com/personal/jason_smithwick_homesengland_gov_uk/Documents/"/>
    </mc:Choice>
  </mc:AlternateContent>
  <xr:revisionPtr revIDLastSave="96" documentId="11_0B1D56BE9CDCCE836B02CE7A5FB0D4A9BBFD1C62" xr6:coauthVersionLast="47" xr6:coauthVersionMax="47" xr10:uidLastSave="{CA9B6F9A-9323-4FBC-BAE6-AD2F95E89A93}"/>
  <bookViews>
    <workbookView xWindow="-110" yWindow="-110" windowWidth="22780" windowHeight="14660" xr2:uid="{00000000-000D-0000-FFFF-FFFF00000000}"/>
  </bookViews>
  <sheets>
    <sheet name="Summary by lead partner and st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17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E240" i="2"/>
  <c r="D240" i="2"/>
  <c r="C240" i="2"/>
  <c r="B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J44" i="2"/>
  <c r="I44" i="2"/>
  <c r="F240" i="2"/>
</calcChain>
</file>

<file path=xl/sharedStrings.xml><?xml version="1.0" encoding="utf-8"?>
<sst xmlns="http://schemas.openxmlformats.org/spreadsheetml/2006/main" count="530" uniqueCount="269">
  <si>
    <t>Affordable Homes Programme 2021 to 2026 summary by Lead and Strategic Partner - end of March 2025</t>
  </si>
  <si>
    <t>Source: Homes England</t>
  </si>
  <si>
    <t>Lead Partner Name</t>
  </si>
  <si>
    <t>Funding (£)</t>
  </si>
  <si>
    <t>Affordable Home Ownership</t>
  </si>
  <si>
    <t>Affordable Rent</t>
  </si>
  <si>
    <t>Social Rent</t>
  </si>
  <si>
    <t>TOTAL</t>
  </si>
  <si>
    <t>Strategic Partner</t>
  </si>
  <si>
    <t>Homes</t>
  </si>
  <si>
    <t>700 Club</t>
  </si>
  <si>
    <t>-</t>
  </si>
  <si>
    <t>Abri Group Limited</t>
  </si>
  <si>
    <t>Acis Group Limited</t>
  </si>
  <si>
    <t>Accent Housing Limited</t>
  </si>
  <si>
    <t>Adur District Council</t>
  </si>
  <si>
    <t>Aster Communities</t>
  </si>
  <si>
    <t>Agudas Israel Housing Association Limited</t>
  </si>
  <si>
    <t>Bromford Housing Association Limited</t>
  </si>
  <si>
    <t>Almshouse Consortium Ltd</t>
  </si>
  <si>
    <t>Clarion Housing Association Limited</t>
  </si>
  <si>
    <t>Alpha (R.S.L.) Limited</t>
  </si>
  <si>
    <t>Curo Places Limited</t>
  </si>
  <si>
    <t>Amplius Living</t>
  </si>
  <si>
    <t>EMH Housing and Regeneration Limited</t>
  </si>
  <si>
    <t>Anchor Hanover Goup</t>
  </si>
  <si>
    <t>Flagship Housing Limited</t>
  </si>
  <si>
    <t>Arches Housing Limited</t>
  </si>
  <si>
    <t>Great Places Housing Association</t>
  </si>
  <si>
    <t>Ashfield District Council</t>
  </si>
  <si>
    <t>GreenSquareAccord  Limited</t>
  </si>
  <si>
    <t>Ashford Borough Council</t>
  </si>
  <si>
    <t>Hyde Housing Association Limited</t>
  </si>
  <si>
    <t>Aspire Housing Limited</t>
  </si>
  <si>
    <t>Karbon Homes Limited</t>
  </si>
  <si>
    <t>B3 Living Limited</t>
  </si>
  <si>
    <t>Legal &amp; General Affordable Homes Ltd</t>
  </si>
  <si>
    <t>Basildon District Council</t>
  </si>
  <si>
    <t>LiveWest Homes Limited</t>
  </si>
  <si>
    <t>Bath &amp; North East Somerset Council</t>
  </si>
  <si>
    <t>Longhurst Group Limited</t>
  </si>
  <si>
    <t>Believe Housing Limited</t>
  </si>
  <si>
    <t>McCarthy &amp; Stone (Shared Ownership) Limited</t>
  </si>
  <si>
    <t>Bernicia Group</t>
  </si>
  <si>
    <t>Metropolitan Housing Trust Limited</t>
  </si>
  <si>
    <t>Beyond Housing Limited</t>
  </si>
  <si>
    <t>Midland Heart Limited</t>
  </si>
  <si>
    <t>Blackpool Borough Council</t>
  </si>
  <si>
    <t>Nottingham Community Housing Association Limited</t>
  </si>
  <si>
    <t>Bolsover District Council</t>
  </si>
  <si>
    <t>Onward Homes Limited</t>
  </si>
  <si>
    <t>Borough of Telford and Wrekin</t>
  </si>
  <si>
    <t>Orbit Group Limited</t>
  </si>
  <si>
    <t>Bournemouth, Christchurch and Poole Council</t>
  </si>
  <si>
    <t>Places for People Group Limited</t>
  </si>
  <si>
    <t>bpha Limited</t>
  </si>
  <si>
    <t>Platform Housing Group Limited</t>
  </si>
  <si>
    <t>Bradford Flower Homes Development Limited</t>
  </si>
  <si>
    <t>Sage Homes Rp Limited</t>
  </si>
  <si>
    <t>Brighton and Hove City Council</t>
  </si>
  <si>
    <t>Sanctuary Housing Association</t>
  </si>
  <si>
    <t>Bristol City Council</t>
  </si>
  <si>
    <t>Sovereign Housing Association Limited</t>
  </si>
  <si>
    <t>Broadacres Housing Association Limited</t>
  </si>
  <si>
    <t>Stonewater Limited</t>
  </si>
  <si>
    <t>Broadland Housing Association Limited</t>
  </si>
  <si>
    <t>The Guinness Partnership Limited</t>
  </si>
  <si>
    <t>Calder Valley Community Land Trust Limited</t>
  </si>
  <si>
    <t>The Riverside Group Limited</t>
  </si>
  <si>
    <t>Calico Homes Limited</t>
  </si>
  <si>
    <t>Thirteen Housing Group Limited</t>
  </si>
  <si>
    <t>Cambridge City Council</t>
  </si>
  <si>
    <t>Together Housing Association Limited</t>
  </si>
  <si>
    <t>Castles &amp; Coasts Housing Association Limited</t>
  </si>
  <si>
    <t>Torus62 Limited</t>
  </si>
  <si>
    <t>Central Bedfordshire Council</t>
  </si>
  <si>
    <t>Vistry Homes Limited</t>
  </si>
  <si>
    <t>Chartford Housing Limited</t>
  </si>
  <si>
    <t>Vivid Housing Limited</t>
  </si>
  <si>
    <t>Chelmer Housing Partnership Limited</t>
  </si>
  <si>
    <t>Total</t>
  </si>
  <si>
    <t>Chelmsford City Council</t>
  </si>
  <si>
    <t>Cheltenham Young Men's Christian Association</t>
  </si>
  <si>
    <t>Cheshire East Council</t>
  </si>
  <si>
    <t xml:space="preserve"> </t>
  </si>
  <si>
    <t>Citizen Housing Group Limited</t>
  </si>
  <si>
    <t>City of Doncaster Council</t>
  </si>
  <si>
    <t>City of Lincoln Council</t>
  </si>
  <si>
    <t>City of York Council</t>
  </si>
  <si>
    <t>Coastline Housing Limited</t>
  </si>
  <si>
    <t>Colchester City Council</t>
  </si>
  <si>
    <t>Community Gateway Association Limited</t>
  </si>
  <si>
    <t>Connect Housing Association Limited</t>
  </si>
  <si>
    <t>Connexus Homes Limited</t>
  </si>
  <si>
    <t>Cornwall Council</t>
  </si>
  <si>
    <t>Cornwall Rural Housing Association Limited</t>
  </si>
  <si>
    <t>Council of the Isles of Scilly</t>
  </si>
  <si>
    <t>Cross Keys Homes Limited</t>
  </si>
  <si>
    <t>Dacorum Borough Council</t>
  </si>
  <si>
    <t>Darlington Borough Council</t>
  </si>
  <si>
    <t>Derby City Council</t>
  </si>
  <si>
    <t>Dorset Council</t>
  </si>
  <si>
    <t>Dover District Council</t>
  </si>
  <si>
    <t>Dudley Metropolitan Borough Council</t>
  </si>
  <si>
    <t>East Riding Of Yorkshire Council</t>
  </si>
  <si>
    <t>Eastbourne Borough Council</t>
  </si>
  <si>
    <t>Eastlight Community Homes Ltd</t>
  </si>
  <si>
    <t>Eden Housing Association Limited</t>
  </si>
  <si>
    <t>Elim Housing Association Limited</t>
  </si>
  <si>
    <t>English Rural Housing Association Limited</t>
  </si>
  <si>
    <t>Equans Regeneration Ltd</t>
  </si>
  <si>
    <t>Esh Acorn Homes Limited</t>
  </si>
  <si>
    <t>Estuary Housing Association Limited</t>
  </si>
  <si>
    <t>Fairhive Homes Limited</t>
  </si>
  <si>
    <t>First Choice Homes Oldham Limited</t>
  </si>
  <si>
    <t>ForHousing Limited</t>
  </si>
  <si>
    <t>Foundation</t>
  </si>
  <si>
    <t>Framework Housing Association</t>
  </si>
  <si>
    <t>Funding Affordable Homes Housing Association Limited</t>
  </si>
  <si>
    <t>Gateshead Metropolitan Borough Council</t>
  </si>
  <si>
    <t>Gentoo Group Limited</t>
  </si>
  <si>
    <t>Gloucester City Homes Limited</t>
  </si>
  <si>
    <t>Golding Homes Limited</t>
  </si>
  <si>
    <t>Gravesend Churches Housing Association Limited</t>
  </si>
  <si>
    <t>Gravesham Borough Council</t>
  </si>
  <si>
    <t>Great Hospital</t>
  </si>
  <si>
    <t>Great Yarmouth Borough Council</t>
  </si>
  <si>
    <t>Grosvenor Hart Homes Limited</t>
  </si>
  <si>
    <t>Habitare Homes Limited</t>
  </si>
  <si>
    <t>Halton Housing</t>
  </si>
  <si>
    <t>Harlow District Council</t>
  </si>
  <si>
    <t>Hartlepool Borough Council</t>
  </si>
  <si>
    <t>Hastings Borough Council</t>
  </si>
  <si>
    <t>Hastoe Housing Association Limited</t>
  </si>
  <si>
    <t>Heart of Medway Housing Association Ltd</t>
  </si>
  <si>
    <t>Hellens Residential Limited</t>
  </si>
  <si>
    <t>HH No 2</t>
  </si>
  <si>
    <t>HH No. 5</t>
  </si>
  <si>
    <t>HH No. 6</t>
  </si>
  <si>
    <t>Highstone Housing Association Limited</t>
  </si>
  <si>
    <t>Hightown Housing Association Limited</t>
  </si>
  <si>
    <t>Home Group Limited</t>
  </si>
  <si>
    <t>HOMES PLUS LIMITED</t>
  </si>
  <si>
    <t>Housing 21</t>
  </si>
  <si>
    <t>Irwell Valley Housing Association Limited</t>
  </si>
  <si>
    <t>J &amp; M Residential Lettings Limited</t>
  </si>
  <si>
    <t>Jigsaw Homes North</t>
  </si>
  <si>
    <t>Joseph Rowntree Housing Trust</t>
  </si>
  <si>
    <t>Kingston upon Hull City Council</t>
  </si>
  <si>
    <t>Lancaster City Council</t>
  </si>
  <si>
    <t>Leicester City Council</t>
  </si>
  <si>
    <t>Livin Housing Limited</t>
  </si>
  <si>
    <t>Livv Housing Group</t>
  </si>
  <si>
    <t>Loddon Homes Limited</t>
  </si>
  <si>
    <t>Lovell Partnerships Ltd</t>
  </si>
  <si>
    <t>Lumen Housing Limited</t>
  </si>
  <si>
    <t>Magenta Living</t>
  </si>
  <si>
    <t>Maidstone Borough Council</t>
  </si>
  <si>
    <t>Manchester City Council</t>
  </si>
  <si>
    <t>Mansfield District Council</t>
  </si>
  <si>
    <t>MHS Homes Limited</t>
  </si>
  <si>
    <t>MIchael Blanning</t>
  </si>
  <si>
    <t>Mid Devon District Council</t>
  </si>
  <si>
    <t>Milton Keynes City Council</t>
  </si>
  <si>
    <t>Morro Limited</t>
  </si>
  <si>
    <t>Newcastle City Council</t>
  </si>
  <si>
    <t>North Kesteven District Council</t>
  </si>
  <si>
    <t>North Star Housing Group</t>
  </si>
  <si>
    <t>North Tyneside Council</t>
  </si>
  <si>
    <t>North Yorkshire Council</t>
  </si>
  <si>
    <t>Northumberland County Council</t>
  </si>
  <si>
    <t>Nuneaton And Bedworth Borough Council</t>
  </si>
  <si>
    <t>One YMCA</t>
  </si>
  <si>
    <t>Ongo Homes</t>
  </si>
  <si>
    <t>Ongo Homes Limited</t>
  </si>
  <si>
    <t>Orwell Housing Association Limited</t>
  </si>
  <si>
    <t>Oxford City Council</t>
  </si>
  <si>
    <t>Paradigm Housing Group Limited</t>
  </si>
  <si>
    <t>Park Properties Housing Association Ltd</t>
  </si>
  <si>
    <t>Peabody Trust</t>
  </si>
  <si>
    <t>Persimmon Homes Ltd</t>
  </si>
  <si>
    <t>Plymouth Community Homes Limited</t>
  </si>
  <si>
    <t>Portsmouth City Council</t>
  </si>
  <si>
    <t>Preferred Homes Limited</t>
  </si>
  <si>
    <t>Prestwich &amp; North Western Housing Association Ltd</t>
  </si>
  <si>
    <t>Prima Housing Group Limited</t>
  </si>
  <si>
    <t>Raven Housing Trust Limited</t>
  </si>
  <si>
    <t>Reading Borough Council</t>
  </si>
  <si>
    <t>Red Kite Community Housing Limited</t>
  </si>
  <si>
    <t>Regenda Limited</t>
  </si>
  <si>
    <t>Reigate And Banstead Borough Council</t>
  </si>
  <si>
    <t>Resi Homes Limited</t>
  </si>
  <si>
    <t>Rooftop Housing Association Limited</t>
  </si>
  <si>
    <t>Rotherham Metropolitan Borough Council</t>
  </si>
  <si>
    <t>Rugby Borough Council</t>
  </si>
  <si>
    <t>Rykneld Homes Limited</t>
  </si>
  <si>
    <t>Salford City Council</t>
  </si>
  <si>
    <t>Salix Homes Limited</t>
  </si>
  <si>
    <t>Saxon Weald</t>
  </si>
  <si>
    <t>Sedgemoor District Council</t>
  </si>
  <si>
    <t>Sefton Metropolitan Borough Council</t>
  </si>
  <si>
    <t>Selwood Housing Society Limited</t>
  </si>
  <si>
    <t>Sempra Homes Ltd</t>
  </si>
  <si>
    <t>Settle Group</t>
  </si>
  <si>
    <t>Sheffield City Council</t>
  </si>
  <si>
    <t>Shropshire Council</t>
  </si>
  <si>
    <t>Shropshire Rural Housing Association Limited</t>
  </si>
  <si>
    <t>Soha Housing Limited</t>
  </si>
  <si>
    <t>Solihull Metropolitan Borough Council</t>
  </si>
  <si>
    <t>Somerset Council</t>
  </si>
  <si>
    <t>South Hams District Council</t>
  </si>
  <si>
    <t>South Lakes Housing</t>
  </si>
  <si>
    <t>South Ribble Borough Council</t>
  </si>
  <si>
    <t>South Tyneside Council</t>
  </si>
  <si>
    <t>South Yorkshire Housing Association Limited</t>
  </si>
  <si>
    <t>Southway Housing Trust (Manchester) Limited</t>
  </si>
  <si>
    <t>Sovereign Network Homes</t>
  </si>
  <si>
    <t>Sparrow Shared Ownership Limited</t>
  </si>
  <si>
    <t>Stevenage Borough Council</t>
  </si>
  <si>
    <t>Stoke on Trent City Council</t>
  </si>
  <si>
    <t>Stroud District Council</t>
  </si>
  <si>
    <t>Sunderland City Council</t>
  </si>
  <si>
    <t>Swindon Borough Council</t>
  </si>
  <si>
    <t>Tandridge District Council</t>
  </si>
  <si>
    <t>Teignbridge District Council</t>
  </si>
  <si>
    <t>Thame and District Housing Association Limited</t>
  </si>
  <si>
    <t>Thanet District Council</t>
  </si>
  <si>
    <t>The Abbeyfield Society</t>
  </si>
  <si>
    <t>The Community Housing Group Limited</t>
  </si>
  <si>
    <t>The Council of the Borough of Harrogate</t>
  </si>
  <si>
    <t>The County Council of Durham</t>
  </si>
  <si>
    <t>The Fairoak Housing Association</t>
  </si>
  <si>
    <t>The Havebury Housing Partnership</t>
  </si>
  <si>
    <t>The Industrial Dwellings Society (1885) Limited</t>
  </si>
  <si>
    <t xml:space="preserve">The Metropolitan Borough of Bury </t>
  </si>
  <si>
    <t>The Swaythling Housing Society Limited</t>
  </si>
  <si>
    <t>The Wrekin Housing Group Limited</t>
  </si>
  <si>
    <t>Thorner's Homes</t>
  </si>
  <si>
    <t>Torbay Council</t>
  </si>
  <si>
    <t>TorVista Homes</t>
  </si>
  <si>
    <t>Town and Country Housing</t>
  </si>
  <si>
    <t>Transform Housing &amp; Support</t>
  </si>
  <si>
    <t>Unity Housing Association Limited</t>
  </si>
  <si>
    <t>Vectis Housing Association Limited</t>
  </si>
  <si>
    <t>Walsall Housing Group Limited</t>
  </si>
  <si>
    <t>Warrington Housing Association Limited</t>
  </si>
  <si>
    <t>Warwick District Council</t>
  </si>
  <si>
    <t>Watford Community Housing Trust</t>
  </si>
  <si>
    <t>Wealden District Council</t>
  </si>
  <si>
    <t>West Kent Housing Association</t>
  </si>
  <si>
    <t>West Lancashire Borough Council</t>
  </si>
  <si>
    <t>West Northamptonshire Council</t>
  </si>
  <si>
    <t>Westbourne Community Trust Limited</t>
  </si>
  <si>
    <t>Westfield Housing Association Limited</t>
  </si>
  <si>
    <t>White Horse Housing Association Limited</t>
  </si>
  <si>
    <t>Wigan Council</t>
  </si>
  <si>
    <t>Wiltshire Council</t>
  </si>
  <si>
    <t>Wirral Metropolitan Borough Council</t>
  </si>
  <si>
    <t xml:space="preserve">Witton Lodge Community Interest Company </t>
  </si>
  <si>
    <t xml:space="preserve"> - </t>
  </si>
  <si>
    <t>Wokingham Borough Council</t>
  </si>
  <si>
    <t>Wolverhampton City Council</t>
  </si>
  <si>
    <t>Worthing Borough Council</t>
  </si>
  <si>
    <t>Worthing Homes Limited</t>
  </si>
  <si>
    <t>Wythenshawe Community Housing Group Limited</t>
  </si>
  <si>
    <t>YMCA Downslink Group</t>
  </si>
  <si>
    <t>YMCA East Surrey</t>
  </si>
  <si>
    <t xml:space="preserve">YMCA North Staffordshire Ltd </t>
  </si>
  <si>
    <t>Yorkshire Housing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</si>
</sst>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i/>
      <sz val="8"/>
      <color theme="1"/>
      <name val="Arial"/>
      <family val="2"/>
    </font>
    <font>
      <sz val="10"/>
      <color rgb="FF000000"/>
      <name val="Times New Roman"/>
      <family val="1"/>
    </font>
    <font>
      <sz val="8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64" fontId="3" fillId="0" borderId="0" xfId="1" applyNumberFormat="1" applyFont="1"/>
    <xf numFmtId="0" fontId="3" fillId="0" borderId="0" xfId="0" applyFont="1"/>
    <xf numFmtId="164" fontId="0" fillId="0" borderId="0" xfId="1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right" vertical="center"/>
    </xf>
    <xf numFmtId="0" fontId="12" fillId="0" borderId="0" xfId="0" applyFont="1"/>
    <xf numFmtId="164" fontId="12" fillId="0" borderId="0" xfId="1" applyNumberFormat="1" applyFont="1" applyFill="1"/>
    <xf numFmtId="164" fontId="12" fillId="0" borderId="0" xfId="1" applyNumberFormat="1" applyFont="1"/>
    <xf numFmtId="164" fontId="2" fillId="0" borderId="1" xfId="1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" fillId="2" borderId="4" xfId="0" applyFont="1" applyFill="1" applyBorder="1"/>
    <xf numFmtId="164" fontId="3" fillId="2" borderId="7" xfId="1" applyNumberFormat="1" applyFont="1" applyFill="1" applyBorder="1"/>
    <xf numFmtId="164" fontId="3" fillId="2" borderId="7" xfId="1" applyNumberFormat="1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164" fontId="3" fillId="2" borderId="8" xfId="0" applyNumberFormat="1" applyFont="1" applyFill="1" applyBorder="1" applyAlignment="1">
      <alignment horizontal="right"/>
    </xf>
    <xf numFmtId="0" fontId="3" fillId="0" borderId="4" xfId="0" applyFont="1" applyBorder="1"/>
    <xf numFmtId="164" fontId="3" fillId="0" borderId="4" xfId="1" applyNumberFormat="1" applyFont="1" applyBorder="1"/>
    <xf numFmtId="164" fontId="3" fillId="0" borderId="4" xfId="1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2" borderId="4" xfId="1" applyNumberFormat="1" applyFont="1" applyFill="1" applyBorder="1"/>
    <xf numFmtId="164" fontId="3" fillId="2" borderId="4" xfId="1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/>
    </xf>
    <xf numFmtId="0" fontId="11" fillId="2" borderId="4" xfId="0" applyFont="1" applyFill="1" applyBorder="1"/>
    <xf numFmtId="164" fontId="11" fillId="2" borderId="4" xfId="1" applyNumberFormat="1" applyFont="1" applyFill="1" applyBorder="1" applyAlignment="1">
      <alignment horizontal="right"/>
    </xf>
    <xf numFmtId="164" fontId="11" fillId="2" borderId="1" xfId="1" applyNumberFormat="1" applyFont="1" applyFill="1" applyBorder="1" applyAlignment="1">
      <alignment horizontal="right"/>
    </xf>
    <xf numFmtId="0" fontId="2" fillId="3" borderId="4" xfId="0" applyFont="1" applyFill="1" applyBorder="1" applyAlignment="1">
      <alignment horizontal="left" vertical="center"/>
    </xf>
    <xf numFmtId="164" fontId="2" fillId="3" borderId="6" xfId="1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64" fontId="3" fillId="0" borderId="1" xfId="1" applyNumberFormat="1" applyFont="1" applyBorder="1" applyAlignment="1">
      <alignment horizontal="right"/>
    </xf>
    <xf numFmtId="0" fontId="4" fillId="2" borderId="4" xfId="0" applyFont="1" applyFill="1" applyBorder="1" applyAlignment="1">
      <alignment horizontal="left"/>
    </xf>
    <xf numFmtId="164" fontId="4" fillId="2" borderId="4" xfId="1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/>
    </xf>
    <xf numFmtId="164" fontId="11" fillId="2" borderId="2" xfId="1" applyNumberFormat="1" applyFont="1" applyFill="1" applyBorder="1" applyAlignment="1">
      <alignment horizontal="right"/>
    </xf>
    <xf numFmtId="164" fontId="11" fillId="2" borderId="3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C5507-0766-41F8-8E08-E132AA277E2D}">
  <dimension ref="A1:N240"/>
  <sheetViews>
    <sheetView tabSelected="1" zoomScale="66" workbookViewId="0">
      <selection activeCell="C2" sqref="C2"/>
    </sheetView>
  </sheetViews>
  <sheetFormatPr defaultRowHeight="14.45"/>
  <cols>
    <col min="1" max="1" width="59.28515625" customWidth="1"/>
    <col min="2" max="2" width="17.42578125" style="4" customWidth="1"/>
    <col min="3" max="5" width="13.42578125" customWidth="1"/>
    <col min="6" max="6" width="13.42578125" bestFit="1" customWidth="1"/>
    <col min="8" max="8" width="55.85546875" customWidth="1"/>
    <col min="9" max="9" width="17.42578125" style="4" bestFit="1" customWidth="1"/>
    <col min="10" max="10" width="12.5703125" style="4" bestFit="1" customWidth="1"/>
    <col min="12" max="12" width="23.42578125" customWidth="1"/>
    <col min="13" max="13" width="11.28515625" bestFit="1" customWidth="1"/>
  </cols>
  <sheetData>
    <row r="1" spans="1:14" ht="15.6">
      <c r="A1" s="1" t="s">
        <v>0</v>
      </c>
      <c r="B1" s="2"/>
      <c r="C1" s="3"/>
      <c r="K1" s="4"/>
    </row>
    <row r="2" spans="1:14" ht="15.6">
      <c r="A2" s="5"/>
      <c r="K2" s="4"/>
    </row>
    <row r="3" spans="1:14" ht="15.6">
      <c r="A3" s="3" t="s">
        <v>1</v>
      </c>
      <c r="K3" s="4"/>
    </row>
    <row r="4" spans="1:14">
      <c r="K4" s="4"/>
    </row>
    <row r="5" spans="1:14">
      <c r="A5" s="6"/>
      <c r="K5" s="4"/>
    </row>
    <row r="8" spans="1:14" ht="15" customHeight="1"/>
    <row r="9" spans="1:14" ht="60" customHeight="1">
      <c r="A9" s="36" t="s">
        <v>2</v>
      </c>
      <c r="B9" s="37" t="s">
        <v>3</v>
      </c>
      <c r="C9" s="38" t="s">
        <v>4</v>
      </c>
      <c r="D9" s="38" t="s">
        <v>5</v>
      </c>
      <c r="E9" s="38" t="s">
        <v>6</v>
      </c>
      <c r="F9" s="39" t="s">
        <v>7</v>
      </c>
      <c r="H9" s="17" t="s">
        <v>8</v>
      </c>
      <c r="I9" s="16" t="s">
        <v>3</v>
      </c>
      <c r="J9" s="15" t="s">
        <v>9</v>
      </c>
      <c r="L9" s="7"/>
      <c r="M9" s="8"/>
      <c r="N9" s="8"/>
    </row>
    <row r="10" spans="1:14" ht="15.75" customHeight="1">
      <c r="A10" s="18" t="s">
        <v>10</v>
      </c>
      <c r="B10" s="19">
        <v>992400</v>
      </c>
      <c r="C10" s="20" t="s">
        <v>11</v>
      </c>
      <c r="D10" s="20" t="s">
        <v>11</v>
      </c>
      <c r="E10" s="21">
        <v>12</v>
      </c>
      <c r="F10" s="22">
        <f>SUM(C10:E10)</f>
        <v>12</v>
      </c>
      <c r="H10" s="40" t="s">
        <v>12</v>
      </c>
      <c r="I10" s="29">
        <v>264178218</v>
      </c>
      <c r="J10" s="32">
        <v>2940</v>
      </c>
      <c r="L10" s="9"/>
      <c r="M10" s="10"/>
      <c r="N10" s="11"/>
    </row>
    <row r="11" spans="1:14" ht="15.6">
      <c r="A11" s="23" t="s">
        <v>13</v>
      </c>
      <c r="B11" s="24">
        <v>13803000</v>
      </c>
      <c r="C11" s="25">
        <v>91</v>
      </c>
      <c r="D11" s="26">
        <v>152</v>
      </c>
      <c r="E11" s="26">
        <v>10</v>
      </c>
      <c r="F11" s="27">
        <f t="shared" ref="F11:F74" si="0">SUM(C11:E11)</f>
        <v>253</v>
      </c>
      <c r="H11" s="41" t="s">
        <v>14</v>
      </c>
      <c r="I11" s="25">
        <v>216023868</v>
      </c>
      <c r="J11" s="42">
        <v>2809</v>
      </c>
      <c r="L11" s="9"/>
      <c r="M11" s="10"/>
      <c r="N11" s="11"/>
    </row>
    <row r="12" spans="1:14" ht="15.6">
      <c r="A12" s="18" t="s">
        <v>15</v>
      </c>
      <c r="B12" s="28">
        <v>2293000</v>
      </c>
      <c r="C12" s="29" t="s">
        <v>11</v>
      </c>
      <c r="D12" s="30">
        <v>46</v>
      </c>
      <c r="E12" s="29" t="s">
        <v>11</v>
      </c>
      <c r="F12" s="31">
        <f t="shared" si="0"/>
        <v>46</v>
      </c>
      <c r="H12" s="40" t="s">
        <v>16</v>
      </c>
      <c r="I12" s="29">
        <v>127494513</v>
      </c>
      <c r="J12" s="32">
        <v>1500</v>
      </c>
      <c r="L12" s="9"/>
      <c r="M12" s="10"/>
      <c r="N12" s="11"/>
    </row>
    <row r="13" spans="1:14" ht="15.6">
      <c r="A13" s="23" t="s">
        <v>17</v>
      </c>
      <c r="B13" s="24">
        <v>1286000</v>
      </c>
      <c r="C13" s="25">
        <v>15</v>
      </c>
      <c r="D13" s="26">
        <v>5</v>
      </c>
      <c r="E13" s="25" t="s">
        <v>11</v>
      </c>
      <c r="F13" s="27">
        <f t="shared" si="0"/>
        <v>20</v>
      </c>
      <c r="H13" s="41" t="s">
        <v>18</v>
      </c>
      <c r="I13" s="25">
        <v>239895064</v>
      </c>
      <c r="J13" s="42">
        <v>3300</v>
      </c>
      <c r="L13" s="9"/>
      <c r="M13" s="10"/>
      <c r="N13" s="11"/>
    </row>
    <row r="14" spans="1:14" ht="15.6">
      <c r="A14" s="18" t="s">
        <v>19</v>
      </c>
      <c r="B14" s="28">
        <v>10500327</v>
      </c>
      <c r="C14" s="29" t="s">
        <v>11</v>
      </c>
      <c r="D14" s="30">
        <v>45</v>
      </c>
      <c r="E14" s="30">
        <v>128</v>
      </c>
      <c r="F14" s="31">
        <f t="shared" si="0"/>
        <v>173</v>
      </c>
      <c r="H14" s="40" t="s">
        <v>20</v>
      </c>
      <c r="I14" s="29">
        <v>249044000</v>
      </c>
      <c r="J14" s="32">
        <v>2924</v>
      </c>
      <c r="L14" s="9"/>
      <c r="M14" s="10"/>
      <c r="N14" s="11"/>
    </row>
    <row r="15" spans="1:14" ht="15.6">
      <c r="A15" s="23" t="s">
        <v>21</v>
      </c>
      <c r="B15" s="24">
        <v>6318000</v>
      </c>
      <c r="C15" s="25" t="s">
        <v>11</v>
      </c>
      <c r="D15" s="26">
        <v>81</v>
      </c>
      <c r="E15" s="25" t="s">
        <v>11</v>
      </c>
      <c r="F15" s="27">
        <f t="shared" si="0"/>
        <v>81</v>
      </c>
      <c r="H15" s="41" t="s">
        <v>22</v>
      </c>
      <c r="I15" s="25">
        <v>88696000</v>
      </c>
      <c r="J15" s="42">
        <v>900</v>
      </c>
      <c r="L15" s="9"/>
      <c r="M15" s="10"/>
      <c r="N15" s="11"/>
    </row>
    <row r="16" spans="1:14" ht="15.6">
      <c r="A16" s="18" t="s">
        <v>23</v>
      </c>
      <c r="B16" s="28">
        <v>17878360</v>
      </c>
      <c r="C16" s="29">
        <v>147</v>
      </c>
      <c r="D16" s="30">
        <v>5</v>
      </c>
      <c r="E16" s="30">
        <v>102</v>
      </c>
      <c r="F16" s="31">
        <f t="shared" si="0"/>
        <v>254</v>
      </c>
      <c r="H16" s="40" t="s">
        <v>24</v>
      </c>
      <c r="I16" s="29">
        <v>112437910</v>
      </c>
      <c r="J16" s="32">
        <v>1450</v>
      </c>
      <c r="L16" s="9"/>
      <c r="M16" s="10"/>
      <c r="N16" s="11"/>
    </row>
    <row r="17" spans="1:14" ht="15.6">
      <c r="A17" s="23" t="s">
        <v>25</v>
      </c>
      <c r="B17" s="24">
        <v>88287310</v>
      </c>
      <c r="C17" s="25">
        <v>115</v>
      </c>
      <c r="D17" s="26">
        <v>111</v>
      </c>
      <c r="E17" s="26">
        <v>479</v>
      </c>
      <c r="F17" s="27">
        <f t="shared" si="0"/>
        <v>705</v>
      </c>
      <c r="H17" s="41" t="s">
        <v>26</v>
      </c>
      <c r="I17" s="25">
        <v>92967780</v>
      </c>
      <c r="J17" s="42">
        <v>1183</v>
      </c>
      <c r="L17" s="9"/>
      <c r="M17" s="10"/>
      <c r="N17" s="11"/>
    </row>
    <row r="18" spans="1:14" ht="15.6">
      <c r="A18" s="18" t="s">
        <v>27</v>
      </c>
      <c r="B18" s="28">
        <v>638000</v>
      </c>
      <c r="C18" s="29">
        <v>11</v>
      </c>
      <c r="D18" s="29" t="s">
        <v>11</v>
      </c>
      <c r="E18" s="29" t="s">
        <v>11</v>
      </c>
      <c r="F18" s="32" t="s">
        <v>11</v>
      </c>
      <c r="H18" s="40" t="s">
        <v>28</v>
      </c>
      <c r="I18" s="29">
        <v>276130680</v>
      </c>
      <c r="J18" s="32">
        <v>4514</v>
      </c>
      <c r="L18" s="9"/>
      <c r="M18" s="10"/>
      <c r="N18" s="11"/>
    </row>
    <row r="19" spans="1:14" ht="15.6">
      <c r="A19" s="23" t="s">
        <v>29</v>
      </c>
      <c r="B19" s="24">
        <v>6446770</v>
      </c>
      <c r="C19" s="25" t="s">
        <v>11</v>
      </c>
      <c r="D19" s="26">
        <v>137</v>
      </c>
      <c r="E19" s="25" t="s">
        <v>11</v>
      </c>
      <c r="F19" s="27">
        <f t="shared" si="0"/>
        <v>137</v>
      </c>
      <c r="H19" s="41" t="s">
        <v>30</v>
      </c>
      <c r="I19" s="25">
        <v>187247494</v>
      </c>
      <c r="J19" s="42">
        <v>2208</v>
      </c>
      <c r="L19" s="9"/>
      <c r="M19" s="10"/>
      <c r="N19" s="11"/>
    </row>
    <row r="20" spans="1:14" ht="15.6">
      <c r="A20" s="18" t="s">
        <v>31</v>
      </c>
      <c r="B20" s="28">
        <v>1940000</v>
      </c>
      <c r="C20" s="29" t="s">
        <v>11</v>
      </c>
      <c r="D20" s="29" t="s">
        <v>11</v>
      </c>
      <c r="E20" s="30">
        <v>24</v>
      </c>
      <c r="F20" s="31">
        <f t="shared" si="0"/>
        <v>24</v>
      </c>
      <c r="H20" s="43" t="s">
        <v>32</v>
      </c>
      <c r="I20" s="44">
        <v>234405144</v>
      </c>
      <c r="J20" s="45">
        <v>2402</v>
      </c>
      <c r="L20" s="9"/>
      <c r="M20" s="10"/>
      <c r="N20" s="11"/>
    </row>
    <row r="21" spans="1:14" ht="15.6">
      <c r="A21" s="23" t="s">
        <v>33</v>
      </c>
      <c r="B21" s="24">
        <v>17959301</v>
      </c>
      <c r="C21" s="25">
        <v>48</v>
      </c>
      <c r="D21" s="26">
        <v>148</v>
      </c>
      <c r="E21" s="26">
        <v>84</v>
      </c>
      <c r="F21" s="27">
        <f t="shared" si="0"/>
        <v>280</v>
      </c>
      <c r="H21" s="41" t="s">
        <v>34</v>
      </c>
      <c r="I21" s="25">
        <v>165106019</v>
      </c>
      <c r="J21" s="42">
        <v>2200</v>
      </c>
      <c r="L21" s="9"/>
      <c r="M21" s="10"/>
      <c r="N21" s="11"/>
    </row>
    <row r="22" spans="1:14" ht="15.6">
      <c r="A22" s="18" t="s">
        <v>35</v>
      </c>
      <c r="B22" s="28">
        <v>8607019</v>
      </c>
      <c r="C22" s="29">
        <v>89</v>
      </c>
      <c r="D22" s="30">
        <v>74</v>
      </c>
      <c r="E22" s="30"/>
      <c r="F22" s="31">
        <f t="shared" si="0"/>
        <v>163</v>
      </c>
      <c r="H22" s="40" t="s">
        <v>36</v>
      </c>
      <c r="I22" s="29">
        <v>130923619</v>
      </c>
      <c r="J22" s="32">
        <v>1725</v>
      </c>
      <c r="L22" s="9"/>
      <c r="M22" s="10"/>
      <c r="N22" s="11"/>
    </row>
    <row r="23" spans="1:14" ht="15.6">
      <c r="A23" s="23" t="s">
        <v>37</v>
      </c>
      <c r="B23" s="24">
        <v>9539275</v>
      </c>
      <c r="C23" s="25" t="s">
        <v>11</v>
      </c>
      <c r="D23" s="25" t="s">
        <v>11</v>
      </c>
      <c r="E23" s="26">
        <v>87</v>
      </c>
      <c r="F23" s="27">
        <f t="shared" si="0"/>
        <v>87</v>
      </c>
      <c r="H23" s="41" t="s">
        <v>38</v>
      </c>
      <c r="I23" s="25">
        <v>130409025</v>
      </c>
      <c r="J23" s="42">
        <v>1414</v>
      </c>
      <c r="L23" s="9"/>
      <c r="M23" s="10"/>
      <c r="N23" s="11"/>
    </row>
    <row r="24" spans="1:14" ht="15.6">
      <c r="A24" s="18" t="s">
        <v>39</v>
      </c>
      <c r="B24" s="28">
        <v>3300000</v>
      </c>
      <c r="C24" s="29">
        <v>2</v>
      </c>
      <c r="D24" s="29" t="s">
        <v>11</v>
      </c>
      <c r="E24" s="30">
        <v>35</v>
      </c>
      <c r="F24" s="31">
        <f t="shared" si="0"/>
        <v>37</v>
      </c>
      <c r="H24" s="40" t="s">
        <v>40</v>
      </c>
      <c r="I24" s="29">
        <v>124849518</v>
      </c>
      <c r="J24" s="32">
        <v>1590</v>
      </c>
      <c r="L24" s="9"/>
      <c r="M24" s="10"/>
      <c r="N24" s="11"/>
    </row>
    <row r="25" spans="1:14" ht="15.6">
      <c r="A25" s="23" t="s">
        <v>41</v>
      </c>
      <c r="B25" s="24">
        <v>12825416</v>
      </c>
      <c r="C25" s="25">
        <v>127</v>
      </c>
      <c r="D25" s="26">
        <v>99</v>
      </c>
      <c r="E25" s="26">
        <v>15</v>
      </c>
      <c r="F25" s="27">
        <f t="shared" si="0"/>
        <v>241</v>
      </c>
      <c r="H25" s="41" t="s">
        <v>42</v>
      </c>
      <c r="I25" s="25">
        <v>93864903</v>
      </c>
      <c r="J25" s="42">
        <v>1090</v>
      </c>
      <c r="L25" s="9"/>
      <c r="M25" s="10"/>
      <c r="N25" s="11"/>
    </row>
    <row r="26" spans="1:14" ht="15.6">
      <c r="A26" s="18" t="s">
        <v>43</v>
      </c>
      <c r="B26" s="28">
        <v>15519900</v>
      </c>
      <c r="C26" s="29">
        <v>96</v>
      </c>
      <c r="D26" s="30">
        <v>49</v>
      </c>
      <c r="E26" s="30">
        <v>144</v>
      </c>
      <c r="F26" s="31">
        <f t="shared" si="0"/>
        <v>289</v>
      </c>
      <c r="H26" s="40" t="s">
        <v>44</v>
      </c>
      <c r="I26" s="29">
        <v>62587770</v>
      </c>
      <c r="J26" s="32">
        <v>1500</v>
      </c>
      <c r="L26" s="9"/>
      <c r="M26" s="10"/>
      <c r="N26" s="11"/>
    </row>
    <row r="27" spans="1:14" ht="15.6">
      <c r="A27" s="23" t="s">
        <v>45</v>
      </c>
      <c r="B27" s="24">
        <v>15306925</v>
      </c>
      <c r="C27" s="25">
        <v>62</v>
      </c>
      <c r="D27" s="26">
        <v>261</v>
      </c>
      <c r="E27" s="26"/>
      <c r="F27" s="27">
        <f t="shared" si="0"/>
        <v>323</v>
      </c>
      <c r="H27" s="41" t="s">
        <v>46</v>
      </c>
      <c r="I27" s="25">
        <v>120279000</v>
      </c>
      <c r="J27" s="42">
        <v>1800</v>
      </c>
      <c r="L27" s="9"/>
      <c r="M27" s="10"/>
      <c r="N27" s="11"/>
    </row>
    <row r="28" spans="1:14" ht="15.6">
      <c r="A28" s="18" t="s">
        <v>47</v>
      </c>
      <c r="B28" s="28">
        <v>7940900</v>
      </c>
      <c r="C28" s="29" t="s">
        <v>11</v>
      </c>
      <c r="D28" s="30">
        <v>143</v>
      </c>
      <c r="E28" s="30">
        <v>25</v>
      </c>
      <c r="F28" s="31">
        <f t="shared" si="0"/>
        <v>168</v>
      </c>
      <c r="H28" s="40" t="s">
        <v>48</v>
      </c>
      <c r="I28" s="29">
        <v>95730970</v>
      </c>
      <c r="J28" s="32">
        <v>1400</v>
      </c>
      <c r="L28" s="9"/>
      <c r="M28" s="10"/>
      <c r="N28" s="11"/>
    </row>
    <row r="29" spans="1:14" ht="15.6">
      <c r="A29" s="23" t="s">
        <v>49</v>
      </c>
      <c r="B29" s="24">
        <v>7686223</v>
      </c>
      <c r="C29" s="25" t="s">
        <v>11</v>
      </c>
      <c r="D29" s="26">
        <v>145</v>
      </c>
      <c r="E29" s="25" t="s">
        <v>11</v>
      </c>
      <c r="F29" s="27">
        <f t="shared" si="0"/>
        <v>145</v>
      </c>
      <c r="H29" s="41" t="s">
        <v>50</v>
      </c>
      <c r="I29" s="25">
        <v>152372687</v>
      </c>
      <c r="J29" s="42">
        <v>2103</v>
      </c>
      <c r="L29" s="9"/>
      <c r="M29" s="10"/>
      <c r="N29" s="11"/>
    </row>
    <row r="30" spans="1:14" ht="15.6">
      <c r="A30" s="18" t="s">
        <v>51</v>
      </c>
      <c r="B30" s="28">
        <v>900000</v>
      </c>
      <c r="C30" s="29" t="s">
        <v>11</v>
      </c>
      <c r="D30" s="29" t="s">
        <v>11</v>
      </c>
      <c r="E30" s="30">
        <v>10</v>
      </c>
      <c r="F30" s="31">
        <f t="shared" si="0"/>
        <v>10</v>
      </c>
      <c r="H30" s="40" t="s">
        <v>52</v>
      </c>
      <c r="I30" s="29">
        <v>127548204</v>
      </c>
      <c r="J30" s="32">
        <v>1525</v>
      </c>
      <c r="L30" s="9"/>
      <c r="M30" s="10"/>
      <c r="N30" s="11"/>
    </row>
    <row r="31" spans="1:14" ht="15.6">
      <c r="A31" s="23" t="s">
        <v>53</v>
      </c>
      <c r="B31" s="24">
        <v>10809998</v>
      </c>
      <c r="C31" s="25" t="s">
        <v>11</v>
      </c>
      <c r="D31" s="25" t="s">
        <v>11</v>
      </c>
      <c r="E31" s="26">
        <v>97</v>
      </c>
      <c r="F31" s="27">
        <f t="shared" si="0"/>
        <v>97</v>
      </c>
      <c r="H31" s="41" t="s">
        <v>54</v>
      </c>
      <c r="I31" s="25">
        <v>281317392</v>
      </c>
      <c r="J31" s="42">
        <v>4403</v>
      </c>
      <c r="L31" s="9"/>
      <c r="M31" s="10"/>
      <c r="N31" s="11"/>
    </row>
    <row r="32" spans="1:14" ht="15.6">
      <c r="A32" s="18" t="s">
        <v>55</v>
      </c>
      <c r="B32" s="28">
        <v>26320000</v>
      </c>
      <c r="C32" s="29">
        <v>173</v>
      </c>
      <c r="D32" s="30">
        <v>51</v>
      </c>
      <c r="E32" s="30">
        <v>124</v>
      </c>
      <c r="F32" s="31">
        <f t="shared" si="0"/>
        <v>348</v>
      </c>
      <c r="H32" s="40" t="s">
        <v>56</v>
      </c>
      <c r="I32" s="29">
        <v>258568526</v>
      </c>
      <c r="J32" s="32">
        <v>3836</v>
      </c>
      <c r="L32" s="9"/>
      <c r="M32" s="10"/>
      <c r="N32" s="11"/>
    </row>
    <row r="33" spans="1:14" ht="15.6">
      <c r="A33" s="23" t="s">
        <v>57</v>
      </c>
      <c r="B33" s="24">
        <v>2723000</v>
      </c>
      <c r="C33" s="25" t="s">
        <v>11</v>
      </c>
      <c r="D33" s="26">
        <v>10</v>
      </c>
      <c r="E33" s="26">
        <v>26</v>
      </c>
      <c r="F33" s="27">
        <f t="shared" si="0"/>
        <v>36</v>
      </c>
      <c r="H33" s="41" t="s">
        <v>58</v>
      </c>
      <c r="I33" s="25">
        <v>106538243</v>
      </c>
      <c r="J33" s="42">
        <v>1716</v>
      </c>
      <c r="L33" s="9"/>
      <c r="M33" s="10"/>
      <c r="N33" s="11"/>
    </row>
    <row r="34" spans="1:14" ht="15.6">
      <c r="A34" s="18" t="s">
        <v>59</v>
      </c>
      <c r="B34" s="28">
        <v>7020000</v>
      </c>
      <c r="C34" s="29" t="s">
        <v>11</v>
      </c>
      <c r="D34" s="29" t="s">
        <v>11</v>
      </c>
      <c r="E34" s="30">
        <v>66</v>
      </c>
      <c r="F34" s="31">
        <f t="shared" si="0"/>
        <v>66</v>
      </c>
      <c r="H34" s="40" t="s">
        <v>60</v>
      </c>
      <c r="I34" s="29">
        <v>109448425</v>
      </c>
      <c r="J34" s="32">
        <v>1000</v>
      </c>
      <c r="L34" s="9"/>
      <c r="M34" s="10"/>
      <c r="N34" s="11"/>
    </row>
    <row r="35" spans="1:14" ht="15.6">
      <c r="A35" s="23" t="s">
        <v>61</v>
      </c>
      <c r="B35" s="24">
        <v>31330025</v>
      </c>
      <c r="C35" s="25">
        <v>109</v>
      </c>
      <c r="D35" s="26"/>
      <c r="E35" s="26">
        <v>224</v>
      </c>
      <c r="F35" s="27">
        <f t="shared" si="0"/>
        <v>333</v>
      </c>
      <c r="H35" s="41" t="s">
        <v>62</v>
      </c>
      <c r="I35" s="25">
        <v>162098700</v>
      </c>
      <c r="J35" s="42">
        <v>1940</v>
      </c>
      <c r="L35" s="9"/>
      <c r="M35" s="10"/>
      <c r="N35" s="11"/>
    </row>
    <row r="36" spans="1:14" ht="15.6">
      <c r="A36" s="18" t="s">
        <v>63</v>
      </c>
      <c r="B36" s="28">
        <v>12108692</v>
      </c>
      <c r="C36" s="29">
        <v>74</v>
      </c>
      <c r="D36" s="30">
        <v>16</v>
      </c>
      <c r="E36" s="30">
        <v>91</v>
      </c>
      <c r="F36" s="31">
        <f t="shared" si="0"/>
        <v>181</v>
      </c>
      <c r="H36" s="40" t="s">
        <v>64</v>
      </c>
      <c r="I36" s="29">
        <v>229314921</v>
      </c>
      <c r="J36" s="32">
        <v>2680</v>
      </c>
      <c r="L36" s="9"/>
      <c r="M36" s="10"/>
      <c r="N36" s="11"/>
    </row>
    <row r="37" spans="1:14" ht="15.6">
      <c r="A37" s="23" t="s">
        <v>65</v>
      </c>
      <c r="B37" s="24">
        <v>6450666</v>
      </c>
      <c r="C37" s="25">
        <v>50</v>
      </c>
      <c r="D37" s="26">
        <v>48</v>
      </c>
      <c r="E37" s="26">
        <v>8</v>
      </c>
      <c r="F37" s="27">
        <f t="shared" si="0"/>
        <v>106</v>
      </c>
      <c r="H37" s="41" t="s">
        <v>66</v>
      </c>
      <c r="I37" s="25">
        <v>88891480</v>
      </c>
      <c r="J37" s="42">
        <v>873</v>
      </c>
      <c r="L37" s="9"/>
      <c r="M37" s="10"/>
      <c r="N37" s="11"/>
    </row>
    <row r="38" spans="1:14" ht="15.6">
      <c r="A38" s="18" t="s">
        <v>67</v>
      </c>
      <c r="B38" s="28">
        <v>103738</v>
      </c>
      <c r="C38" s="29" t="s">
        <v>11</v>
      </c>
      <c r="D38" s="30">
        <v>1</v>
      </c>
      <c r="E38" s="30">
        <v>1</v>
      </c>
      <c r="F38" s="31">
        <f>SUM(C38:E38)</f>
        <v>2</v>
      </c>
      <c r="H38" s="40" t="s">
        <v>68</v>
      </c>
      <c r="I38" s="29">
        <v>122201400</v>
      </c>
      <c r="J38" s="32">
        <v>1530</v>
      </c>
      <c r="L38" s="9"/>
      <c r="M38" s="10"/>
      <c r="N38" s="11"/>
    </row>
    <row r="39" spans="1:14" ht="15.6">
      <c r="A39" s="23" t="s">
        <v>69</v>
      </c>
      <c r="B39" s="24">
        <v>19377700</v>
      </c>
      <c r="C39" s="25" t="s">
        <v>11</v>
      </c>
      <c r="D39" s="26">
        <v>332</v>
      </c>
      <c r="E39" s="26">
        <v>42</v>
      </c>
      <c r="F39" s="27">
        <f t="shared" si="0"/>
        <v>374</v>
      </c>
      <c r="H39" s="41" t="s">
        <v>70</v>
      </c>
      <c r="I39" s="25">
        <v>124983000</v>
      </c>
      <c r="J39" s="42">
        <v>1631</v>
      </c>
      <c r="L39" s="9"/>
      <c r="M39" s="10"/>
      <c r="N39" s="11"/>
    </row>
    <row r="40" spans="1:14" ht="15.6">
      <c r="A40" s="18" t="s">
        <v>71</v>
      </c>
      <c r="B40" s="28">
        <v>21520764</v>
      </c>
      <c r="C40" s="29" t="s">
        <v>11</v>
      </c>
      <c r="D40" s="30">
        <v>135</v>
      </c>
      <c r="E40" s="30">
        <v>147</v>
      </c>
      <c r="F40" s="31">
        <f t="shared" si="0"/>
        <v>282</v>
      </c>
      <c r="H40" s="40" t="s">
        <v>72</v>
      </c>
      <c r="I40" s="29">
        <v>271222000</v>
      </c>
      <c r="J40" s="32">
        <v>4047</v>
      </c>
      <c r="L40" s="9"/>
      <c r="M40" s="10"/>
      <c r="N40" s="11"/>
    </row>
    <row r="41" spans="1:14" ht="15.6">
      <c r="A41" s="23" t="s">
        <v>73</v>
      </c>
      <c r="B41" s="24">
        <v>11421500</v>
      </c>
      <c r="C41" s="25">
        <v>82</v>
      </c>
      <c r="D41" s="26">
        <v>53</v>
      </c>
      <c r="E41" s="26">
        <v>73</v>
      </c>
      <c r="F41" s="27">
        <f t="shared" si="0"/>
        <v>208</v>
      </c>
      <c r="H41" s="41" t="s">
        <v>74</v>
      </c>
      <c r="I41" s="25">
        <v>141129120</v>
      </c>
      <c r="J41" s="42">
        <v>2225</v>
      </c>
      <c r="L41" s="9"/>
      <c r="M41" s="10"/>
      <c r="N41" s="11"/>
    </row>
    <row r="42" spans="1:14" ht="15.6">
      <c r="A42" s="18" t="s">
        <v>75</v>
      </c>
      <c r="B42" s="28">
        <v>11581000</v>
      </c>
      <c r="C42" s="29">
        <v>17</v>
      </c>
      <c r="D42" s="30">
        <v>280</v>
      </c>
      <c r="E42" s="29" t="s">
        <v>11</v>
      </c>
      <c r="F42" s="31">
        <f t="shared" si="0"/>
        <v>297</v>
      </c>
      <c r="H42" s="40" t="s">
        <v>76</v>
      </c>
      <c r="I42" s="29">
        <v>184116739</v>
      </c>
      <c r="J42" s="32">
        <v>2788</v>
      </c>
      <c r="L42" s="9"/>
      <c r="M42" s="10"/>
      <c r="N42" s="11"/>
    </row>
    <row r="43" spans="1:14" ht="15.6">
      <c r="A43" s="23" t="s">
        <v>77</v>
      </c>
      <c r="B43" s="24">
        <v>1260000</v>
      </c>
      <c r="C43" s="25" t="s">
        <v>11</v>
      </c>
      <c r="D43" s="26">
        <v>14</v>
      </c>
      <c r="E43" s="25" t="s">
        <v>11</v>
      </c>
      <c r="F43" s="27">
        <f t="shared" si="0"/>
        <v>14</v>
      </c>
      <c r="H43" s="41" t="s">
        <v>78</v>
      </c>
      <c r="I43" s="25">
        <v>105630000</v>
      </c>
      <c r="J43" s="42">
        <v>1127</v>
      </c>
      <c r="L43" s="9"/>
      <c r="M43" s="10"/>
      <c r="N43" s="11"/>
    </row>
    <row r="44" spans="1:14" ht="15.6">
      <c r="A44" s="18" t="s">
        <v>79</v>
      </c>
      <c r="B44" s="28">
        <v>5350350</v>
      </c>
      <c r="C44" s="29">
        <v>23</v>
      </c>
      <c r="D44" s="30">
        <v>46</v>
      </c>
      <c r="E44" s="30">
        <v>14</v>
      </c>
      <c r="F44" s="31">
        <f t="shared" si="0"/>
        <v>83</v>
      </c>
      <c r="H44" s="46" t="s">
        <v>80</v>
      </c>
      <c r="I44" s="47">
        <f>SUM(I10:I43)</f>
        <v>5477652332</v>
      </c>
      <c r="J44" s="48">
        <f>SUM(J10:J43)</f>
        <v>72273</v>
      </c>
      <c r="L44" s="9"/>
      <c r="M44" s="10"/>
      <c r="N44" s="11"/>
    </row>
    <row r="45" spans="1:14" ht="15.6">
      <c r="A45" s="23" t="s">
        <v>81</v>
      </c>
      <c r="B45" s="24">
        <v>756000</v>
      </c>
      <c r="C45" s="25" t="s">
        <v>11</v>
      </c>
      <c r="D45" s="25" t="s">
        <v>11</v>
      </c>
      <c r="E45" s="26">
        <v>9</v>
      </c>
      <c r="F45" s="27">
        <f t="shared" si="0"/>
        <v>9</v>
      </c>
      <c r="L45" s="7"/>
      <c r="M45" s="10"/>
      <c r="N45" s="11"/>
    </row>
    <row r="46" spans="1:14" ht="15.6">
      <c r="A46" s="18" t="s">
        <v>82</v>
      </c>
      <c r="B46" s="28">
        <v>2008179</v>
      </c>
      <c r="C46" s="29" t="s">
        <v>11</v>
      </c>
      <c r="D46" s="30">
        <v>15</v>
      </c>
      <c r="E46" s="30">
        <v>20</v>
      </c>
      <c r="F46" s="31">
        <f t="shared" si="0"/>
        <v>35</v>
      </c>
      <c r="H46" s="12"/>
      <c r="I46" s="13"/>
      <c r="J46" s="13"/>
    </row>
    <row r="47" spans="1:14" ht="15.6">
      <c r="A47" s="23" t="s">
        <v>83</v>
      </c>
      <c r="B47" s="24">
        <v>700000</v>
      </c>
      <c r="C47" s="25" t="s">
        <v>11</v>
      </c>
      <c r="D47" s="26">
        <v>10</v>
      </c>
      <c r="E47" s="25" t="s">
        <v>11</v>
      </c>
      <c r="F47" s="27">
        <f t="shared" si="0"/>
        <v>10</v>
      </c>
      <c r="I47" s="14" t="s">
        <v>84</v>
      </c>
    </row>
    <row r="48" spans="1:14" ht="15.6">
      <c r="A48" s="18" t="s">
        <v>85</v>
      </c>
      <c r="B48" s="28">
        <v>2531890</v>
      </c>
      <c r="C48" s="29" t="s">
        <v>11</v>
      </c>
      <c r="D48" s="30">
        <v>35</v>
      </c>
      <c r="E48" s="30">
        <v>27</v>
      </c>
      <c r="F48" s="31">
        <f t="shared" si="0"/>
        <v>62</v>
      </c>
    </row>
    <row r="49" spans="1:6" ht="15.6">
      <c r="A49" s="23" t="s">
        <v>86</v>
      </c>
      <c r="B49" s="24">
        <v>5895425</v>
      </c>
      <c r="C49" s="25" t="s">
        <v>11</v>
      </c>
      <c r="D49" s="26">
        <v>33</v>
      </c>
      <c r="E49" s="26">
        <v>48</v>
      </c>
      <c r="F49" s="27">
        <f t="shared" si="0"/>
        <v>81</v>
      </c>
    </row>
    <row r="50" spans="1:6" ht="15.6">
      <c r="A50" s="18" t="s">
        <v>87</v>
      </c>
      <c r="B50" s="28">
        <v>4188620</v>
      </c>
      <c r="C50" s="29" t="s">
        <v>11</v>
      </c>
      <c r="D50" s="30">
        <v>41</v>
      </c>
      <c r="E50" s="30">
        <v>20</v>
      </c>
      <c r="F50" s="31">
        <f t="shared" si="0"/>
        <v>61</v>
      </c>
    </row>
    <row r="51" spans="1:6" ht="15.6">
      <c r="A51" s="23" t="s">
        <v>88</v>
      </c>
      <c r="B51" s="24">
        <v>2100000</v>
      </c>
      <c r="C51" s="25">
        <v>38</v>
      </c>
      <c r="D51" s="25" t="s">
        <v>11</v>
      </c>
      <c r="E51" s="25" t="s">
        <v>11</v>
      </c>
      <c r="F51" s="27">
        <f t="shared" si="0"/>
        <v>38</v>
      </c>
    </row>
    <row r="52" spans="1:6" ht="15.6">
      <c r="A52" s="18" t="s">
        <v>89</v>
      </c>
      <c r="B52" s="28">
        <v>39401505</v>
      </c>
      <c r="C52" s="29">
        <v>174</v>
      </c>
      <c r="D52" s="29" t="s">
        <v>11</v>
      </c>
      <c r="E52" s="30">
        <v>259</v>
      </c>
      <c r="F52" s="31">
        <f t="shared" si="0"/>
        <v>433</v>
      </c>
    </row>
    <row r="53" spans="1:6" ht="15.6">
      <c r="A53" s="23" t="s">
        <v>90</v>
      </c>
      <c r="B53" s="24">
        <v>4248602</v>
      </c>
      <c r="C53" s="25" t="s">
        <v>11</v>
      </c>
      <c r="D53" s="26">
        <v>16</v>
      </c>
      <c r="E53" s="26">
        <v>44</v>
      </c>
      <c r="F53" s="27">
        <f t="shared" si="0"/>
        <v>60</v>
      </c>
    </row>
    <row r="54" spans="1:6" ht="15.6">
      <c r="A54" s="18" t="s">
        <v>91</v>
      </c>
      <c r="B54" s="28">
        <v>1007595</v>
      </c>
      <c r="C54" s="29" t="s">
        <v>11</v>
      </c>
      <c r="D54" s="30">
        <v>30</v>
      </c>
      <c r="E54" s="29" t="s">
        <v>11</v>
      </c>
      <c r="F54" s="31">
        <f t="shared" si="0"/>
        <v>30</v>
      </c>
    </row>
    <row r="55" spans="1:6" ht="15.6">
      <c r="A55" s="23" t="s">
        <v>92</v>
      </c>
      <c r="B55" s="24">
        <v>3862500</v>
      </c>
      <c r="C55" s="25">
        <v>3</v>
      </c>
      <c r="D55" s="26">
        <v>14</v>
      </c>
      <c r="E55" s="26">
        <v>28</v>
      </c>
      <c r="F55" s="27">
        <f t="shared" si="0"/>
        <v>45</v>
      </c>
    </row>
    <row r="56" spans="1:6" ht="15.6">
      <c r="A56" s="18" t="s">
        <v>93</v>
      </c>
      <c r="B56" s="28">
        <v>8570350</v>
      </c>
      <c r="C56" s="29">
        <v>78</v>
      </c>
      <c r="D56" s="30">
        <v>20</v>
      </c>
      <c r="E56" s="30">
        <v>50</v>
      </c>
      <c r="F56" s="31">
        <f t="shared" si="0"/>
        <v>148</v>
      </c>
    </row>
    <row r="57" spans="1:6" ht="15.6">
      <c r="A57" s="23" t="s">
        <v>94</v>
      </c>
      <c r="B57" s="24">
        <v>7136550</v>
      </c>
      <c r="C57" s="25">
        <v>25</v>
      </c>
      <c r="D57" s="26">
        <v>16</v>
      </c>
      <c r="E57" s="26">
        <v>55</v>
      </c>
      <c r="F57" s="27">
        <f t="shared" si="0"/>
        <v>96</v>
      </c>
    </row>
    <row r="58" spans="1:6" ht="15.6">
      <c r="A58" s="18" t="s">
        <v>95</v>
      </c>
      <c r="B58" s="28">
        <v>2743000</v>
      </c>
      <c r="C58" s="29" t="s">
        <v>11</v>
      </c>
      <c r="D58" s="29" t="s">
        <v>11</v>
      </c>
      <c r="E58" s="30">
        <v>24</v>
      </c>
      <c r="F58" s="31">
        <f t="shared" si="0"/>
        <v>24</v>
      </c>
    </row>
    <row r="59" spans="1:6" ht="15.6">
      <c r="A59" s="23" t="s">
        <v>96</v>
      </c>
      <c r="B59" s="24">
        <v>150000</v>
      </c>
      <c r="C59" s="25" t="s">
        <v>11</v>
      </c>
      <c r="D59" s="26">
        <v>3</v>
      </c>
      <c r="E59" s="25" t="s">
        <v>11</v>
      </c>
      <c r="F59" s="27">
        <f t="shared" si="0"/>
        <v>3</v>
      </c>
    </row>
    <row r="60" spans="1:6" ht="15.6">
      <c r="A60" s="18" t="s">
        <v>97</v>
      </c>
      <c r="B60" s="28">
        <v>8765000</v>
      </c>
      <c r="C60" s="29">
        <v>95</v>
      </c>
      <c r="D60" s="30">
        <v>38</v>
      </c>
      <c r="E60" s="30">
        <v>40</v>
      </c>
      <c r="F60" s="31">
        <f t="shared" si="0"/>
        <v>173</v>
      </c>
    </row>
    <row r="61" spans="1:6" ht="15.6">
      <c r="A61" s="23" t="s">
        <v>98</v>
      </c>
      <c r="B61" s="24">
        <v>20044269</v>
      </c>
      <c r="C61" s="25" t="s">
        <v>11</v>
      </c>
      <c r="D61" s="25" t="s">
        <v>11</v>
      </c>
      <c r="E61" s="26">
        <v>183</v>
      </c>
      <c r="F61" s="27">
        <f t="shared" si="0"/>
        <v>183</v>
      </c>
    </row>
    <row r="62" spans="1:6" ht="15.6">
      <c r="A62" s="18" t="s">
        <v>99</v>
      </c>
      <c r="B62" s="28">
        <v>8260000</v>
      </c>
      <c r="C62" s="29">
        <v>22</v>
      </c>
      <c r="D62" s="30">
        <v>141</v>
      </c>
      <c r="E62" s="29" t="s">
        <v>11</v>
      </c>
      <c r="F62" s="31">
        <f t="shared" si="0"/>
        <v>163</v>
      </c>
    </row>
    <row r="63" spans="1:6" ht="15.6">
      <c r="A63" s="23" t="s">
        <v>100</v>
      </c>
      <c r="B63" s="24">
        <v>588000</v>
      </c>
      <c r="C63" s="25" t="s">
        <v>11</v>
      </c>
      <c r="D63" s="26">
        <v>12</v>
      </c>
      <c r="E63" s="25" t="s">
        <v>11</v>
      </c>
      <c r="F63" s="27">
        <f t="shared" si="0"/>
        <v>12</v>
      </c>
    </row>
    <row r="64" spans="1:6" ht="15.6">
      <c r="A64" s="18" t="s">
        <v>101</v>
      </c>
      <c r="B64" s="28">
        <v>361700</v>
      </c>
      <c r="C64" s="29" t="s">
        <v>11</v>
      </c>
      <c r="D64" s="29" t="s">
        <v>11</v>
      </c>
      <c r="E64" s="30">
        <v>5</v>
      </c>
      <c r="F64" s="31">
        <f t="shared" si="0"/>
        <v>5</v>
      </c>
    </row>
    <row r="65" spans="1:6" ht="15.6">
      <c r="A65" s="23" t="s">
        <v>102</v>
      </c>
      <c r="B65" s="24">
        <v>6612050</v>
      </c>
      <c r="C65" s="25">
        <v>10</v>
      </c>
      <c r="D65" s="25" t="s">
        <v>11</v>
      </c>
      <c r="E65" s="26">
        <v>50</v>
      </c>
      <c r="F65" s="27">
        <f t="shared" si="0"/>
        <v>60</v>
      </c>
    </row>
    <row r="66" spans="1:6" ht="15.6">
      <c r="A66" s="18" t="s">
        <v>103</v>
      </c>
      <c r="B66" s="28">
        <v>5915000</v>
      </c>
      <c r="C66" s="29" t="s">
        <v>11</v>
      </c>
      <c r="D66" s="30">
        <v>108</v>
      </c>
      <c r="E66" s="29" t="s">
        <v>11</v>
      </c>
      <c r="F66" s="31">
        <f t="shared" si="0"/>
        <v>108</v>
      </c>
    </row>
    <row r="67" spans="1:6" ht="15.6">
      <c r="A67" s="23" t="s">
        <v>104</v>
      </c>
      <c r="B67" s="24">
        <v>14977700</v>
      </c>
      <c r="C67" s="25">
        <v>11</v>
      </c>
      <c r="D67" s="26">
        <v>13</v>
      </c>
      <c r="E67" s="26">
        <v>160</v>
      </c>
      <c r="F67" s="27">
        <f t="shared" si="0"/>
        <v>184</v>
      </c>
    </row>
    <row r="68" spans="1:6" ht="15.6">
      <c r="A68" s="18" t="s">
        <v>105</v>
      </c>
      <c r="B68" s="28">
        <v>9987174</v>
      </c>
      <c r="C68" s="29">
        <v>15</v>
      </c>
      <c r="D68" s="30">
        <v>125</v>
      </c>
      <c r="E68" s="29" t="s">
        <v>11</v>
      </c>
      <c r="F68" s="31">
        <f t="shared" si="0"/>
        <v>140</v>
      </c>
    </row>
    <row r="69" spans="1:6" ht="15.6">
      <c r="A69" s="23" t="s">
        <v>106</v>
      </c>
      <c r="B69" s="24">
        <v>3935100</v>
      </c>
      <c r="C69" s="25">
        <v>64</v>
      </c>
      <c r="D69" s="26">
        <v>12</v>
      </c>
      <c r="E69" s="26">
        <v>13</v>
      </c>
      <c r="F69" s="27">
        <f t="shared" si="0"/>
        <v>89</v>
      </c>
    </row>
    <row r="70" spans="1:6" ht="15.6">
      <c r="A70" s="18" t="s">
        <v>107</v>
      </c>
      <c r="B70" s="28">
        <v>286200</v>
      </c>
      <c r="C70" s="29">
        <v>4</v>
      </c>
      <c r="D70" s="29" t="s">
        <v>11</v>
      </c>
      <c r="E70" s="29" t="s">
        <v>11</v>
      </c>
      <c r="F70" s="31">
        <f t="shared" si="0"/>
        <v>4</v>
      </c>
    </row>
    <row r="71" spans="1:6" ht="15.6">
      <c r="A71" s="23" t="s">
        <v>108</v>
      </c>
      <c r="B71" s="24">
        <v>533148</v>
      </c>
      <c r="C71" s="25" t="s">
        <v>11</v>
      </c>
      <c r="D71" s="25" t="s">
        <v>11</v>
      </c>
      <c r="E71" s="26">
        <v>6</v>
      </c>
      <c r="F71" s="27">
        <f t="shared" si="0"/>
        <v>6</v>
      </c>
    </row>
    <row r="72" spans="1:6" ht="15.6">
      <c r="A72" s="18" t="s">
        <v>24</v>
      </c>
      <c r="B72" s="28">
        <v>8532000</v>
      </c>
      <c r="C72" s="29" t="s">
        <v>11</v>
      </c>
      <c r="D72" s="30">
        <v>24</v>
      </c>
      <c r="E72" s="30">
        <v>86</v>
      </c>
      <c r="F72" s="31">
        <f t="shared" si="0"/>
        <v>110</v>
      </c>
    </row>
    <row r="73" spans="1:6" ht="15.6">
      <c r="A73" s="23" t="s">
        <v>109</v>
      </c>
      <c r="B73" s="24">
        <v>5906750</v>
      </c>
      <c r="C73" s="25">
        <v>8</v>
      </c>
      <c r="D73" s="26">
        <v>45</v>
      </c>
      <c r="E73" s="26">
        <v>20</v>
      </c>
      <c r="F73" s="27">
        <f t="shared" si="0"/>
        <v>73</v>
      </c>
    </row>
    <row r="74" spans="1:6" ht="15.6">
      <c r="A74" s="18" t="s">
        <v>110</v>
      </c>
      <c r="B74" s="28">
        <v>3907143</v>
      </c>
      <c r="C74" s="29" t="s">
        <v>11</v>
      </c>
      <c r="D74" s="30">
        <v>54</v>
      </c>
      <c r="E74" s="30">
        <v>80</v>
      </c>
      <c r="F74" s="31">
        <f t="shared" si="0"/>
        <v>134</v>
      </c>
    </row>
    <row r="75" spans="1:6" ht="15.6">
      <c r="A75" s="23" t="s">
        <v>111</v>
      </c>
      <c r="B75" s="24">
        <v>989000</v>
      </c>
      <c r="C75" s="25">
        <v>17</v>
      </c>
      <c r="D75" s="26">
        <v>6</v>
      </c>
      <c r="E75" s="25" t="s">
        <v>11</v>
      </c>
      <c r="F75" s="27">
        <f t="shared" ref="F75:F138" si="1">SUM(C75:E75)</f>
        <v>23</v>
      </c>
    </row>
    <row r="76" spans="1:6" ht="15.6">
      <c r="A76" s="18" t="s">
        <v>112</v>
      </c>
      <c r="B76" s="28">
        <v>1053000</v>
      </c>
      <c r="C76" s="29">
        <v>24</v>
      </c>
      <c r="D76" s="29" t="s">
        <v>11</v>
      </c>
      <c r="E76" s="30">
        <v>9</v>
      </c>
      <c r="F76" s="31">
        <f t="shared" si="1"/>
        <v>33</v>
      </c>
    </row>
    <row r="77" spans="1:6" ht="15.6">
      <c r="A77" s="23" t="s">
        <v>113</v>
      </c>
      <c r="B77" s="24">
        <v>3405500</v>
      </c>
      <c r="C77" s="25">
        <v>5</v>
      </c>
      <c r="D77" s="25" t="s">
        <v>11</v>
      </c>
      <c r="E77" s="26">
        <v>40</v>
      </c>
      <c r="F77" s="27">
        <f t="shared" si="1"/>
        <v>45</v>
      </c>
    </row>
    <row r="78" spans="1:6" ht="15.6">
      <c r="A78" s="18" t="s">
        <v>114</v>
      </c>
      <c r="B78" s="28">
        <v>21498000</v>
      </c>
      <c r="C78" s="29">
        <v>145</v>
      </c>
      <c r="D78" s="30">
        <v>310</v>
      </c>
      <c r="E78" s="29" t="s">
        <v>11</v>
      </c>
      <c r="F78" s="31">
        <f t="shared" si="1"/>
        <v>455</v>
      </c>
    </row>
    <row r="79" spans="1:6" ht="15.6">
      <c r="A79" s="23" t="s">
        <v>115</v>
      </c>
      <c r="B79" s="24">
        <v>18962000</v>
      </c>
      <c r="C79" s="25">
        <v>4</v>
      </c>
      <c r="D79" s="26">
        <v>8</v>
      </c>
      <c r="E79" s="26">
        <v>232</v>
      </c>
      <c r="F79" s="27">
        <f t="shared" si="1"/>
        <v>244</v>
      </c>
    </row>
    <row r="80" spans="1:6" ht="15.6">
      <c r="A80" s="18" t="s">
        <v>116</v>
      </c>
      <c r="B80" s="28">
        <v>162000</v>
      </c>
      <c r="C80" s="29" t="s">
        <v>11</v>
      </c>
      <c r="D80" s="29" t="s">
        <v>11</v>
      </c>
      <c r="E80" s="30">
        <v>3</v>
      </c>
      <c r="F80" s="31">
        <f t="shared" si="1"/>
        <v>3</v>
      </c>
    </row>
    <row r="81" spans="1:6" ht="15.6">
      <c r="A81" s="23" t="s">
        <v>117</v>
      </c>
      <c r="B81" s="24">
        <v>883370</v>
      </c>
      <c r="C81" s="25" t="s">
        <v>11</v>
      </c>
      <c r="D81" s="25" t="s">
        <v>11</v>
      </c>
      <c r="E81" s="26">
        <v>15</v>
      </c>
      <c r="F81" s="27">
        <f t="shared" si="1"/>
        <v>15</v>
      </c>
    </row>
    <row r="82" spans="1:6" ht="15.6">
      <c r="A82" s="18" t="s">
        <v>118</v>
      </c>
      <c r="B82" s="28">
        <v>10434000</v>
      </c>
      <c r="C82" s="29">
        <v>30</v>
      </c>
      <c r="D82" s="30">
        <v>62</v>
      </c>
      <c r="E82" s="30">
        <v>27</v>
      </c>
      <c r="F82" s="31">
        <f t="shared" si="1"/>
        <v>119</v>
      </c>
    </row>
    <row r="83" spans="1:6" ht="15.6">
      <c r="A83" s="23" t="s">
        <v>119</v>
      </c>
      <c r="B83" s="24">
        <v>2007766</v>
      </c>
      <c r="C83" s="25">
        <v>8</v>
      </c>
      <c r="D83" s="26">
        <v>36</v>
      </c>
      <c r="E83" s="25" t="s">
        <v>11</v>
      </c>
      <c r="F83" s="27">
        <f t="shared" si="1"/>
        <v>44</v>
      </c>
    </row>
    <row r="84" spans="1:6" ht="15.6">
      <c r="A84" s="18" t="s">
        <v>120</v>
      </c>
      <c r="B84" s="28">
        <v>19338700</v>
      </c>
      <c r="C84" s="29">
        <v>86</v>
      </c>
      <c r="D84" s="30">
        <v>260</v>
      </c>
      <c r="E84" s="29" t="s">
        <v>11</v>
      </c>
      <c r="F84" s="31">
        <f t="shared" si="1"/>
        <v>346</v>
      </c>
    </row>
    <row r="85" spans="1:6" ht="15.6">
      <c r="A85" s="23" t="s">
        <v>121</v>
      </c>
      <c r="B85" s="24">
        <v>7523500</v>
      </c>
      <c r="C85" s="25">
        <v>5</v>
      </c>
      <c r="D85" s="25" t="s">
        <v>11</v>
      </c>
      <c r="E85" s="26">
        <v>90</v>
      </c>
      <c r="F85" s="27">
        <f t="shared" si="1"/>
        <v>95</v>
      </c>
    </row>
    <row r="86" spans="1:6" ht="15.6">
      <c r="A86" s="18" t="s">
        <v>122</v>
      </c>
      <c r="B86" s="28">
        <v>14630000</v>
      </c>
      <c r="C86" s="29">
        <v>95</v>
      </c>
      <c r="D86" s="30">
        <v>53</v>
      </c>
      <c r="E86" s="30">
        <v>61</v>
      </c>
      <c r="F86" s="31">
        <f t="shared" si="1"/>
        <v>209</v>
      </c>
    </row>
    <row r="87" spans="1:6" ht="15.6">
      <c r="A87" s="23" t="s">
        <v>123</v>
      </c>
      <c r="B87" s="24">
        <v>720000</v>
      </c>
      <c r="C87" s="25" t="s">
        <v>11</v>
      </c>
      <c r="D87" s="25" t="s">
        <v>11</v>
      </c>
      <c r="E87" s="26">
        <v>9</v>
      </c>
      <c r="F87" s="27">
        <f t="shared" si="1"/>
        <v>9</v>
      </c>
    </row>
    <row r="88" spans="1:6" ht="15.6">
      <c r="A88" s="18" t="s">
        <v>124</v>
      </c>
      <c r="B88" s="28">
        <v>2093376</v>
      </c>
      <c r="C88" s="29" t="s">
        <v>11</v>
      </c>
      <c r="D88" s="30">
        <v>10</v>
      </c>
      <c r="E88" s="30">
        <v>26</v>
      </c>
      <c r="F88" s="31">
        <f t="shared" si="1"/>
        <v>36</v>
      </c>
    </row>
    <row r="89" spans="1:6" ht="15.6">
      <c r="A89" s="23" t="s">
        <v>125</v>
      </c>
      <c r="B89" s="24">
        <v>3240000</v>
      </c>
      <c r="C89" s="25" t="s">
        <v>11</v>
      </c>
      <c r="D89" s="26">
        <v>24</v>
      </c>
      <c r="E89" s="25" t="s">
        <v>11</v>
      </c>
      <c r="F89" s="27">
        <f t="shared" si="1"/>
        <v>24</v>
      </c>
    </row>
    <row r="90" spans="1:6" ht="15.6">
      <c r="A90" s="18" t="s">
        <v>28</v>
      </c>
      <c r="B90" s="28">
        <v>57777500</v>
      </c>
      <c r="C90" s="29">
        <v>198</v>
      </c>
      <c r="D90" s="30">
        <v>421</v>
      </c>
      <c r="E90" s="30">
        <v>336</v>
      </c>
      <c r="F90" s="31">
        <f t="shared" si="1"/>
        <v>955</v>
      </c>
    </row>
    <row r="91" spans="1:6" ht="15.6">
      <c r="A91" s="23" t="s">
        <v>126</v>
      </c>
      <c r="B91" s="24">
        <v>2764227</v>
      </c>
      <c r="C91" s="25" t="s">
        <v>11</v>
      </c>
      <c r="D91" s="26">
        <v>12</v>
      </c>
      <c r="E91" s="26">
        <v>22</v>
      </c>
      <c r="F91" s="27">
        <f t="shared" si="1"/>
        <v>34</v>
      </c>
    </row>
    <row r="92" spans="1:6" ht="15.6">
      <c r="A92" s="18" t="s">
        <v>127</v>
      </c>
      <c r="B92" s="28">
        <v>1484000</v>
      </c>
      <c r="C92" s="29" t="s">
        <v>11</v>
      </c>
      <c r="D92" s="30"/>
      <c r="E92" s="30">
        <v>14</v>
      </c>
      <c r="F92" s="31">
        <f t="shared" si="1"/>
        <v>14</v>
      </c>
    </row>
    <row r="93" spans="1:6" ht="15.6">
      <c r="A93" s="23" t="s">
        <v>128</v>
      </c>
      <c r="B93" s="24">
        <v>39533981</v>
      </c>
      <c r="C93" s="25">
        <v>131</v>
      </c>
      <c r="D93" s="26">
        <v>304</v>
      </c>
      <c r="E93" s="26">
        <v>117</v>
      </c>
      <c r="F93" s="27">
        <f t="shared" si="1"/>
        <v>552</v>
      </c>
    </row>
    <row r="94" spans="1:6" ht="15.6">
      <c r="A94" s="18" t="s">
        <v>129</v>
      </c>
      <c r="B94" s="28">
        <v>10926300</v>
      </c>
      <c r="C94" s="29">
        <v>33</v>
      </c>
      <c r="D94" s="30">
        <v>51</v>
      </c>
      <c r="E94" s="30">
        <v>66</v>
      </c>
      <c r="F94" s="31">
        <f t="shared" si="1"/>
        <v>150</v>
      </c>
    </row>
    <row r="95" spans="1:6" ht="15.6">
      <c r="A95" s="23" t="s">
        <v>130</v>
      </c>
      <c r="B95" s="24">
        <v>640000</v>
      </c>
      <c r="C95" s="25" t="s">
        <v>11</v>
      </c>
      <c r="D95" s="25" t="s">
        <v>11</v>
      </c>
      <c r="E95" s="26">
        <v>16</v>
      </c>
      <c r="F95" s="27">
        <f t="shared" si="1"/>
        <v>16</v>
      </c>
    </row>
    <row r="96" spans="1:6" ht="15.6">
      <c r="A96" s="18" t="s">
        <v>131</v>
      </c>
      <c r="B96" s="28">
        <v>693000</v>
      </c>
      <c r="C96" s="29" t="s">
        <v>11</v>
      </c>
      <c r="D96" s="30">
        <v>18</v>
      </c>
      <c r="E96" s="29" t="s">
        <v>11</v>
      </c>
      <c r="F96" s="31">
        <f t="shared" si="1"/>
        <v>18</v>
      </c>
    </row>
    <row r="97" spans="1:6" ht="15.6">
      <c r="A97" s="23" t="s">
        <v>132</v>
      </c>
      <c r="B97" s="24">
        <v>3211910</v>
      </c>
      <c r="C97" s="25" t="s">
        <v>11</v>
      </c>
      <c r="D97" s="26">
        <v>47</v>
      </c>
      <c r="E97" s="25" t="s">
        <v>11</v>
      </c>
      <c r="F97" s="27">
        <f t="shared" si="1"/>
        <v>47</v>
      </c>
    </row>
    <row r="98" spans="1:6" ht="15.6">
      <c r="A98" s="18" t="s">
        <v>133</v>
      </c>
      <c r="B98" s="28">
        <v>5663383</v>
      </c>
      <c r="C98" s="29">
        <v>33</v>
      </c>
      <c r="D98" s="30">
        <v>18</v>
      </c>
      <c r="E98" s="30">
        <v>29</v>
      </c>
      <c r="F98" s="31">
        <f t="shared" si="1"/>
        <v>80</v>
      </c>
    </row>
    <row r="99" spans="1:6" ht="15.6">
      <c r="A99" s="23" t="s">
        <v>134</v>
      </c>
      <c r="B99" s="24">
        <v>3683968</v>
      </c>
      <c r="C99" s="25" t="s">
        <v>11</v>
      </c>
      <c r="D99" s="26">
        <v>63</v>
      </c>
      <c r="E99" s="26">
        <v>6</v>
      </c>
      <c r="F99" s="27">
        <f t="shared" si="1"/>
        <v>69</v>
      </c>
    </row>
    <row r="100" spans="1:6" ht="15.6">
      <c r="A100" s="18" t="s">
        <v>135</v>
      </c>
      <c r="B100" s="28">
        <v>1464000</v>
      </c>
      <c r="C100" s="29">
        <v>34</v>
      </c>
      <c r="D100" s="29" t="s">
        <v>11</v>
      </c>
      <c r="E100" s="29" t="s">
        <v>11</v>
      </c>
      <c r="F100" s="31">
        <f t="shared" si="1"/>
        <v>34</v>
      </c>
    </row>
    <row r="101" spans="1:6" ht="15.6">
      <c r="A101" s="23" t="s">
        <v>136</v>
      </c>
      <c r="B101" s="24">
        <v>34054858</v>
      </c>
      <c r="C101" s="25">
        <v>923</v>
      </c>
      <c r="D101" s="25" t="s">
        <v>11</v>
      </c>
      <c r="E101" s="25" t="s">
        <v>11</v>
      </c>
      <c r="F101" s="27">
        <f t="shared" si="1"/>
        <v>923</v>
      </c>
    </row>
    <row r="102" spans="1:6" ht="15.6">
      <c r="A102" s="18" t="s">
        <v>137</v>
      </c>
      <c r="B102" s="28">
        <v>4055870</v>
      </c>
      <c r="C102" s="29">
        <v>110</v>
      </c>
      <c r="D102" s="29" t="s">
        <v>11</v>
      </c>
      <c r="E102" s="29" t="s">
        <v>11</v>
      </c>
      <c r="F102" s="31">
        <f t="shared" si="1"/>
        <v>110</v>
      </c>
    </row>
    <row r="103" spans="1:6" ht="15.6">
      <c r="A103" s="23" t="s">
        <v>138</v>
      </c>
      <c r="B103" s="24">
        <v>1337535</v>
      </c>
      <c r="C103" s="25">
        <v>36</v>
      </c>
      <c r="D103" s="25" t="s">
        <v>11</v>
      </c>
      <c r="E103" s="25" t="s">
        <v>11</v>
      </c>
      <c r="F103" s="27">
        <f t="shared" si="1"/>
        <v>36</v>
      </c>
    </row>
    <row r="104" spans="1:6" ht="15.6">
      <c r="A104" s="18" t="s">
        <v>139</v>
      </c>
      <c r="B104" s="28">
        <v>2612500</v>
      </c>
      <c r="C104" s="29" t="s">
        <v>11</v>
      </c>
      <c r="D104" s="30">
        <v>71</v>
      </c>
      <c r="E104" s="30"/>
      <c r="F104" s="31">
        <f t="shared" si="1"/>
        <v>71</v>
      </c>
    </row>
    <row r="105" spans="1:6" ht="15.6">
      <c r="A105" s="23" t="s">
        <v>140</v>
      </c>
      <c r="B105" s="24">
        <v>36658000</v>
      </c>
      <c r="C105" s="25">
        <v>109</v>
      </c>
      <c r="D105" s="26">
        <v>188</v>
      </c>
      <c r="E105" s="26">
        <v>201</v>
      </c>
      <c r="F105" s="27">
        <f t="shared" si="1"/>
        <v>498</v>
      </c>
    </row>
    <row r="106" spans="1:6" ht="15.6">
      <c r="A106" s="18" t="s">
        <v>141</v>
      </c>
      <c r="B106" s="28">
        <v>960000</v>
      </c>
      <c r="C106" s="29">
        <v>14</v>
      </c>
      <c r="D106" s="29" t="s">
        <v>11</v>
      </c>
      <c r="E106" s="30">
        <v>5</v>
      </c>
      <c r="F106" s="31">
        <f t="shared" si="1"/>
        <v>19</v>
      </c>
    </row>
    <row r="107" spans="1:6" ht="15.6">
      <c r="A107" s="23" t="s">
        <v>142</v>
      </c>
      <c r="B107" s="24">
        <v>3850500</v>
      </c>
      <c r="C107" s="25">
        <v>22</v>
      </c>
      <c r="D107" s="26">
        <v>34</v>
      </c>
      <c r="E107" s="26">
        <v>10</v>
      </c>
      <c r="F107" s="27">
        <f t="shared" si="1"/>
        <v>66</v>
      </c>
    </row>
    <row r="108" spans="1:6" ht="15.6">
      <c r="A108" s="18" t="s">
        <v>143</v>
      </c>
      <c r="B108" s="28">
        <v>119939121</v>
      </c>
      <c r="C108" s="29">
        <v>93</v>
      </c>
      <c r="D108" s="29" t="s">
        <v>11</v>
      </c>
      <c r="E108" s="30">
        <v>1394</v>
      </c>
      <c r="F108" s="31">
        <f t="shared" si="1"/>
        <v>1487</v>
      </c>
    </row>
    <row r="109" spans="1:6" ht="15.6">
      <c r="A109" s="23" t="s">
        <v>144</v>
      </c>
      <c r="B109" s="24">
        <v>17469000</v>
      </c>
      <c r="C109" s="25">
        <v>18</v>
      </c>
      <c r="D109" s="26">
        <v>149</v>
      </c>
      <c r="E109" s="26">
        <v>81</v>
      </c>
      <c r="F109" s="27">
        <f t="shared" si="1"/>
        <v>248</v>
      </c>
    </row>
    <row r="110" spans="1:6" ht="15.6">
      <c r="A110" s="18" t="s">
        <v>145</v>
      </c>
      <c r="B110" s="28">
        <v>742800</v>
      </c>
      <c r="C110" s="29" t="s">
        <v>11</v>
      </c>
      <c r="D110" s="30">
        <v>20</v>
      </c>
      <c r="E110" s="29" t="s">
        <v>11</v>
      </c>
      <c r="F110" s="31">
        <f t="shared" si="1"/>
        <v>20</v>
      </c>
    </row>
    <row r="111" spans="1:6" ht="15.6">
      <c r="A111" s="23" t="s">
        <v>146</v>
      </c>
      <c r="B111" s="24">
        <v>104357500</v>
      </c>
      <c r="C111" s="25">
        <v>555</v>
      </c>
      <c r="D111" s="26">
        <v>992</v>
      </c>
      <c r="E111" s="26">
        <v>316</v>
      </c>
      <c r="F111" s="27">
        <f t="shared" si="1"/>
        <v>1863</v>
      </c>
    </row>
    <row r="112" spans="1:6" ht="15.6">
      <c r="A112" s="18" t="s">
        <v>147</v>
      </c>
      <c r="B112" s="28">
        <v>4430000</v>
      </c>
      <c r="C112" s="29">
        <v>38</v>
      </c>
      <c r="D112" s="30">
        <v>18</v>
      </c>
      <c r="E112" s="30">
        <v>21</v>
      </c>
      <c r="F112" s="31">
        <f t="shared" si="1"/>
        <v>77</v>
      </c>
    </row>
    <row r="113" spans="1:6" ht="15.6">
      <c r="A113" s="23" t="s">
        <v>34</v>
      </c>
      <c r="B113" s="24">
        <v>337487</v>
      </c>
      <c r="C113" s="25">
        <v>3</v>
      </c>
      <c r="D113" s="26">
        <v>17</v>
      </c>
      <c r="E113" s="26"/>
      <c r="F113" s="27">
        <f t="shared" si="1"/>
        <v>20</v>
      </c>
    </row>
    <row r="114" spans="1:6" ht="15.6">
      <c r="A114" s="18" t="s">
        <v>148</v>
      </c>
      <c r="B114" s="28">
        <v>15953891</v>
      </c>
      <c r="C114" s="29" t="s">
        <v>11</v>
      </c>
      <c r="D114" s="30">
        <v>25</v>
      </c>
      <c r="E114" s="30">
        <v>177</v>
      </c>
      <c r="F114" s="31">
        <f t="shared" si="1"/>
        <v>202</v>
      </c>
    </row>
    <row r="115" spans="1:6" ht="15.6">
      <c r="A115" s="23" t="s">
        <v>149</v>
      </c>
      <c r="B115" s="24">
        <v>236000</v>
      </c>
      <c r="C115" s="25" t="s">
        <v>11</v>
      </c>
      <c r="D115" s="25" t="s">
        <v>11</v>
      </c>
      <c r="E115" s="26">
        <v>4</v>
      </c>
      <c r="F115" s="27">
        <f t="shared" si="1"/>
        <v>4</v>
      </c>
    </row>
    <row r="116" spans="1:6" ht="15.6">
      <c r="A116" s="18" t="s">
        <v>150</v>
      </c>
      <c r="B116" s="28">
        <v>3928060</v>
      </c>
      <c r="C116" s="29" t="s">
        <v>11</v>
      </c>
      <c r="D116" s="30">
        <v>20</v>
      </c>
      <c r="E116" s="30">
        <v>50</v>
      </c>
      <c r="F116" s="31">
        <f t="shared" si="1"/>
        <v>70</v>
      </c>
    </row>
    <row r="117" spans="1:6" ht="15.6">
      <c r="A117" s="23" t="s">
        <v>38</v>
      </c>
      <c r="B117" s="24">
        <v>18272200</v>
      </c>
      <c r="C117" s="25">
        <v>64</v>
      </c>
      <c r="D117" s="26"/>
      <c r="E117" s="26">
        <v>160</v>
      </c>
      <c r="F117" s="27">
        <f t="shared" si="1"/>
        <v>224</v>
      </c>
    </row>
    <row r="118" spans="1:6" ht="15.6">
      <c r="A118" s="18" t="s">
        <v>151</v>
      </c>
      <c r="B118" s="28">
        <v>23739300</v>
      </c>
      <c r="C118" s="29">
        <v>43</v>
      </c>
      <c r="D118" s="30">
        <v>211</v>
      </c>
      <c r="E118" s="30">
        <v>192</v>
      </c>
      <c r="F118" s="31">
        <f t="shared" si="1"/>
        <v>446</v>
      </c>
    </row>
    <row r="119" spans="1:6" ht="15.6">
      <c r="A119" s="23" t="s">
        <v>152</v>
      </c>
      <c r="B119" s="24">
        <v>18510000</v>
      </c>
      <c r="C119" s="25">
        <v>174</v>
      </c>
      <c r="D119" s="26">
        <v>154</v>
      </c>
      <c r="E119" s="26">
        <v>20</v>
      </c>
      <c r="F119" s="27">
        <f t="shared" si="1"/>
        <v>348</v>
      </c>
    </row>
    <row r="120" spans="1:6" ht="15.6">
      <c r="A120" s="18" t="s">
        <v>153</v>
      </c>
      <c r="B120" s="28">
        <v>950000</v>
      </c>
      <c r="C120" s="29" t="s">
        <v>11</v>
      </c>
      <c r="D120" s="29" t="s">
        <v>11</v>
      </c>
      <c r="E120" s="30">
        <v>10</v>
      </c>
      <c r="F120" s="31">
        <f t="shared" si="1"/>
        <v>10</v>
      </c>
    </row>
    <row r="121" spans="1:6" ht="15.6">
      <c r="A121" s="23" t="s">
        <v>40</v>
      </c>
      <c r="B121" s="24">
        <v>7751937</v>
      </c>
      <c r="C121" s="25" t="s">
        <v>11</v>
      </c>
      <c r="D121" s="25" t="s">
        <v>11</v>
      </c>
      <c r="E121" s="26">
        <v>128</v>
      </c>
      <c r="F121" s="27">
        <f t="shared" si="1"/>
        <v>128</v>
      </c>
    </row>
    <row r="122" spans="1:6" ht="15.6">
      <c r="A122" s="18" t="s">
        <v>154</v>
      </c>
      <c r="B122" s="28">
        <v>8292990</v>
      </c>
      <c r="C122" s="29">
        <v>56</v>
      </c>
      <c r="D122" s="30">
        <v>101</v>
      </c>
      <c r="E122" s="29" t="s">
        <v>11</v>
      </c>
      <c r="F122" s="31">
        <f t="shared" si="1"/>
        <v>157</v>
      </c>
    </row>
    <row r="123" spans="1:6" ht="15.6">
      <c r="A123" s="23" t="s">
        <v>155</v>
      </c>
      <c r="B123" s="24">
        <v>2218250</v>
      </c>
      <c r="C123" s="25"/>
      <c r="D123" s="26">
        <v>63</v>
      </c>
      <c r="E123" s="25" t="s">
        <v>11</v>
      </c>
      <c r="F123" s="27">
        <f t="shared" si="1"/>
        <v>63</v>
      </c>
    </row>
    <row r="124" spans="1:6" ht="15.6">
      <c r="A124" s="18" t="s">
        <v>156</v>
      </c>
      <c r="B124" s="28">
        <v>7233830</v>
      </c>
      <c r="C124" s="29">
        <v>44</v>
      </c>
      <c r="D124" s="30">
        <v>111</v>
      </c>
      <c r="E124" s="29" t="s">
        <v>11</v>
      </c>
      <c r="F124" s="31">
        <f t="shared" si="1"/>
        <v>155</v>
      </c>
    </row>
    <row r="125" spans="1:6" ht="15.6">
      <c r="A125" s="23" t="s">
        <v>157</v>
      </c>
      <c r="B125" s="24">
        <v>11070000</v>
      </c>
      <c r="C125" s="25" t="s">
        <v>11</v>
      </c>
      <c r="D125" s="25" t="s">
        <v>11</v>
      </c>
      <c r="E125" s="26">
        <v>90</v>
      </c>
      <c r="F125" s="27">
        <f t="shared" si="1"/>
        <v>90</v>
      </c>
    </row>
    <row r="126" spans="1:6" ht="15.6">
      <c r="A126" s="18" t="s">
        <v>158</v>
      </c>
      <c r="B126" s="28">
        <v>12935000</v>
      </c>
      <c r="C126" s="29" t="s">
        <v>11</v>
      </c>
      <c r="D126" s="29" t="s">
        <v>11</v>
      </c>
      <c r="E126" s="30">
        <v>199</v>
      </c>
      <c r="F126" s="31">
        <f t="shared" si="1"/>
        <v>199</v>
      </c>
    </row>
    <row r="127" spans="1:6" ht="15.6">
      <c r="A127" s="23" t="s">
        <v>159</v>
      </c>
      <c r="B127" s="24">
        <v>2715000</v>
      </c>
      <c r="C127" s="25"/>
      <c r="D127" s="26">
        <v>52</v>
      </c>
      <c r="E127" s="26"/>
      <c r="F127" s="27">
        <f t="shared" si="1"/>
        <v>52</v>
      </c>
    </row>
    <row r="128" spans="1:6" ht="15.6">
      <c r="A128" s="18" t="s">
        <v>160</v>
      </c>
      <c r="B128" s="28">
        <v>106400</v>
      </c>
      <c r="C128" s="29">
        <v>3</v>
      </c>
      <c r="D128" s="29" t="s">
        <v>11</v>
      </c>
      <c r="E128" s="29" t="s">
        <v>11</v>
      </c>
      <c r="F128" s="31">
        <f t="shared" si="1"/>
        <v>3</v>
      </c>
    </row>
    <row r="129" spans="1:6" ht="15.6">
      <c r="A129" s="23" t="s">
        <v>161</v>
      </c>
      <c r="B129" s="24">
        <v>744000</v>
      </c>
      <c r="C129" s="25">
        <v>12</v>
      </c>
      <c r="D129" s="25" t="s">
        <v>11</v>
      </c>
      <c r="E129" s="25" t="s">
        <v>11</v>
      </c>
      <c r="F129" s="27">
        <f t="shared" si="1"/>
        <v>12</v>
      </c>
    </row>
    <row r="130" spans="1:6" ht="15.6">
      <c r="A130" s="18" t="s">
        <v>162</v>
      </c>
      <c r="B130" s="28">
        <v>5013495</v>
      </c>
      <c r="C130" s="29" t="s">
        <v>11</v>
      </c>
      <c r="D130" s="29" t="s">
        <v>11</v>
      </c>
      <c r="E130" s="30">
        <v>52</v>
      </c>
      <c r="F130" s="31">
        <f t="shared" si="1"/>
        <v>52</v>
      </c>
    </row>
    <row r="131" spans="1:6" ht="15.6">
      <c r="A131" s="23" t="s">
        <v>46</v>
      </c>
      <c r="B131" s="24">
        <v>5944568</v>
      </c>
      <c r="C131" s="25">
        <v>37</v>
      </c>
      <c r="D131" s="26">
        <v>112</v>
      </c>
      <c r="E131" s="25" t="s">
        <v>11</v>
      </c>
      <c r="F131" s="27">
        <f t="shared" si="1"/>
        <v>149</v>
      </c>
    </row>
    <row r="132" spans="1:6" ht="15.6">
      <c r="A132" s="18" t="s">
        <v>163</v>
      </c>
      <c r="B132" s="28">
        <v>14985000</v>
      </c>
      <c r="C132" s="29" t="s">
        <v>11</v>
      </c>
      <c r="D132" s="30">
        <v>60</v>
      </c>
      <c r="E132" s="30">
        <v>123</v>
      </c>
      <c r="F132" s="31">
        <f t="shared" si="1"/>
        <v>183</v>
      </c>
    </row>
    <row r="133" spans="1:6" ht="15.6">
      <c r="A133" s="23" t="s">
        <v>164</v>
      </c>
      <c r="B133" s="24">
        <v>7869400</v>
      </c>
      <c r="C133" s="25" t="s">
        <v>11</v>
      </c>
      <c r="D133" s="26">
        <v>54</v>
      </c>
      <c r="E133" s="26">
        <v>30</v>
      </c>
      <c r="F133" s="27">
        <f t="shared" si="1"/>
        <v>84</v>
      </c>
    </row>
    <row r="134" spans="1:6" ht="15.6">
      <c r="A134" s="18" t="s">
        <v>165</v>
      </c>
      <c r="B134" s="28">
        <v>3899950</v>
      </c>
      <c r="C134" s="29">
        <v>32</v>
      </c>
      <c r="D134" s="30">
        <v>11</v>
      </c>
      <c r="E134" s="30">
        <v>22</v>
      </c>
      <c r="F134" s="31">
        <f t="shared" si="1"/>
        <v>65</v>
      </c>
    </row>
    <row r="135" spans="1:6" ht="15.6">
      <c r="A135" s="23" t="s">
        <v>166</v>
      </c>
      <c r="B135" s="24">
        <v>266160</v>
      </c>
      <c r="C135" s="25" t="s">
        <v>11</v>
      </c>
      <c r="D135" s="26">
        <v>15</v>
      </c>
      <c r="E135" s="25" t="s">
        <v>11</v>
      </c>
      <c r="F135" s="27">
        <f t="shared" si="1"/>
        <v>15</v>
      </c>
    </row>
    <row r="136" spans="1:6" ht="15.6">
      <c r="A136" s="18" t="s">
        <v>167</v>
      </c>
      <c r="B136" s="28">
        <v>7613500</v>
      </c>
      <c r="C136" s="29">
        <v>21</v>
      </c>
      <c r="D136" s="30">
        <v>54</v>
      </c>
      <c r="E136" s="30">
        <v>47</v>
      </c>
      <c r="F136" s="31">
        <f t="shared" si="1"/>
        <v>122</v>
      </c>
    </row>
    <row r="137" spans="1:6" ht="15.6">
      <c r="A137" s="23" t="s">
        <v>168</v>
      </c>
      <c r="B137" s="24">
        <v>1155000</v>
      </c>
      <c r="C137" s="25" t="s">
        <v>11</v>
      </c>
      <c r="D137" s="26">
        <v>18</v>
      </c>
      <c r="E137" s="26">
        <v>4</v>
      </c>
      <c r="F137" s="27">
        <f t="shared" si="1"/>
        <v>22</v>
      </c>
    </row>
    <row r="138" spans="1:6" ht="15.6">
      <c r="A138" s="18" t="s">
        <v>169</v>
      </c>
      <c r="B138" s="28">
        <v>150000</v>
      </c>
      <c r="C138" s="29">
        <v>6</v>
      </c>
      <c r="D138" s="29" t="s">
        <v>11</v>
      </c>
      <c r="E138" s="29" t="s">
        <v>11</v>
      </c>
      <c r="F138" s="31">
        <f t="shared" si="1"/>
        <v>6</v>
      </c>
    </row>
    <row r="139" spans="1:6" ht="15.6">
      <c r="A139" s="23" t="s">
        <v>170</v>
      </c>
      <c r="B139" s="24">
        <v>858000</v>
      </c>
      <c r="C139" s="25" t="s">
        <v>11</v>
      </c>
      <c r="D139" s="25" t="s">
        <v>11</v>
      </c>
      <c r="E139" s="26">
        <v>13</v>
      </c>
      <c r="F139" s="27">
        <f t="shared" ref="F139:F202" si="2">SUM(C139:E139)</f>
        <v>13</v>
      </c>
    </row>
    <row r="140" spans="1:6" ht="15.6">
      <c r="A140" s="18" t="s">
        <v>171</v>
      </c>
      <c r="B140" s="28">
        <v>2088000</v>
      </c>
      <c r="C140" s="29" t="s">
        <v>11</v>
      </c>
      <c r="D140" s="30">
        <v>34</v>
      </c>
      <c r="E140" s="29" t="s">
        <v>11</v>
      </c>
      <c r="F140" s="31">
        <f t="shared" si="2"/>
        <v>34</v>
      </c>
    </row>
    <row r="141" spans="1:6" ht="15.6">
      <c r="A141" s="23" t="s">
        <v>172</v>
      </c>
      <c r="B141" s="24">
        <v>6683778</v>
      </c>
      <c r="C141" s="25" t="s">
        <v>11</v>
      </c>
      <c r="D141" s="26">
        <v>100</v>
      </c>
      <c r="E141" s="25" t="s">
        <v>11</v>
      </c>
      <c r="F141" s="27">
        <f t="shared" si="2"/>
        <v>100</v>
      </c>
    </row>
    <row r="142" spans="1:6" ht="15.6">
      <c r="A142" s="18" t="s">
        <v>173</v>
      </c>
      <c r="B142" s="28">
        <v>6498632</v>
      </c>
      <c r="C142" s="29">
        <v>11</v>
      </c>
      <c r="D142" s="30"/>
      <c r="E142" s="30">
        <v>74</v>
      </c>
      <c r="F142" s="31">
        <f t="shared" si="2"/>
        <v>85</v>
      </c>
    </row>
    <row r="143" spans="1:6" ht="15.6">
      <c r="A143" s="23" t="s">
        <v>174</v>
      </c>
      <c r="B143" s="24">
        <v>17518316</v>
      </c>
      <c r="C143" s="25">
        <v>76</v>
      </c>
      <c r="D143" s="26">
        <v>155</v>
      </c>
      <c r="E143" s="26">
        <v>68</v>
      </c>
      <c r="F143" s="27">
        <f t="shared" si="2"/>
        <v>299</v>
      </c>
    </row>
    <row r="144" spans="1:6" ht="15.6">
      <c r="A144" s="18" t="s">
        <v>175</v>
      </c>
      <c r="B144" s="28">
        <v>20350412</v>
      </c>
      <c r="C144" s="29">
        <v>25</v>
      </c>
      <c r="D144" s="30">
        <v>265</v>
      </c>
      <c r="E144" s="30">
        <v>23</v>
      </c>
      <c r="F144" s="31">
        <f t="shared" si="2"/>
        <v>313</v>
      </c>
    </row>
    <row r="145" spans="1:6" ht="15.6">
      <c r="A145" s="23" t="s">
        <v>176</v>
      </c>
      <c r="B145" s="24">
        <v>15247000</v>
      </c>
      <c r="C145" s="25">
        <v>105</v>
      </c>
      <c r="D145" s="25" t="s">
        <v>11</v>
      </c>
      <c r="E145" s="26">
        <v>112</v>
      </c>
      <c r="F145" s="27">
        <f t="shared" si="2"/>
        <v>217</v>
      </c>
    </row>
    <row r="146" spans="1:6" ht="15.6">
      <c r="A146" s="18" t="s">
        <v>177</v>
      </c>
      <c r="B146" s="28">
        <v>5544663</v>
      </c>
      <c r="C146" s="29">
        <v>54</v>
      </c>
      <c r="D146" s="30">
        <v>44</v>
      </c>
      <c r="E146" s="30">
        <v>9</v>
      </c>
      <c r="F146" s="31">
        <f t="shared" si="2"/>
        <v>107</v>
      </c>
    </row>
    <row r="147" spans="1:6" ht="15.6">
      <c r="A147" s="23" t="s">
        <v>178</v>
      </c>
      <c r="B147" s="24">
        <v>6850000</v>
      </c>
      <c r="C147" s="25">
        <v>89</v>
      </c>
      <c r="D147" s="26">
        <v>31</v>
      </c>
      <c r="E147" s="26"/>
      <c r="F147" s="27">
        <f t="shared" si="2"/>
        <v>120</v>
      </c>
    </row>
    <row r="148" spans="1:6" ht="15.6">
      <c r="A148" s="18" t="s">
        <v>179</v>
      </c>
      <c r="B148" s="28">
        <v>6680000</v>
      </c>
      <c r="C148" s="29">
        <v>84</v>
      </c>
      <c r="D148" s="29" t="s">
        <v>11</v>
      </c>
      <c r="E148" s="30">
        <v>104</v>
      </c>
      <c r="F148" s="31">
        <f t="shared" si="2"/>
        <v>188</v>
      </c>
    </row>
    <row r="149" spans="1:6" ht="15.6">
      <c r="A149" s="23" t="s">
        <v>180</v>
      </c>
      <c r="B149" s="24">
        <v>1820000</v>
      </c>
      <c r="C149" s="25">
        <v>35</v>
      </c>
      <c r="D149" s="25" t="s">
        <v>11</v>
      </c>
      <c r="E149" s="25" t="s">
        <v>11</v>
      </c>
      <c r="F149" s="27">
        <f t="shared" si="2"/>
        <v>35</v>
      </c>
    </row>
    <row r="150" spans="1:6" ht="15.6">
      <c r="A150" s="18" t="s">
        <v>54</v>
      </c>
      <c r="B150" s="28">
        <v>3600000</v>
      </c>
      <c r="C150" s="29" t="s">
        <v>11</v>
      </c>
      <c r="D150" s="30">
        <v>60</v>
      </c>
      <c r="E150" s="29" t="s">
        <v>11</v>
      </c>
      <c r="F150" s="31">
        <f t="shared" si="2"/>
        <v>60</v>
      </c>
    </row>
    <row r="151" spans="1:6" ht="15.6">
      <c r="A151" s="23" t="s">
        <v>181</v>
      </c>
      <c r="B151" s="24">
        <v>14607352</v>
      </c>
      <c r="C151" s="25">
        <v>62</v>
      </c>
      <c r="D151" s="26">
        <v>50</v>
      </c>
      <c r="E151" s="26">
        <v>77</v>
      </c>
      <c r="F151" s="27">
        <f t="shared" si="2"/>
        <v>189</v>
      </c>
    </row>
    <row r="152" spans="1:6" ht="15.6">
      <c r="A152" s="18" t="s">
        <v>182</v>
      </c>
      <c r="B152" s="28">
        <v>2559000</v>
      </c>
      <c r="C152" s="29" t="s">
        <v>11</v>
      </c>
      <c r="D152" s="30">
        <v>45</v>
      </c>
      <c r="E152" s="29" t="s">
        <v>11</v>
      </c>
      <c r="F152" s="31">
        <f t="shared" si="2"/>
        <v>45</v>
      </c>
    </row>
    <row r="153" spans="1:6" ht="15.6">
      <c r="A153" s="23" t="s">
        <v>183</v>
      </c>
      <c r="B153" s="24">
        <v>17232500</v>
      </c>
      <c r="C153" s="25" t="s">
        <v>11</v>
      </c>
      <c r="D153" s="26">
        <v>208</v>
      </c>
      <c r="E153" s="25" t="s">
        <v>11</v>
      </c>
      <c r="F153" s="27">
        <f t="shared" si="2"/>
        <v>208</v>
      </c>
    </row>
    <row r="154" spans="1:6" ht="15.6">
      <c r="A154" s="18" t="s">
        <v>184</v>
      </c>
      <c r="B154" s="28">
        <v>556000</v>
      </c>
      <c r="C154" s="29" t="s">
        <v>11</v>
      </c>
      <c r="D154" s="29" t="s">
        <v>11</v>
      </c>
      <c r="E154" s="30">
        <v>8</v>
      </c>
      <c r="F154" s="31">
        <f t="shared" si="2"/>
        <v>8</v>
      </c>
    </row>
    <row r="155" spans="1:6" ht="15.6">
      <c r="A155" s="23" t="s">
        <v>185</v>
      </c>
      <c r="B155" s="24">
        <v>4556250</v>
      </c>
      <c r="C155" s="25">
        <v>27</v>
      </c>
      <c r="D155" s="26">
        <v>69</v>
      </c>
      <c r="E155" s="25" t="s">
        <v>11</v>
      </c>
      <c r="F155" s="27">
        <f t="shared" si="2"/>
        <v>96</v>
      </c>
    </row>
    <row r="156" spans="1:6" ht="15.6">
      <c r="A156" s="18" t="s">
        <v>186</v>
      </c>
      <c r="B156" s="28">
        <v>5904600</v>
      </c>
      <c r="C156" s="29">
        <v>14</v>
      </c>
      <c r="D156" s="30">
        <v>30</v>
      </c>
      <c r="E156" s="30">
        <v>23</v>
      </c>
      <c r="F156" s="31">
        <f t="shared" si="2"/>
        <v>67</v>
      </c>
    </row>
    <row r="157" spans="1:6" ht="15.6">
      <c r="A157" s="23" t="s">
        <v>187</v>
      </c>
      <c r="B157" s="24">
        <v>12899000</v>
      </c>
      <c r="C157" s="25" t="s">
        <v>11</v>
      </c>
      <c r="D157" s="25" t="s">
        <v>11</v>
      </c>
      <c r="E157" s="26">
        <v>106</v>
      </c>
      <c r="F157" s="27">
        <f t="shared" si="2"/>
        <v>106</v>
      </c>
    </row>
    <row r="158" spans="1:6" ht="15.6">
      <c r="A158" s="18" t="s">
        <v>188</v>
      </c>
      <c r="B158" s="28">
        <v>9348000</v>
      </c>
      <c r="C158" s="29">
        <v>6</v>
      </c>
      <c r="D158" s="30">
        <v>13</v>
      </c>
      <c r="E158" s="30">
        <v>82</v>
      </c>
      <c r="F158" s="31">
        <f t="shared" si="2"/>
        <v>101</v>
      </c>
    </row>
    <row r="159" spans="1:6" ht="15.6">
      <c r="A159" s="23" t="s">
        <v>189</v>
      </c>
      <c r="B159" s="24">
        <v>11347000</v>
      </c>
      <c r="C159" s="25">
        <v>34</v>
      </c>
      <c r="D159" s="26">
        <v>14</v>
      </c>
      <c r="E159" s="26">
        <v>89</v>
      </c>
      <c r="F159" s="27">
        <f t="shared" si="2"/>
        <v>137</v>
      </c>
    </row>
    <row r="160" spans="1:6" ht="15.6">
      <c r="A160" s="18" t="s">
        <v>190</v>
      </c>
      <c r="B160" s="28">
        <v>1527500</v>
      </c>
      <c r="C160" s="29" t="s">
        <v>11</v>
      </c>
      <c r="D160" s="30">
        <v>32</v>
      </c>
      <c r="E160" s="30">
        <v>4</v>
      </c>
      <c r="F160" s="31">
        <f t="shared" si="2"/>
        <v>36</v>
      </c>
    </row>
    <row r="161" spans="1:6" ht="15.6">
      <c r="A161" s="23" t="s">
        <v>191</v>
      </c>
      <c r="B161" s="24">
        <v>21991000</v>
      </c>
      <c r="C161" s="25">
        <v>445</v>
      </c>
      <c r="D161" s="25" t="s">
        <v>11</v>
      </c>
      <c r="E161" s="25" t="s">
        <v>11</v>
      </c>
      <c r="F161" s="27">
        <f t="shared" si="2"/>
        <v>445</v>
      </c>
    </row>
    <row r="162" spans="1:6" ht="15.6">
      <c r="A162" s="18" t="s">
        <v>192</v>
      </c>
      <c r="B162" s="28">
        <v>1740000</v>
      </c>
      <c r="C162" s="29" t="s">
        <v>11</v>
      </c>
      <c r="D162" s="29" t="s">
        <v>11</v>
      </c>
      <c r="E162" s="30">
        <v>12</v>
      </c>
      <c r="F162" s="31">
        <f t="shared" si="2"/>
        <v>12</v>
      </c>
    </row>
    <row r="163" spans="1:6" ht="15.6">
      <c r="A163" s="23" t="s">
        <v>193</v>
      </c>
      <c r="B163" s="24">
        <v>3521149</v>
      </c>
      <c r="C163" s="25" t="s">
        <v>11</v>
      </c>
      <c r="D163" s="25" t="s">
        <v>11</v>
      </c>
      <c r="E163" s="26">
        <v>34</v>
      </c>
      <c r="F163" s="27">
        <f t="shared" si="2"/>
        <v>34</v>
      </c>
    </row>
    <row r="164" spans="1:6" ht="15.6">
      <c r="A164" s="18" t="s">
        <v>194</v>
      </c>
      <c r="B164" s="28">
        <v>6800000</v>
      </c>
      <c r="C164" s="29" t="s">
        <v>11</v>
      </c>
      <c r="D164" s="29" t="s">
        <v>11</v>
      </c>
      <c r="E164" s="30">
        <v>100</v>
      </c>
      <c r="F164" s="31">
        <f t="shared" si="2"/>
        <v>100</v>
      </c>
    </row>
    <row r="165" spans="1:6" ht="15.6">
      <c r="A165" s="23" t="s">
        <v>195</v>
      </c>
      <c r="B165" s="24">
        <v>386653</v>
      </c>
      <c r="C165" s="25" t="s">
        <v>11</v>
      </c>
      <c r="D165" s="25" t="s">
        <v>11</v>
      </c>
      <c r="E165" s="26">
        <v>6</v>
      </c>
      <c r="F165" s="27">
        <f t="shared" si="2"/>
        <v>6</v>
      </c>
    </row>
    <row r="166" spans="1:6" ht="15.6">
      <c r="A166" s="18" t="s">
        <v>196</v>
      </c>
      <c r="B166" s="28">
        <v>15910240</v>
      </c>
      <c r="C166" s="29" t="s">
        <v>11</v>
      </c>
      <c r="D166" s="30">
        <v>100</v>
      </c>
      <c r="E166" s="30">
        <v>133</v>
      </c>
      <c r="F166" s="31">
        <f t="shared" si="2"/>
        <v>233</v>
      </c>
    </row>
    <row r="167" spans="1:6" ht="15.6">
      <c r="A167" s="23" t="s">
        <v>197</v>
      </c>
      <c r="B167" s="24">
        <v>26118250</v>
      </c>
      <c r="C167" s="25">
        <v>101</v>
      </c>
      <c r="D167" s="26">
        <v>115</v>
      </c>
      <c r="E167" s="26">
        <v>115</v>
      </c>
      <c r="F167" s="27">
        <f t="shared" si="2"/>
        <v>331</v>
      </c>
    </row>
    <row r="168" spans="1:6" ht="15.6">
      <c r="A168" s="18" t="s">
        <v>198</v>
      </c>
      <c r="B168" s="28">
        <v>1596000</v>
      </c>
      <c r="C168" s="29" t="s">
        <v>11</v>
      </c>
      <c r="D168" s="30">
        <v>21</v>
      </c>
      <c r="E168" s="30">
        <v>3</v>
      </c>
      <c r="F168" s="31">
        <f t="shared" si="2"/>
        <v>24</v>
      </c>
    </row>
    <row r="169" spans="1:6" ht="15.6">
      <c r="A169" s="23" t="s">
        <v>199</v>
      </c>
      <c r="B169" s="24">
        <v>4929800</v>
      </c>
      <c r="C169" s="25" t="s">
        <v>11</v>
      </c>
      <c r="D169" s="26">
        <v>27</v>
      </c>
      <c r="E169" s="26">
        <v>45</v>
      </c>
      <c r="F169" s="27">
        <f t="shared" si="2"/>
        <v>72</v>
      </c>
    </row>
    <row r="170" spans="1:6" ht="15.6">
      <c r="A170" s="18" t="s">
        <v>200</v>
      </c>
      <c r="B170" s="28">
        <v>1098000</v>
      </c>
      <c r="C170" s="29" t="s">
        <v>11</v>
      </c>
      <c r="D170" s="29" t="s">
        <v>11</v>
      </c>
      <c r="E170" s="30">
        <v>18</v>
      </c>
      <c r="F170" s="31">
        <f t="shared" si="2"/>
        <v>18</v>
      </c>
    </row>
    <row r="171" spans="1:6" ht="15.6">
      <c r="A171" s="23" t="s">
        <v>201</v>
      </c>
      <c r="B171" s="24">
        <v>4860000</v>
      </c>
      <c r="C171" s="25">
        <v>18</v>
      </c>
      <c r="D171" s="25" t="s">
        <v>11</v>
      </c>
      <c r="E171" s="26">
        <v>39</v>
      </c>
      <c r="F171" s="27">
        <f t="shared" si="2"/>
        <v>57</v>
      </c>
    </row>
    <row r="172" spans="1:6" ht="15.6">
      <c r="A172" s="18" t="s">
        <v>202</v>
      </c>
      <c r="B172" s="28">
        <v>2139841</v>
      </c>
      <c r="C172" s="29">
        <v>45</v>
      </c>
      <c r="D172" s="29" t="s">
        <v>11</v>
      </c>
      <c r="E172" s="29" t="s">
        <v>11</v>
      </c>
      <c r="F172" s="31">
        <f t="shared" si="2"/>
        <v>45</v>
      </c>
    </row>
    <row r="173" spans="1:6" ht="15.6">
      <c r="A173" s="23" t="s">
        <v>203</v>
      </c>
      <c r="B173" s="24">
        <v>34956491</v>
      </c>
      <c r="C173" s="25">
        <v>376</v>
      </c>
      <c r="D173" s="26">
        <v>72</v>
      </c>
      <c r="E173" s="26">
        <v>170</v>
      </c>
      <c r="F173" s="27">
        <f t="shared" si="2"/>
        <v>618</v>
      </c>
    </row>
    <row r="174" spans="1:6" ht="15.6">
      <c r="A174" s="18" t="s">
        <v>204</v>
      </c>
      <c r="B174" s="28">
        <v>12692768</v>
      </c>
      <c r="C174" s="29">
        <v>12</v>
      </c>
      <c r="D174" s="29" t="s">
        <v>11</v>
      </c>
      <c r="E174" s="30">
        <v>128</v>
      </c>
      <c r="F174" s="31">
        <f t="shared" si="2"/>
        <v>140</v>
      </c>
    </row>
    <row r="175" spans="1:6" ht="15.6">
      <c r="A175" s="23" t="s">
        <v>205</v>
      </c>
      <c r="B175" s="24">
        <v>4465500</v>
      </c>
      <c r="C175" s="25">
        <v>23</v>
      </c>
      <c r="D175" s="26">
        <v>76</v>
      </c>
      <c r="E175" s="25" t="s">
        <v>11</v>
      </c>
      <c r="F175" s="27">
        <f t="shared" si="2"/>
        <v>99</v>
      </c>
    </row>
    <row r="176" spans="1:6" ht="15.6">
      <c r="A176" s="18" t="s">
        <v>206</v>
      </c>
      <c r="B176" s="28">
        <v>1430000</v>
      </c>
      <c r="C176" s="29" t="s">
        <v>11</v>
      </c>
      <c r="D176" s="29" t="s">
        <v>11</v>
      </c>
      <c r="E176" s="30">
        <v>13</v>
      </c>
      <c r="F176" s="31">
        <f t="shared" si="2"/>
        <v>13</v>
      </c>
    </row>
    <row r="177" spans="1:6" ht="15.6">
      <c r="A177" s="23" t="s">
        <v>207</v>
      </c>
      <c r="B177" s="24">
        <v>2224200</v>
      </c>
      <c r="C177" s="25">
        <v>19</v>
      </c>
      <c r="D177" s="25" t="s">
        <v>11</v>
      </c>
      <c r="E177" s="26">
        <v>16</v>
      </c>
      <c r="F177" s="27">
        <f t="shared" si="2"/>
        <v>35</v>
      </c>
    </row>
    <row r="178" spans="1:6" ht="15.6">
      <c r="A178" s="18" t="s">
        <v>208</v>
      </c>
      <c r="B178" s="28">
        <v>2742800</v>
      </c>
      <c r="C178" s="29" t="s">
        <v>11</v>
      </c>
      <c r="D178" s="29" t="s">
        <v>11</v>
      </c>
      <c r="E178" s="30">
        <v>25</v>
      </c>
      <c r="F178" s="31">
        <f t="shared" si="2"/>
        <v>25</v>
      </c>
    </row>
    <row r="179" spans="1:6" ht="15.6">
      <c r="A179" s="23" t="s">
        <v>209</v>
      </c>
      <c r="B179" s="24">
        <v>5040587</v>
      </c>
      <c r="C179" s="25" t="s">
        <v>11</v>
      </c>
      <c r="D179" s="26">
        <v>66</v>
      </c>
      <c r="E179" s="25" t="s">
        <v>11</v>
      </c>
      <c r="F179" s="27">
        <f t="shared" si="2"/>
        <v>66</v>
      </c>
    </row>
    <row r="180" spans="1:6" ht="15.6">
      <c r="A180" s="18" t="s">
        <v>210</v>
      </c>
      <c r="B180" s="28">
        <v>524690</v>
      </c>
      <c r="C180" s="29" t="s">
        <v>11</v>
      </c>
      <c r="D180" s="30">
        <v>8</v>
      </c>
      <c r="E180" s="29" t="s">
        <v>11</v>
      </c>
      <c r="F180" s="31">
        <f t="shared" si="2"/>
        <v>8</v>
      </c>
    </row>
    <row r="181" spans="1:6" ht="15.6">
      <c r="A181" s="23" t="s">
        <v>211</v>
      </c>
      <c r="B181" s="24">
        <v>2541000</v>
      </c>
      <c r="C181" s="25">
        <v>12</v>
      </c>
      <c r="D181" s="25" t="s">
        <v>11</v>
      </c>
      <c r="E181" s="26">
        <v>16</v>
      </c>
      <c r="F181" s="27">
        <f t="shared" si="2"/>
        <v>28</v>
      </c>
    </row>
    <row r="182" spans="1:6" ht="15.6">
      <c r="A182" s="18" t="s">
        <v>212</v>
      </c>
      <c r="B182" s="28">
        <v>6675000</v>
      </c>
      <c r="C182" s="29" t="s">
        <v>11</v>
      </c>
      <c r="D182" s="30">
        <v>90</v>
      </c>
      <c r="E182" s="29" t="s">
        <v>11</v>
      </c>
      <c r="F182" s="31">
        <f t="shared" si="2"/>
        <v>90</v>
      </c>
    </row>
    <row r="183" spans="1:6" ht="15.6">
      <c r="A183" s="23" t="s">
        <v>213</v>
      </c>
      <c r="B183" s="24">
        <v>3374000</v>
      </c>
      <c r="C183" s="25" t="s">
        <v>11</v>
      </c>
      <c r="D183" s="26">
        <v>10</v>
      </c>
      <c r="E183" s="26">
        <v>29</v>
      </c>
      <c r="F183" s="27">
        <f t="shared" si="2"/>
        <v>39</v>
      </c>
    </row>
    <row r="184" spans="1:6" ht="15.6">
      <c r="A184" s="18" t="s">
        <v>214</v>
      </c>
      <c r="B184" s="28">
        <v>380000</v>
      </c>
      <c r="C184" s="29">
        <v>6</v>
      </c>
      <c r="D184" s="30">
        <v>4</v>
      </c>
      <c r="E184" s="29" t="s">
        <v>11</v>
      </c>
      <c r="F184" s="31">
        <f t="shared" si="2"/>
        <v>10</v>
      </c>
    </row>
    <row r="185" spans="1:6" ht="12.6" customHeight="1">
      <c r="A185" s="23" t="s">
        <v>215</v>
      </c>
      <c r="B185" s="24">
        <v>27879284</v>
      </c>
      <c r="C185" s="25">
        <v>310</v>
      </c>
      <c r="D185" s="26">
        <v>99</v>
      </c>
      <c r="E185" s="26">
        <v>78</v>
      </c>
      <c r="F185" s="27">
        <f t="shared" si="2"/>
        <v>487</v>
      </c>
    </row>
    <row r="186" spans="1:6" ht="15.6">
      <c r="A186" s="18" t="s">
        <v>62</v>
      </c>
      <c r="B186" s="28">
        <v>27611500</v>
      </c>
      <c r="C186" s="29">
        <v>171</v>
      </c>
      <c r="D186" s="30">
        <v>9</v>
      </c>
      <c r="E186" s="30">
        <v>140</v>
      </c>
      <c r="F186" s="31">
        <f t="shared" si="2"/>
        <v>320</v>
      </c>
    </row>
    <row r="187" spans="1:6" ht="15.6">
      <c r="A187" s="23" t="s">
        <v>216</v>
      </c>
      <c r="B187" s="24">
        <v>7641163</v>
      </c>
      <c r="C187" s="25">
        <v>56</v>
      </c>
      <c r="D187" s="26">
        <v>37</v>
      </c>
      <c r="E187" s="26">
        <v>18</v>
      </c>
      <c r="F187" s="27">
        <f t="shared" si="2"/>
        <v>111</v>
      </c>
    </row>
    <row r="188" spans="1:6" ht="15.6">
      <c r="A188" s="18" t="s">
        <v>217</v>
      </c>
      <c r="B188" s="28">
        <v>1180800</v>
      </c>
      <c r="C188" s="29">
        <v>12</v>
      </c>
      <c r="D188" s="29" t="s">
        <v>11</v>
      </c>
      <c r="E188" s="30">
        <v>12</v>
      </c>
      <c r="F188" s="31">
        <f t="shared" si="2"/>
        <v>24</v>
      </c>
    </row>
    <row r="189" spans="1:6" ht="15.6">
      <c r="A189" s="23" t="s">
        <v>218</v>
      </c>
      <c r="B189" s="24">
        <v>10560000</v>
      </c>
      <c r="C189" s="25" t="s">
        <v>11</v>
      </c>
      <c r="D189" s="25" t="s">
        <v>11</v>
      </c>
      <c r="E189" s="26">
        <v>96</v>
      </c>
      <c r="F189" s="27">
        <f t="shared" si="2"/>
        <v>96</v>
      </c>
    </row>
    <row r="190" spans="1:6" ht="15.6">
      <c r="A190" s="18" t="s">
        <v>219</v>
      </c>
      <c r="B190" s="28">
        <v>7345000</v>
      </c>
      <c r="C190" s="29" t="s">
        <v>11</v>
      </c>
      <c r="D190" s="29" t="s">
        <v>11</v>
      </c>
      <c r="E190" s="30">
        <v>113</v>
      </c>
      <c r="F190" s="31">
        <f t="shared" si="2"/>
        <v>113</v>
      </c>
    </row>
    <row r="191" spans="1:6" ht="15.6">
      <c r="A191" s="23" t="s">
        <v>220</v>
      </c>
      <c r="B191" s="24">
        <v>1820000</v>
      </c>
      <c r="C191" s="25" t="s">
        <v>11</v>
      </c>
      <c r="D191" s="25" t="s">
        <v>11</v>
      </c>
      <c r="E191" s="26">
        <v>13</v>
      </c>
      <c r="F191" s="27">
        <f t="shared" si="2"/>
        <v>13</v>
      </c>
    </row>
    <row r="192" spans="1:6" ht="15.6">
      <c r="A192" s="18" t="s">
        <v>221</v>
      </c>
      <c r="B192" s="28">
        <v>3789000</v>
      </c>
      <c r="C192" s="29" t="s">
        <v>11</v>
      </c>
      <c r="D192" s="30">
        <v>91</v>
      </c>
      <c r="E192" s="29" t="s">
        <v>11</v>
      </c>
      <c r="F192" s="31">
        <f t="shared" si="2"/>
        <v>91</v>
      </c>
    </row>
    <row r="193" spans="1:6" ht="15.6">
      <c r="A193" s="23" t="s">
        <v>222</v>
      </c>
      <c r="B193" s="24">
        <v>7640000</v>
      </c>
      <c r="C193" s="25" t="s">
        <v>11</v>
      </c>
      <c r="D193" s="25" t="s">
        <v>11</v>
      </c>
      <c r="E193" s="26">
        <v>111</v>
      </c>
      <c r="F193" s="27">
        <f t="shared" si="2"/>
        <v>111</v>
      </c>
    </row>
    <row r="194" spans="1:6" ht="15.6">
      <c r="A194" s="18" t="s">
        <v>223</v>
      </c>
      <c r="B194" s="28">
        <v>4465000</v>
      </c>
      <c r="C194" s="29" t="s">
        <v>11</v>
      </c>
      <c r="D194" s="30">
        <v>42</v>
      </c>
      <c r="E194" s="30">
        <v>16</v>
      </c>
      <c r="F194" s="31">
        <f t="shared" si="2"/>
        <v>58</v>
      </c>
    </row>
    <row r="195" spans="1:6" ht="15.6">
      <c r="A195" s="23" t="s">
        <v>224</v>
      </c>
      <c r="B195" s="24">
        <v>240000</v>
      </c>
      <c r="C195" s="25" t="s">
        <v>11</v>
      </c>
      <c r="D195" s="25" t="s">
        <v>11</v>
      </c>
      <c r="E195" s="26">
        <v>4</v>
      </c>
      <c r="F195" s="27">
        <f t="shared" si="2"/>
        <v>4</v>
      </c>
    </row>
    <row r="196" spans="1:6" ht="15.6">
      <c r="A196" s="18" t="s">
        <v>225</v>
      </c>
      <c r="B196" s="28">
        <v>442319</v>
      </c>
      <c r="C196" s="29" t="s">
        <v>11</v>
      </c>
      <c r="D196" s="29" t="s">
        <v>11</v>
      </c>
      <c r="E196" s="30">
        <v>5</v>
      </c>
      <c r="F196" s="31">
        <f t="shared" si="2"/>
        <v>5</v>
      </c>
    </row>
    <row r="197" spans="1:6" ht="15.6">
      <c r="A197" s="23" t="s">
        <v>226</v>
      </c>
      <c r="B197" s="24">
        <v>2395000</v>
      </c>
      <c r="C197" s="25" t="s">
        <v>11</v>
      </c>
      <c r="D197" s="26">
        <v>32</v>
      </c>
      <c r="E197" s="25" t="s">
        <v>11</v>
      </c>
      <c r="F197" s="27">
        <f t="shared" si="2"/>
        <v>32</v>
      </c>
    </row>
    <row r="198" spans="1:6" ht="15.6">
      <c r="A198" s="18" t="s">
        <v>227</v>
      </c>
      <c r="B198" s="28">
        <v>643450</v>
      </c>
      <c r="C198" s="29" t="s">
        <v>11</v>
      </c>
      <c r="D198" s="29" t="s">
        <v>11</v>
      </c>
      <c r="E198" s="30">
        <v>5</v>
      </c>
      <c r="F198" s="31">
        <f t="shared" si="2"/>
        <v>5</v>
      </c>
    </row>
    <row r="199" spans="1:6" ht="15.6">
      <c r="A199" s="23" t="s">
        <v>228</v>
      </c>
      <c r="B199" s="24">
        <v>2508000</v>
      </c>
      <c r="C199" s="25">
        <v>22</v>
      </c>
      <c r="D199" s="26">
        <v>22</v>
      </c>
      <c r="E199" s="26">
        <v>8</v>
      </c>
      <c r="F199" s="27">
        <f t="shared" si="2"/>
        <v>52</v>
      </c>
    </row>
    <row r="200" spans="1:6" ht="15.6">
      <c r="A200" s="18" t="s">
        <v>229</v>
      </c>
      <c r="B200" s="28">
        <v>1146500</v>
      </c>
      <c r="C200" s="29" t="s">
        <v>11</v>
      </c>
      <c r="D200" s="29" t="s">
        <v>11</v>
      </c>
      <c r="E200" s="30">
        <v>19</v>
      </c>
      <c r="F200" s="31">
        <f t="shared" si="2"/>
        <v>19</v>
      </c>
    </row>
    <row r="201" spans="1:6" ht="15.6">
      <c r="A201" s="23" t="s">
        <v>230</v>
      </c>
      <c r="B201" s="24">
        <v>2050000</v>
      </c>
      <c r="C201" s="25"/>
      <c r="D201" s="26">
        <v>15</v>
      </c>
      <c r="E201" s="26">
        <v>25</v>
      </c>
      <c r="F201" s="27">
        <f t="shared" si="2"/>
        <v>40</v>
      </c>
    </row>
    <row r="202" spans="1:6" ht="15.6">
      <c r="A202" s="18" t="s">
        <v>231</v>
      </c>
      <c r="B202" s="28">
        <v>309128</v>
      </c>
      <c r="C202" s="29" t="s">
        <v>11</v>
      </c>
      <c r="D202" s="30">
        <v>4</v>
      </c>
      <c r="E202" s="29" t="s">
        <v>11</v>
      </c>
      <c r="F202" s="31">
        <f t="shared" si="2"/>
        <v>4</v>
      </c>
    </row>
    <row r="203" spans="1:6" ht="15.6">
      <c r="A203" s="23" t="s">
        <v>66</v>
      </c>
      <c r="B203" s="24">
        <v>6673000</v>
      </c>
      <c r="C203" s="25">
        <v>23</v>
      </c>
      <c r="D203" s="25" t="s">
        <v>11</v>
      </c>
      <c r="E203" s="26">
        <v>67</v>
      </c>
      <c r="F203" s="27">
        <f t="shared" ref="F203:F239" si="3">SUM(C203:E203)</f>
        <v>90</v>
      </c>
    </row>
    <row r="204" spans="1:6" ht="15.6">
      <c r="A204" s="18" t="s">
        <v>232</v>
      </c>
      <c r="B204" s="28">
        <v>12334843</v>
      </c>
      <c r="C204" s="29">
        <v>76</v>
      </c>
      <c r="D204" s="30">
        <v>25</v>
      </c>
      <c r="E204" s="30">
        <v>85</v>
      </c>
      <c r="F204" s="31">
        <f t="shared" si="3"/>
        <v>186</v>
      </c>
    </row>
    <row r="205" spans="1:6" ht="15.6">
      <c r="A205" s="23" t="s">
        <v>233</v>
      </c>
      <c r="B205" s="24">
        <v>915000</v>
      </c>
      <c r="C205" s="25">
        <v>22</v>
      </c>
      <c r="D205" s="26">
        <v>5</v>
      </c>
      <c r="E205" s="25" t="s">
        <v>11</v>
      </c>
      <c r="F205" s="27">
        <f t="shared" si="3"/>
        <v>27</v>
      </c>
    </row>
    <row r="206" spans="1:6" ht="15.6">
      <c r="A206" s="18" t="s">
        <v>234</v>
      </c>
      <c r="B206" s="28">
        <v>840000</v>
      </c>
      <c r="C206" s="29" t="s">
        <v>11</v>
      </c>
      <c r="D206" s="29" t="s">
        <v>11</v>
      </c>
      <c r="E206" s="30">
        <v>12</v>
      </c>
      <c r="F206" s="31">
        <f t="shared" si="3"/>
        <v>12</v>
      </c>
    </row>
    <row r="207" spans="1:6" ht="15.6">
      <c r="A207" s="23" t="s">
        <v>235</v>
      </c>
      <c r="B207" s="24">
        <v>42679509</v>
      </c>
      <c r="C207" s="25">
        <v>167</v>
      </c>
      <c r="D207" s="26">
        <v>48</v>
      </c>
      <c r="E207" s="26">
        <v>310</v>
      </c>
      <c r="F207" s="27">
        <f t="shared" si="3"/>
        <v>525</v>
      </c>
    </row>
    <row r="208" spans="1:6" ht="15.6">
      <c r="A208" s="18" t="s">
        <v>236</v>
      </c>
      <c r="B208" s="28">
        <v>54303353</v>
      </c>
      <c r="C208" s="29">
        <v>105</v>
      </c>
      <c r="D208" s="30">
        <v>697</v>
      </c>
      <c r="E208" s="30">
        <v>76</v>
      </c>
      <c r="F208" s="31">
        <f t="shared" si="3"/>
        <v>878</v>
      </c>
    </row>
    <row r="209" spans="1:6" ht="15.6">
      <c r="A209" s="23" t="s">
        <v>237</v>
      </c>
      <c r="B209" s="24">
        <v>2100000</v>
      </c>
      <c r="C209" s="25" t="s">
        <v>11</v>
      </c>
      <c r="D209" s="25" t="s">
        <v>11</v>
      </c>
      <c r="E209" s="26">
        <v>42</v>
      </c>
      <c r="F209" s="27">
        <f t="shared" si="3"/>
        <v>42</v>
      </c>
    </row>
    <row r="210" spans="1:6" ht="15.6">
      <c r="A210" s="18" t="s">
        <v>238</v>
      </c>
      <c r="B210" s="28">
        <v>3727950</v>
      </c>
      <c r="C210" s="29" t="s">
        <v>11</v>
      </c>
      <c r="D210" s="29" t="s">
        <v>11</v>
      </c>
      <c r="E210" s="30">
        <v>37</v>
      </c>
      <c r="F210" s="31">
        <f t="shared" si="3"/>
        <v>37</v>
      </c>
    </row>
    <row r="211" spans="1:6" ht="15.6">
      <c r="A211" s="23" t="s">
        <v>239</v>
      </c>
      <c r="B211" s="24">
        <v>630000</v>
      </c>
      <c r="C211" s="25" t="s">
        <v>11</v>
      </c>
      <c r="D211" s="26">
        <v>9</v>
      </c>
      <c r="E211" s="25" t="s">
        <v>11</v>
      </c>
      <c r="F211" s="27">
        <f t="shared" si="3"/>
        <v>9</v>
      </c>
    </row>
    <row r="212" spans="1:6" ht="15.6">
      <c r="A212" s="18" t="s">
        <v>240</v>
      </c>
      <c r="B212" s="28">
        <v>11115400</v>
      </c>
      <c r="C212" s="29">
        <v>148</v>
      </c>
      <c r="D212" s="30">
        <v>12</v>
      </c>
      <c r="E212" s="30">
        <v>89</v>
      </c>
      <c r="F212" s="31">
        <f t="shared" si="3"/>
        <v>249</v>
      </c>
    </row>
    <row r="213" spans="1:6" ht="15.6">
      <c r="A213" s="23" t="s">
        <v>241</v>
      </c>
      <c r="B213" s="24">
        <v>640000</v>
      </c>
      <c r="C213" s="25" t="s">
        <v>11</v>
      </c>
      <c r="D213" s="25" t="s">
        <v>11</v>
      </c>
      <c r="E213" s="26">
        <v>8</v>
      </c>
      <c r="F213" s="27">
        <f t="shared" si="3"/>
        <v>8</v>
      </c>
    </row>
    <row r="214" spans="1:6" ht="15.6">
      <c r="A214" s="18" t="s">
        <v>242</v>
      </c>
      <c r="B214" s="28">
        <v>7170000</v>
      </c>
      <c r="C214" s="29" t="s">
        <v>11</v>
      </c>
      <c r="D214" s="30">
        <v>30</v>
      </c>
      <c r="E214" s="30">
        <v>71</v>
      </c>
      <c r="F214" s="31">
        <f t="shared" si="3"/>
        <v>101</v>
      </c>
    </row>
    <row r="215" spans="1:6" ht="15.6">
      <c r="A215" s="23" t="s">
        <v>243</v>
      </c>
      <c r="B215" s="24">
        <v>1485000</v>
      </c>
      <c r="C215" s="25">
        <v>5</v>
      </c>
      <c r="D215" s="25" t="s">
        <v>11</v>
      </c>
      <c r="E215" s="26">
        <v>21</v>
      </c>
      <c r="F215" s="27">
        <f t="shared" si="3"/>
        <v>26</v>
      </c>
    </row>
    <row r="216" spans="1:6" ht="15.6">
      <c r="A216" s="18" t="s">
        <v>244</v>
      </c>
      <c r="B216" s="28">
        <v>7970000</v>
      </c>
      <c r="C216" s="29" t="s">
        <v>11</v>
      </c>
      <c r="D216" s="30">
        <v>10</v>
      </c>
      <c r="E216" s="30">
        <v>63</v>
      </c>
      <c r="F216" s="31">
        <f t="shared" si="3"/>
        <v>73</v>
      </c>
    </row>
    <row r="217" spans="1:6" ht="15.6">
      <c r="A217" s="23" t="s">
        <v>245</v>
      </c>
      <c r="B217" s="24">
        <v>1391000</v>
      </c>
      <c r="C217" s="25" t="s">
        <v>11</v>
      </c>
      <c r="D217" s="26">
        <v>16</v>
      </c>
      <c r="E217" s="26">
        <v>7</v>
      </c>
      <c r="F217" s="27">
        <f t="shared" si="3"/>
        <v>23</v>
      </c>
    </row>
    <row r="218" spans="1:6" ht="15.6">
      <c r="A218" s="18" t="s">
        <v>246</v>
      </c>
      <c r="B218" s="28">
        <v>3496500</v>
      </c>
      <c r="C218" s="29">
        <v>6</v>
      </c>
      <c r="D218" s="30">
        <v>7</v>
      </c>
      <c r="E218" s="30">
        <v>41</v>
      </c>
      <c r="F218" s="31">
        <f t="shared" si="3"/>
        <v>54</v>
      </c>
    </row>
    <row r="219" spans="1:6" ht="15.6">
      <c r="A219" s="23" t="s">
        <v>247</v>
      </c>
      <c r="B219" s="24">
        <v>19568800</v>
      </c>
      <c r="C219" s="25">
        <v>167</v>
      </c>
      <c r="D219" s="26">
        <v>126</v>
      </c>
      <c r="E219" s="26">
        <v>45</v>
      </c>
      <c r="F219" s="27">
        <f t="shared" si="3"/>
        <v>338</v>
      </c>
    </row>
    <row r="220" spans="1:6" ht="15.6">
      <c r="A220" s="18" t="s">
        <v>248</v>
      </c>
      <c r="B220" s="28">
        <v>1782000</v>
      </c>
      <c r="C220" s="29">
        <v>2</v>
      </c>
      <c r="D220" s="29" t="s">
        <v>11</v>
      </c>
      <c r="E220" s="30">
        <v>18</v>
      </c>
      <c r="F220" s="31">
        <f t="shared" si="3"/>
        <v>20</v>
      </c>
    </row>
    <row r="221" spans="1:6" ht="15.6">
      <c r="A221" s="23" t="s">
        <v>249</v>
      </c>
      <c r="B221" s="24">
        <v>11040169</v>
      </c>
      <c r="C221" s="25">
        <v>77</v>
      </c>
      <c r="D221" s="26">
        <v>27</v>
      </c>
      <c r="E221" s="26">
        <v>57</v>
      </c>
      <c r="F221" s="27">
        <f t="shared" si="3"/>
        <v>161</v>
      </c>
    </row>
    <row r="222" spans="1:6" ht="15.6">
      <c r="A222" s="18" t="s">
        <v>250</v>
      </c>
      <c r="B222" s="28">
        <v>5073000</v>
      </c>
      <c r="C222" s="29">
        <v>23</v>
      </c>
      <c r="D222" s="30">
        <v>74</v>
      </c>
      <c r="E222" s="30">
        <v>12</v>
      </c>
      <c r="F222" s="31">
        <f t="shared" si="3"/>
        <v>109</v>
      </c>
    </row>
    <row r="223" spans="1:6" ht="15.6">
      <c r="A223" s="23" t="s">
        <v>251</v>
      </c>
      <c r="B223" s="24">
        <v>7686473</v>
      </c>
      <c r="C223" s="25"/>
      <c r="D223" s="26">
        <v>148</v>
      </c>
      <c r="E223" s="25" t="s">
        <v>11</v>
      </c>
      <c r="F223" s="27">
        <f t="shared" si="3"/>
        <v>148</v>
      </c>
    </row>
    <row r="224" spans="1:6" ht="15.6">
      <c r="A224" s="18" t="s">
        <v>252</v>
      </c>
      <c r="B224" s="28">
        <v>1703586</v>
      </c>
      <c r="C224" s="29" t="s">
        <v>11</v>
      </c>
      <c r="D224" s="29" t="s">
        <v>11</v>
      </c>
      <c r="E224" s="30">
        <v>12</v>
      </c>
      <c r="F224" s="31">
        <f t="shared" si="3"/>
        <v>12</v>
      </c>
    </row>
    <row r="225" spans="1:10" ht="15.6">
      <c r="A225" s="23" t="s">
        <v>253</v>
      </c>
      <c r="B225" s="24">
        <v>1577000</v>
      </c>
      <c r="C225" s="25"/>
      <c r="D225" s="26">
        <v>17</v>
      </c>
      <c r="E225" s="26">
        <v>7</v>
      </c>
      <c r="F225" s="27">
        <f t="shared" si="3"/>
        <v>24</v>
      </c>
    </row>
    <row r="226" spans="1:10" ht="15.6">
      <c r="A226" s="18" t="s">
        <v>254</v>
      </c>
      <c r="B226" s="28">
        <v>401763</v>
      </c>
      <c r="C226" s="29">
        <v>3</v>
      </c>
      <c r="D226" s="30">
        <v>3</v>
      </c>
      <c r="E226" s="30">
        <v>1</v>
      </c>
      <c r="F226" s="31">
        <f t="shared" si="3"/>
        <v>7</v>
      </c>
    </row>
    <row r="227" spans="1:10" ht="15.6">
      <c r="A227" s="23" t="s">
        <v>255</v>
      </c>
      <c r="B227" s="24">
        <v>6254000</v>
      </c>
      <c r="C227" s="25" t="s">
        <v>11</v>
      </c>
      <c r="D227" s="26">
        <v>123</v>
      </c>
      <c r="E227" s="25" t="s">
        <v>11</v>
      </c>
      <c r="F227" s="27">
        <f t="shared" si="3"/>
        <v>123</v>
      </c>
    </row>
    <row r="228" spans="1:10" ht="15.6">
      <c r="A228" s="18" t="s">
        <v>256</v>
      </c>
      <c r="B228" s="28">
        <v>844107</v>
      </c>
      <c r="C228" s="29">
        <v>6</v>
      </c>
      <c r="D228" s="29" t="s">
        <v>11</v>
      </c>
      <c r="E228" s="30">
        <v>6</v>
      </c>
      <c r="F228" s="31">
        <f t="shared" si="3"/>
        <v>12</v>
      </c>
    </row>
    <row r="229" spans="1:10" ht="15.6">
      <c r="A229" s="23" t="s">
        <v>257</v>
      </c>
      <c r="B229" s="24">
        <v>160000</v>
      </c>
      <c r="C229" s="25" t="s">
        <v>11</v>
      </c>
      <c r="D229" s="25" t="s">
        <v>11</v>
      </c>
      <c r="E229" s="26">
        <v>6</v>
      </c>
      <c r="F229" s="27">
        <f t="shared" si="3"/>
        <v>6</v>
      </c>
    </row>
    <row r="230" spans="1:10" ht="15.6">
      <c r="A230" s="18" t="s">
        <v>258</v>
      </c>
      <c r="B230" s="28">
        <v>682543</v>
      </c>
      <c r="C230" s="29" t="s">
        <v>259</v>
      </c>
      <c r="D230" s="30">
        <v>5</v>
      </c>
      <c r="E230" s="30">
        <v>5</v>
      </c>
      <c r="F230" s="31">
        <f t="shared" si="3"/>
        <v>10</v>
      </c>
    </row>
    <row r="231" spans="1:10" ht="15.6">
      <c r="A231" s="23" t="s">
        <v>260</v>
      </c>
      <c r="B231" s="24">
        <v>4759990</v>
      </c>
      <c r="C231" s="25">
        <v>15</v>
      </c>
      <c r="D231" s="26"/>
      <c r="E231" s="26">
        <v>39</v>
      </c>
      <c r="F231" s="27">
        <f t="shared" si="3"/>
        <v>54</v>
      </c>
    </row>
    <row r="232" spans="1:10" ht="15.6">
      <c r="A232" s="18" t="s">
        <v>261</v>
      </c>
      <c r="B232" s="28">
        <v>8576159</v>
      </c>
      <c r="C232" s="29" t="s">
        <v>259</v>
      </c>
      <c r="D232" s="30">
        <v>79</v>
      </c>
      <c r="E232" s="30">
        <v>45</v>
      </c>
      <c r="F232" s="31">
        <f t="shared" si="3"/>
        <v>124</v>
      </c>
    </row>
    <row r="233" spans="1:10" ht="15.6">
      <c r="A233" s="23" t="s">
        <v>262</v>
      </c>
      <c r="B233" s="24">
        <v>1170000</v>
      </c>
      <c r="C233" s="25" t="s">
        <v>259</v>
      </c>
      <c r="D233" s="26">
        <v>16</v>
      </c>
      <c r="E233" s="26"/>
      <c r="F233" s="27">
        <f t="shared" si="3"/>
        <v>16</v>
      </c>
    </row>
    <row r="234" spans="1:10" ht="15.6">
      <c r="A234" s="18" t="s">
        <v>263</v>
      </c>
      <c r="B234" s="28">
        <v>260000</v>
      </c>
      <c r="C234" s="29" t="s">
        <v>259</v>
      </c>
      <c r="D234" s="29" t="s">
        <v>259</v>
      </c>
      <c r="E234" s="30">
        <v>4</v>
      </c>
      <c r="F234" s="31">
        <f t="shared" si="3"/>
        <v>4</v>
      </c>
    </row>
    <row r="235" spans="1:10" ht="15.6">
      <c r="A235" s="23" t="s">
        <v>264</v>
      </c>
      <c r="B235" s="24">
        <v>104384527</v>
      </c>
      <c r="C235" s="25">
        <v>629</v>
      </c>
      <c r="D235" s="26">
        <v>540</v>
      </c>
      <c r="E235" s="26">
        <v>535</v>
      </c>
      <c r="F235" s="27">
        <f t="shared" si="3"/>
        <v>1704</v>
      </c>
    </row>
    <row r="236" spans="1:10" ht="15.6">
      <c r="A236" s="18" t="s">
        <v>265</v>
      </c>
      <c r="B236" s="28">
        <v>215098</v>
      </c>
      <c r="C236" s="29" t="s">
        <v>259</v>
      </c>
      <c r="D236" s="30">
        <v>8</v>
      </c>
      <c r="E236" s="29" t="s">
        <v>259</v>
      </c>
      <c r="F236" s="31">
        <f t="shared" si="3"/>
        <v>8</v>
      </c>
    </row>
    <row r="237" spans="1:10" ht="15.6">
      <c r="A237" s="23" t="s">
        <v>266</v>
      </c>
      <c r="B237" s="24">
        <v>420000</v>
      </c>
      <c r="C237" s="25" t="s">
        <v>259</v>
      </c>
      <c r="D237" s="25" t="s">
        <v>259</v>
      </c>
      <c r="E237" s="26">
        <v>6</v>
      </c>
      <c r="F237" s="27">
        <f t="shared" si="3"/>
        <v>6</v>
      </c>
      <c r="J237"/>
    </row>
    <row r="238" spans="1:10" ht="15.6">
      <c r="A238" s="18" t="s">
        <v>267</v>
      </c>
      <c r="B238" s="28">
        <v>3022873</v>
      </c>
      <c r="C238" s="29" t="s">
        <v>259</v>
      </c>
      <c r="D238" s="30">
        <v>46</v>
      </c>
      <c r="E238" s="29" t="s">
        <v>259</v>
      </c>
      <c r="F238" s="31">
        <f t="shared" si="3"/>
        <v>46</v>
      </c>
    </row>
    <row r="239" spans="1:10" ht="15.6">
      <c r="A239" s="23" t="s">
        <v>268</v>
      </c>
      <c r="B239" s="24">
        <v>16632000</v>
      </c>
      <c r="C239" s="25">
        <v>160</v>
      </c>
      <c r="D239" s="26">
        <v>10</v>
      </c>
      <c r="E239" s="26">
        <v>103</v>
      </c>
      <c r="F239" s="27">
        <f t="shared" si="3"/>
        <v>273</v>
      </c>
    </row>
    <row r="240" spans="1:10" ht="15.6">
      <c r="A240" s="33" t="s">
        <v>80</v>
      </c>
      <c r="B240" s="34">
        <f>SUM(B10:B239)</f>
        <v>2154164351</v>
      </c>
      <c r="C240" s="34">
        <f>SUM(C10:C239)</f>
        <v>9023</v>
      </c>
      <c r="D240" s="34">
        <f>SUM(D10:D239)</f>
        <v>11716</v>
      </c>
      <c r="E240" s="34">
        <f>SUM(E10:E239)</f>
        <v>11936</v>
      </c>
      <c r="F240" s="35">
        <f>SUM(F10:F239)</f>
        <v>32664</v>
      </c>
    </row>
  </sheetData>
  <dataValidations count="1">
    <dataValidation allowBlank="1" showInputMessage="1" showErrorMessage="1" sqref="A9:F240" xr:uid="{9AA2A073-4678-48F5-BE56-3BF23846BAC9}"/>
  </dataValidations>
  <pageMargins left="0.7" right="0.7" top="0.75" bottom="0.75" header="0.3" footer="0.3"/>
  <pageSetup paperSize="9" orientation="portrait"/>
  <headerFooter>
    <oddHeader>&amp;C&amp;"Calibri"&amp;10&amp;K000000 OFFICIAL&amp;1#_x000D_</oddHeader>
    <oddFooter>&amp;C_x000D_&amp;1#&amp;"Calibri"&amp;10&amp;K000000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Jason Smithwick</cp:lastModifiedBy>
  <cp:revision/>
  <dcterms:created xsi:type="dcterms:W3CDTF">2025-09-30T09:03:59Z</dcterms:created>
  <dcterms:modified xsi:type="dcterms:W3CDTF">2025-09-30T09:52:26Z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eddc48-28c0-4271-9f54-3f68e158cc0d_Enabled">
    <vt:lpwstr>true</vt:lpwstr>
  </property>
  <property fmtid="{D5CDD505-2E9C-101B-9397-08002B2CF9AE}" pid="3" name="MSIP_Label_13eddc48-28c0-4271-9f54-3f68e158cc0d_SetDate">
    <vt:lpwstr>2025-09-30T09:45:01Z</vt:lpwstr>
  </property>
  <property fmtid="{D5CDD505-2E9C-101B-9397-08002B2CF9AE}" pid="4" name="MSIP_Label_13eddc48-28c0-4271-9f54-3f68e158cc0d_Method">
    <vt:lpwstr>Standard</vt:lpwstr>
  </property>
  <property fmtid="{D5CDD505-2E9C-101B-9397-08002B2CF9AE}" pid="5" name="MSIP_Label_13eddc48-28c0-4271-9f54-3f68e158cc0d_Name">
    <vt:lpwstr>Official</vt:lpwstr>
  </property>
  <property fmtid="{D5CDD505-2E9C-101B-9397-08002B2CF9AE}" pid="6" name="MSIP_Label_13eddc48-28c0-4271-9f54-3f68e158cc0d_SiteId">
    <vt:lpwstr>faa8e269-0811-4538-82e7-4d29009219bf</vt:lpwstr>
  </property>
  <property fmtid="{D5CDD505-2E9C-101B-9397-08002B2CF9AE}" pid="7" name="MSIP_Label_13eddc48-28c0-4271-9f54-3f68e158cc0d_ActionId">
    <vt:lpwstr>bc056cb0-9dca-4911-825c-faa82cc54f93</vt:lpwstr>
  </property>
  <property fmtid="{D5CDD505-2E9C-101B-9397-08002B2CF9AE}" pid="8" name="MSIP_Label_13eddc48-28c0-4271-9f54-3f68e158cc0d_ContentBits">
    <vt:lpwstr>3</vt:lpwstr>
  </property>
  <property fmtid="{D5CDD505-2E9C-101B-9397-08002B2CF9AE}" pid="9" name="MSIP_Label_13eddc48-28c0-4271-9f54-3f68e158cc0d_Tag">
    <vt:lpwstr>10, 3, 0, 1</vt:lpwstr>
  </property>
</Properties>
</file>