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SharePoint/Energy Trends/Articles/"/>
    </mc:Choice>
  </mc:AlternateContent>
  <xr:revisionPtr revIDLastSave="3" documentId="8_{6D95F2E0-CB1B-45E0-BBCC-FD26E755781A}" xr6:coauthVersionLast="47" xr6:coauthVersionMax="47" xr10:uidLastSave="{6B901A78-0FB2-4117-9B3D-981A540F00E1}"/>
  <bookViews>
    <workbookView xWindow="-110" yWindow="-110" windowWidth="19420" windowHeight="10300" xr2:uid="{00000000-000D-0000-FFFF-FFFF00000000}"/>
  </bookViews>
  <sheets>
    <sheet name="Cover sheet" sheetId="34" r:id="rId1"/>
    <sheet name="Contents" sheetId="35" r:id="rId2"/>
    <sheet name="Gen per GVA 2005" sheetId="17" r:id="rId3"/>
    <sheet name="Gen per GVA 2006" sheetId="18" r:id="rId4"/>
    <sheet name="Gen per GVA 2007" sheetId="19" r:id="rId5"/>
    <sheet name="Gen per GVA 2008" sheetId="20" r:id="rId6"/>
    <sheet name="Gen per GVA 2009" sheetId="21" r:id="rId7"/>
    <sheet name="Gen per GVA 2010" sheetId="22" r:id="rId8"/>
    <sheet name="Gen per GVA 2011" sheetId="23" r:id="rId9"/>
    <sheet name="Gen per GVA 2012" sheetId="24" r:id="rId10"/>
    <sheet name="Gen per GVA 2013" sheetId="25" r:id="rId11"/>
    <sheet name="Gen per GVA 2014" sheetId="26" r:id="rId12"/>
    <sheet name="Gen per GVA 2015" sheetId="27" r:id="rId13"/>
    <sheet name="Gen per GVA 2016" sheetId="28" r:id="rId14"/>
    <sheet name="Gen per GVA 2017" sheetId="29" r:id="rId15"/>
    <sheet name="Gen per GVA 2018" sheetId="31" r:id="rId16"/>
    <sheet name="Gen per GVA 2019" sheetId="32" r:id="rId17"/>
    <sheet name="Gen per GVA 2020" sheetId="36" r:id="rId18"/>
    <sheet name="Gen per GVA 2021" sheetId="33" r:id="rId19"/>
    <sheet name="Gen per GVA 2022" sheetId="37" r:id="rId20"/>
    <sheet name="Gen per GVA 2023" sheetId="38" r:id="rId21"/>
    <sheet name="Gen per GVA 2024" sheetId="39" r:id="rId22"/>
  </sheets>
  <definedNames>
    <definedName name="OLE_LINK7" localSheetId="6">'Gen per GVA 2009'!#REF!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9" l="1"/>
  <c r="D18" i="39"/>
  <c r="D9" i="39"/>
  <c r="D10" i="39"/>
  <c r="D11" i="39"/>
  <c r="D12" i="39"/>
  <c r="D13" i="39"/>
  <c r="D14" i="39"/>
  <c r="D15" i="39"/>
  <c r="D16" i="39"/>
  <c r="D17" i="39"/>
  <c r="D8" i="39"/>
</calcChain>
</file>

<file path=xl/sharedStrings.xml><?xml version="1.0" encoding="utf-8"?>
<sst xmlns="http://schemas.openxmlformats.org/spreadsheetml/2006/main" count="507" uniqueCount="126">
  <si>
    <t>Renewable electricity - generation per GVA (Gross Value Added) by region 2009 - 2024</t>
  </si>
  <si>
    <t xml:space="preserve">Publication dates </t>
  </si>
  <si>
    <r>
      <t xml:space="preserve">This data was published on </t>
    </r>
    <r>
      <rPr>
        <b/>
        <sz val="12"/>
        <rFont val="Calibri"/>
        <family val="2"/>
        <scheme val="minor"/>
      </rPr>
      <t>Tuesday 30th September 2025</t>
    </r>
    <r>
      <rPr>
        <sz val="12"/>
        <rFont val="Calibri"/>
        <family val="2"/>
        <scheme val="minor"/>
      </rPr>
      <t xml:space="preserve">
The next publication will be in </t>
    </r>
    <r>
      <rPr>
        <b/>
        <sz val="12"/>
        <rFont val="Calibri"/>
        <family val="2"/>
        <scheme val="minor"/>
      </rPr>
      <t>September 2026</t>
    </r>
  </si>
  <si>
    <t>Data period</t>
  </si>
  <si>
    <t>This spreadsheet contains annual data for each year from 2005 to 2024.</t>
  </si>
  <si>
    <t xml:space="preserve">Revisions </t>
  </si>
  <si>
    <t>Revisions have been made to data for 2022 and 2023 since the last publication
Revisions are due updates from data suppliers or more up to date information becoming available</t>
  </si>
  <si>
    <t xml:space="preserve">Contact details </t>
  </si>
  <si>
    <t xml:space="preserve">Statistical enquiries </t>
  </si>
  <si>
    <t>Will Spry</t>
  </si>
  <si>
    <t>0207 215 5394</t>
  </si>
  <si>
    <t xml:space="preserve">Media enquiries </t>
  </si>
  <si>
    <t>020 7215 1000</t>
  </si>
  <si>
    <t xml:space="preserve">Further information </t>
  </si>
  <si>
    <t xml:space="preserve">The data tables and accompanying cover sheet, contents, and highlights have been edited to meet legal accessibility regulations. 
For more information on this or to provide feedback please see LINK or contact EMAIL. </t>
  </si>
  <si>
    <t xml:space="preserve">Links to additional further information in cells below </t>
  </si>
  <si>
    <t>Regional renewable statistics (opens in a new window)</t>
  </si>
  <si>
    <t>Data sources and methodologies for renewable energy statistics (opens in a new window)</t>
  </si>
  <si>
    <t>Contents: List of tables in renewable generation per GVA by region 2005 - 2024</t>
  </si>
  <si>
    <t xml:space="preserve">This table includes a list of worksheets in this workbook with links to those worksheets </t>
  </si>
  <si>
    <t>Contents</t>
  </si>
  <si>
    <t>Description</t>
  </si>
  <si>
    <t>Cover sheet</t>
  </si>
  <si>
    <t>Overview of this table</t>
  </si>
  <si>
    <t>Gen per GVA 2005</t>
  </si>
  <si>
    <t>Generation per GVA by region for 2005</t>
  </si>
  <si>
    <t>Gen per GVA 2006</t>
  </si>
  <si>
    <t>Generation per GVA by region for 2006</t>
  </si>
  <si>
    <t>Gen per GVA 2007</t>
  </si>
  <si>
    <t>Generation per GVA by region for 2007</t>
  </si>
  <si>
    <t>Gen per GVA 2008</t>
  </si>
  <si>
    <t>Generation per GVA by region for 2008</t>
  </si>
  <si>
    <t>Gen per GVA 2009</t>
  </si>
  <si>
    <t>Generation per GVA by region for 2009</t>
  </si>
  <si>
    <t>Gen per GVA 2010</t>
  </si>
  <si>
    <t>Generation per GVA by region for 2010</t>
  </si>
  <si>
    <t>Gen per GVA 2011</t>
  </si>
  <si>
    <t>Generation per GVA by region for 2011</t>
  </si>
  <si>
    <t>Gen per GVA 2012</t>
  </si>
  <si>
    <t>Generation per GVA by region for 2012</t>
  </si>
  <si>
    <t>Gen per GVA 2013</t>
  </si>
  <si>
    <t>Generation per GVA by region for 2013</t>
  </si>
  <si>
    <t>Gen per GVA 2014</t>
  </si>
  <si>
    <t>Generation per GVA by region for 2014</t>
  </si>
  <si>
    <t>Gen per GVA 2015</t>
  </si>
  <si>
    <t>Generation per GVA by region for 2015</t>
  </si>
  <si>
    <t>Gen per GVA 2016</t>
  </si>
  <si>
    <t>Generation per GVA by region for 2016</t>
  </si>
  <si>
    <t>Gen per GVA 2017</t>
  </si>
  <si>
    <t>Generation per GVA by region for 2017</t>
  </si>
  <si>
    <t>Gen per GVA 2018</t>
  </si>
  <si>
    <t>Generation per GVA by region for 2018</t>
  </si>
  <si>
    <t>Gen per GVA 2019</t>
  </si>
  <si>
    <t>Generation per GVA by region for 2019</t>
  </si>
  <si>
    <t>Gen per GVA 2020</t>
  </si>
  <si>
    <t>Generation per GVA by region for 2020</t>
  </si>
  <si>
    <t>Gen per GVA 2021</t>
  </si>
  <si>
    <t>Generation per GVA by region for 2021</t>
  </si>
  <si>
    <t>Gen per GVA 2022</t>
  </si>
  <si>
    <t>Generation per GVA by region for 2022</t>
  </si>
  <si>
    <t>Gen per GVA 2023</t>
  </si>
  <si>
    <t>Generation per GVA by region for 2023</t>
  </si>
  <si>
    <t>Gen per GVA 2024</t>
  </si>
  <si>
    <t>Generation per GVA by region for 2024</t>
  </si>
  <si>
    <t>Density of renewables generation in different areas 2005</t>
  </si>
  <si>
    <t>This worksheet contains one table</t>
  </si>
  <si>
    <t>GVA is Gross Value Added as published as Total GVA in Regional Gross Value Added (Income Approach), December 2005 at:</t>
  </si>
  <si>
    <t>https://www.ons.gov.uk/economy/grossvalueaddedgva/bulletins/regionalgrossvalueaddedincomeapproach/previousReleases</t>
  </si>
  <si>
    <t>Excludes capacity attributable to co-firing of bioenergy which has not been allocated to regions</t>
  </si>
  <si>
    <t>Region</t>
  </si>
  <si>
    <t>Electrical generating capacity from renewable sources kWe/GVA (£million)</t>
  </si>
  <si>
    <t>Electricity generated from renewable sources kWh/GVA (£million)</t>
  </si>
  <si>
    <t>England</t>
  </si>
  <si>
    <t>East Midlands</t>
  </si>
  <si>
    <t>East of England</t>
  </si>
  <si>
    <t>North East</t>
  </si>
  <si>
    <t>North West</t>
  </si>
  <si>
    <t>London</t>
  </si>
  <si>
    <t>South East</t>
  </si>
  <si>
    <t>South West</t>
  </si>
  <si>
    <t>West Midlands</t>
  </si>
  <si>
    <t>Yorkshire and the Humber</t>
  </si>
  <si>
    <t>Northern Ireland</t>
  </si>
  <si>
    <t>Scotland</t>
  </si>
  <si>
    <t>Wales</t>
  </si>
  <si>
    <t>UK average</t>
  </si>
  <si>
    <t>Density of renewables generation in different areas 2006</t>
  </si>
  <si>
    <t>GVA is Gross Value Added as published as Total GVA in Regional Gross Value Added (Income Approach), December 2006 at:</t>
  </si>
  <si>
    <t>Density of renewables generation in different areas 2007</t>
  </si>
  <si>
    <t>GVA is Gross Value Added as published as Total GVA in Regional Gross Value Added (Income Approach), December 2007 at:</t>
  </si>
  <si>
    <t>Density of renewables generation in different areas 2008</t>
  </si>
  <si>
    <t>GVA is Gross Value Added as published as Total GVA in Regional Gross Value Added (Income Approach), December 2008 at:</t>
  </si>
  <si>
    <t>Density of renewables generation in different areas 2009</t>
  </si>
  <si>
    <t>GVA is Gross Value Added as published as Total GVA in Regional Gross Value Added (Income Approach), December 2009 at:</t>
  </si>
  <si>
    <t>Density of renewables generation in different areas 2010</t>
  </si>
  <si>
    <t>GVA is Gross Value Added as published as Total GVA in Regional Gross Value Added (Income Approach), December 2010 at:</t>
  </si>
  <si>
    <t>Density of renewables generation in different areas 2011</t>
  </si>
  <si>
    <t>GVA is Gross Value Added as published as Total GVA in Regional Gross Value Added (Income Approach), December 2011 at:</t>
  </si>
  <si>
    <t>Density of renewables generation in different areas 2012</t>
  </si>
  <si>
    <t>GVA is Gross Value Added as published as Total GVA in Regional Gross Value Added (Income Approach), December 2012 at:</t>
  </si>
  <si>
    <t>Density of renewables generation in different areas 2013</t>
  </si>
  <si>
    <t>GVA is Gross Value Added as published as Total GVA in Regional Gross Value Added (Income Approach), December 2013 at:</t>
  </si>
  <si>
    <t>Density of renewables generation in different areas 2014</t>
  </si>
  <si>
    <t>GVA is Gross Value Added as published as Total GVA in Regional Gross Value Added (Income Approach), December 2014 at:</t>
  </si>
  <si>
    <t>Density of renewables generation in different areas 2015</t>
  </si>
  <si>
    <t>GVA is Gross Value Added as published as Total GVA in Regional Gross Value Added (Income Approach), December 2015 at:</t>
  </si>
  <si>
    <t>Density of renewables generation in different areas 2016</t>
  </si>
  <si>
    <t>Density of renewables generation in different areas 2017</t>
  </si>
  <si>
    <t>GVA is Gross Value Added as published as Total GVA in Regional Gross Value Added (Income Approach), December 2016 at:</t>
  </si>
  <si>
    <t>https://www.ons.gov.uk/economy/grossvalueaddedgva/bulletins/regionalgrossvalueaddedbalanceduk/1998to2016</t>
  </si>
  <si>
    <t>Density of renewables generation in different areas 2018</t>
  </si>
  <si>
    <t>GVA is Gross Value Added as published as Total GVA in Regional Gross Value Added (Income Approach), December 2017 at:</t>
  </si>
  <si>
    <t>https://www.ons.gov.uk/economy/grossvalueaddedgva/bulletins/regionalgrossvalueaddedbalanceduk/1998to2017</t>
  </si>
  <si>
    <t>Density of renewables generation in different areas 2019</t>
  </si>
  <si>
    <t>GVA is Gross Value Added as published in Regional gross value added (balanced) by industry: all International Territorial Level (ITL) regions: Table 1c: ITL1 &amp; UK current price estimates</t>
  </si>
  <si>
    <t>https://www.ons.gov.uk/economy/grossdomesticproductgdp/bulletins/regionaleconomicactivitybygrossdomesticproductuk/1998to2018</t>
  </si>
  <si>
    <t>Density of renewables generation in different areas 2020</t>
  </si>
  <si>
    <t xml:space="preserve">https://www.ons.gov.uk/economy/grossdomesticproductgdp/bulletins/regionaleconomicactivitybygrossdomesticproductuk/1998to2020 </t>
  </si>
  <si>
    <t>Density of renewables generation in different areas 2021</t>
  </si>
  <si>
    <t>https://www.ons.gov.uk/economy/grossdomesticproductgdp/bulletins/regionaleconomicactivitybygrossdomesticproductuk/1998to2021</t>
  </si>
  <si>
    <t>Density of renewables generation in different areas 2022</t>
  </si>
  <si>
    <t>Density of renewables generation in different areas 2023</t>
  </si>
  <si>
    <t>Density of renewables generation in different areas 2024</t>
  </si>
  <si>
    <t>This spreadsheet forms part of the Accredited Official Statistics publication Energy Trends produced by the Department for Energy Security and Net Zero (DESNZ). It is published alongside a feature article 'Renewable Electricity in Scotland, Wales, Northern Ireland and England in 2024.
The data presented is on the amount of renewable electricity generation per economic activity (GVA) in Scotland, Wales, Northern Ireland and the regions of England</t>
  </si>
  <si>
    <t>renewablesstatistics@energysecurity.gov.uk</t>
  </si>
  <si>
    <t>newsdesk@energysecurity.gov.uk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</si>
</sst>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_);_(* \(#,##0.00\);_(* &quot;-&quot;??_);_(@_)"/>
    <numFmt numFmtId="166" formatCode="[$-1010809]dd/mm/yyyy"/>
  </numFmts>
  <fonts count="31" x14ac:knownFonts="1">
    <font>
      <sz val="10"/>
      <color theme="1"/>
      <name val="Arial"/>
      <family val="2"/>
    </font>
    <font>
      <sz val="11"/>
      <color indexed="8"/>
      <name val="Calibri"/>
      <family val="2"/>
    </font>
    <font>
      <sz val="10"/>
      <name val="MS Sans Serif"/>
      <family val="2"/>
    </font>
    <font>
      <sz val="10"/>
      <name val="Arial"/>
      <family val="2"/>
    </font>
    <font>
      <sz val="10"/>
      <color indexed="72"/>
      <name val="MS Sans Serif"/>
      <family val="2"/>
    </font>
    <font>
      <sz val="8"/>
      <name val="Arial"/>
      <family val="2"/>
    </font>
    <font>
      <b/>
      <sz val="15"/>
      <color indexed="56"/>
      <name val="Calibri"/>
      <family val="2"/>
    </font>
    <font>
      <sz val="10"/>
      <color theme="1"/>
      <name val="Arial"/>
      <family val="2"/>
    </font>
    <font>
      <sz val="11"/>
      <color theme="1"/>
      <name val="Calibri"/>
      <family val="2"/>
      <scheme val="minor"/>
    </font>
    <font>
      <sz val="10"/>
      <color rgb="FF006100"/>
      <name val="Verdana"/>
      <family val="2"/>
    </font>
    <font>
      <b/>
      <sz val="15"/>
      <color theme="3"/>
      <name val="Calibri"/>
      <family val="2"/>
      <scheme val="minor"/>
    </font>
    <font>
      <b/>
      <sz val="13"/>
      <color theme="3"/>
      <name val="Calibri"/>
      <family val="2"/>
      <scheme val="minor"/>
    </font>
    <font>
      <u/>
      <sz val="10"/>
      <color theme="10"/>
      <name val="Arial"/>
      <family val="2"/>
    </font>
    <font>
      <u/>
      <sz val="11"/>
      <color theme="10"/>
      <name val="Calibri"/>
      <family val="2"/>
      <scheme val="minor"/>
    </font>
    <font>
      <sz val="10"/>
      <color theme="1"/>
      <name val="Verdana"/>
      <family val="2"/>
    </font>
    <font>
      <sz val="12"/>
      <color rgb="FF000000"/>
      <name val="Calibri"/>
      <family val="2"/>
    </font>
    <font>
      <sz val="12"/>
      <color theme="1"/>
      <name val="Calibri"/>
      <family val="2"/>
      <scheme val="minor"/>
    </font>
    <font>
      <b/>
      <sz val="14"/>
      <color theme="1"/>
      <name val="Calibri"/>
      <family val="2"/>
      <scheme val="minor"/>
    </font>
    <font>
      <sz val="10"/>
      <color theme="1"/>
      <name val="Calibri"/>
      <family val="2"/>
      <scheme val="minor"/>
    </font>
    <font>
      <sz val="12"/>
      <name val="Calibri"/>
      <family val="2"/>
      <scheme val="minor"/>
    </font>
    <font>
      <sz val="12"/>
      <color rgb="FF000000"/>
      <name val="Calibri"/>
      <family val="2"/>
      <scheme val="minor"/>
    </font>
    <font>
      <b/>
      <sz val="12"/>
      <name val="Calibri"/>
      <family val="2"/>
      <scheme val="minor"/>
    </font>
    <font>
      <b/>
      <sz val="12"/>
      <color rgb="FF000000"/>
      <name val="Calibri"/>
      <family val="2"/>
      <scheme val="minor"/>
    </font>
    <font>
      <u/>
      <sz val="12"/>
      <color theme="10"/>
      <name val="Calibri"/>
      <family val="2"/>
      <scheme val="minor"/>
    </font>
    <font>
      <i/>
      <sz val="12"/>
      <color indexed="8"/>
      <name val="Calibri"/>
      <family val="2"/>
      <scheme val="minor"/>
    </font>
    <font>
      <i/>
      <sz val="12"/>
      <color theme="1"/>
      <name val="Calibri"/>
      <family val="2"/>
      <scheme val="minor"/>
    </font>
    <font>
      <i/>
      <sz val="12"/>
      <color rgb="FF000000"/>
      <name val="Calibri"/>
      <family val="2"/>
      <scheme val="minor"/>
    </font>
    <font>
      <u/>
      <sz val="12"/>
      <color theme="10"/>
      <name val="Arial"/>
      <family val="2"/>
    </font>
    <font>
      <b/>
      <sz val="12"/>
      <color theme="3"/>
      <name val="Calibri"/>
      <family val="2"/>
      <scheme val="minor"/>
    </font>
    <font>
      <u/>
      <sz val="12"/>
      <color rgb="FF0000FF"/>
      <name val="Calibri"/>
      <family val="2"/>
    </font>
    <font>
      <u/>
      <sz val="12"/>
      <color indexed="12"/>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rgb="FFFFFFFF"/>
      </patternFill>
    </fill>
  </fills>
  <borders count="6">
    <border>
      <left/>
      <right/>
      <top/>
      <bottom/>
      <diagonal/>
    </border>
    <border>
      <left/>
      <right/>
      <top/>
      <bottom style="thick">
        <color indexed="62"/>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s>
  <cellStyleXfs count="77">
    <xf numFmtId="0" fontId="0" fillId="0" borderId="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0" fontId="9" fillId="2" borderId="0" applyNumberFormat="0" applyBorder="0" applyAlignment="0" applyProtection="0"/>
    <xf numFmtId="0" fontId="10" fillId="0" borderId="4" applyNumberFormat="0" applyFill="0" applyAlignment="0" applyProtection="0"/>
    <xf numFmtId="0" fontId="6" fillId="0" borderId="1" applyNumberFormat="0" applyFill="0" applyAlignment="0" applyProtection="0"/>
    <xf numFmtId="0" fontId="11" fillId="0" borderId="5"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2" fillId="0" borderId="0" applyNumberFormat="0" applyFill="0" applyBorder="0" applyAlignment="0" applyProtection="0"/>
    <xf numFmtId="0" fontId="8" fillId="0" borderId="0"/>
    <xf numFmtId="0" fontId="3" fillId="0" borderId="0">
      <alignment wrapText="1"/>
    </xf>
    <xf numFmtId="0" fontId="3" fillId="0" borderId="0">
      <alignment wrapText="1"/>
    </xf>
    <xf numFmtId="0" fontId="14" fillId="0" borderId="0"/>
    <xf numFmtId="0" fontId="8" fillId="0" borderId="0"/>
    <xf numFmtId="0" fontId="7" fillId="0" borderId="0"/>
    <xf numFmtId="0" fontId="8" fillId="0" borderId="0"/>
    <xf numFmtId="0" fontId="4" fillId="0" borderId="0"/>
    <xf numFmtId="0" fontId="4" fillId="0" borderId="0"/>
    <xf numFmtId="0" fontId="7" fillId="0" borderId="0"/>
    <xf numFmtId="0" fontId="7" fillId="0" borderId="0"/>
    <xf numFmtId="0" fontId="3" fillId="0" borderId="0">
      <alignment wrapText="1"/>
    </xf>
    <xf numFmtId="0" fontId="7" fillId="0" borderId="0"/>
    <xf numFmtId="0" fontId="3" fillId="0" borderId="0"/>
    <xf numFmtId="0" fontId="2" fillId="0" borderId="0"/>
    <xf numFmtId="0" fontId="2" fillId="0" borderId="0"/>
    <xf numFmtId="166" fontId="7" fillId="0" borderId="0"/>
    <xf numFmtId="0" fontId="3" fillId="0" borderId="0"/>
    <xf numFmtId="0" fontId="7" fillId="0" borderId="0"/>
    <xf numFmtId="0" fontId="7" fillId="0" borderId="0"/>
    <xf numFmtId="0" fontId="7" fillId="0" borderId="0"/>
    <xf numFmtId="0" fontId="7" fillId="0" borderId="0"/>
    <xf numFmtId="0" fontId="15" fillId="0" borderId="0" applyNumberFormat="0" applyBorder="0" applyProtection="0">
      <alignment vertical="center" wrapText="1"/>
    </xf>
    <xf numFmtId="0" fontId="2"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8" fillId="0" borderId="0"/>
    <xf numFmtId="0" fontId="8" fillId="0" borderId="0"/>
    <xf numFmtId="0" fontId="8" fillId="0" borderId="0"/>
    <xf numFmtId="0" fontId="8" fillId="0" borderId="0"/>
    <xf numFmtId="0" fontId="7"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cellStyleXfs>
  <cellXfs count="48">
    <xf numFmtId="0" fontId="0" fillId="0" borderId="0" xfId="0"/>
    <xf numFmtId="0" fontId="10" fillId="3" borderId="0" xfId="23" applyFill="1" applyBorder="1" applyAlignment="1">
      <alignment wrapText="1"/>
    </xf>
    <xf numFmtId="0" fontId="0" fillId="3" borderId="0" xfId="0" applyFill="1"/>
    <xf numFmtId="0" fontId="16" fillId="3" borderId="0" xfId="48" applyFont="1" applyFill="1" applyAlignment="1">
      <alignment vertical="top" wrapText="1"/>
    </xf>
    <xf numFmtId="0" fontId="11" fillId="3" borderId="0" xfId="25" applyFill="1" applyBorder="1" applyAlignment="1"/>
    <xf numFmtId="0" fontId="17" fillId="3" borderId="0" xfId="48" applyFont="1" applyFill="1" applyAlignment="1">
      <alignment wrapText="1"/>
    </xf>
    <xf numFmtId="0" fontId="8" fillId="3" borderId="0" xfId="0" applyFont="1" applyFill="1"/>
    <xf numFmtId="0" fontId="18" fillId="3" borderId="0" xfId="0" applyFont="1" applyFill="1"/>
    <xf numFmtId="0" fontId="11" fillId="3" borderId="0" xfId="25" applyFill="1" applyBorder="1" applyAlignment="1">
      <alignment vertical="center"/>
    </xf>
    <xf numFmtId="0" fontId="10" fillId="0" borderId="0" xfId="23" applyFill="1" applyBorder="1" applyAlignment="1">
      <alignment vertical="center"/>
    </xf>
    <xf numFmtId="0" fontId="18" fillId="0" borderId="0" xfId="0" applyFont="1"/>
    <xf numFmtId="0" fontId="19" fillId="3" borderId="0" xfId="48" applyFont="1" applyFill="1" applyAlignment="1">
      <alignment vertical="top" wrapText="1"/>
    </xf>
    <xf numFmtId="0" fontId="20" fillId="3" borderId="0" xfId="52" applyFont="1" applyFill="1" applyAlignment="1">
      <alignment vertical="center"/>
    </xf>
    <xf numFmtId="0" fontId="20" fillId="3" borderId="3" xfId="0" applyFont="1" applyFill="1" applyBorder="1" applyAlignment="1">
      <alignment vertical="top"/>
    </xf>
    <xf numFmtId="0" fontId="21" fillId="3" borderId="0" xfId="0" applyFont="1" applyFill="1" applyAlignment="1">
      <alignment vertical="top"/>
    </xf>
    <xf numFmtId="0" fontId="16" fillId="3" borderId="0" xfId="0" applyFont="1" applyFill="1"/>
    <xf numFmtId="0" fontId="22" fillId="3" borderId="0" xfId="0" applyFont="1" applyFill="1" applyAlignment="1">
      <alignment vertical="top" wrapText="1"/>
    </xf>
    <xf numFmtId="0" fontId="23" fillId="3" borderId="0" xfId="26" applyFont="1" applyFill="1" applyAlignment="1" applyProtection="1"/>
    <xf numFmtId="0" fontId="20" fillId="3" borderId="3" xfId="0" applyFont="1" applyFill="1" applyBorder="1" applyAlignment="1">
      <alignment horizontal="center" vertical="top" wrapText="1"/>
    </xf>
    <xf numFmtId="43" fontId="21" fillId="3" borderId="0" xfId="17" applyFont="1" applyFill="1" applyBorder="1" applyAlignment="1">
      <alignment horizontal="right" wrapText="1" indent="4"/>
    </xf>
    <xf numFmtId="164" fontId="21" fillId="3" borderId="0" xfId="17" applyNumberFormat="1" applyFont="1" applyFill="1" applyBorder="1" applyAlignment="1">
      <alignment horizontal="right" wrapText="1" indent="4"/>
    </xf>
    <xf numFmtId="0" fontId="19" fillId="3" borderId="0" xfId="0" applyFont="1" applyFill="1" applyAlignment="1">
      <alignment horizontal="left" vertical="top"/>
    </xf>
    <xf numFmtId="43" fontId="19" fillId="3" borderId="0" xfId="17" applyFont="1" applyFill="1" applyBorder="1" applyAlignment="1">
      <alignment horizontal="right" wrapText="1" indent="4"/>
    </xf>
    <xf numFmtId="164" fontId="19" fillId="3" borderId="0" xfId="17" applyNumberFormat="1" applyFont="1" applyFill="1" applyBorder="1" applyAlignment="1">
      <alignment horizontal="right" wrapText="1" indent="4"/>
    </xf>
    <xf numFmtId="0" fontId="22" fillId="3" borderId="2" xfId="0" applyFont="1" applyFill="1" applyBorder="1" applyAlignment="1">
      <alignment wrapText="1"/>
    </xf>
    <xf numFmtId="43" fontId="21" fillId="3" borderId="2" xfId="17" applyFont="1" applyFill="1" applyBorder="1" applyAlignment="1">
      <alignment horizontal="right" wrapText="1" indent="4"/>
    </xf>
    <xf numFmtId="164" fontId="21" fillId="3" borderId="2" xfId="17" applyNumberFormat="1" applyFont="1" applyFill="1" applyBorder="1" applyAlignment="1">
      <alignment horizontal="right" wrapText="1" indent="4"/>
    </xf>
    <xf numFmtId="0" fontId="24" fillId="3" borderId="0" xfId="0" applyFont="1" applyFill="1"/>
    <xf numFmtId="0" fontId="25" fillId="3" borderId="0" xfId="0" applyFont="1" applyFill="1" applyAlignment="1">
      <alignment horizontal="left" vertical="center"/>
    </xf>
    <xf numFmtId="0" fontId="16" fillId="3" borderId="0" xfId="0" applyFont="1" applyFill="1" applyAlignment="1">
      <alignment vertical="top"/>
    </xf>
    <xf numFmtId="0" fontId="26" fillId="3" borderId="0" xfId="0" applyFont="1" applyFill="1"/>
    <xf numFmtId="0" fontId="11" fillId="3" borderId="0" xfId="25" applyFill="1" applyBorder="1" applyAlignment="1">
      <alignment wrapText="1"/>
    </xf>
    <xf numFmtId="0" fontId="23" fillId="3" borderId="0" xfId="29" quotePrefix="1" applyFont="1" applyFill="1" applyBorder="1" applyAlignment="1" applyProtection="1"/>
    <xf numFmtId="0" fontId="27" fillId="3" borderId="0" xfId="26" quotePrefix="1" applyFont="1" applyFill="1" applyAlignment="1" applyProtection="1"/>
    <xf numFmtId="0" fontId="16" fillId="3" borderId="0" xfId="48" applyFont="1" applyFill="1" applyAlignment="1">
      <alignment vertical="center"/>
    </xf>
    <xf numFmtId="0" fontId="16" fillId="3" borderId="0" xfId="48" applyFont="1" applyFill="1" applyAlignment="1">
      <alignment vertical="top"/>
    </xf>
    <xf numFmtId="0" fontId="28" fillId="3" borderId="0" xfId="25" applyFont="1" applyFill="1" applyBorder="1" applyAlignment="1"/>
    <xf numFmtId="0" fontId="16" fillId="3" borderId="0" xfId="48" applyFont="1" applyFill="1" applyAlignment="1">
      <alignment vertical="center" wrapText="1"/>
    </xf>
    <xf numFmtId="0" fontId="23" fillId="3" borderId="0" xfId="27" applyFont="1" applyFill="1" applyBorder="1" applyAlignment="1" applyProtection="1">
      <alignment vertical="center" wrapText="1"/>
    </xf>
    <xf numFmtId="0" fontId="23" fillId="3" borderId="0" xfId="27" applyFont="1" applyFill="1" applyAlignment="1" applyProtection="1">
      <alignment horizontal="left"/>
    </xf>
    <xf numFmtId="0" fontId="23" fillId="3" borderId="0" xfId="26" applyFont="1" applyFill="1" applyAlignment="1" applyProtection="1">
      <alignment vertical="top" wrapText="1"/>
    </xf>
    <xf numFmtId="0" fontId="16" fillId="3" borderId="0" xfId="0" applyFont="1" applyFill="1" applyAlignment="1">
      <alignment wrapText="1"/>
    </xf>
    <xf numFmtId="0" fontId="16" fillId="3" borderId="0" xfId="0" applyFont="1" applyFill="1" applyAlignment="1">
      <alignment vertical="top" wrapText="1"/>
    </xf>
    <xf numFmtId="0" fontId="16" fillId="3" borderId="0" xfId="0" applyFont="1" applyFill="1" applyAlignment="1">
      <alignment vertical="top"/>
    </xf>
    <xf numFmtId="0" fontId="23" fillId="3" borderId="0" xfId="26" applyFont="1" applyFill="1" applyAlignment="1" applyProtection="1">
      <alignment wrapText="1"/>
    </xf>
    <xf numFmtId="0" fontId="19" fillId="3" borderId="0" xfId="0" applyFont="1" applyFill="1" applyAlignment="1">
      <alignment vertical="top" wrapText="1"/>
    </xf>
    <xf numFmtId="0" fontId="29" fillId="4" borderId="0" xfId="28" applyFont="1" applyFill="1" applyAlignment="1">
      <alignment vertical="center"/>
    </xf>
    <xf numFmtId="0" fontId="30" fillId="0" borderId="0" xfId="26" applyFont="1" applyAlignment="1" applyProtection="1">
      <alignment vertical="center" wrapText="1"/>
    </xf>
  </cellXfs>
  <cellStyles count="77">
    <cellStyle name="Comma 2" xfId="1" xr:uid="{00000000-0005-0000-0000-000001000000}"/>
    <cellStyle name="Comma 2 2" xfId="2" xr:uid="{00000000-0005-0000-0000-000002000000}"/>
    <cellStyle name="Comma 2 3" xfId="3" xr:uid="{00000000-0005-0000-0000-000003000000}"/>
    <cellStyle name="Comma 2 3 2" xfId="4" xr:uid="{00000000-0005-0000-0000-000004000000}"/>
    <cellStyle name="Comma 2 4" xfId="5" xr:uid="{00000000-0005-0000-0000-000005000000}"/>
    <cellStyle name="Comma 2 5" xfId="6" xr:uid="{00000000-0005-0000-0000-000006000000}"/>
    <cellStyle name="Comma 2 6" xfId="7" xr:uid="{00000000-0005-0000-0000-000007000000}"/>
    <cellStyle name="Comma 2 7" xfId="8" xr:uid="{00000000-0005-0000-0000-000008000000}"/>
    <cellStyle name="Comma 2 8" xfId="9" xr:uid="{00000000-0005-0000-0000-000009000000}"/>
    <cellStyle name="Comma 2 9" xfId="10" xr:uid="{00000000-0005-0000-0000-00000A000000}"/>
    <cellStyle name="Comma 3" xfId="11" xr:uid="{00000000-0005-0000-0000-00000B000000}"/>
    <cellStyle name="Comma 3 2" xfId="12" xr:uid="{00000000-0005-0000-0000-00000C000000}"/>
    <cellStyle name="Comma 4" xfId="13" xr:uid="{00000000-0005-0000-0000-00000D000000}"/>
    <cellStyle name="Comma 4 2" xfId="14" xr:uid="{00000000-0005-0000-0000-00000E000000}"/>
    <cellStyle name="Comma 5" xfId="15" xr:uid="{00000000-0005-0000-0000-00000F000000}"/>
    <cellStyle name="Comma 5 2" xfId="16" xr:uid="{00000000-0005-0000-0000-000010000000}"/>
    <cellStyle name="Comma 6" xfId="17" xr:uid="{00000000-0005-0000-0000-000011000000}"/>
    <cellStyle name="Comma 6 2" xfId="18" xr:uid="{00000000-0005-0000-0000-000012000000}"/>
    <cellStyle name="Comma 6 3" xfId="19" xr:uid="{00000000-0005-0000-0000-000013000000}"/>
    <cellStyle name="Comma 7" xfId="20" xr:uid="{00000000-0005-0000-0000-000014000000}"/>
    <cellStyle name="Comma 8" xfId="21" xr:uid="{00000000-0005-0000-0000-000015000000}"/>
    <cellStyle name="Good 2" xfId="22" xr:uid="{00000000-0005-0000-0000-000016000000}"/>
    <cellStyle name="Heading 1" xfId="23" builtinId="16"/>
    <cellStyle name="Heading 1 2" xfId="24" xr:uid="{00000000-0005-0000-0000-000018000000}"/>
    <cellStyle name="Heading 2" xfId="25" builtinId="17"/>
    <cellStyle name="Hyperlink" xfId="26" builtinId="8"/>
    <cellStyle name="Hyperlink 2" xfId="27" xr:uid="{00000000-0005-0000-0000-00001B000000}"/>
    <cellStyle name="Hyperlink 2 3" xfId="28" xr:uid="{00000000-0005-0000-0000-00001C000000}"/>
    <cellStyle name="Hyperlink 3" xfId="29" xr:uid="{00000000-0005-0000-0000-00001D000000}"/>
    <cellStyle name="Normal" xfId="0" builtinId="0"/>
    <cellStyle name="Normal 10" xfId="30" xr:uid="{00000000-0005-0000-0000-00001F000000}"/>
    <cellStyle name="Normal 11" xfId="31" xr:uid="{00000000-0005-0000-0000-000020000000}"/>
    <cellStyle name="Normal 12" xfId="32" xr:uid="{00000000-0005-0000-0000-000021000000}"/>
    <cellStyle name="Normal 13" xfId="33" xr:uid="{00000000-0005-0000-0000-000022000000}"/>
    <cellStyle name="Normal 14" xfId="34" xr:uid="{00000000-0005-0000-0000-000023000000}"/>
    <cellStyle name="Normal 15" xfId="35" xr:uid="{00000000-0005-0000-0000-000024000000}"/>
    <cellStyle name="Normal 16" xfId="36" xr:uid="{00000000-0005-0000-0000-000025000000}"/>
    <cellStyle name="Normal 17" xfId="37" xr:uid="{00000000-0005-0000-0000-000026000000}"/>
    <cellStyle name="Normal 17 2" xfId="38" xr:uid="{00000000-0005-0000-0000-000027000000}"/>
    <cellStyle name="Normal 2" xfId="39" xr:uid="{00000000-0005-0000-0000-000028000000}"/>
    <cellStyle name="Normal 2 2" xfId="40" xr:uid="{00000000-0005-0000-0000-000029000000}"/>
    <cellStyle name="Normal 2 3" xfId="41" xr:uid="{00000000-0005-0000-0000-00002A000000}"/>
    <cellStyle name="Normal 2 4" xfId="42" xr:uid="{00000000-0005-0000-0000-00002B000000}"/>
    <cellStyle name="Normal 3" xfId="43" xr:uid="{00000000-0005-0000-0000-00002C000000}"/>
    <cellStyle name="Normal 3 2" xfId="44" xr:uid="{00000000-0005-0000-0000-00002D000000}"/>
    <cellStyle name="Normal 3 2 2" xfId="45" xr:uid="{00000000-0005-0000-0000-00002E000000}"/>
    <cellStyle name="Normal 3 3" xfId="46" xr:uid="{00000000-0005-0000-0000-00002F000000}"/>
    <cellStyle name="Normal 3 4" xfId="47" xr:uid="{00000000-0005-0000-0000-000030000000}"/>
    <cellStyle name="Normal 4" xfId="48" xr:uid="{00000000-0005-0000-0000-000031000000}"/>
    <cellStyle name="Normal 4 2" xfId="49" xr:uid="{00000000-0005-0000-0000-000032000000}"/>
    <cellStyle name="Normal 4 2 2" xfId="50" xr:uid="{00000000-0005-0000-0000-000033000000}"/>
    <cellStyle name="Normal 4 3" xfId="51" xr:uid="{00000000-0005-0000-0000-000034000000}"/>
    <cellStyle name="Normal 4 4" xfId="52" xr:uid="{00000000-0005-0000-0000-000035000000}"/>
    <cellStyle name="Normal 5" xfId="53" xr:uid="{00000000-0005-0000-0000-000036000000}"/>
    <cellStyle name="Normal 5 2" xfId="54" xr:uid="{00000000-0005-0000-0000-000037000000}"/>
    <cellStyle name="Normal 6" xfId="55" xr:uid="{00000000-0005-0000-0000-000038000000}"/>
    <cellStyle name="Normal 6 2" xfId="56" xr:uid="{00000000-0005-0000-0000-000039000000}"/>
    <cellStyle name="Normal 7" xfId="57" xr:uid="{00000000-0005-0000-0000-00003A000000}"/>
    <cellStyle name="Normal 7 2" xfId="58" xr:uid="{00000000-0005-0000-0000-00003B000000}"/>
    <cellStyle name="Normal 8" xfId="59" xr:uid="{00000000-0005-0000-0000-00003C000000}"/>
    <cellStyle name="Normal 8 2" xfId="60" xr:uid="{00000000-0005-0000-0000-00003D000000}"/>
    <cellStyle name="Normal 8 3" xfId="61" xr:uid="{00000000-0005-0000-0000-00003E000000}"/>
    <cellStyle name="Normal 8 4" xfId="62" xr:uid="{00000000-0005-0000-0000-00003F000000}"/>
    <cellStyle name="Normal 9" xfId="63" xr:uid="{00000000-0005-0000-0000-000040000000}"/>
    <cellStyle name="Normal 9 2" xfId="64" xr:uid="{00000000-0005-0000-0000-000041000000}"/>
    <cellStyle name="Normal 9 3" xfId="65" xr:uid="{00000000-0005-0000-0000-000042000000}"/>
    <cellStyle name="Percent 2" xfId="66" xr:uid="{00000000-0005-0000-0000-000043000000}"/>
    <cellStyle name="Percent 3" xfId="67" xr:uid="{00000000-0005-0000-0000-000044000000}"/>
    <cellStyle name="Percent 3 2" xfId="68" xr:uid="{00000000-0005-0000-0000-000045000000}"/>
    <cellStyle name="Percent 4" xfId="69" xr:uid="{00000000-0005-0000-0000-000046000000}"/>
    <cellStyle name="Percent 4 2" xfId="70" xr:uid="{00000000-0005-0000-0000-000047000000}"/>
    <cellStyle name="Percent 5" xfId="71" xr:uid="{00000000-0005-0000-0000-000048000000}"/>
    <cellStyle name="Percent 5 2" xfId="72" xr:uid="{00000000-0005-0000-0000-000049000000}"/>
    <cellStyle name="Percent 6" xfId="73" xr:uid="{00000000-0005-0000-0000-00004A000000}"/>
    <cellStyle name="Percent 6 2" xfId="74" xr:uid="{00000000-0005-0000-0000-00004B000000}"/>
    <cellStyle name="Percent 6 3" xfId="75" xr:uid="{00000000-0005-0000-0000-00004C000000}"/>
    <cellStyle name="Percent 7" xfId="76" xr:uid="{00000000-0005-0000-0000-00004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enewablesstatistics@energysecurity.gov.uk" TargetMode="External"/><Relationship Id="rId2" Type="http://schemas.openxmlformats.org/officeDocument/2006/relationships/hyperlink" Target="https://www.gov.uk/government/statistics/renewable-energy-statistics-data-sources-and-methodologies" TargetMode="External"/><Relationship Id="rId1" Type="http://schemas.openxmlformats.org/officeDocument/2006/relationships/hyperlink" Target="https://www.gov.uk/government/statistics/regional-renewable-statistics" TargetMode="External"/><Relationship Id="rId4" Type="http://schemas.openxmlformats.org/officeDocument/2006/relationships/hyperlink" Target="mailto:newsdesk@energysecurity.gov.uk"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ns.gov.uk/economy/grossvalueaddedgva/bulletins/regionalgrossvalueaddedincomeapproach/previousReleases"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ons.gov.uk/economy/grossvalueaddedgva/bulletins/regionalgrossvalueaddedbalanceduk/1998to2016"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ons.gov.uk/economy/grossvalueaddedgva/bulletins/regionalgrossvalueaddedbalanceduk/1998to2017"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ons.gov.uk/economy/grossdomesticproductgdp/bulletins/regionaleconomicactivitybygrossdomesticproductuk/1998to2018"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ons.gov.uk/economy/grossdomesticproductgdp/bulletins/regionaleconomicactivitybygrossdomesticproductuk/1998to2020"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ww.ons.gov.uk/economy/grossdomesticproductgdp/bulletins/regionaleconomicactivitybygrossdomesticproductuk/1998to2021"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www.ons.gov.uk/economy/grossdomesticproductgdp/bulletins/regionaleconomicactivitybygrossdomesticproductuk/1998to2021"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ons.gov.uk/economy/grossdomesticproductgdp/bulletins/regionaleconomicactivitybygrossdomesticproductuk/1998to2021"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www.ons.gov.uk/economy/grossdomesticproductgdp/bulletins/regionaleconomicactivitybygrossdomesticproductuk/1998to202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ns.gov.uk/economy/grossvalueaddedgva/bulletins/regionalgrossvalueaddedincomeapproach/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A26"/>
  <sheetViews>
    <sheetView tabSelected="1" workbookViewId="0"/>
  </sheetViews>
  <sheetFormatPr defaultColWidth="8.7265625" defaultRowHeight="12.5" x14ac:dyDescent="0.25"/>
  <cols>
    <col min="1" max="1" width="120.26953125" style="2" customWidth="1"/>
    <col min="2" max="16384" width="8.7265625" style="2"/>
  </cols>
  <sheetData>
    <row r="1" spans="1:1" ht="19.5" x14ac:dyDescent="0.45">
      <c r="A1" s="1" t="s">
        <v>0</v>
      </c>
    </row>
    <row r="2" spans="1:1" ht="93" x14ac:dyDescent="0.25">
      <c r="A2" s="3" t="s">
        <v>123</v>
      </c>
    </row>
    <row r="3" spans="1:1" ht="17" x14ac:dyDescent="0.4">
      <c r="A3" s="31" t="s">
        <v>1</v>
      </c>
    </row>
    <row r="4" spans="1:1" ht="31" x14ac:dyDescent="0.25">
      <c r="A4" s="11" t="s">
        <v>2</v>
      </c>
    </row>
    <row r="5" spans="1:1" ht="17" x14ac:dyDescent="0.4">
      <c r="A5" s="31" t="s">
        <v>3</v>
      </c>
    </row>
    <row r="6" spans="1:1" ht="15.5" x14ac:dyDescent="0.25">
      <c r="A6" s="3" t="s">
        <v>4</v>
      </c>
    </row>
    <row r="7" spans="1:1" ht="17" x14ac:dyDescent="0.4">
      <c r="A7" s="31" t="s">
        <v>5</v>
      </c>
    </row>
    <row r="8" spans="1:1" ht="31" x14ac:dyDescent="0.25">
      <c r="A8" s="3" t="s">
        <v>6</v>
      </c>
    </row>
    <row r="9" spans="1:1" ht="17" x14ac:dyDescent="0.4">
      <c r="A9" s="4" t="s">
        <v>7</v>
      </c>
    </row>
    <row r="10" spans="1:1" ht="18.5" x14ac:dyDescent="0.45">
      <c r="A10" s="5" t="s">
        <v>8</v>
      </c>
    </row>
    <row r="11" spans="1:1" ht="15.5" x14ac:dyDescent="0.25">
      <c r="A11" s="3" t="s">
        <v>9</v>
      </c>
    </row>
    <row r="12" spans="1:1" ht="15.5" x14ac:dyDescent="0.25">
      <c r="A12" s="46" t="s">
        <v>124</v>
      </c>
    </row>
    <row r="13" spans="1:1" ht="15.5" x14ac:dyDescent="0.35">
      <c r="A13" s="15" t="s">
        <v>10</v>
      </c>
    </row>
    <row r="14" spans="1:1" ht="18.5" x14ac:dyDescent="0.45">
      <c r="A14" s="5" t="s">
        <v>11</v>
      </c>
    </row>
    <row r="15" spans="1:1" ht="15.5" x14ac:dyDescent="0.25">
      <c r="A15" s="47" t="s">
        <v>125</v>
      </c>
    </row>
    <row r="16" spans="1:1" ht="15.5" x14ac:dyDescent="0.25">
      <c r="A16" s="35" t="s">
        <v>12</v>
      </c>
    </row>
    <row r="17" spans="1:1" ht="15.5" x14ac:dyDescent="0.35">
      <c r="A17" s="36" t="s">
        <v>13</v>
      </c>
    </row>
    <row r="18" spans="1:1" ht="31" x14ac:dyDescent="0.25">
      <c r="A18" s="3" t="s">
        <v>14</v>
      </c>
    </row>
    <row r="19" spans="1:1" ht="15.5" x14ac:dyDescent="0.25">
      <c r="A19" s="37" t="s">
        <v>15</v>
      </c>
    </row>
    <row r="20" spans="1:1" ht="15.5" x14ac:dyDescent="0.25">
      <c r="A20" s="38" t="s">
        <v>16</v>
      </c>
    </row>
    <row r="21" spans="1:1" ht="15.5" x14ac:dyDescent="0.35">
      <c r="A21" s="39" t="s">
        <v>17</v>
      </c>
    </row>
    <row r="22" spans="1:1" ht="15.5" x14ac:dyDescent="0.25">
      <c r="A22" s="38"/>
    </row>
    <row r="23" spans="1:1" ht="15.5" x14ac:dyDescent="0.25">
      <c r="A23" s="38"/>
    </row>
    <row r="24" spans="1:1" ht="15.5" x14ac:dyDescent="0.35">
      <c r="A24" s="15"/>
    </row>
    <row r="25" spans="1:1" ht="14.5" x14ac:dyDescent="0.35">
      <c r="A25" s="6"/>
    </row>
    <row r="26" spans="1:1" ht="14.5" x14ac:dyDescent="0.35">
      <c r="A26" s="6"/>
    </row>
  </sheetData>
  <hyperlinks>
    <hyperlink ref="A20" r:id="rId1" xr:uid="{00000000-0004-0000-0000-000001000000}"/>
    <hyperlink ref="A21" r:id="rId2" display="Renewable energy statistics: data sources and methodologies" xr:uid="{00000000-0004-0000-0000-000004000000}"/>
    <hyperlink ref="A12" r:id="rId3" xr:uid="{C0D3FF94-4DDA-4D8B-8100-CC6E7640C3A3}"/>
    <hyperlink ref="A15" r:id="rId4" xr:uid="{82465793-C280-4EDC-92EB-E4E7F588181B}"/>
  </hyperlinks>
  <pageMargins left="0.7" right="0.7" top="0.75" bottom="0.75" header="0.3" footer="0.3"/>
  <headerFooter>
    <oddHeader>&amp;C&amp;"Calibri"&amp;10&amp;K000000 OFFICIAL&amp;1#_x000D_</oddHead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C24"/>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13.7265625" style="15" bestFit="1" customWidth="1"/>
    <col min="6" max="6" width="15.7265625" style="15" bestFit="1" customWidth="1"/>
    <col min="7" max="16384" width="9.1796875" style="15"/>
  </cols>
  <sheetData>
    <row r="1" spans="1:3" x14ac:dyDescent="0.35">
      <c r="A1" s="14" t="s">
        <v>98</v>
      </c>
      <c r="B1" s="14"/>
      <c r="C1" s="14"/>
    </row>
    <row r="2" spans="1:3" x14ac:dyDescent="0.35">
      <c r="A2" s="12" t="s">
        <v>65</v>
      </c>
      <c r="B2" s="14"/>
      <c r="C2" s="14"/>
    </row>
    <row r="3" spans="1:3" x14ac:dyDescent="0.35">
      <c r="A3" s="12" t="s">
        <v>99</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7.3336891075816801</v>
      </c>
      <c r="C7" s="20">
        <v>20319.401768014905</v>
      </c>
    </row>
    <row r="8" spans="1:3" x14ac:dyDescent="0.35">
      <c r="A8" s="21" t="s">
        <v>73</v>
      </c>
      <c r="B8" s="22">
        <v>8.1087039680650328</v>
      </c>
      <c r="C8" s="23">
        <v>22332.562957231938</v>
      </c>
    </row>
    <row r="9" spans="1:3" x14ac:dyDescent="0.35">
      <c r="A9" s="21" t="s">
        <v>74</v>
      </c>
      <c r="B9" s="22">
        <v>22.399461080928887</v>
      </c>
      <c r="C9" s="23">
        <v>60558.850882651503</v>
      </c>
    </row>
    <row r="10" spans="1:3" x14ac:dyDescent="0.35">
      <c r="A10" s="21" t="s">
        <v>75</v>
      </c>
      <c r="B10" s="22">
        <v>10.815415832792864</v>
      </c>
      <c r="C10" s="23">
        <v>25973.576778349081</v>
      </c>
    </row>
    <row r="11" spans="1:3" x14ac:dyDescent="0.35">
      <c r="A11" s="21" t="s">
        <v>76</v>
      </c>
      <c r="B11" s="22">
        <v>10.192530287503621</v>
      </c>
      <c r="C11" s="23">
        <v>29980.207666745824</v>
      </c>
    </row>
    <row r="12" spans="1:3" x14ac:dyDescent="0.35">
      <c r="A12" s="21" t="s">
        <v>77</v>
      </c>
      <c r="B12" s="22">
        <v>0.98784436971908629</v>
      </c>
      <c r="C12" s="23">
        <v>3117.887292837077</v>
      </c>
    </row>
    <row r="13" spans="1:3" x14ac:dyDescent="0.35">
      <c r="A13" s="21" t="s">
        <v>78</v>
      </c>
      <c r="B13" s="22">
        <v>7.6593169399131931</v>
      </c>
      <c r="C13" s="23">
        <v>17996.885638870004</v>
      </c>
    </row>
    <row r="14" spans="1:3" x14ac:dyDescent="0.35">
      <c r="A14" s="21" t="s">
        <v>79</v>
      </c>
      <c r="B14" s="22">
        <v>6.9548426419374252</v>
      </c>
      <c r="C14" s="23">
        <v>12610.100792826934</v>
      </c>
    </row>
    <row r="15" spans="1:3" x14ac:dyDescent="0.35">
      <c r="A15" s="21" t="s">
        <v>80</v>
      </c>
      <c r="B15" s="22">
        <v>3.2749317573925461</v>
      </c>
      <c r="C15" s="23">
        <v>10121.129661882656</v>
      </c>
    </row>
    <row r="16" spans="1:3" x14ac:dyDescent="0.35">
      <c r="A16" s="21" t="s">
        <v>81</v>
      </c>
      <c r="B16" s="22">
        <v>5.9515353338370645</v>
      </c>
      <c r="C16" s="23">
        <v>29782.21385047735</v>
      </c>
    </row>
    <row r="17" spans="1:3" x14ac:dyDescent="0.35">
      <c r="A17" s="14" t="s">
        <v>82</v>
      </c>
      <c r="B17" s="19">
        <v>16.730273904939001</v>
      </c>
      <c r="C17" s="20">
        <v>39610.157937611351</v>
      </c>
    </row>
    <row r="18" spans="1:3" x14ac:dyDescent="0.35">
      <c r="A18" s="14" t="s">
        <v>83</v>
      </c>
      <c r="B18" s="19">
        <v>53.756563472063554</v>
      </c>
      <c r="C18" s="20">
        <v>135632.8054183831</v>
      </c>
    </row>
    <row r="19" spans="1:3" x14ac:dyDescent="0.35">
      <c r="A19" s="14" t="s">
        <v>84</v>
      </c>
      <c r="B19" s="19">
        <v>21.266861614716539</v>
      </c>
      <c r="C19" s="20">
        <v>52531.449533304462</v>
      </c>
    </row>
    <row r="20" spans="1:3" x14ac:dyDescent="0.35">
      <c r="A20" s="24" t="s">
        <v>85</v>
      </c>
      <c r="B20" s="25">
        <v>11.61173916802356</v>
      </c>
      <c r="C20" s="26">
        <v>30723.339317219357</v>
      </c>
    </row>
    <row r="22" spans="1:3" x14ac:dyDescent="0.35">
      <c r="A22" s="27"/>
    </row>
    <row r="24" spans="1:3" x14ac:dyDescent="0.35">
      <c r="A24" s="28"/>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C36"/>
  <sheetViews>
    <sheetView workbookViewId="0"/>
  </sheetViews>
  <sheetFormatPr defaultColWidth="8.7265625" defaultRowHeight="15.5" x14ac:dyDescent="0.35"/>
  <cols>
    <col min="1" max="1" width="40.54296875" style="15" customWidth="1"/>
    <col min="2" max="2" width="21.7265625" style="15" customWidth="1"/>
    <col min="3" max="3" width="24.7265625" style="15" customWidth="1"/>
    <col min="4" max="4" width="8.7265625" style="15"/>
    <col min="5" max="5" width="13.7265625" style="15" bestFit="1" customWidth="1"/>
    <col min="6" max="6" width="15.7265625" style="15" bestFit="1" customWidth="1"/>
    <col min="7" max="16384" width="8.7265625" style="15"/>
  </cols>
  <sheetData>
    <row r="1" spans="1:3" x14ac:dyDescent="0.35">
      <c r="A1" s="14" t="s">
        <v>100</v>
      </c>
      <c r="B1" s="14"/>
      <c r="C1" s="14"/>
    </row>
    <row r="2" spans="1:3" x14ac:dyDescent="0.35">
      <c r="A2" s="12" t="s">
        <v>65</v>
      </c>
      <c r="B2" s="14"/>
      <c r="C2" s="14"/>
    </row>
    <row r="3" spans="1:3" x14ac:dyDescent="0.35">
      <c r="A3" s="12" t="s">
        <v>101</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9.6475501454162274</v>
      </c>
      <c r="C7" s="20">
        <v>27266.56697881101</v>
      </c>
    </row>
    <row r="8" spans="1:3" x14ac:dyDescent="0.35">
      <c r="A8" s="21" t="s">
        <v>73</v>
      </c>
      <c r="B8" s="22">
        <v>13.922017476801731</v>
      </c>
      <c r="C8" s="23">
        <v>31123.333123315984</v>
      </c>
    </row>
    <row r="9" spans="1:3" x14ac:dyDescent="0.35">
      <c r="A9" s="21" t="s">
        <v>74</v>
      </c>
      <c r="B9" s="22">
        <v>17.919599918502922</v>
      </c>
      <c r="C9" s="23">
        <v>78924.793295935277</v>
      </c>
    </row>
    <row r="10" spans="1:3" x14ac:dyDescent="0.35">
      <c r="A10" s="21" t="s">
        <v>75</v>
      </c>
      <c r="B10" s="22">
        <v>15.788894249074074</v>
      </c>
      <c r="C10" s="23">
        <v>36112.702768941519</v>
      </c>
    </row>
    <row r="11" spans="1:3" x14ac:dyDescent="0.35">
      <c r="A11" s="21" t="s">
        <v>76</v>
      </c>
      <c r="B11" s="22">
        <v>10.684073658212071</v>
      </c>
      <c r="C11" s="23">
        <v>33010.972305667783</v>
      </c>
    </row>
    <row r="12" spans="1:3" x14ac:dyDescent="0.35">
      <c r="A12" s="21" t="s">
        <v>77</v>
      </c>
      <c r="B12" s="22">
        <v>0.94327818104748395</v>
      </c>
      <c r="C12" s="23">
        <v>2915.6528015985605</v>
      </c>
    </row>
    <row r="13" spans="1:3" x14ac:dyDescent="0.35">
      <c r="A13" s="21" t="s">
        <v>78</v>
      </c>
      <c r="B13" s="22">
        <v>9.7614596300299574</v>
      </c>
      <c r="C13" s="23">
        <v>26675.773346345282</v>
      </c>
    </row>
    <row r="14" spans="1:3" x14ac:dyDescent="0.35">
      <c r="A14" s="21" t="s">
        <v>79</v>
      </c>
      <c r="B14" s="22">
        <v>10.860341806346726</v>
      </c>
      <c r="C14" s="23">
        <v>15929.647272507555</v>
      </c>
    </row>
    <row r="15" spans="1:3" x14ac:dyDescent="0.35">
      <c r="A15" s="21" t="s">
        <v>80</v>
      </c>
      <c r="B15" s="22">
        <v>12.940023991941903</v>
      </c>
      <c r="C15" s="23">
        <v>16757.54910763272</v>
      </c>
    </row>
    <row r="16" spans="1:3" x14ac:dyDescent="0.35">
      <c r="A16" s="21" t="s">
        <v>81</v>
      </c>
      <c r="B16" s="22">
        <v>15.311756513634169</v>
      </c>
      <c r="C16" s="23">
        <v>53092.056662090748</v>
      </c>
    </row>
    <row r="17" spans="1:3" x14ac:dyDescent="0.35">
      <c r="A17" s="14" t="s">
        <v>82</v>
      </c>
      <c r="B17" s="19">
        <v>21.941055258093446</v>
      </c>
      <c r="C17" s="20">
        <v>51543.308199736392</v>
      </c>
    </row>
    <row r="18" spans="1:3" x14ac:dyDescent="0.35">
      <c r="A18" s="14" t="s">
        <v>83</v>
      </c>
      <c r="B18" s="19">
        <v>62.881648531999154</v>
      </c>
      <c r="C18" s="20">
        <v>159634.34939386422</v>
      </c>
    </row>
    <row r="19" spans="1:3" x14ac:dyDescent="0.35">
      <c r="A19" s="14" t="s">
        <v>84</v>
      </c>
      <c r="B19" s="19">
        <v>24.826305526598585</v>
      </c>
      <c r="C19" s="20">
        <v>55633.953388322399</v>
      </c>
    </row>
    <row r="20" spans="1:3" x14ac:dyDescent="0.35">
      <c r="A20" s="24" t="s">
        <v>85</v>
      </c>
      <c r="B20" s="25">
        <v>14.336922307158469</v>
      </c>
      <c r="C20" s="26">
        <v>38409.365543801301</v>
      </c>
    </row>
    <row r="22" spans="1:3" x14ac:dyDescent="0.35">
      <c r="A22" s="27"/>
    </row>
    <row r="24" spans="1:3" x14ac:dyDescent="0.35">
      <c r="A24" s="28"/>
    </row>
    <row r="36" s="15" customFormat="1" ht="3.75" customHeight="1" x14ac:dyDescent="0.35"/>
  </sheetData>
  <pageMargins left="0.7" right="0.7" top="0.75" bottom="0.75" header="0.3" footer="0.3"/>
  <headerFooter>
    <oddHeader>&amp;C&amp;"Calibri"&amp;10&amp;K000000 OFFICIAL&amp;1#_x000D_</oddHeader>
    <oddFooter>&amp;C_x000D_&amp;1#&amp;"Calibri"&amp;10&amp;K000000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C24"/>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13.7265625" style="15" bestFit="1" customWidth="1"/>
    <col min="6" max="7" width="15.7265625" style="15" bestFit="1" customWidth="1"/>
    <col min="8" max="16384" width="9.1796875" style="15"/>
  </cols>
  <sheetData>
    <row r="1" spans="1:3" x14ac:dyDescent="0.35">
      <c r="A1" s="14" t="s">
        <v>102</v>
      </c>
      <c r="B1" s="14"/>
      <c r="C1" s="14"/>
    </row>
    <row r="2" spans="1:3" x14ac:dyDescent="0.35">
      <c r="A2" s="12" t="s">
        <v>65</v>
      </c>
      <c r="B2" s="14"/>
      <c r="C2" s="14"/>
    </row>
    <row r="3" spans="1:3" x14ac:dyDescent="0.35">
      <c r="A3" s="12" t="s">
        <v>103</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11.379019528893002</v>
      </c>
      <c r="C7" s="20">
        <v>31001.202269033252</v>
      </c>
    </row>
    <row r="8" spans="1:3" x14ac:dyDescent="0.35">
      <c r="A8" s="21" t="s">
        <v>73</v>
      </c>
      <c r="B8" s="22">
        <v>16.87493723194687</v>
      </c>
      <c r="C8" s="23">
        <v>35980.848953503257</v>
      </c>
    </row>
    <row r="9" spans="1:3" x14ac:dyDescent="0.35">
      <c r="A9" s="21" t="s">
        <v>74</v>
      </c>
      <c r="B9" s="22">
        <v>20.517094831950178</v>
      </c>
      <c r="C9" s="23">
        <v>51873.325045845224</v>
      </c>
    </row>
    <row r="10" spans="1:3" x14ac:dyDescent="0.35">
      <c r="A10" s="21" t="s">
        <v>75</v>
      </c>
      <c r="B10" s="22">
        <v>15.684502534491113</v>
      </c>
      <c r="C10" s="23">
        <v>39502.063269764636</v>
      </c>
    </row>
    <row r="11" spans="1:3" x14ac:dyDescent="0.35">
      <c r="A11" s="21" t="s">
        <v>76</v>
      </c>
      <c r="B11" s="22">
        <v>13.514322009603163</v>
      </c>
      <c r="C11" s="23">
        <v>38604.163546802803</v>
      </c>
    </row>
    <row r="12" spans="1:3" x14ac:dyDescent="0.35">
      <c r="A12" s="21" t="s">
        <v>77</v>
      </c>
      <c r="B12" s="22">
        <v>0.97840244922076958</v>
      </c>
      <c r="C12" s="23">
        <v>2622.5680964089611</v>
      </c>
    </row>
    <row r="13" spans="1:3" x14ac:dyDescent="0.35">
      <c r="A13" s="21" t="s">
        <v>78</v>
      </c>
      <c r="B13" s="22">
        <v>10.897104135861147</v>
      </c>
      <c r="C13" s="23">
        <v>26203.019597052935</v>
      </c>
    </row>
    <row r="14" spans="1:3" x14ac:dyDescent="0.35">
      <c r="A14" s="21" t="s">
        <v>79</v>
      </c>
      <c r="B14" s="22">
        <v>17.258873504033161</v>
      </c>
      <c r="C14" s="23">
        <v>21206.190401405012</v>
      </c>
    </row>
    <row r="15" spans="1:3" x14ac:dyDescent="0.35">
      <c r="A15" s="21" t="s">
        <v>80</v>
      </c>
      <c r="B15" s="22">
        <v>8.0081841427353364</v>
      </c>
      <c r="C15" s="23">
        <v>26378.964657696532</v>
      </c>
    </row>
    <row r="16" spans="1:3" x14ac:dyDescent="0.35">
      <c r="A16" s="21" t="s">
        <v>81</v>
      </c>
      <c r="B16" s="22">
        <v>22.735068799716821</v>
      </c>
      <c r="C16" s="23">
        <v>106654.25577873495</v>
      </c>
    </row>
    <row r="17" spans="1:3" x14ac:dyDescent="0.35">
      <c r="A17" s="14" t="s">
        <v>82</v>
      </c>
      <c r="B17" s="19">
        <v>24.578451953351049</v>
      </c>
      <c r="C17" s="20">
        <v>51717.832912552811</v>
      </c>
    </row>
    <row r="18" spans="1:3" x14ac:dyDescent="0.35">
      <c r="A18" s="14" t="s">
        <v>83</v>
      </c>
      <c r="B18" s="19">
        <v>62.409428592165</v>
      </c>
      <c r="C18" s="20">
        <v>162122.54387038393</v>
      </c>
    </row>
    <row r="19" spans="1:3" x14ac:dyDescent="0.35">
      <c r="A19" s="14" t="s">
        <v>84</v>
      </c>
      <c r="B19" s="19">
        <v>35.030962147109662</v>
      </c>
      <c r="C19" s="20">
        <v>64661.949297874184</v>
      </c>
    </row>
    <row r="20" spans="1:3" x14ac:dyDescent="0.35">
      <c r="A20" s="24" t="s">
        <v>85</v>
      </c>
      <c r="B20" s="25">
        <v>16.197796579304843</v>
      </c>
      <c r="C20" s="26">
        <v>42143.595010171688</v>
      </c>
    </row>
    <row r="22" spans="1:3" x14ac:dyDescent="0.35">
      <c r="A22" s="27"/>
    </row>
    <row r="24" spans="1:3" x14ac:dyDescent="0.35">
      <c r="A24" s="28"/>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C31"/>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22.7265625" style="15" customWidth="1"/>
    <col min="6" max="8" width="15.7265625" style="15" bestFit="1" customWidth="1"/>
    <col min="9" max="10" width="9.1796875" style="15"/>
    <col min="11" max="11" width="13.7265625" style="15" bestFit="1" customWidth="1"/>
    <col min="12" max="12" width="15.7265625" style="15" bestFit="1" customWidth="1"/>
    <col min="13" max="16384" width="9.1796875" style="15"/>
  </cols>
  <sheetData>
    <row r="1" spans="1:3" x14ac:dyDescent="0.35">
      <c r="A1" s="14" t="s">
        <v>104</v>
      </c>
      <c r="B1" s="14"/>
      <c r="C1" s="14"/>
    </row>
    <row r="2" spans="1:3" x14ac:dyDescent="0.35">
      <c r="A2" s="12" t="s">
        <v>65</v>
      </c>
      <c r="B2" s="14"/>
      <c r="C2" s="14"/>
    </row>
    <row r="3" spans="1:3" x14ac:dyDescent="0.35">
      <c r="A3" s="12" t="s">
        <v>105</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14.351171538867412</v>
      </c>
      <c r="C7" s="20">
        <v>39263.253357291265</v>
      </c>
    </row>
    <row r="8" spans="1:3" x14ac:dyDescent="0.35">
      <c r="A8" s="21" t="s">
        <v>73</v>
      </c>
      <c r="B8" s="22">
        <v>22.450762854861416</v>
      </c>
      <c r="C8" s="23">
        <v>46130.980757603218</v>
      </c>
    </row>
    <row r="9" spans="1:3" x14ac:dyDescent="0.35">
      <c r="A9" s="21" t="s">
        <v>74</v>
      </c>
      <c r="B9" s="22">
        <v>24.857291193867479</v>
      </c>
      <c r="C9" s="23">
        <v>60170.265959274453</v>
      </c>
    </row>
    <row r="10" spans="1:3" x14ac:dyDescent="0.35">
      <c r="A10" s="21" t="s">
        <v>75</v>
      </c>
      <c r="B10" s="22">
        <v>17.336343067376628</v>
      </c>
      <c r="C10" s="23">
        <v>44511.004868988508</v>
      </c>
    </row>
    <row r="11" spans="1:3" x14ac:dyDescent="0.35">
      <c r="A11" s="21" t="s">
        <v>76</v>
      </c>
      <c r="B11" s="22">
        <v>14.733360601592057</v>
      </c>
      <c r="C11" s="23">
        <v>45224.093598707543</v>
      </c>
    </row>
    <row r="12" spans="1:3" x14ac:dyDescent="0.35">
      <c r="A12" s="21" t="s">
        <v>77</v>
      </c>
      <c r="B12" s="22">
        <v>1.0392765474458567</v>
      </c>
      <c r="C12" s="23">
        <v>2745.5348941024572</v>
      </c>
    </row>
    <row r="13" spans="1:3" x14ac:dyDescent="0.35">
      <c r="A13" s="21" t="s">
        <v>78</v>
      </c>
      <c r="B13" s="22">
        <v>13.579679926407399</v>
      </c>
      <c r="C13" s="23">
        <v>30653.951163176476</v>
      </c>
    </row>
    <row r="14" spans="1:3" x14ac:dyDescent="0.35">
      <c r="A14" s="21" t="s">
        <v>79</v>
      </c>
      <c r="B14" s="22">
        <v>25.210705071446263</v>
      </c>
      <c r="C14" s="23">
        <v>29182.36033498757</v>
      </c>
    </row>
    <row r="15" spans="1:3" x14ac:dyDescent="0.35">
      <c r="A15" s="21" t="s">
        <v>80</v>
      </c>
      <c r="B15" s="22">
        <v>7.0966384296980509</v>
      </c>
      <c r="C15" s="23">
        <v>31130.744937689502</v>
      </c>
    </row>
    <row r="16" spans="1:3" x14ac:dyDescent="0.35">
      <c r="A16" s="21" t="s">
        <v>81</v>
      </c>
      <c r="B16" s="22">
        <v>34.296189927395339</v>
      </c>
      <c r="C16" s="23">
        <v>159694.34742754535</v>
      </c>
    </row>
    <row r="17" spans="1:3" x14ac:dyDescent="0.35">
      <c r="A17" s="14" t="s">
        <v>82</v>
      </c>
      <c r="B17" s="19">
        <v>26.490843200325823</v>
      </c>
      <c r="C17" s="20">
        <v>65038.760190375659</v>
      </c>
    </row>
    <row r="18" spans="1:3" x14ac:dyDescent="0.35">
      <c r="A18" s="14" t="s">
        <v>83</v>
      </c>
      <c r="B18" s="19">
        <v>62.870145382579317</v>
      </c>
      <c r="C18" s="20">
        <v>175785.10398388296</v>
      </c>
    </row>
    <row r="19" spans="1:3" x14ac:dyDescent="0.35">
      <c r="A19" s="14" t="s">
        <v>84</v>
      </c>
      <c r="B19" s="19">
        <v>43.777054843934046</v>
      </c>
      <c r="C19" s="20">
        <v>95859.906283937496</v>
      </c>
    </row>
    <row r="20" spans="1:3" x14ac:dyDescent="0.35">
      <c r="A20" s="24" t="s">
        <v>85</v>
      </c>
      <c r="B20" s="25">
        <v>19.050606997267579</v>
      </c>
      <c r="C20" s="26">
        <v>51448.125803325049</v>
      </c>
    </row>
    <row r="29" spans="1:3" x14ac:dyDescent="0.35">
      <c r="A29" s="27"/>
    </row>
    <row r="31" spans="1:3" x14ac:dyDescent="0.35">
      <c r="A31" s="28"/>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C24"/>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22.7265625" style="15" customWidth="1"/>
    <col min="6" max="8" width="15.7265625" style="15" bestFit="1" customWidth="1"/>
    <col min="9" max="10" width="9.1796875" style="15"/>
    <col min="11" max="11" width="13.7265625" style="15" bestFit="1" customWidth="1"/>
    <col min="12" max="12" width="15.7265625" style="15" bestFit="1" customWidth="1"/>
    <col min="13" max="16384" width="9.1796875" style="15"/>
  </cols>
  <sheetData>
    <row r="1" spans="1:3" ht="16.5" customHeight="1" x14ac:dyDescent="0.35">
      <c r="A1" s="14" t="s">
        <v>106</v>
      </c>
      <c r="B1" s="14"/>
      <c r="C1" s="14"/>
    </row>
    <row r="2" spans="1:3" x14ac:dyDescent="0.35">
      <c r="A2" s="12" t="s">
        <v>65</v>
      </c>
      <c r="B2" s="14"/>
      <c r="C2" s="14"/>
    </row>
    <row r="3" spans="1:3" x14ac:dyDescent="0.35">
      <c r="A3" s="12" t="s">
        <v>105</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15.836169481710977</v>
      </c>
      <c r="C7" s="20">
        <v>38873.475374416659</v>
      </c>
    </row>
    <row r="8" spans="1:3" x14ac:dyDescent="0.35">
      <c r="A8" s="21" t="s">
        <v>73</v>
      </c>
      <c r="B8" s="22">
        <v>25.774128535195914</v>
      </c>
      <c r="C8" s="23">
        <v>50588.597908282536</v>
      </c>
    </row>
    <row r="9" spans="1:3" x14ac:dyDescent="0.35">
      <c r="A9" s="21" t="s">
        <v>74</v>
      </c>
      <c r="B9" s="22">
        <v>26.770692274932205</v>
      </c>
      <c r="C9" s="23">
        <v>57435.736317242423</v>
      </c>
    </row>
    <row r="10" spans="1:3" x14ac:dyDescent="0.35">
      <c r="A10" s="21" t="s">
        <v>75</v>
      </c>
      <c r="B10" s="22">
        <v>18.52687114330028</v>
      </c>
      <c r="C10" s="23">
        <v>39773.843011561992</v>
      </c>
    </row>
    <row r="11" spans="1:3" x14ac:dyDescent="0.35">
      <c r="A11" s="21" t="s">
        <v>76</v>
      </c>
      <c r="B11" s="22">
        <v>16.593718720283693</v>
      </c>
      <c r="C11" s="23">
        <v>40630.318609937793</v>
      </c>
    </row>
    <row r="12" spans="1:3" x14ac:dyDescent="0.35">
      <c r="A12" s="21" t="s">
        <v>77</v>
      </c>
      <c r="B12" s="22">
        <v>1.0611378222497718</v>
      </c>
      <c r="C12" s="23">
        <v>2805.6118074539731</v>
      </c>
    </row>
    <row r="13" spans="1:3" x14ac:dyDescent="0.35">
      <c r="A13" s="21" t="s">
        <v>78</v>
      </c>
      <c r="B13" s="22">
        <v>14.727490284236241</v>
      </c>
      <c r="C13" s="23">
        <v>30325.994261110296</v>
      </c>
    </row>
    <row r="14" spans="1:3" x14ac:dyDescent="0.35">
      <c r="A14" s="21" t="s">
        <v>79</v>
      </c>
      <c r="B14" s="22">
        <v>29.189570370558297</v>
      </c>
      <c r="C14" s="23">
        <v>33554.467167943316</v>
      </c>
    </row>
    <row r="15" spans="1:3" x14ac:dyDescent="0.35">
      <c r="A15" s="21" t="s">
        <v>80</v>
      </c>
      <c r="B15" s="22">
        <v>8.6825879777865573</v>
      </c>
      <c r="C15" s="23">
        <v>15056.951652013771</v>
      </c>
    </row>
    <row r="16" spans="1:3" x14ac:dyDescent="0.35">
      <c r="A16" s="21" t="s">
        <v>81</v>
      </c>
      <c r="B16" s="22">
        <v>36.106120116186275</v>
      </c>
      <c r="C16" s="23">
        <v>176796.73014624155</v>
      </c>
    </row>
    <row r="17" spans="1:3" x14ac:dyDescent="0.35">
      <c r="A17" s="14" t="s">
        <v>82</v>
      </c>
      <c r="B17" s="19">
        <v>32.397526345263955</v>
      </c>
      <c r="C17" s="20">
        <v>67866.370496955264</v>
      </c>
    </row>
    <row r="18" spans="1:3" x14ac:dyDescent="0.35">
      <c r="A18" s="14" t="s">
        <v>83</v>
      </c>
      <c r="B18" s="19">
        <v>69.137981676802241</v>
      </c>
      <c r="C18" s="20">
        <v>153285.64673650463</v>
      </c>
    </row>
    <row r="19" spans="1:3" x14ac:dyDescent="0.35">
      <c r="A19" s="14" t="s">
        <v>84</v>
      </c>
      <c r="B19" s="19">
        <v>51.374794021138662</v>
      </c>
      <c r="C19" s="20">
        <v>95100.485593749661</v>
      </c>
    </row>
    <row r="20" spans="1:3" x14ac:dyDescent="0.35">
      <c r="A20" s="24" t="s">
        <v>85</v>
      </c>
      <c r="B20" s="25">
        <v>21.289281214581703</v>
      </c>
      <c r="C20" s="26">
        <v>49725.653295837459</v>
      </c>
    </row>
    <row r="22" spans="1:3" x14ac:dyDescent="0.35">
      <c r="A22" s="27"/>
    </row>
    <row r="24" spans="1:3" x14ac:dyDescent="0.35">
      <c r="A24" s="28"/>
    </row>
  </sheetData>
  <hyperlinks>
    <hyperlink ref="A4" r:id="rId1" xr:uid="{00000000-0004-0000-0D00-000000000000}"/>
  </hyperlinks>
  <pageMargins left="0.7" right="0.7" top="0.75" bottom="0.75" header="0.3" footer="0.3"/>
  <pageSetup paperSize="9" orientation="portrait" verticalDpi="0" r:id="rId2"/>
  <headerFooter>
    <oddHeader>&amp;C&amp;"Calibri"&amp;10&amp;K000000 OFFICIAL&amp;1#_x000D_</oddHeader>
    <oddFooter>&amp;C_x000D_&amp;1#&amp;"Calibri"&amp;10&amp;K000000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E25"/>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22.7265625" style="15" customWidth="1"/>
    <col min="6" max="8" width="15.7265625" style="15" bestFit="1" customWidth="1"/>
    <col min="9" max="10" width="9.1796875" style="15"/>
    <col min="11" max="11" width="13.7265625" style="15" bestFit="1" customWidth="1"/>
    <col min="12" max="12" width="15.7265625" style="15" bestFit="1" customWidth="1"/>
    <col min="13" max="16384" width="9.1796875" style="15"/>
  </cols>
  <sheetData>
    <row r="1" spans="1:5" ht="16.5" customHeight="1" x14ac:dyDescent="0.35">
      <c r="A1" s="14" t="s">
        <v>107</v>
      </c>
      <c r="B1" s="14"/>
      <c r="C1" s="14"/>
    </row>
    <row r="2" spans="1:5" x14ac:dyDescent="0.35">
      <c r="A2" s="12" t="s">
        <v>65</v>
      </c>
      <c r="B2" s="14"/>
      <c r="C2" s="14"/>
    </row>
    <row r="3" spans="1:5" x14ac:dyDescent="0.35">
      <c r="A3" s="12" t="s">
        <v>108</v>
      </c>
      <c r="B3" s="16"/>
      <c r="C3" s="16"/>
    </row>
    <row r="4" spans="1:5" ht="20.5" customHeight="1" x14ac:dyDescent="0.35">
      <c r="A4" s="40" t="s">
        <v>109</v>
      </c>
      <c r="B4" s="41"/>
      <c r="C4" s="41"/>
      <c r="D4" s="41"/>
      <c r="E4" s="41"/>
    </row>
    <row r="5" spans="1:5" x14ac:dyDescent="0.35">
      <c r="A5" s="12" t="s">
        <v>68</v>
      </c>
    </row>
    <row r="6" spans="1:5" ht="62" x14ac:dyDescent="0.35">
      <c r="A6" s="13" t="s">
        <v>69</v>
      </c>
      <c r="B6" s="18" t="s">
        <v>70</v>
      </c>
      <c r="C6" s="18" t="s">
        <v>71</v>
      </c>
    </row>
    <row r="7" spans="1:5" x14ac:dyDescent="0.35">
      <c r="A7" s="14" t="s">
        <v>72</v>
      </c>
      <c r="B7" s="19">
        <v>16.922246123580418</v>
      </c>
      <c r="C7" s="20">
        <v>42256.785928475721</v>
      </c>
    </row>
    <row r="8" spans="1:5" x14ac:dyDescent="0.35">
      <c r="A8" s="21" t="s">
        <v>73</v>
      </c>
      <c r="B8" s="22">
        <v>26.993764923763543</v>
      </c>
      <c r="C8" s="23">
        <v>54371.866132392555</v>
      </c>
    </row>
    <row r="9" spans="1:5" x14ac:dyDescent="0.35">
      <c r="A9" s="21" t="s">
        <v>74</v>
      </c>
      <c r="B9" s="22">
        <v>33.956215351712544</v>
      </c>
      <c r="C9" s="23">
        <v>74714.229488149576</v>
      </c>
    </row>
    <row r="10" spans="1:5" x14ac:dyDescent="0.35">
      <c r="A10" s="21" t="s">
        <v>75</v>
      </c>
      <c r="B10" s="22">
        <v>21.05685560504643</v>
      </c>
      <c r="C10" s="23">
        <v>48459.508904445953</v>
      </c>
    </row>
    <row r="11" spans="1:5" x14ac:dyDescent="0.35">
      <c r="A11" s="21" t="s">
        <v>76</v>
      </c>
      <c r="B11" s="22">
        <v>18.681565119239256</v>
      </c>
      <c r="C11" s="23">
        <v>50243.865821458916</v>
      </c>
    </row>
    <row r="12" spans="1:5" x14ac:dyDescent="0.35">
      <c r="A12" s="21" t="s">
        <v>77</v>
      </c>
      <c r="B12" s="22">
        <v>0.98001456438898371</v>
      </c>
      <c r="C12" s="23">
        <v>2650.4758670703168</v>
      </c>
    </row>
    <row r="13" spans="1:5" x14ac:dyDescent="0.35">
      <c r="A13" s="21" t="s">
        <v>78</v>
      </c>
      <c r="B13" s="22">
        <v>15.291477486015095</v>
      </c>
      <c r="C13" s="23">
        <v>29606.980921051647</v>
      </c>
    </row>
    <row r="14" spans="1:5" x14ac:dyDescent="0.35">
      <c r="A14" s="21" t="s">
        <v>79</v>
      </c>
      <c r="B14" s="22">
        <v>30.365128000525541</v>
      </c>
      <c r="C14" s="23">
        <v>38445.454272090225</v>
      </c>
    </row>
    <row r="15" spans="1:5" x14ac:dyDescent="0.35">
      <c r="A15" s="21" t="s">
        <v>80</v>
      </c>
      <c r="B15" s="22">
        <v>9.2209124371905791</v>
      </c>
      <c r="C15" s="23">
        <v>16309.345216200998</v>
      </c>
    </row>
    <row r="16" spans="1:5" x14ac:dyDescent="0.35">
      <c r="A16" s="21" t="s">
        <v>81</v>
      </c>
      <c r="B16" s="22">
        <v>36.316029477744792</v>
      </c>
      <c r="C16" s="23">
        <v>181148.07039517176</v>
      </c>
    </row>
    <row r="17" spans="1:3" x14ac:dyDescent="0.35">
      <c r="A17" s="14" t="s">
        <v>82</v>
      </c>
      <c r="B17" s="19">
        <v>41.822977187757608</v>
      </c>
      <c r="C17" s="20">
        <v>88539.94445326204</v>
      </c>
    </row>
    <row r="18" spans="1:3" x14ac:dyDescent="0.35">
      <c r="A18" s="14" t="s">
        <v>83</v>
      </c>
      <c r="B18" s="19">
        <v>74.469286681313164</v>
      </c>
      <c r="C18" s="20">
        <v>186926.47706186195</v>
      </c>
    </row>
    <row r="19" spans="1:3" x14ac:dyDescent="0.35">
      <c r="A19" s="14" t="s">
        <v>84</v>
      </c>
      <c r="B19" s="19">
        <v>53.609154717651819</v>
      </c>
      <c r="C19" s="20">
        <v>118366.15212847637</v>
      </c>
    </row>
    <row r="20" spans="1:3" x14ac:dyDescent="0.35">
      <c r="A20" s="24" t="s">
        <v>85</v>
      </c>
      <c r="B20" s="25">
        <v>22.937493923600385</v>
      </c>
      <c r="C20" s="26">
        <v>56484.555684955856</v>
      </c>
    </row>
    <row r="22" spans="1:3" x14ac:dyDescent="0.35">
      <c r="A22" s="27"/>
    </row>
    <row r="25" spans="1:3" x14ac:dyDescent="0.35">
      <c r="A25" s="28"/>
    </row>
  </sheetData>
  <mergeCells count="1">
    <mergeCell ref="A4:E4"/>
  </mergeCells>
  <hyperlinks>
    <hyperlink ref="A4" r:id="rId1" xr:uid="{985ED609-FD66-4737-82EB-E3ED37C356EC}"/>
  </hyperlinks>
  <pageMargins left="0.7" right="0.7" top="0.75" bottom="0.75" header="0.3" footer="0.3"/>
  <headerFooter>
    <oddHeader>&amp;C&amp;"Calibri"&amp;10&amp;K000000 OFFICIAL&amp;1#_x000D_</oddHeader>
    <oddFooter>&amp;C_x000D_&amp;1#&amp;"Calibri"&amp;10&amp;K000000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A1:E25"/>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22.7265625" style="15" customWidth="1"/>
    <col min="6" max="8" width="15.7265625" style="15" bestFit="1" customWidth="1"/>
    <col min="9" max="10" width="9.1796875" style="15"/>
    <col min="11" max="11" width="13.7265625" style="15" bestFit="1" customWidth="1"/>
    <col min="12" max="12" width="15.7265625" style="15" bestFit="1" customWidth="1"/>
    <col min="13" max="16384" width="9.1796875" style="15"/>
  </cols>
  <sheetData>
    <row r="1" spans="1:5" ht="16.5" customHeight="1" x14ac:dyDescent="0.35">
      <c r="A1" s="14" t="s">
        <v>110</v>
      </c>
      <c r="B1" s="14"/>
      <c r="C1" s="14"/>
    </row>
    <row r="2" spans="1:5" x14ac:dyDescent="0.35">
      <c r="A2" s="12" t="s">
        <v>65</v>
      </c>
      <c r="B2" s="14"/>
      <c r="C2" s="14"/>
    </row>
    <row r="3" spans="1:5" x14ac:dyDescent="0.35">
      <c r="A3" s="12" t="s">
        <v>111</v>
      </c>
      <c r="B3" s="16"/>
      <c r="C3" s="16"/>
    </row>
    <row r="4" spans="1:5" s="29" customFormat="1" ht="20.5" customHeight="1" x14ac:dyDescent="0.25">
      <c r="A4" s="40" t="s">
        <v>112</v>
      </c>
      <c r="B4" s="42"/>
      <c r="C4" s="42"/>
      <c r="D4" s="42"/>
      <c r="E4" s="42"/>
    </row>
    <row r="5" spans="1:5" x14ac:dyDescent="0.35">
      <c r="A5" s="12" t="s">
        <v>68</v>
      </c>
    </row>
    <row r="6" spans="1:5" ht="62" x14ac:dyDescent="0.35">
      <c r="A6" s="13" t="s">
        <v>69</v>
      </c>
      <c r="B6" s="18" t="s">
        <v>70</v>
      </c>
      <c r="C6" s="18" t="s">
        <v>71</v>
      </c>
    </row>
    <row r="7" spans="1:5" x14ac:dyDescent="0.35">
      <c r="A7" s="14" t="s">
        <v>72</v>
      </c>
      <c r="B7" s="19">
        <v>17.781387455925408</v>
      </c>
      <c r="C7" s="20">
        <v>46098.10992069223</v>
      </c>
    </row>
    <row r="8" spans="1:5" x14ac:dyDescent="0.35">
      <c r="A8" s="21" t="s">
        <v>73</v>
      </c>
      <c r="B8" s="22">
        <v>26.588094307768603</v>
      </c>
      <c r="C8" s="23">
        <v>52243.170166013668</v>
      </c>
    </row>
    <row r="9" spans="1:5" x14ac:dyDescent="0.35">
      <c r="A9" s="21" t="s">
        <v>74</v>
      </c>
      <c r="B9" s="22">
        <v>35.211189710247773</v>
      </c>
      <c r="C9" s="23">
        <v>91191.743017616594</v>
      </c>
    </row>
    <row r="10" spans="1:5" x14ac:dyDescent="0.35">
      <c r="A10" s="21" t="s">
        <v>75</v>
      </c>
      <c r="B10" s="22">
        <v>29.149475003019216</v>
      </c>
      <c r="C10" s="23">
        <v>80603.33456468684</v>
      </c>
    </row>
    <row r="11" spans="1:5" x14ac:dyDescent="0.35">
      <c r="A11" s="21" t="s">
        <v>76</v>
      </c>
      <c r="B11" s="22">
        <v>20.213012949295504</v>
      </c>
      <c r="C11" s="23">
        <v>59018.729320913772</v>
      </c>
    </row>
    <row r="12" spans="1:5" x14ac:dyDescent="0.35">
      <c r="A12" s="21" t="s">
        <v>77</v>
      </c>
      <c r="B12" s="22">
        <v>0.95595922462153982</v>
      </c>
      <c r="C12" s="23">
        <v>2522.6337845809976</v>
      </c>
    </row>
    <row r="13" spans="1:5" x14ac:dyDescent="0.35">
      <c r="A13" s="21" t="s">
        <v>78</v>
      </c>
      <c r="B13" s="22">
        <v>15.82230067864708</v>
      </c>
      <c r="C13" s="23">
        <v>32214.989776307368</v>
      </c>
    </row>
    <row r="14" spans="1:5" x14ac:dyDescent="0.35">
      <c r="A14" s="21" t="s">
        <v>79</v>
      </c>
      <c r="B14" s="22">
        <v>29.678169860167177</v>
      </c>
      <c r="C14" s="23">
        <v>39066.225361664234</v>
      </c>
    </row>
    <row r="15" spans="1:5" x14ac:dyDescent="0.35">
      <c r="A15" s="21" t="s">
        <v>80</v>
      </c>
      <c r="B15" s="22">
        <v>8.9017531887470547</v>
      </c>
      <c r="C15" s="23">
        <v>16147.867087959408</v>
      </c>
    </row>
    <row r="16" spans="1:5" x14ac:dyDescent="0.35">
      <c r="A16" s="21" t="s">
        <v>81</v>
      </c>
      <c r="B16" s="22">
        <v>41.735587043350293</v>
      </c>
      <c r="C16" s="23">
        <v>181332.78363064054</v>
      </c>
    </row>
    <row r="17" spans="1:3" x14ac:dyDescent="0.35">
      <c r="A17" s="14" t="s">
        <v>82</v>
      </c>
      <c r="B17" s="19">
        <v>45.464158017330874</v>
      </c>
      <c r="C17" s="20">
        <v>98671.175213188661</v>
      </c>
    </row>
    <row r="18" spans="1:3" x14ac:dyDescent="0.35">
      <c r="A18" s="14" t="s">
        <v>83</v>
      </c>
      <c r="B18" s="19">
        <v>79.233134508104925</v>
      </c>
      <c r="C18" s="20">
        <v>192307.33196394946</v>
      </c>
    </row>
    <row r="19" spans="1:3" x14ac:dyDescent="0.35">
      <c r="A19" s="14" t="s">
        <v>84</v>
      </c>
      <c r="B19" s="19">
        <v>53.850840084439376</v>
      </c>
      <c r="C19" s="20">
        <v>116708.23741903694</v>
      </c>
    </row>
    <row r="20" spans="1:3" x14ac:dyDescent="0.35">
      <c r="A20" s="24" t="s">
        <v>85</v>
      </c>
      <c r="B20" s="25">
        <v>24.118386056394709</v>
      </c>
      <c r="C20" s="26">
        <v>60330.913086798457</v>
      </c>
    </row>
    <row r="22" spans="1:3" x14ac:dyDescent="0.35">
      <c r="A22" s="27"/>
    </row>
    <row r="25" spans="1:3" x14ac:dyDescent="0.35">
      <c r="A25" s="28"/>
    </row>
  </sheetData>
  <mergeCells count="1">
    <mergeCell ref="A4:E4"/>
  </mergeCells>
  <hyperlinks>
    <hyperlink ref="A4" r:id="rId1" xr:uid="{EE42C192-A7D7-4073-8417-AA738BAAC43A}"/>
  </hyperlinks>
  <pageMargins left="0.7" right="0.7" top="0.75" bottom="0.75" header="0.3" footer="0.3"/>
  <headerFooter>
    <oddHeader>&amp;C&amp;"Calibri"&amp;10&amp;K000000 OFFICIAL&amp;1#_x000D_</oddHeader>
    <oddFooter>&amp;C_x000D_&amp;1#&amp;"Calibri"&amp;10&amp;K000000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F26"/>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22.7265625" style="15" customWidth="1"/>
    <col min="6" max="8" width="15.7265625" style="15" bestFit="1" customWidth="1"/>
    <col min="9" max="10" width="9.1796875" style="15"/>
    <col min="11" max="11" width="13.7265625" style="15" bestFit="1" customWidth="1"/>
    <col min="12" max="12" width="15.7265625" style="15" bestFit="1" customWidth="1"/>
    <col min="13" max="16384" width="9.1796875" style="15"/>
  </cols>
  <sheetData>
    <row r="1" spans="1:6" ht="16.5" customHeight="1" x14ac:dyDescent="0.35">
      <c r="A1" s="14" t="s">
        <v>113</v>
      </c>
      <c r="B1" s="14"/>
      <c r="C1" s="14"/>
    </row>
    <row r="2" spans="1:6" x14ac:dyDescent="0.35">
      <c r="A2" s="12" t="s">
        <v>65</v>
      </c>
      <c r="B2" s="14"/>
      <c r="C2" s="14"/>
    </row>
    <row r="3" spans="1:6" x14ac:dyDescent="0.35">
      <c r="A3" s="12" t="s">
        <v>114</v>
      </c>
      <c r="B3" s="16"/>
      <c r="C3" s="16"/>
    </row>
    <row r="4" spans="1:6" ht="20.5" customHeight="1" x14ac:dyDescent="0.35">
      <c r="A4" s="40" t="s">
        <v>115</v>
      </c>
      <c r="B4" s="42"/>
      <c r="C4" s="42"/>
      <c r="D4" s="42"/>
      <c r="E4" s="43"/>
      <c r="F4" s="43"/>
    </row>
    <row r="5" spans="1:6" x14ac:dyDescent="0.35">
      <c r="A5" s="12" t="s">
        <v>68</v>
      </c>
    </row>
    <row r="6" spans="1:6" ht="62" x14ac:dyDescent="0.35">
      <c r="A6" s="13" t="s">
        <v>69</v>
      </c>
      <c r="B6" s="18" t="s">
        <v>70</v>
      </c>
      <c r="C6" s="18" t="s">
        <v>71</v>
      </c>
    </row>
    <row r="7" spans="1:6" x14ac:dyDescent="0.35">
      <c r="A7" s="14" t="s">
        <v>72</v>
      </c>
      <c r="B7" s="19">
        <v>17.13790116220984</v>
      </c>
      <c r="C7" s="20">
        <v>44656.386727680758</v>
      </c>
    </row>
    <row r="8" spans="1:6" x14ac:dyDescent="0.35">
      <c r="A8" s="21" t="s">
        <v>73</v>
      </c>
      <c r="B8" s="22">
        <v>24.313633145767369</v>
      </c>
      <c r="C8" s="23">
        <v>49201.775292152131</v>
      </c>
    </row>
    <row r="9" spans="1:6" x14ac:dyDescent="0.35">
      <c r="A9" s="21" t="s">
        <v>74</v>
      </c>
      <c r="B9" s="22">
        <v>33.100942833145574</v>
      </c>
      <c r="C9" s="23">
        <v>84893.235899629028</v>
      </c>
    </row>
    <row r="10" spans="1:6" x14ac:dyDescent="0.35">
      <c r="A10" s="21" t="s">
        <v>75</v>
      </c>
      <c r="B10" s="22">
        <v>27.646316384301187</v>
      </c>
      <c r="C10" s="23">
        <v>99237.198335890673</v>
      </c>
    </row>
    <row r="11" spans="1:6" x14ac:dyDescent="0.35">
      <c r="A11" s="21" t="s">
        <v>76</v>
      </c>
      <c r="B11" s="22">
        <v>18.402148206757957</v>
      </c>
      <c r="C11" s="23">
        <v>57118.131873887083</v>
      </c>
    </row>
    <row r="12" spans="1:6" x14ac:dyDescent="0.35">
      <c r="A12" s="21" t="s">
        <v>77</v>
      </c>
      <c r="B12" s="22">
        <v>1.044839652775158</v>
      </c>
      <c r="C12" s="23">
        <v>2548.3747931392491</v>
      </c>
    </row>
    <row r="13" spans="1:6" x14ac:dyDescent="0.35">
      <c r="A13" s="21" t="s">
        <v>78</v>
      </c>
      <c r="B13" s="22">
        <v>14.524384177640892</v>
      </c>
      <c r="C13" s="23">
        <v>29128.602756758872</v>
      </c>
    </row>
    <row r="14" spans="1:6" x14ac:dyDescent="0.35">
      <c r="A14" s="21" t="s">
        <v>79</v>
      </c>
      <c r="B14" s="22">
        <v>26.865351093248023</v>
      </c>
      <c r="C14" s="23">
        <v>35318.185109667364</v>
      </c>
    </row>
    <row r="15" spans="1:6" x14ac:dyDescent="0.35">
      <c r="A15" s="21" t="s">
        <v>80</v>
      </c>
      <c r="B15" s="22">
        <v>8.3016439621426468</v>
      </c>
      <c r="C15" s="23">
        <v>14547.769658731908</v>
      </c>
    </row>
    <row r="16" spans="1:6" x14ac:dyDescent="0.35">
      <c r="A16" s="21" t="s">
        <v>81</v>
      </c>
      <c r="B16" s="22">
        <v>48.17078849679573</v>
      </c>
      <c r="C16" s="23">
        <v>181934.3726565743</v>
      </c>
    </row>
    <row r="17" spans="1:3" x14ac:dyDescent="0.35">
      <c r="A17" s="14" t="s">
        <v>82</v>
      </c>
      <c r="B17" s="19">
        <v>42.026631118141516</v>
      </c>
      <c r="C17" s="20">
        <v>92705.138053994844</v>
      </c>
    </row>
    <row r="18" spans="1:3" x14ac:dyDescent="0.35">
      <c r="A18" s="14" t="s">
        <v>83</v>
      </c>
      <c r="B18" s="19">
        <v>78.939256188648869</v>
      </c>
      <c r="C18" s="20">
        <v>203033.13326347416</v>
      </c>
    </row>
    <row r="19" spans="1:3" x14ac:dyDescent="0.35">
      <c r="A19" s="14" t="s">
        <v>84</v>
      </c>
      <c r="B19" s="19">
        <v>51.36812951606138</v>
      </c>
      <c r="C19" s="20">
        <v>110634.05179840978</v>
      </c>
    </row>
    <row r="20" spans="1:3" x14ac:dyDescent="0.35">
      <c r="A20" s="24" t="s">
        <v>85</v>
      </c>
      <c r="B20" s="25">
        <v>23.249973333368821</v>
      </c>
      <c r="C20" s="26">
        <v>59227.014597178422</v>
      </c>
    </row>
    <row r="22" spans="1:3" x14ac:dyDescent="0.35">
      <c r="A22" s="30"/>
    </row>
    <row r="26" spans="1:3" x14ac:dyDescent="0.35">
      <c r="A26" s="28"/>
    </row>
  </sheetData>
  <mergeCells count="1">
    <mergeCell ref="A4:F4"/>
  </mergeCells>
  <hyperlinks>
    <hyperlink ref="A4" r:id="rId1" xr:uid="{13438F5A-DDF0-4972-81E0-44AA18DDD01D}"/>
  </hyperlinks>
  <pageMargins left="0.7" right="0.7" top="0.75" bottom="0.75" header="0.3" footer="0.3"/>
  <headerFooter>
    <oddHeader>&amp;C&amp;"Calibri"&amp;10&amp;K000000 OFFICIAL&amp;1#_x000D_</oddHeader>
    <oddFooter>&amp;C_x000D_&amp;1#&amp;"Calibri"&amp;10&amp;K000000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sheetPr>
  <dimension ref="A1:E20"/>
  <sheetViews>
    <sheetView zoomScaleNormal="100"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22.7265625" style="15" customWidth="1"/>
    <col min="6" max="8" width="15.7265625" style="15" bestFit="1" customWidth="1"/>
    <col min="9" max="10" width="9.1796875" style="15"/>
    <col min="11" max="11" width="13.7265625" style="15" bestFit="1" customWidth="1"/>
    <col min="12" max="12" width="15.7265625" style="15" bestFit="1" customWidth="1"/>
    <col min="13" max="16384" width="9.1796875" style="15"/>
  </cols>
  <sheetData>
    <row r="1" spans="1:5" ht="16.5" customHeight="1" x14ac:dyDescent="0.35">
      <c r="A1" s="14" t="s">
        <v>116</v>
      </c>
      <c r="B1" s="14"/>
      <c r="C1" s="14"/>
    </row>
    <row r="2" spans="1:5" x14ac:dyDescent="0.35">
      <c r="A2" s="12" t="s">
        <v>65</v>
      </c>
      <c r="B2" s="14"/>
      <c r="C2" s="14"/>
    </row>
    <row r="3" spans="1:5" x14ac:dyDescent="0.35">
      <c r="A3" s="12" t="s">
        <v>114</v>
      </c>
      <c r="B3" s="16"/>
      <c r="C3" s="16"/>
    </row>
    <row r="4" spans="1:5" ht="32.15" customHeight="1" x14ac:dyDescent="0.35">
      <c r="A4" s="44" t="s">
        <v>117</v>
      </c>
      <c r="B4" s="41"/>
      <c r="C4" s="41"/>
      <c r="D4" s="41"/>
      <c r="E4" s="41"/>
    </row>
    <row r="5" spans="1:5" x14ac:dyDescent="0.35">
      <c r="A5" s="12" t="s">
        <v>68</v>
      </c>
    </row>
    <row r="6" spans="1:5" ht="62" x14ac:dyDescent="0.35">
      <c r="A6" s="13" t="s">
        <v>69</v>
      </c>
      <c r="B6" s="18" t="s">
        <v>70</v>
      </c>
      <c r="C6" s="18" t="s">
        <v>71</v>
      </c>
    </row>
    <row r="7" spans="1:5" x14ac:dyDescent="0.35">
      <c r="A7" s="14" t="s">
        <v>72</v>
      </c>
      <c r="B7" s="19">
        <v>18.556199276947083</v>
      </c>
      <c r="C7" s="20">
        <v>54211.56116791239</v>
      </c>
    </row>
    <row r="8" spans="1:5" x14ac:dyDescent="0.35">
      <c r="A8" s="21" t="s">
        <v>73</v>
      </c>
      <c r="B8" s="22">
        <v>25.322101033869554</v>
      </c>
      <c r="C8" s="23">
        <v>55183.176494781219</v>
      </c>
    </row>
    <row r="9" spans="1:5" x14ac:dyDescent="0.35">
      <c r="A9" s="21" t="s">
        <v>74</v>
      </c>
      <c r="B9" s="22">
        <v>38.683632601614825</v>
      </c>
      <c r="C9" s="23">
        <v>111975.96184156182</v>
      </c>
    </row>
    <row r="10" spans="1:5" x14ac:dyDescent="0.35">
      <c r="A10" s="21" t="s">
        <v>75</v>
      </c>
      <c r="B10" s="22">
        <v>29.588692849697726</v>
      </c>
      <c r="C10" s="23">
        <v>114303.93618219536</v>
      </c>
    </row>
    <row r="11" spans="1:5" x14ac:dyDescent="0.35">
      <c r="A11" s="21" t="s">
        <v>76</v>
      </c>
      <c r="B11" s="22">
        <v>19.5995792314345</v>
      </c>
      <c r="C11" s="23">
        <v>64030.000248801807</v>
      </c>
    </row>
    <row r="12" spans="1:5" x14ac:dyDescent="0.35">
      <c r="A12" s="21" t="s">
        <v>77</v>
      </c>
      <c r="B12" s="22">
        <v>1.1486095521667365</v>
      </c>
      <c r="C12" s="23">
        <v>3098.122447979817</v>
      </c>
    </row>
    <row r="13" spans="1:5" x14ac:dyDescent="0.35">
      <c r="A13" s="21" t="s">
        <v>78</v>
      </c>
      <c r="B13" s="22">
        <v>15.405352350274995</v>
      </c>
      <c r="C13" s="23">
        <v>36507.72909863024</v>
      </c>
    </row>
    <row r="14" spans="1:5" x14ac:dyDescent="0.35">
      <c r="A14" s="21" t="s">
        <v>79</v>
      </c>
      <c r="B14" s="22">
        <v>28.558211335603183</v>
      </c>
      <c r="C14" s="23">
        <v>39164.422804620146</v>
      </c>
    </row>
    <row r="15" spans="1:5" x14ac:dyDescent="0.35">
      <c r="A15" s="21" t="s">
        <v>80</v>
      </c>
      <c r="B15" s="22">
        <v>8.957401541012409</v>
      </c>
      <c r="C15" s="23">
        <v>15771.449036378188</v>
      </c>
    </row>
    <row r="16" spans="1:5" x14ac:dyDescent="0.35">
      <c r="A16" s="21" t="s">
        <v>81</v>
      </c>
      <c r="B16" s="22">
        <v>50.965439369219801</v>
      </c>
      <c r="C16" s="23">
        <v>227167.10959011779</v>
      </c>
    </row>
    <row r="17" spans="1:3" x14ac:dyDescent="0.35">
      <c r="A17" s="14" t="s">
        <v>82</v>
      </c>
      <c r="B17" s="19">
        <v>43.55533088856334</v>
      </c>
      <c r="C17" s="20">
        <v>102998.14803215174</v>
      </c>
    </row>
    <row r="18" spans="1:3" x14ac:dyDescent="0.35">
      <c r="A18" s="14" t="s">
        <v>83</v>
      </c>
      <c r="B18" s="19">
        <v>84.459525083600582</v>
      </c>
      <c r="C18" s="20">
        <v>229730.63808507423</v>
      </c>
    </row>
    <row r="19" spans="1:3" x14ac:dyDescent="0.35">
      <c r="A19" s="14" t="s">
        <v>84</v>
      </c>
      <c r="B19" s="19">
        <v>55.510110012686823</v>
      </c>
      <c r="C19" s="20">
        <v>136796.29330697216</v>
      </c>
    </row>
    <row r="20" spans="1:3" x14ac:dyDescent="0.35">
      <c r="A20" s="24" t="s">
        <v>85</v>
      </c>
      <c r="B20" s="25">
        <v>25.108140567373759</v>
      </c>
      <c r="C20" s="26">
        <v>70692.475013500443</v>
      </c>
    </row>
  </sheetData>
  <mergeCells count="1">
    <mergeCell ref="A4:E4"/>
  </mergeCells>
  <hyperlinks>
    <hyperlink ref="A4" r:id="rId1" xr:uid="{5F6E45D4-466E-493A-AAAD-AAA56D2B588A}"/>
  </hyperlinks>
  <pageMargins left="0.7" right="0.7" top="0.75" bottom="0.75" header="0.3" footer="0.3"/>
  <headerFooter>
    <oddHeader>&amp;C&amp;"Calibri"&amp;10&amp;K000000 OFFICIAL&amp;1#_x000D_</oddHeader>
    <oddFooter>&amp;C_x000D_&amp;1#&amp;"Calibri"&amp;10&amp;K000000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sheetPr>
  <dimension ref="A1:E20"/>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22.7265625" style="15" customWidth="1"/>
    <col min="6" max="8" width="15.7265625" style="15" bestFit="1" customWidth="1"/>
    <col min="9" max="10" width="9.1796875" style="15"/>
    <col min="11" max="11" width="13.7265625" style="15" bestFit="1" customWidth="1"/>
    <col min="12" max="12" width="15.7265625" style="15" bestFit="1" customWidth="1"/>
    <col min="13" max="16384" width="9.1796875" style="15"/>
  </cols>
  <sheetData>
    <row r="1" spans="1:5" ht="16.5" customHeight="1" x14ac:dyDescent="0.35">
      <c r="A1" s="14" t="s">
        <v>118</v>
      </c>
      <c r="B1" s="14"/>
      <c r="C1" s="14"/>
    </row>
    <row r="2" spans="1:5" x14ac:dyDescent="0.35">
      <c r="A2" s="12" t="s">
        <v>65</v>
      </c>
      <c r="B2" s="14"/>
      <c r="C2" s="14"/>
    </row>
    <row r="3" spans="1:5" x14ac:dyDescent="0.35">
      <c r="A3" s="12" t="s">
        <v>114</v>
      </c>
      <c r="B3" s="16"/>
      <c r="C3" s="16"/>
    </row>
    <row r="4" spans="1:5" ht="20.5" customHeight="1" x14ac:dyDescent="0.35">
      <c r="A4" s="40" t="s">
        <v>119</v>
      </c>
      <c r="B4" s="45"/>
      <c r="C4" s="45"/>
      <c r="D4" s="45"/>
      <c r="E4" s="45"/>
    </row>
    <row r="5" spans="1:5" x14ac:dyDescent="0.35">
      <c r="A5" s="12" t="s">
        <v>68</v>
      </c>
    </row>
    <row r="6" spans="1:5" ht="62" x14ac:dyDescent="0.35">
      <c r="A6" s="13" t="s">
        <v>69</v>
      </c>
      <c r="B6" s="18" t="s">
        <v>70</v>
      </c>
      <c r="C6" s="18" t="s">
        <v>71</v>
      </c>
    </row>
    <row r="7" spans="1:5" x14ac:dyDescent="0.35">
      <c r="A7" s="14" t="s">
        <v>72</v>
      </c>
      <c r="B7" s="19">
        <v>17.969543535959787</v>
      </c>
      <c r="C7" s="20">
        <v>47004.382254435324</v>
      </c>
    </row>
    <row r="8" spans="1:5" x14ac:dyDescent="0.35">
      <c r="A8" s="21" t="s">
        <v>73</v>
      </c>
      <c r="B8" s="22">
        <v>30.610102881552049</v>
      </c>
      <c r="C8" s="23">
        <v>52136.797624243321</v>
      </c>
    </row>
    <row r="9" spans="1:5" x14ac:dyDescent="0.35">
      <c r="A9" s="21" t="s">
        <v>74</v>
      </c>
      <c r="B9" s="22">
        <v>36.585157825460279</v>
      </c>
      <c r="C9" s="23">
        <v>97071.039423235081</v>
      </c>
    </row>
    <row r="10" spans="1:5" x14ac:dyDescent="0.35">
      <c r="A10" s="21" t="s">
        <v>75</v>
      </c>
      <c r="B10" s="22">
        <v>27.75184295451729</v>
      </c>
      <c r="C10" s="23">
        <v>100735.51835039933</v>
      </c>
    </row>
    <row r="11" spans="1:5" x14ac:dyDescent="0.35">
      <c r="A11" s="21" t="s">
        <v>76</v>
      </c>
      <c r="B11" s="22">
        <v>18.283521163405229</v>
      </c>
      <c r="C11" s="23">
        <v>47486.315840394622</v>
      </c>
    </row>
    <row r="12" spans="1:5" x14ac:dyDescent="0.35">
      <c r="A12" s="21" t="s">
        <v>77</v>
      </c>
      <c r="B12" s="22">
        <v>1.0981821717636764</v>
      </c>
      <c r="C12" s="23">
        <v>2859.1977479117245</v>
      </c>
    </row>
    <row r="13" spans="1:5" x14ac:dyDescent="0.35">
      <c r="A13" s="21" t="s">
        <v>78</v>
      </c>
      <c r="B13" s="22">
        <v>14.731824070455419</v>
      </c>
      <c r="C13" s="23">
        <v>30799.231763218271</v>
      </c>
    </row>
    <row r="14" spans="1:5" x14ac:dyDescent="0.35">
      <c r="A14" s="21" t="s">
        <v>79</v>
      </c>
      <c r="B14" s="22">
        <v>26.8758401382667</v>
      </c>
      <c r="C14" s="23">
        <v>34339.675759887432</v>
      </c>
    </row>
    <row r="15" spans="1:5" x14ac:dyDescent="0.35">
      <c r="A15" s="21" t="s">
        <v>80</v>
      </c>
      <c r="B15" s="22">
        <v>8.7107938565344813</v>
      </c>
      <c r="C15" s="23">
        <v>14694.703892504176</v>
      </c>
    </row>
    <row r="16" spans="1:5" x14ac:dyDescent="0.35">
      <c r="A16" s="21" t="s">
        <v>81</v>
      </c>
      <c r="B16" s="22">
        <v>47.34400965920338</v>
      </c>
      <c r="C16" s="23">
        <v>202244.99857473536</v>
      </c>
    </row>
    <row r="17" spans="1:3" x14ac:dyDescent="0.35">
      <c r="A17" s="14" t="s">
        <v>82</v>
      </c>
      <c r="B17" s="19">
        <v>42.531232659883763</v>
      </c>
      <c r="C17" s="20">
        <v>85787.910427913928</v>
      </c>
    </row>
    <row r="18" spans="1:3" x14ac:dyDescent="0.35">
      <c r="A18" s="14" t="s">
        <v>83</v>
      </c>
      <c r="B18" s="19">
        <v>81.851687727460671</v>
      </c>
      <c r="C18" s="20">
        <v>184979.41837181899</v>
      </c>
    </row>
    <row r="19" spans="1:3" x14ac:dyDescent="0.35">
      <c r="A19" s="14" t="s">
        <v>84</v>
      </c>
      <c r="B19" s="19">
        <v>53.071157705899282</v>
      </c>
      <c r="C19" s="20">
        <v>109394.60531363757</v>
      </c>
    </row>
    <row r="20" spans="1:3" x14ac:dyDescent="0.35">
      <c r="A20" s="24" t="s">
        <v>85</v>
      </c>
      <c r="B20" s="25">
        <v>24.278418749795275</v>
      </c>
      <c r="C20" s="26">
        <v>59793.823081888862</v>
      </c>
    </row>
  </sheetData>
  <mergeCells count="1">
    <mergeCell ref="A4:E4"/>
  </mergeCells>
  <hyperlinks>
    <hyperlink ref="A4" r:id="rId1" xr:uid="{F1FCE3C5-E90E-47D9-BE07-F3649D079872}"/>
  </hyperlinks>
  <pageMargins left="0.7" right="0.7" top="0.75" bottom="0.75" header="0.3" footer="0.3"/>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B24"/>
  <sheetViews>
    <sheetView workbookViewId="0"/>
  </sheetViews>
  <sheetFormatPr defaultColWidth="8.7265625" defaultRowHeight="13" x14ac:dyDescent="0.3"/>
  <cols>
    <col min="1" max="1" width="30.54296875" style="7" customWidth="1"/>
    <col min="2" max="16384" width="8.7265625" style="7"/>
  </cols>
  <sheetData>
    <row r="1" spans="1:2" s="10" customFormat="1" ht="19.5" x14ac:dyDescent="0.3">
      <c r="A1" s="9" t="s">
        <v>18</v>
      </c>
    </row>
    <row r="2" spans="1:2" ht="15.5" x14ac:dyDescent="0.3">
      <c r="A2" s="34" t="s">
        <v>19</v>
      </c>
    </row>
    <row r="3" spans="1:2" ht="17" x14ac:dyDescent="0.3">
      <c r="A3" s="8" t="s">
        <v>20</v>
      </c>
      <c r="B3" s="8" t="s">
        <v>21</v>
      </c>
    </row>
    <row r="4" spans="1:2" ht="15.5" x14ac:dyDescent="0.35">
      <c r="A4" s="32" t="s">
        <v>22</v>
      </c>
      <c r="B4" s="15" t="s">
        <v>23</v>
      </c>
    </row>
    <row r="5" spans="1:2" ht="15.5" x14ac:dyDescent="0.35">
      <c r="A5" s="32" t="s">
        <v>24</v>
      </c>
      <c r="B5" s="15" t="s">
        <v>25</v>
      </c>
    </row>
    <row r="6" spans="1:2" ht="15.5" x14ac:dyDescent="0.35">
      <c r="A6" s="32" t="s">
        <v>26</v>
      </c>
      <c r="B6" s="15" t="s">
        <v>27</v>
      </c>
    </row>
    <row r="7" spans="1:2" ht="15.5" x14ac:dyDescent="0.35">
      <c r="A7" s="32" t="s">
        <v>28</v>
      </c>
      <c r="B7" s="15" t="s">
        <v>29</v>
      </c>
    </row>
    <row r="8" spans="1:2" ht="15.5" x14ac:dyDescent="0.35">
      <c r="A8" s="32" t="s">
        <v>30</v>
      </c>
      <c r="B8" s="15" t="s">
        <v>31</v>
      </c>
    </row>
    <row r="9" spans="1:2" ht="15.5" x14ac:dyDescent="0.35">
      <c r="A9" s="32" t="s">
        <v>32</v>
      </c>
      <c r="B9" s="15" t="s">
        <v>33</v>
      </c>
    </row>
    <row r="10" spans="1:2" ht="15.5" x14ac:dyDescent="0.35">
      <c r="A10" s="32" t="s">
        <v>34</v>
      </c>
      <c r="B10" s="15" t="s">
        <v>35</v>
      </c>
    </row>
    <row r="11" spans="1:2" ht="15.5" x14ac:dyDescent="0.35">
      <c r="A11" s="32" t="s">
        <v>36</v>
      </c>
      <c r="B11" s="15" t="s">
        <v>37</v>
      </c>
    </row>
    <row r="12" spans="1:2" ht="15.5" x14ac:dyDescent="0.35">
      <c r="A12" s="32" t="s">
        <v>38</v>
      </c>
      <c r="B12" s="15" t="s">
        <v>39</v>
      </c>
    </row>
    <row r="13" spans="1:2" ht="15.5" x14ac:dyDescent="0.35">
      <c r="A13" s="32" t="s">
        <v>40</v>
      </c>
      <c r="B13" s="15" t="s">
        <v>41</v>
      </c>
    </row>
    <row r="14" spans="1:2" ht="15.5" x14ac:dyDescent="0.35">
      <c r="A14" s="32" t="s">
        <v>42</v>
      </c>
      <c r="B14" s="15" t="s">
        <v>43</v>
      </c>
    </row>
    <row r="15" spans="1:2" ht="15.5" x14ac:dyDescent="0.35">
      <c r="A15" s="32" t="s">
        <v>44</v>
      </c>
      <c r="B15" s="15" t="s">
        <v>45</v>
      </c>
    </row>
    <row r="16" spans="1:2" ht="15.5" x14ac:dyDescent="0.35">
      <c r="A16" s="32" t="s">
        <v>46</v>
      </c>
      <c r="B16" s="15" t="s">
        <v>47</v>
      </c>
    </row>
    <row r="17" spans="1:2" ht="15.5" x14ac:dyDescent="0.35">
      <c r="A17" s="32" t="s">
        <v>48</v>
      </c>
      <c r="B17" s="15" t="s">
        <v>49</v>
      </c>
    </row>
    <row r="18" spans="1:2" ht="15.5" x14ac:dyDescent="0.35">
      <c r="A18" s="32" t="s">
        <v>50</v>
      </c>
      <c r="B18" s="15" t="s">
        <v>51</v>
      </c>
    </row>
    <row r="19" spans="1:2" ht="15.5" x14ac:dyDescent="0.35">
      <c r="A19" s="32" t="s">
        <v>52</v>
      </c>
      <c r="B19" s="15" t="s">
        <v>53</v>
      </c>
    </row>
    <row r="20" spans="1:2" ht="15.5" x14ac:dyDescent="0.35">
      <c r="A20" s="32" t="s">
        <v>54</v>
      </c>
      <c r="B20" s="15" t="s">
        <v>55</v>
      </c>
    </row>
    <row r="21" spans="1:2" ht="15.5" x14ac:dyDescent="0.35">
      <c r="A21" s="33" t="s">
        <v>56</v>
      </c>
      <c r="B21" s="15" t="s">
        <v>57</v>
      </c>
    </row>
    <row r="22" spans="1:2" ht="15.5" x14ac:dyDescent="0.35">
      <c r="A22" s="33" t="s">
        <v>58</v>
      </c>
      <c r="B22" s="15" t="s">
        <v>59</v>
      </c>
    </row>
    <row r="23" spans="1:2" ht="15.5" x14ac:dyDescent="0.35">
      <c r="A23" s="33" t="s">
        <v>60</v>
      </c>
      <c r="B23" s="15" t="s">
        <v>61</v>
      </c>
    </row>
    <row r="24" spans="1:2" ht="15.5" x14ac:dyDescent="0.35">
      <c r="A24" s="33" t="s">
        <v>62</v>
      </c>
      <c r="B24" s="15" t="s">
        <v>63</v>
      </c>
    </row>
  </sheetData>
  <phoneticPr fontId="5" type="noConversion"/>
  <hyperlinks>
    <hyperlink ref="A4" location="'Cover sheet'!A1" display="'Cover sheet'!A1" xr:uid="{00000000-0004-0000-0100-000000000000}"/>
    <hyperlink ref="A5:A20" location="'GWh 2003'!A1" display="'GWh 2003'!A1" xr:uid="{00000000-0004-0000-0100-000001000000}"/>
    <hyperlink ref="A5" location="'Gen per GVA 2005'!A1" display="GWh 2005" xr:uid="{00000000-0004-0000-0100-000002000000}"/>
    <hyperlink ref="A6" location="'Gen per GVA 2006'!A1" display="GWh 2006" xr:uid="{00000000-0004-0000-0100-000003000000}"/>
    <hyperlink ref="A7" location="'Gen per GVA 2007'!A1" display="GWh 2007" xr:uid="{00000000-0004-0000-0100-000004000000}"/>
    <hyperlink ref="A8" location="'Gen per GVA 2008'!A1" display="GWh 2008" xr:uid="{00000000-0004-0000-0100-000005000000}"/>
    <hyperlink ref="A9" location="'Gen per GVA 2009'!A1" display="GWh 2009" xr:uid="{00000000-0004-0000-0100-000006000000}"/>
    <hyperlink ref="A10" location="'Gen per GVA 2010'!A1" display="GWh 2010" xr:uid="{00000000-0004-0000-0100-000007000000}"/>
    <hyperlink ref="A11" location="'Gen per GVA 2011'!A1" display="GWh 2011" xr:uid="{00000000-0004-0000-0100-000008000000}"/>
    <hyperlink ref="A12" location="'Gen per GVA 2012'!A1" display="GWh 2012" xr:uid="{00000000-0004-0000-0100-000009000000}"/>
    <hyperlink ref="A13" location="'Gen per GVA 2013'!A1" display="GWh 2013" xr:uid="{00000000-0004-0000-0100-00000A000000}"/>
    <hyperlink ref="A14" location="'Gen per GVA 2014'!A1" display="GWh 2014" xr:uid="{00000000-0004-0000-0100-00000B000000}"/>
    <hyperlink ref="A15" location="'Gen per GVA 2015'!A1" display="GWh 2015" xr:uid="{00000000-0004-0000-0100-00000C000000}"/>
    <hyperlink ref="A16" location="'Gen per GVA 2016'!A1" display="GWh 2016" xr:uid="{00000000-0004-0000-0100-00000D000000}"/>
    <hyperlink ref="A17" location="'Gen per GVA 2017'!A1" display="GWh 2017" xr:uid="{00000000-0004-0000-0100-00000E000000}"/>
    <hyperlink ref="A18" location="'Gen per GVA 2018'!A1" display="GWh 2018" xr:uid="{00000000-0004-0000-0100-00000F000000}"/>
    <hyperlink ref="A19" location="'Gen per GVA 2019'!A1" display="GWh 2019" xr:uid="{00000000-0004-0000-0100-000010000000}"/>
    <hyperlink ref="A20" location="'Gen per GVA 2020'!A1" display="GWh 2020" xr:uid="{00000000-0004-0000-0100-000011000000}"/>
    <hyperlink ref="A21" location="'Gen per GVA 2021'!A1" display="GWh 2021" xr:uid="{00000000-0004-0000-0100-000013000000}"/>
    <hyperlink ref="A22" location="'Gen per GVA 2022'!A1" display="Gen per GVA 2022" xr:uid="{00000000-0004-0000-0100-000014000000}"/>
    <hyperlink ref="A23" location="'Gen per GVA 2023'!A1" display="Gen per GVA 2022" xr:uid="{00000000-0004-0000-0100-000015000000}"/>
    <hyperlink ref="A24" location="'Gen per GVA 2024'!A1" display="Gen per GVA 2024" xr:uid="{B77EA3AA-BDA5-4A10-91C1-0E7E82328CC9}"/>
  </hyperlinks>
  <pageMargins left="0.7" right="0.7" top="0.75" bottom="0.75" header="0.3" footer="0.3"/>
  <headerFooter>
    <oddHeader>&amp;C&amp;"Calibri"&amp;10&amp;K000000 OFFICIAL&amp;1#_x000D_</oddHeader>
    <oddFooter>&amp;C_x000D_&amp;1#&amp;"Calibri"&amp;10&amp;K000000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E20"/>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10.7265625" style="15" customWidth="1"/>
    <col min="6" max="6" width="11.7265625" style="15" customWidth="1"/>
    <col min="7" max="8" width="15.7265625" style="15" bestFit="1" customWidth="1"/>
    <col min="9" max="10" width="9.1796875" style="15"/>
    <col min="11" max="11" width="13.7265625" style="15" bestFit="1" customWidth="1"/>
    <col min="12" max="12" width="15.7265625" style="15" bestFit="1" customWidth="1"/>
    <col min="13" max="16384" width="9.1796875" style="15"/>
  </cols>
  <sheetData>
    <row r="1" spans="1:5" ht="16.5" customHeight="1" x14ac:dyDescent="0.35">
      <c r="A1" s="14" t="s">
        <v>120</v>
      </c>
      <c r="B1" s="14"/>
      <c r="C1" s="14"/>
    </row>
    <row r="2" spans="1:5" x14ac:dyDescent="0.35">
      <c r="A2" s="12" t="s">
        <v>65</v>
      </c>
      <c r="B2" s="14"/>
      <c r="C2" s="14"/>
    </row>
    <row r="3" spans="1:5" x14ac:dyDescent="0.35">
      <c r="A3" s="12" t="s">
        <v>114</v>
      </c>
      <c r="B3" s="16"/>
      <c r="C3" s="16"/>
    </row>
    <row r="4" spans="1:5" ht="39.65" customHeight="1" x14ac:dyDescent="0.35">
      <c r="A4" s="40" t="s">
        <v>119</v>
      </c>
      <c r="B4" s="45"/>
      <c r="C4" s="45"/>
      <c r="D4" s="45"/>
      <c r="E4" s="45"/>
    </row>
    <row r="5" spans="1:5" x14ac:dyDescent="0.35">
      <c r="A5" s="12" t="s">
        <v>68</v>
      </c>
    </row>
    <row r="6" spans="1:5" ht="62" x14ac:dyDescent="0.35">
      <c r="A6" s="13" t="s">
        <v>69</v>
      </c>
      <c r="B6" s="18" t="s">
        <v>70</v>
      </c>
      <c r="C6" s="18" t="s">
        <v>71</v>
      </c>
    </row>
    <row r="7" spans="1:5" x14ac:dyDescent="0.35">
      <c r="A7" s="14" t="s">
        <v>72</v>
      </c>
      <c r="B7" s="19">
        <v>17.558709635068283</v>
      </c>
      <c r="C7" s="20">
        <v>45234.697505300501</v>
      </c>
    </row>
    <row r="8" spans="1:5" x14ac:dyDescent="0.35">
      <c r="A8" s="21" t="s">
        <v>73</v>
      </c>
      <c r="B8" s="22">
        <v>29.093535838882218</v>
      </c>
      <c r="C8" s="23">
        <v>62301.463183111809</v>
      </c>
    </row>
    <row r="9" spans="1:5" x14ac:dyDescent="0.35">
      <c r="A9" s="21" t="s">
        <v>74</v>
      </c>
      <c r="B9" s="22">
        <v>34.687861972570474</v>
      </c>
      <c r="C9" s="23">
        <v>91798.851526383194</v>
      </c>
    </row>
    <row r="10" spans="1:5" x14ac:dyDescent="0.35">
      <c r="A10" s="21" t="s">
        <v>75</v>
      </c>
      <c r="B10" s="22">
        <v>25.505335131806813</v>
      </c>
      <c r="C10" s="23">
        <v>64563.326909680531</v>
      </c>
    </row>
    <row r="11" spans="1:5" x14ac:dyDescent="0.35">
      <c r="A11" s="21" t="s">
        <v>76</v>
      </c>
      <c r="B11" s="22">
        <v>16.451661050102548</v>
      </c>
      <c r="C11" s="23">
        <v>48560.653370664913</v>
      </c>
    </row>
    <row r="12" spans="1:5" x14ac:dyDescent="0.35">
      <c r="A12" s="21" t="s">
        <v>77</v>
      </c>
      <c r="B12" s="22">
        <v>1.1045218743532039</v>
      </c>
      <c r="C12" s="23">
        <v>2746.8157287854219</v>
      </c>
    </row>
    <row r="13" spans="1:5" x14ac:dyDescent="0.35">
      <c r="A13" s="21" t="s">
        <v>78</v>
      </c>
      <c r="B13" s="22">
        <v>14.103288046511755</v>
      </c>
      <c r="C13" s="23">
        <v>28937.475894351148</v>
      </c>
    </row>
    <row r="14" spans="1:5" x14ac:dyDescent="0.35">
      <c r="A14" s="21" t="s">
        <v>79</v>
      </c>
      <c r="B14" s="22">
        <v>24.665773431756378</v>
      </c>
      <c r="C14" s="23">
        <v>32193.601969734802</v>
      </c>
    </row>
    <row r="15" spans="1:5" x14ac:dyDescent="0.35">
      <c r="A15" s="21" t="s">
        <v>80</v>
      </c>
      <c r="B15" s="22">
        <v>8.5698668249245102</v>
      </c>
      <c r="C15" s="23">
        <v>14541.340136014089</v>
      </c>
    </row>
    <row r="16" spans="1:5" x14ac:dyDescent="0.35">
      <c r="A16" s="21" t="s">
        <v>81</v>
      </c>
      <c r="B16" s="22">
        <v>51.518543139550324</v>
      </c>
      <c r="C16" s="23">
        <v>191635.65937141728</v>
      </c>
    </row>
    <row r="17" spans="1:3" x14ac:dyDescent="0.35">
      <c r="A17" s="14" t="s">
        <v>82</v>
      </c>
      <c r="B17" s="19">
        <v>38.725549427832298</v>
      </c>
      <c r="C17" s="20">
        <v>90488.740286073997</v>
      </c>
    </row>
    <row r="18" spans="1:3" x14ac:dyDescent="0.35">
      <c r="A18" s="14" t="s">
        <v>83</v>
      </c>
      <c r="B18" s="19">
        <v>82.880329751423972</v>
      </c>
      <c r="C18" s="20">
        <v>209033.75434976674</v>
      </c>
    </row>
    <row r="19" spans="1:3" x14ac:dyDescent="0.35">
      <c r="A19" s="14" t="s">
        <v>84</v>
      </c>
      <c r="B19" s="19">
        <v>50.063192073421803</v>
      </c>
      <c r="C19" s="20">
        <v>104055.45090863656</v>
      </c>
    </row>
    <row r="20" spans="1:3" x14ac:dyDescent="0.35">
      <c r="A20" s="24" t="s">
        <v>85</v>
      </c>
      <c r="B20" s="25">
        <v>23.628907914042866</v>
      </c>
      <c r="C20" s="26">
        <v>59510.699789671067</v>
      </c>
    </row>
  </sheetData>
  <mergeCells count="1">
    <mergeCell ref="A4:E4"/>
  </mergeCells>
  <hyperlinks>
    <hyperlink ref="A4" r:id="rId1" xr:uid="{FFFCC924-3373-4C65-BFEC-0F7761811288}"/>
  </hyperlinks>
  <pageMargins left="0.7" right="0.7" top="0.75" bottom="0.75" header="0.3" footer="0.3"/>
  <headerFooter>
    <oddHeader>&amp;C&amp;"Calibri"&amp;10&amp;K000000 OFFICIAL&amp;1#_x000D_</oddHeader>
    <oddFooter>&amp;C_x000D_&amp;1#&amp;"Calibri"&amp;10&amp;K000000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sheetPr>
  <dimension ref="A1:E20"/>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10.7265625" style="15" customWidth="1"/>
    <col min="6" max="6" width="11.7265625" style="15" customWidth="1"/>
    <col min="7" max="8" width="15.7265625" style="15" bestFit="1" customWidth="1"/>
    <col min="9" max="10" width="9.1796875" style="15"/>
    <col min="11" max="11" width="13.7265625" style="15" bestFit="1" customWidth="1"/>
    <col min="12" max="12" width="15.7265625" style="15" bestFit="1" customWidth="1"/>
    <col min="13" max="16384" width="9.1796875" style="15"/>
  </cols>
  <sheetData>
    <row r="1" spans="1:5" ht="16.5" customHeight="1" x14ac:dyDescent="0.35">
      <c r="A1" s="14" t="s">
        <v>121</v>
      </c>
      <c r="B1" s="14"/>
      <c r="C1" s="14"/>
    </row>
    <row r="2" spans="1:5" x14ac:dyDescent="0.35">
      <c r="A2" s="12" t="s">
        <v>65</v>
      </c>
      <c r="B2" s="14"/>
      <c r="C2" s="14"/>
    </row>
    <row r="3" spans="1:5" x14ac:dyDescent="0.35">
      <c r="A3" s="12" t="s">
        <v>114</v>
      </c>
      <c r="B3" s="16"/>
      <c r="C3" s="16"/>
    </row>
    <row r="4" spans="1:5" ht="35.15" customHeight="1" x14ac:dyDescent="0.35">
      <c r="A4" s="40" t="s">
        <v>119</v>
      </c>
      <c r="B4" s="45"/>
      <c r="C4" s="45"/>
      <c r="D4" s="45"/>
      <c r="E4" s="45"/>
    </row>
    <row r="5" spans="1:5" x14ac:dyDescent="0.35">
      <c r="A5" s="12" t="s">
        <v>68</v>
      </c>
    </row>
    <row r="6" spans="1:5" ht="62" x14ac:dyDescent="0.35">
      <c r="A6" s="13" t="s">
        <v>69</v>
      </c>
      <c r="B6" s="18" t="s">
        <v>70</v>
      </c>
      <c r="C6" s="18" t="s">
        <v>71</v>
      </c>
    </row>
    <row r="7" spans="1:5" x14ac:dyDescent="0.35">
      <c r="A7" s="14" t="s">
        <v>72</v>
      </c>
      <c r="B7" s="19">
        <v>19.992026198445764</v>
      </c>
      <c r="C7" s="20">
        <v>51490.028456084896</v>
      </c>
    </row>
    <row r="8" spans="1:5" x14ac:dyDescent="0.35">
      <c r="A8" s="21" t="s">
        <v>73</v>
      </c>
      <c r="B8" s="22">
        <v>32.843777089237157</v>
      </c>
      <c r="C8" s="23">
        <v>75842.723525725509</v>
      </c>
    </row>
    <row r="9" spans="1:5" x14ac:dyDescent="0.35">
      <c r="A9" s="21" t="s">
        <v>74</v>
      </c>
      <c r="B9" s="22">
        <v>38.957573185598001</v>
      </c>
      <c r="C9" s="23">
        <v>107277.2532259531</v>
      </c>
    </row>
    <row r="10" spans="1:5" x14ac:dyDescent="0.35">
      <c r="A10" s="21" t="s">
        <v>75</v>
      </c>
      <c r="B10" s="22">
        <v>28.590142346546745</v>
      </c>
      <c r="C10" s="23">
        <v>63181.973602561928</v>
      </c>
    </row>
    <row r="11" spans="1:5" x14ac:dyDescent="0.35">
      <c r="A11" s="21" t="s">
        <v>76</v>
      </c>
      <c r="B11" s="22">
        <v>19.007749840124877</v>
      </c>
      <c r="C11" s="23">
        <v>54187.256192208573</v>
      </c>
    </row>
    <row r="12" spans="1:5" x14ac:dyDescent="0.35">
      <c r="A12" s="21" t="s">
        <v>77</v>
      </c>
      <c r="B12" s="22">
        <v>1.2697946768463848</v>
      </c>
      <c r="C12" s="23">
        <v>2864.0426921514631</v>
      </c>
    </row>
    <row r="13" spans="1:5" x14ac:dyDescent="0.35">
      <c r="A13" s="21" t="s">
        <v>78</v>
      </c>
      <c r="B13" s="22">
        <v>15.95682732820605</v>
      </c>
      <c r="C13" s="23">
        <v>34688.23430072116</v>
      </c>
    </row>
    <row r="14" spans="1:5" x14ac:dyDescent="0.35">
      <c r="A14" s="21" t="s">
        <v>79</v>
      </c>
      <c r="B14" s="22">
        <v>29.889836470226935</v>
      </c>
      <c r="C14" s="23">
        <v>37696.574232858758</v>
      </c>
    </row>
    <row r="15" spans="1:5" x14ac:dyDescent="0.35">
      <c r="A15" s="21" t="s">
        <v>80</v>
      </c>
      <c r="B15" s="22">
        <v>10.483375078668454</v>
      </c>
      <c r="C15" s="23">
        <v>16502.585973195106</v>
      </c>
    </row>
    <row r="16" spans="1:5" x14ac:dyDescent="0.35">
      <c r="A16" s="21" t="s">
        <v>81</v>
      </c>
      <c r="B16" s="22">
        <v>58.867099475420659</v>
      </c>
      <c r="C16" s="23">
        <v>218791.42311285622</v>
      </c>
    </row>
    <row r="17" spans="1:3" x14ac:dyDescent="0.35">
      <c r="A17" s="14" t="s">
        <v>82</v>
      </c>
      <c r="B17" s="19">
        <v>43.498702903082076</v>
      </c>
      <c r="C17" s="20">
        <v>90072.69533045929</v>
      </c>
    </row>
    <row r="18" spans="1:3" x14ac:dyDescent="0.35">
      <c r="A18" s="14" t="s">
        <v>83</v>
      </c>
      <c r="B18" s="19">
        <v>102.3405645125322</v>
      </c>
      <c r="C18" s="20">
        <v>222862.95500470808</v>
      </c>
    </row>
    <row r="19" spans="1:3" x14ac:dyDescent="0.35">
      <c r="A19" s="14" t="s">
        <v>84</v>
      </c>
      <c r="B19" s="19">
        <v>55.63458711525179</v>
      </c>
      <c r="C19" s="20">
        <v>118062.9543416083</v>
      </c>
    </row>
    <row r="20" spans="1:3" x14ac:dyDescent="0.35">
      <c r="A20" s="24" t="s">
        <v>85</v>
      </c>
      <c r="B20" s="25">
        <v>27.637847739533338</v>
      </c>
      <c r="C20" s="26">
        <v>66838.791741971349</v>
      </c>
    </row>
  </sheetData>
  <mergeCells count="1">
    <mergeCell ref="A4:E4"/>
  </mergeCells>
  <hyperlinks>
    <hyperlink ref="A4" r:id="rId1" xr:uid="{D2D8DD69-0E8E-4FF9-8142-F86C68C289E4}"/>
  </hyperlinks>
  <pageMargins left="0.7" right="0.7" top="0.75" bottom="0.75" header="0.3" footer="0.3"/>
  <headerFooter>
    <oddHeader>&amp;C&amp;"Calibri"&amp;10&amp;K000000 OFFICIAL&amp;1#_x000D_</oddHeader>
    <oddFooter>&amp;C_x000D_&amp;1#&amp;"Calibri"&amp;10&amp;K000000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316D-75B1-4C9C-B44F-8774560B2270}">
  <sheetPr>
    <tabColor theme="0" tint="-0.14999847407452621"/>
  </sheetPr>
  <dimension ref="A1:E20"/>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10.7265625" style="15" customWidth="1"/>
    <col min="6" max="6" width="11.7265625" style="15" customWidth="1"/>
    <col min="7" max="8" width="15.7265625" style="15" bestFit="1" customWidth="1"/>
    <col min="9" max="10" width="9.1796875" style="15"/>
    <col min="11" max="11" width="13.7265625" style="15" bestFit="1" customWidth="1"/>
    <col min="12" max="12" width="15.7265625" style="15" bestFit="1" customWidth="1"/>
    <col min="13" max="16384" width="9.1796875" style="15"/>
  </cols>
  <sheetData>
    <row r="1" spans="1:5" ht="16.5" customHeight="1" x14ac:dyDescent="0.35">
      <c r="A1" s="14" t="s">
        <v>122</v>
      </c>
      <c r="B1" s="14"/>
      <c r="C1" s="14"/>
    </row>
    <row r="2" spans="1:5" x14ac:dyDescent="0.35">
      <c r="A2" s="12" t="s">
        <v>65</v>
      </c>
      <c r="B2" s="14"/>
      <c r="C2" s="14"/>
    </row>
    <row r="3" spans="1:5" x14ac:dyDescent="0.35">
      <c r="A3" s="12" t="s">
        <v>114</v>
      </c>
      <c r="B3" s="16"/>
      <c r="C3" s="16"/>
    </row>
    <row r="4" spans="1:5" ht="39.65" customHeight="1" x14ac:dyDescent="0.35">
      <c r="A4" s="40" t="s">
        <v>119</v>
      </c>
      <c r="B4" s="45"/>
      <c r="C4" s="45"/>
      <c r="D4" s="45"/>
      <c r="E4" s="45"/>
    </row>
    <row r="5" spans="1:5" x14ac:dyDescent="0.35">
      <c r="A5" s="12" t="s">
        <v>68</v>
      </c>
    </row>
    <row r="6" spans="1:5" ht="62" x14ac:dyDescent="0.35">
      <c r="A6" s="13" t="s">
        <v>69</v>
      </c>
      <c r="B6" s="18" t="s">
        <v>70</v>
      </c>
      <c r="C6" s="18" t="s">
        <v>71</v>
      </c>
    </row>
    <row r="7" spans="1:5" x14ac:dyDescent="0.35">
      <c r="A7" s="14" t="s">
        <v>72</v>
      </c>
      <c r="B7" s="19">
        <v>17.583821171407259</v>
      </c>
      <c r="C7" s="20">
        <v>44713.217674635271</v>
      </c>
    </row>
    <row r="8" spans="1:5" x14ac:dyDescent="0.35">
      <c r="A8" s="21" t="s">
        <v>73</v>
      </c>
      <c r="B8" s="22">
        <v>30.769044069509448</v>
      </c>
      <c r="C8" s="23">
        <v>64759.4496731689</v>
      </c>
      <c r="D8" s="15">
        <f>RANK(C8,$C$8:$C$19)</f>
        <v>7</v>
      </c>
    </row>
    <row r="9" spans="1:5" x14ac:dyDescent="0.35">
      <c r="A9" s="21" t="s">
        <v>74</v>
      </c>
      <c r="B9" s="22">
        <v>35.047892547610928</v>
      </c>
      <c r="C9" s="23">
        <v>84236.645741004468</v>
      </c>
      <c r="D9" s="15">
        <f t="shared" ref="D9:D19" si="0">RANK(C9,$C$8:$C$19)</f>
        <v>5</v>
      </c>
    </row>
    <row r="10" spans="1:5" x14ac:dyDescent="0.35">
      <c r="A10" s="21" t="s">
        <v>75</v>
      </c>
      <c r="B10" s="22">
        <v>24.617289261173454</v>
      </c>
      <c r="C10" s="23">
        <v>88175.163730010856</v>
      </c>
      <c r="D10" s="15">
        <f t="shared" si="0"/>
        <v>4</v>
      </c>
    </row>
    <row r="11" spans="1:5" x14ac:dyDescent="0.35">
      <c r="A11" s="21" t="s">
        <v>76</v>
      </c>
      <c r="B11" s="22">
        <v>15.639998503036329</v>
      </c>
      <c r="C11" s="23">
        <v>43625.285543654623</v>
      </c>
      <c r="D11" s="15">
        <f t="shared" si="0"/>
        <v>8</v>
      </c>
    </row>
    <row r="12" spans="1:5" x14ac:dyDescent="0.35">
      <c r="A12" s="21" t="s">
        <v>77</v>
      </c>
      <c r="B12" s="22">
        <v>1.1306658994907157</v>
      </c>
      <c r="C12" s="23">
        <v>2549.9184432524194</v>
      </c>
      <c r="D12" s="15">
        <f t="shared" si="0"/>
        <v>12</v>
      </c>
    </row>
    <row r="13" spans="1:5" x14ac:dyDescent="0.35">
      <c r="A13" s="21" t="s">
        <v>78</v>
      </c>
      <c r="B13" s="22">
        <v>14.220824181906396</v>
      </c>
      <c r="C13" s="23">
        <v>27928.177219619738</v>
      </c>
      <c r="D13" s="15">
        <f t="shared" si="0"/>
        <v>10</v>
      </c>
    </row>
    <row r="14" spans="1:5" x14ac:dyDescent="0.35">
      <c r="A14" s="21" t="s">
        <v>79</v>
      </c>
      <c r="B14" s="22">
        <v>25.139408320534333</v>
      </c>
      <c r="C14" s="23">
        <v>29170.736849508994</v>
      </c>
      <c r="D14" s="15">
        <f t="shared" si="0"/>
        <v>9</v>
      </c>
    </row>
    <row r="15" spans="1:5" x14ac:dyDescent="0.35">
      <c r="A15" s="21" t="s">
        <v>80</v>
      </c>
      <c r="B15" s="22">
        <v>9.9484807711559604</v>
      </c>
      <c r="C15" s="23">
        <v>13776.40505039743</v>
      </c>
      <c r="D15" s="15">
        <f t="shared" si="0"/>
        <v>11</v>
      </c>
    </row>
    <row r="16" spans="1:5" x14ac:dyDescent="0.35">
      <c r="A16" s="21" t="s">
        <v>81</v>
      </c>
      <c r="B16" s="22">
        <v>49.184123975681523</v>
      </c>
      <c r="C16" s="23">
        <v>196897.20113679682</v>
      </c>
      <c r="D16" s="15">
        <f t="shared" si="0"/>
        <v>2</v>
      </c>
    </row>
    <row r="17" spans="1:4" x14ac:dyDescent="0.35">
      <c r="A17" s="14" t="s">
        <v>82</v>
      </c>
      <c r="B17" s="19">
        <v>35.990323142454265</v>
      </c>
      <c r="C17" s="20">
        <v>68849.312998117734</v>
      </c>
      <c r="D17" s="15">
        <f t="shared" si="0"/>
        <v>6</v>
      </c>
    </row>
    <row r="18" spans="1:4" x14ac:dyDescent="0.35">
      <c r="A18" s="14" t="s">
        <v>83</v>
      </c>
      <c r="B18" s="19">
        <v>94.390144594404575</v>
      </c>
      <c r="C18" s="20">
        <v>203444.93436402301</v>
      </c>
      <c r="D18" s="15">
        <f t="shared" si="0"/>
        <v>1</v>
      </c>
    </row>
    <row r="19" spans="1:4" x14ac:dyDescent="0.35">
      <c r="A19" s="14" t="s">
        <v>84</v>
      </c>
      <c r="B19" s="19">
        <v>49.336127384787254</v>
      </c>
      <c r="C19" s="20">
        <v>92296.334904769275</v>
      </c>
      <c r="D19" s="15">
        <f t="shared" si="0"/>
        <v>3</v>
      </c>
    </row>
    <row r="20" spans="1:4" x14ac:dyDescent="0.35">
      <c r="A20" s="24" t="s">
        <v>85</v>
      </c>
      <c r="B20" s="25">
        <v>24.554932198242547</v>
      </c>
      <c r="C20" s="26">
        <v>58104.636475190382</v>
      </c>
    </row>
  </sheetData>
  <mergeCells count="1">
    <mergeCell ref="A4:E4"/>
  </mergeCells>
  <hyperlinks>
    <hyperlink ref="A4" r:id="rId1" xr:uid="{F9C145F2-99B5-4646-81CF-911E35B696B4}"/>
  </hyperlinks>
  <pageMargins left="0.7" right="0.7" top="0.75" bottom="0.75" header="0.3" footer="0.3"/>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C26"/>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5" width="9.1796875" style="15"/>
    <col min="6" max="6" width="25.7265625" style="15" bestFit="1" customWidth="1"/>
    <col min="7" max="7" width="14.26953125" style="15" bestFit="1" customWidth="1"/>
    <col min="8" max="16384" width="9.1796875" style="15"/>
  </cols>
  <sheetData>
    <row r="1" spans="1:3" x14ac:dyDescent="0.35">
      <c r="A1" s="14" t="s">
        <v>64</v>
      </c>
      <c r="B1" s="14"/>
      <c r="C1" s="14"/>
    </row>
    <row r="2" spans="1:3" x14ac:dyDescent="0.35">
      <c r="A2" s="12" t="s">
        <v>65</v>
      </c>
      <c r="B2" s="14"/>
      <c r="C2" s="14"/>
    </row>
    <row r="3" spans="1:3" ht="16.5" customHeight="1" x14ac:dyDescent="0.35">
      <c r="A3" s="12" t="s">
        <v>66</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1.99</v>
      </c>
      <c r="C7" s="20">
        <v>10343</v>
      </c>
    </row>
    <row r="8" spans="1:3" x14ac:dyDescent="0.35">
      <c r="A8" s="21" t="s">
        <v>73</v>
      </c>
      <c r="B8" s="22">
        <v>1.4</v>
      </c>
      <c r="C8" s="23">
        <v>9872</v>
      </c>
    </row>
    <row r="9" spans="1:3" x14ac:dyDescent="0.35">
      <c r="A9" s="21" t="s">
        <v>74</v>
      </c>
      <c r="B9" s="22">
        <v>4.12</v>
      </c>
      <c r="C9" s="23">
        <v>18639</v>
      </c>
    </row>
    <row r="10" spans="1:3" x14ac:dyDescent="0.35">
      <c r="A10" s="21" t="s">
        <v>75</v>
      </c>
      <c r="B10" s="22">
        <v>2.57</v>
      </c>
      <c r="C10" s="23">
        <v>12193</v>
      </c>
    </row>
    <row r="11" spans="1:3" x14ac:dyDescent="0.35">
      <c r="A11" s="21" t="s">
        <v>76</v>
      </c>
      <c r="B11" s="22">
        <v>2.6</v>
      </c>
      <c r="C11" s="23">
        <v>12785</v>
      </c>
    </row>
    <row r="12" spans="1:3" x14ac:dyDescent="0.35">
      <c r="A12" s="21" t="s">
        <v>77</v>
      </c>
      <c r="B12" s="22">
        <v>0.54</v>
      </c>
      <c r="C12" s="23">
        <v>1778</v>
      </c>
    </row>
    <row r="13" spans="1:3" x14ac:dyDescent="0.35">
      <c r="A13" s="21" t="s">
        <v>78</v>
      </c>
      <c r="B13" s="22">
        <v>2.2400000000000002</v>
      </c>
      <c r="C13" s="23">
        <v>8196</v>
      </c>
    </row>
    <row r="14" spans="1:3" x14ac:dyDescent="0.35">
      <c r="A14" s="21" t="s">
        <v>79</v>
      </c>
      <c r="B14" s="22">
        <v>1.77</v>
      </c>
      <c r="C14" s="23">
        <v>7947</v>
      </c>
    </row>
    <row r="15" spans="1:3" x14ac:dyDescent="0.35">
      <c r="A15" s="21" t="s">
        <v>80</v>
      </c>
      <c r="B15" s="22">
        <v>2.17</v>
      </c>
      <c r="C15" s="23">
        <v>13080</v>
      </c>
    </row>
    <row r="16" spans="1:3" x14ac:dyDescent="0.35">
      <c r="A16" s="21" t="s">
        <v>81</v>
      </c>
      <c r="B16" s="22">
        <v>1.96</v>
      </c>
      <c r="C16" s="23">
        <v>20799</v>
      </c>
    </row>
    <row r="17" spans="1:3" x14ac:dyDescent="0.35">
      <c r="A17" s="14" t="s">
        <v>82</v>
      </c>
      <c r="B17" s="19">
        <v>5.61</v>
      </c>
      <c r="C17" s="20">
        <v>11753</v>
      </c>
    </row>
    <row r="18" spans="1:3" x14ac:dyDescent="0.35">
      <c r="A18" s="14" t="s">
        <v>83</v>
      </c>
      <c r="B18" s="19">
        <v>26.31</v>
      </c>
      <c r="C18" s="20">
        <v>79079</v>
      </c>
    </row>
    <row r="19" spans="1:3" x14ac:dyDescent="0.35">
      <c r="A19" s="14" t="s">
        <v>84</v>
      </c>
      <c r="B19" s="19">
        <v>13.4</v>
      </c>
      <c r="C19" s="20">
        <v>31407</v>
      </c>
    </row>
    <row r="20" spans="1:3" x14ac:dyDescent="0.35">
      <c r="A20" s="24" t="s">
        <v>85</v>
      </c>
      <c r="B20" s="25">
        <v>4.5</v>
      </c>
      <c r="C20" s="26">
        <v>16807</v>
      </c>
    </row>
    <row r="24" spans="1:3" x14ac:dyDescent="0.35">
      <c r="A24" s="27"/>
    </row>
    <row r="26" spans="1:3" x14ac:dyDescent="0.35">
      <c r="A26" s="28"/>
    </row>
  </sheetData>
  <hyperlinks>
    <hyperlink ref="A4" r:id="rId1" xr:uid="{00000000-0004-0000-0200-000000000000}"/>
  </hyperlinks>
  <pageMargins left="0.70866141732283472" right="0.70866141732283472" top="0.74803149606299213" bottom="0.74803149606299213" header="0.31496062992125984" footer="0.31496062992125984"/>
  <pageSetup paperSize="9" orientation="landscape" r:id="rId2"/>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C27"/>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5" width="9.1796875" style="15"/>
    <col min="6" max="6" width="22.54296875" style="15" customWidth="1"/>
    <col min="7" max="7" width="13.26953125" style="15" bestFit="1" customWidth="1"/>
    <col min="8" max="8" width="14.26953125" style="15" bestFit="1" customWidth="1"/>
    <col min="9" max="16384" width="9.1796875" style="15"/>
  </cols>
  <sheetData>
    <row r="1" spans="1:3" x14ac:dyDescent="0.35">
      <c r="A1" s="14" t="s">
        <v>86</v>
      </c>
      <c r="B1" s="14"/>
      <c r="C1" s="14"/>
    </row>
    <row r="2" spans="1:3" x14ac:dyDescent="0.35">
      <c r="A2" s="12" t="s">
        <v>65</v>
      </c>
      <c r="B2" s="14"/>
      <c r="C2" s="14"/>
    </row>
    <row r="3" spans="1:3" ht="16.5" customHeight="1" x14ac:dyDescent="0.35">
      <c r="A3" s="12" t="s">
        <v>87</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2.12</v>
      </c>
      <c r="C7" s="20">
        <v>10303</v>
      </c>
    </row>
    <row r="8" spans="1:3" x14ac:dyDescent="0.35">
      <c r="A8" s="21" t="s">
        <v>73</v>
      </c>
      <c r="B8" s="22">
        <v>2.13</v>
      </c>
      <c r="C8" s="23">
        <v>9357</v>
      </c>
    </row>
    <row r="9" spans="1:3" x14ac:dyDescent="0.35">
      <c r="A9" s="21" t="s">
        <v>74</v>
      </c>
      <c r="B9" s="22">
        <v>4.29</v>
      </c>
      <c r="C9" s="23">
        <v>17991</v>
      </c>
    </row>
    <row r="10" spans="1:3" x14ac:dyDescent="0.35">
      <c r="A10" s="21" t="s">
        <v>75</v>
      </c>
      <c r="B10" s="22">
        <v>2.56</v>
      </c>
      <c r="C10" s="23">
        <v>8190</v>
      </c>
    </row>
    <row r="11" spans="1:3" x14ac:dyDescent="0.35">
      <c r="A11" s="21" t="s">
        <v>76</v>
      </c>
      <c r="B11" s="22">
        <v>3.34</v>
      </c>
      <c r="C11" s="23">
        <v>13636</v>
      </c>
    </row>
    <row r="12" spans="1:3" x14ac:dyDescent="0.35">
      <c r="A12" s="21" t="s">
        <v>77</v>
      </c>
      <c r="B12" s="22">
        <v>0.59</v>
      </c>
      <c r="C12" s="23">
        <v>2016</v>
      </c>
    </row>
    <row r="13" spans="1:3" x14ac:dyDescent="0.35">
      <c r="A13" s="21" t="s">
        <v>78</v>
      </c>
      <c r="B13" s="22">
        <v>2.38</v>
      </c>
      <c r="C13" s="23">
        <v>13419</v>
      </c>
    </row>
    <row r="14" spans="1:3" x14ac:dyDescent="0.35">
      <c r="A14" s="21" t="s">
        <v>79</v>
      </c>
      <c r="B14" s="22">
        <v>1.78</v>
      </c>
      <c r="C14" s="23">
        <v>9386</v>
      </c>
    </row>
    <row r="15" spans="1:3" x14ac:dyDescent="0.35">
      <c r="A15" s="21" t="s">
        <v>80</v>
      </c>
      <c r="B15" s="22">
        <v>1.67</v>
      </c>
      <c r="C15" s="23">
        <v>9418</v>
      </c>
    </row>
    <row r="16" spans="1:3" x14ac:dyDescent="0.35">
      <c r="A16" s="21" t="s">
        <v>81</v>
      </c>
      <c r="B16" s="22">
        <v>2.02</v>
      </c>
      <c r="C16" s="23">
        <v>15874</v>
      </c>
    </row>
    <row r="17" spans="1:3" x14ac:dyDescent="0.35">
      <c r="A17" s="14" t="s">
        <v>82</v>
      </c>
      <c r="B17" s="19">
        <v>5.01</v>
      </c>
      <c r="C17" s="20">
        <v>14113</v>
      </c>
    </row>
    <row r="18" spans="1:3" x14ac:dyDescent="0.35">
      <c r="A18" s="14" t="s">
        <v>83</v>
      </c>
      <c r="B18" s="19">
        <v>27.77</v>
      </c>
      <c r="C18" s="20">
        <v>80650</v>
      </c>
    </row>
    <row r="19" spans="1:3" x14ac:dyDescent="0.35">
      <c r="A19" s="14" t="s">
        <v>84</v>
      </c>
      <c r="B19" s="19">
        <v>13.18</v>
      </c>
      <c r="C19" s="20">
        <v>34206</v>
      </c>
    </row>
    <row r="20" spans="1:3" x14ac:dyDescent="0.35">
      <c r="A20" s="24" t="s">
        <v>85</v>
      </c>
      <c r="B20" s="25">
        <v>4.7</v>
      </c>
      <c r="C20" s="26">
        <v>17022</v>
      </c>
    </row>
    <row r="25" spans="1:3" x14ac:dyDescent="0.35">
      <c r="A25" s="27"/>
    </row>
    <row r="27" spans="1:3" x14ac:dyDescent="0.35">
      <c r="A27" s="28"/>
    </row>
  </sheetData>
  <pageMargins left="0.70866141732283472" right="0.70866141732283472" top="0.74803149606299213" bottom="0.74803149606299213" header="0.31496062992125984" footer="0.31496062992125984"/>
  <pageSetup paperSize="9" orientation="landscape" r:id="rId1"/>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C24"/>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6" width="9.1796875" style="15"/>
    <col min="7" max="7" width="21.7265625" style="15" customWidth="1"/>
    <col min="8" max="9" width="9.1796875" style="15" customWidth="1"/>
    <col min="10" max="16384" width="9.1796875" style="15"/>
  </cols>
  <sheetData>
    <row r="1" spans="1:3" x14ac:dyDescent="0.35">
      <c r="A1" s="14" t="s">
        <v>88</v>
      </c>
      <c r="B1" s="14"/>
      <c r="C1" s="14"/>
    </row>
    <row r="2" spans="1:3" x14ac:dyDescent="0.35">
      <c r="A2" s="12" t="s">
        <v>65</v>
      </c>
      <c r="B2" s="14"/>
      <c r="C2" s="14"/>
    </row>
    <row r="3" spans="1:3" x14ac:dyDescent="0.35">
      <c r="A3" s="12" t="s">
        <v>89</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2.2999999999999998</v>
      </c>
      <c r="C7" s="20">
        <v>9962</v>
      </c>
    </row>
    <row r="8" spans="1:3" x14ac:dyDescent="0.35">
      <c r="A8" s="21" t="s">
        <v>73</v>
      </c>
      <c r="B8" s="22">
        <v>2.37</v>
      </c>
      <c r="C8" s="23">
        <v>11428</v>
      </c>
    </row>
    <row r="9" spans="1:3" x14ac:dyDescent="0.35">
      <c r="A9" s="21" t="s">
        <v>74</v>
      </c>
      <c r="B9" s="22">
        <v>4.3499999999999996</v>
      </c>
      <c r="C9" s="23">
        <v>17314</v>
      </c>
    </row>
    <row r="10" spans="1:3" x14ac:dyDescent="0.35">
      <c r="A10" s="21" t="s">
        <v>75</v>
      </c>
      <c r="B10" s="22">
        <v>3.99</v>
      </c>
      <c r="C10" s="23">
        <v>10954</v>
      </c>
    </row>
    <row r="11" spans="1:3" x14ac:dyDescent="0.35">
      <c r="A11" s="21" t="s">
        <v>76</v>
      </c>
      <c r="B11" s="22">
        <v>4.29</v>
      </c>
      <c r="C11" s="23">
        <v>14454</v>
      </c>
    </row>
    <row r="12" spans="1:3" x14ac:dyDescent="0.35">
      <c r="A12" s="21" t="s">
        <v>77</v>
      </c>
      <c r="B12" s="22">
        <v>0.59</v>
      </c>
      <c r="C12" s="23">
        <v>1994</v>
      </c>
    </row>
    <row r="13" spans="1:3" x14ac:dyDescent="0.35">
      <c r="A13" s="21" t="s">
        <v>78</v>
      </c>
      <c r="B13" s="22">
        <v>1.88</v>
      </c>
      <c r="C13" s="23">
        <v>8745</v>
      </c>
    </row>
    <row r="14" spans="1:3" x14ac:dyDescent="0.35">
      <c r="A14" s="21" t="s">
        <v>79</v>
      </c>
      <c r="B14" s="22">
        <v>1.67</v>
      </c>
      <c r="C14" s="23">
        <v>8542</v>
      </c>
    </row>
    <row r="15" spans="1:3" x14ac:dyDescent="0.35">
      <c r="A15" s="21" t="s">
        <v>80</v>
      </c>
      <c r="B15" s="22">
        <v>2.0499999999999998</v>
      </c>
      <c r="C15" s="23">
        <v>8995</v>
      </c>
    </row>
    <row r="16" spans="1:3" x14ac:dyDescent="0.35">
      <c r="A16" s="21" t="s">
        <v>81</v>
      </c>
      <c r="B16" s="22">
        <v>1.99</v>
      </c>
      <c r="C16" s="23">
        <v>16563</v>
      </c>
    </row>
    <row r="17" spans="1:3" x14ac:dyDescent="0.35">
      <c r="A17" s="14" t="s">
        <v>82</v>
      </c>
      <c r="B17" s="19">
        <v>8.23</v>
      </c>
      <c r="C17" s="20">
        <v>15301</v>
      </c>
    </row>
    <row r="18" spans="1:3" x14ac:dyDescent="0.35">
      <c r="A18" s="14" t="s">
        <v>83</v>
      </c>
      <c r="B18" s="19">
        <v>29.37</v>
      </c>
      <c r="C18" s="20">
        <v>90374</v>
      </c>
    </row>
    <row r="19" spans="1:3" x14ac:dyDescent="0.35">
      <c r="A19" s="14" t="s">
        <v>84</v>
      </c>
      <c r="B19" s="19">
        <v>13.09</v>
      </c>
      <c r="C19" s="20">
        <v>32075</v>
      </c>
    </row>
    <row r="20" spans="1:3" x14ac:dyDescent="0.35">
      <c r="A20" s="24" t="s">
        <v>85</v>
      </c>
      <c r="B20" s="25">
        <v>5.03</v>
      </c>
      <c r="C20" s="26">
        <v>17408</v>
      </c>
    </row>
    <row r="22" spans="1:3" x14ac:dyDescent="0.35">
      <c r="A22" s="27"/>
    </row>
    <row r="24" spans="1:3" x14ac:dyDescent="0.35">
      <c r="A24" s="28"/>
    </row>
  </sheetData>
  <pageMargins left="0.70866141732283472" right="0.70866141732283472" top="0.74803149606299213" bottom="0.74803149606299213" header="0.31496062992125984" footer="0.31496062992125984"/>
  <pageSetup paperSize="9" orientation="landscape" r:id="rId1"/>
  <headerFooter>
    <oddHeader>&amp;C&amp;"Calibri"&amp;10&amp;K000000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C24"/>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5" width="9.1796875" style="15"/>
    <col min="6" max="6" width="20.1796875" style="15" customWidth="1"/>
    <col min="7" max="7" width="14.7265625" style="15" bestFit="1" customWidth="1"/>
    <col min="8" max="16384" width="9.1796875" style="15"/>
  </cols>
  <sheetData>
    <row r="1" spans="1:3" x14ac:dyDescent="0.35">
      <c r="A1" s="14" t="s">
        <v>90</v>
      </c>
      <c r="B1" s="14"/>
      <c r="C1" s="14"/>
    </row>
    <row r="2" spans="1:3" x14ac:dyDescent="0.35">
      <c r="A2" s="12" t="s">
        <v>65</v>
      </c>
      <c r="B2" s="14"/>
      <c r="C2" s="14"/>
    </row>
    <row r="3" spans="1:3" x14ac:dyDescent="0.35">
      <c r="A3" s="12" t="s">
        <v>91</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2.5035358364126554</v>
      </c>
      <c r="C7" s="20">
        <v>10005.869057369147</v>
      </c>
    </row>
    <row r="8" spans="1:3" x14ac:dyDescent="0.35">
      <c r="A8" s="21" t="s">
        <v>73</v>
      </c>
      <c r="B8" s="22">
        <v>5.0756263770046628</v>
      </c>
      <c r="C8" s="23">
        <v>13170.593784905466</v>
      </c>
    </row>
    <row r="9" spans="1:3" x14ac:dyDescent="0.35">
      <c r="A9" s="21" t="s">
        <v>74</v>
      </c>
      <c r="B9" s="22">
        <v>4.3057100135507689</v>
      </c>
      <c r="C9" s="23">
        <v>18149.806632396023</v>
      </c>
    </row>
    <row r="10" spans="1:3" x14ac:dyDescent="0.35">
      <c r="A10" s="21" t="s">
        <v>75</v>
      </c>
      <c r="B10" s="22">
        <v>4.2870968542840826</v>
      </c>
      <c r="C10" s="23">
        <v>15767.22738509488</v>
      </c>
    </row>
    <row r="11" spans="1:3" x14ac:dyDescent="0.35">
      <c r="A11" s="21" t="s">
        <v>76</v>
      </c>
      <c r="B11" s="22">
        <v>4.4428352140723524</v>
      </c>
      <c r="C11" s="23">
        <v>15284.674285097908</v>
      </c>
    </row>
    <row r="12" spans="1:3" x14ac:dyDescent="0.35">
      <c r="A12" s="21" t="s">
        <v>77</v>
      </c>
      <c r="B12" s="22">
        <v>0.61156195532244906</v>
      </c>
      <c r="C12" s="23">
        <v>2227.60770467883</v>
      </c>
    </row>
    <row r="13" spans="1:3" x14ac:dyDescent="0.35">
      <c r="A13" s="21" t="s">
        <v>78</v>
      </c>
      <c r="B13" s="22">
        <v>2.3387603178496659</v>
      </c>
      <c r="C13" s="23">
        <v>9168.183088531714</v>
      </c>
    </row>
    <row r="14" spans="1:3" x14ac:dyDescent="0.35">
      <c r="A14" s="21" t="s">
        <v>79</v>
      </c>
      <c r="B14" s="22">
        <v>1.654127368510494</v>
      </c>
      <c r="C14" s="23">
        <v>6584.3842352791244</v>
      </c>
    </row>
    <row r="15" spans="1:3" x14ac:dyDescent="0.35">
      <c r="A15" s="21" t="s">
        <v>80</v>
      </c>
      <c r="B15" s="22">
        <v>1.7114902620300547</v>
      </c>
      <c r="C15" s="23">
        <v>7585.0118444094833</v>
      </c>
    </row>
    <row r="16" spans="1:3" x14ac:dyDescent="0.35">
      <c r="A16" s="21" t="s">
        <v>81</v>
      </c>
      <c r="B16" s="22">
        <v>1.9983607496990887</v>
      </c>
      <c r="C16" s="23">
        <v>17469.223474667229</v>
      </c>
    </row>
    <row r="17" spans="1:3" x14ac:dyDescent="0.35">
      <c r="A17" s="14" t="s">
        <v>82</v>
      </c>
      <c r="B17" s="19">
        <v>7.9141100031270586</v>
      </c>
      <c r="C17" s="20">
        <v>21008.380602480804</v>
      </c>
    </row>
    <row r="18" spans="1:3" x14ac:dyDescent="0.35">
      <c r="A18" s="14" t="s">
        <v>83</v>
      </c>
      <c r="B18" s="19">
        <v>33.882322481466879</v>
      </c>
      <c r="C18" s="20">
        <v>91584.588053236104</v>
      </c>
    </row>
    <row r="19" spans="1:3" x14ac:dyDescent="0.35">
      <c r="A19" s="14" t="s">
        <v>84</v>
      </c>
      <c r="B19" s="19">
        <v>13.576103638169176</v>
      </c>
      <c r="C19" s="20">
        <v>38625.927890222985</v>
      </c>
    </row>
    <row r="20" spans="1:3" x14ac:dyDescent="0.35">
      <c r="A20" s="24" t="s">
        <v>85</v>
      </c>
      <c r="B20" s="25">
        <v>5.584440833996938</v>
      </c>
      <c r="C20" s="26">
        <v>17937.090730655658</v>
      </c>
    </row>
    <row r="22" spans="1:3" x14ac:dyDescent="0.35">
      <c r="A22" s="27"/>
    </row>
    <row r="24" spans="1:3" x14ac:dyDescent="0.35">
      <c r="A24" s="28"/>
    </row>
  </sheetData>
  <pageMargins left="0.70866141732283472" right="0.70866141732283472" top="0.74803149606299213" bottom="0.74803149606299213" header="0.31496062992125984" footer="0.31496062992125984"/>
  <pageSetup paperSize="9" orientation="landscape" r:id="rId1"/>
  <headerFooter>
    <oddHeader>&amp;C&amp;"Calibri"&amp;10&amp;K000000 OFFICIAL&amp;1#_x000D_</oddHead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C24"/>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5" width="9.1796875" style="15"/>
    <col min="6" max="6" width="23.7265625" style="15" customWidth="1"/>
    <col min="7" max="7" width="15.7265625" style="15" bestFit="1" customWidth="1"/>
    <col min="8" max="16384" width="9.1796875" style="15"/>
  </cols>
  <sheetData>
    <row r="1" spans="1:3" x14ac:dyDescent="0.35">
      <c r="A1" s="14" t="s">
        <v>92</v>
      </c>
      <c r="B1" s="14"/>
      <c r="C1" s="14"/>
    </row>
    <row r="2" spans="1:3" x14ac:dyDescent="0.35">
      <c r="A2" s="12" t="s">
        <v>65</v>
      </c>
      <c r="B2" s="14"/>
      <c r="C2" s="14"/>
    </row>
    <row r="3" spans="1:3" x14ac:dyDescent="0.35">
      <c r="A3" s="12" t="s">
        <v>93</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2.8270085230609037</v>
      </c>
      <c r="C7" s="20">
        <v>11140.426655756342</v>
      </c>
    </row>
    <row r="8" spans="1:3" x14ac:dyDescent="0.35">
      <c r="A8" s="21" t="s">
        <v>73</v>
      </c>
      <c r="B8" s="22">
        <v>5.1022669017342475</v>
      </c>
      <c r="C8" s="23">
        <v>19436.996345514886</v>
      </c>
    </row>
    <row r="9" spans="1:3" x14ac:dyDescent="0.35">
      <c r="A9" s="21" t="s">
        <v>74</v>
      </c>
      <c r="B9" s="22">
        <v>5.8419210255031127</v>
      </c>
      <c r="C9" s="23">
        <v>18286.903366946775</v>
      </c>
    </row>
    <row r="10" spans="1:3" x14ac:dyDescent="0.35">
      <c r="A10" s="21" t="s">
        <v>75</v>
      </c>
      <c r="B10" s="22">
        <v>6.0298318506207842</v>
      </c>
      <c r="C10" s="23">
        <v>20207.715783739302</v>
      </c>
    </row>
    <row r="11" spans="1:3" x14ac:dyDescent="0.35">
      <c r="A11" s="21" t="s">
        <v>76</v>
      </c>
      <c r="B11" s="22">
        <v>4.593722556378518</v>
      </c>
      <c r="C11" s="23">
        <v>16499.342088493708</v>
      </c>
    </row>
    <row r="12" spans="1:3" x14ac:dyDescent="0.35">
      <c r="A12" s="21" t="s">
        <v>77</v>
      </c>
      <c r="B12" s="22">
        <v>0.58768594635992188</v>
      </c>
      <c r="C12" s="23">
        <v>2123.9007010528071</v>
      </c>
    </row>
    <row r="13" spans="1:3" x14ac:dyDescent="0.35">
      <c r="A13" s="21" t="s">
        <v>78</v>
      </c>
      <c r="B13" s="22">
        <v>2.6400533700137552</v>
      </c>
      <c r="C13" s="23">
        <v>11231.522938430533</v>
      </c>
    </row>
    <row r="14" spans="1:3" x14ac:dyDescent="0.35">
      <c r="A14" s="21" t="s">
        <v>79</v>
      </c>
      <c r="B14" s="22">
        <v>1.737211058871627</v>
      </c>
      <c r="C14" s="23">
        <v>6526.7395347893553</v>
      </c>
    </row>
    <row r="15" spans="1:3" x14ac:dyDescent="0.35">
      <c r="A15" s="21" t="s">
        <v>80</v>
      </c>
      <c r="B15" s="22">
        <v>1.7359038669121851</v>
      </c>
      <c r="C15" s="23">
        <v>8119.3736903636918</v>
      </c>
    </row>
    <row r="16" spans="1:3" x14ac:dyDescent="0.35">
      <c r="A16" s="21" t="s">
        <v>81</v>
      </c>
      <c r="B16" s="22">
        <v>2.5429007428020016</v>
      </c>
      <c r="C16" s="23">
        <v>18228.196459680072</v>
      </c>
    </row>
    <row r="17" spans="1:3" x14ac:dyDescent="0.35">
      <c r="A17" s="14" t="s">
        <v>82</v>
      </c>
      <c r="B17" s="19">
        <v>11.207614672513399</v>
      </c>
      <c r="C17" s="20">
        <v>28459.193157987243</v>
      </c>
    </row>
    <row r="18" spans="1:3" x14ac:dyDescent="0.35">
      <c r="A18" s="14" t="s">
        <v>83</v>
      </c>
      <c r="B18" s="19">
        <v>36.587636060646929</v>
      </c>
      <c r="C18" s="20">
        <v>101909.47068891441</v>
      </c>
    </row>
    <row r="19" spans="1:3" x14ac:dyDescent="0.35">
      <c r="A19" s="14" t="s">
        <v>84</v>
      </c>
      <c r="B19" s="19">
        <v>17.128612146459108</v>
      </c>
      <c r="C19" s="20">
        <v>38620.828645945847</v>
      </c>
    </row>
    <row r="20" spans="1:3" x14ac:dyDescent="0.35">
      <c r="A20" s="24" t="s">
        <v>85</v>
      </c>
      <c r="B20" s="25">
        <v>6.3186015463921619</v>
      </c>
      <c r="C20" s="26">
        <v>20011.751004093854</v>
      </c>
    </row>
    <row r="22" spans="1:3" x14ac:dyDescent="0.35">
      <c r="A22" s="27"/>
    </row>
    <row r="24" spans="1:3" x14ac:dyDescent="0.35">
      <c r="A24" s="28"/>
    </row>
  </sheetData>
  <pageMargins left="0.70866141732283472" right="0.70866141732283472" top="0.74803149606299213" bottom="0.74803149606299213" header="0.31496062992125984" footer="0.31496062992125984"/>
  <pageSetup paperSize="9" orientation="landscape" r:id="rId1"/>
  <headerFooter>
    <oddHeader>&amp;C&amp;"Calibri"&amp;10&amp;K000000 OFFICIAL&amp;1#_x000D_</oddHead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C24"/>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15.81640625" style="15" customWidth="1"/>
    <col min="6" max="6" width="15.54296875" style="15" customWidth="1"/>
    <col min="7" max="16384" width="9.1796875" style="15"/>
  </cols>
  <sheetData>
    <row r="1" spans="1:3" x14ac:dyDescent="0.35">
      <c r="A1" s="14" t="s">
        <v>94</v>
      </c>
      <c r="B1" s="14"/>
      <c r="C1" s="14"/>
    </row>
    <row r="2" spans="1:3" x14ac:dyDescent="0.35">
      <c r="A2" s="12" t="s">
        <v>65</v>
      </c>
      <c r="B2" s="14"/>
      <c r="C2" s="14"/>
    </row>
    <row r="3" spans="1:3" x14ac:dyDescent="0.35">
      <c r="A3" s="12" t="s">
        <v>95</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3.4952879323956307</v>
      </c>
      <c r="C7" s="20">
        <v>13290.238248386204</v>
      </c>
    </row>
    <row r="8" spans="1:3" x14ac:dyDescent="0.35">
      <c r="A8" s="21" t="s">
        <v>73</v>
      </c>
      <c r="B8" s="22">
        <v>5.7619549865289059</v>
      </c>
      <c r="C8" s="23">
        <v>19855.344521457617</v>
      </c>
    </row>
    <row r="9" spans="1:3" x14ac:dyDescent="0.35">
      <c r="A9" s="21" t="s">
        <v>74</v>
      </c>
      <c r="B9" s="22">
        <v>6.2423997102496225</v>
      </c>
      <c r="C9" s="23">
        <v>23343.108921727282</v>
      </c>
    </row>
    <row r="10" spans="1:3" x14ac:dyDescent="0.35">
      <c r="A10" s="21" t="s">
        <v>75</v>
      </c>
      <c r="B10" s="22">
        <v>7.0363790974690446</v>
      </c>
      <c r="C10" s="23">
        <v>20532.506412878462</v>
      </c>
    </row>
    <row r="11" spans="1:3" x14ac:dyDescent="0.35">
      <c r="A11" s="21" t="s">
        <v>76</v>
      </c>
      <c r="B11" s="22">
        <v>4.8382190653964523</v>
      </c>
      <c r="C11" s="23">
        <v>15875.35474033038</v>
      </c>
    </row>
    <row r="12" spans="1:3" x14ac:dyDescent="0.35">
      <c r="A12" s="21" t="s">
        <v>77</v>
      </c>
      <c r="B12" s="22">
        <v>0.58299699107020153</v>
      </c>
      <c r="C12" s="23">
        <v>2154.3713342152887</v>
      </c>
    </row>
    <row r="13" spans="1:3" x14ac:dyDescent="0.35">
      <c r="A13" s="21" t="s">
        <v>78</v>
      </c>
      <c r="B13" s="22">
        <v>4.9999479551517281</v>
      </c>
      <c r="C13" s="23">
        <v>14511.458475951378</v>
      </c>
    </row>
    <row r="14" spans="1:3" x14ac:dyDescent="0.35">
      <c r="A14" s="21" t="s">
        <v>79</v>
      </c>
      <c r="B14" s="22">
        <v>2.2049712252061555</v>
      </c>
      <c r="C14" s="23">
        <v>7165.9891525850635</v>
      </c>
    </row>
    <row r="15" spans="1:3" x14ac:dyDescent="0.35">
      <c r="A15" s="21" t="s">
        <v>80</v>
      </c>
      <c r="B15" s="22">
        <v>2.0333231647055032</v>
      </c>
      <c r="C15" s="23">
        <v>8881.8769158634441</v>
      </c>
    </row>
    <row r="16" spans="1:3" x14ac:dyDescent="0.35">
      <c r="A16" s="21" t="s">
        <v>81</v>
      </c>
      <c r="B16" s="22">
        <v>3.3861133251391671</v>
      </c>
      <c r="C16" s="23">
        <v>30941.403884873471</v>
      </c>
    </row>
    <row r="17" spans="1:3" x14ac:dyDescent="0.35">
      <c r="A17" s="14" t="s">
        <v>82</v>
      </c>
      <c r="B17" s="19">
        <v>13.007158125707811</v>
      </c>
      <c r="C17" s="20">
        <v>28030.210747292869</v>
      </c>
    </row>
    <row r="18" spans="1:3" x14ac:dyDescent="0.35">
      <c r="A18" s="14" t="s">
        <v>83</v>
      </c>
      <c r="B18" s="19">
        <v>42.600656137275301</v>
      </c>
      <c r="C18" s="20">
        <v>92796.280208595548</v>
      </c>
    </row>
    <row r="19" spans="1:3" x14ac:dyDescent="0.35">
      <c r="A19" s="14" t="s">
        <v>84</v>
      </c>
      <c r="B19" s="19">
        <v>17.830853131416841</v>
      </c>
      <c r="C19" s="20">
        <v>39991.241453469527</v>
      </c>
    </row>
    <row r="20" spans="1:3" x14ac:dyDescent="0.35">
      <c r="A20" s="24" t="s">
        <v>85</v>
      </c>
      <c r="B20" s="25">
        <v>7.4786792380381462</v>
      </c>
      <c r="C20" s="26">
        <v>21195.527538482718</v>
      </c>
    </row>
    <row r="22" spans="1:3" x14ac:dyDescent="0.35">
      <c r="A22" s="27"/>
    </row>
    <row r="24" spans="1:3" x14ac:dyDescent="0.35">
      <c r="A24" s="28"/>
    </row>
  </sheetData>
  <pageMargins left="0.70866141732283472" right="0.70866141732283472" top="0.74803149606299213" bottom="0.74803149606299213" header="0.31496062992125984" footer="0.31496062992125984"/>
  <pageSetup paperSize="9" orientation="landscape" r:id="rId1"/>
  <headerFooter>
    <oddHeader>&amp;C&amp;"Calibri"&amp;10&amp;K000000 OFFICIAL&amp;1#_x000D_</oddHead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C24"/>
  <sheetViews>
    <sheetView workbookViewId="0"/>
  </sheetViews>
  <sheetFormatPr defaultColWidth="9.1796875" defaultRowHeight="15.5" x14ac:dyDescent="0.35"/>
  <cols>
    <col min="1" max="1" width="40.54296875" style="15" customWidth="1"/>
    <col min="2" max="2" width="21.7265625" style="15" customWidth="1"/>
    <col min="3" max="3" width="24.7265625" style="15" customWidth="1"/>
    <col min="4" max="4" width="9.1796875" style="15"/>
    <col min="5" max="5" width="13.7265625" style="15" bestFit="1" customWidth="1"/>
    <col min="6" max="6" width="15.7265625" style="15" bestFit="1" customWidth="1"/>
    <col min="7" max="16384" width="9.1796875" style="15"/>
  </cols>
  <sheetData>
    <row r="1" spans="1:3" x14ac:dyDescent="0.35">
      <c r="A1" s="14" t="s">
        <v>96</v>
      </c>
      <c r="B1" s="14"/>
      <c r="C1" s="14"/>
    </row>
    <row r="2" spans="1:3" x14ac:dyDescent="0.35">
      <c r="A2" s="12" t="s">
        <v>65</v>
      </c>
      <c r="B2" s="14"/>
      <c r="C2" s="14"/>
    </row>
    <row r="3" spans="1:3" x14ac:dyDescent="0.35">
      <c r="A3" s="12" t="s">
        <v>97</v>
      </c>
      <c r="B3" s="16"/>
      <c r="C3" s="16"/>
    </row>
    <row r="4" spans="1:3" x14ac:dyDescent="0.35">
      <c r="A4" s="17" t="s">
        <v>67</v>
      </c>
      <c r="B4" s="16"/>
      <c r="C4" s="16"/>
    </row>
    <row r="5" spans="1:3" x14ac:dyDescent="0.35">
      <c r="A5" s="12" t="s">
        <v>68</v>
      </c>
    </row>
    <row r="6" spans="1:3" ht="62" x14ac:dyDescent="0.35">
      <c r="A6" s="13" t="s">
        <v>69</v>
      </c>
      <c r="B6" s="18" t="s">
        <v>70</v>
      </c>
      <c r="C6" s="18" t="s">
        <v>71</v>
      </c>
    </row>
    <row r="7" spans="1:3" x14ac:dyDescent="0.35">
      <c r="A7" s="14" t="s">
        <v>72</v>
      </c>
      <c r="B7" s="19">
        <v>5.5997349158316414</v>
      </c>
      <c r="C7" s="20">
        <v>16283.111039264895</v>
      </c>
    </row>
    <row r="8" spans="1:3" x14ac:dyDescent="0.35">
      <c r="A8" s="21" t="s">
        <v>73</v>
      </c>
      <c r="B8" s="22">
        <v>6.8019587492410203</v>
      </c>
      <c r="C8" s="23">
        <v>21153.237368416783</v>
      </c>
    </row>
    <row r="9" spans="1:3" x14ac:dyDescent="0.35">
      <c r="A9" s="21" t="s">
        <v>74</v>
      </c>
      <c r="B9" s="22">
        <v>16.124565597033406</v>
      </c>
      <c r="C9" s="23">
        <v>28055.496540886252</v>
      </c>
    </row>
    <row r="10" spans="1:3" x14ac:dyDescent="0.35">
      <c r="A10" s="21" t="s">
        <v>75</v>
      </c>
      <c r="B10" s="22">
        <v>8.1000094494304768</v>
      </c>
      <c r="C10" s="23">
        <v>23086.376832211048</v>
      </c>
    </row>
    <row r="11" spans="1:3" x14ac:dyDescent="0.35">
      <c r="A11" s="21" t="s">
        <v>76</v>
      </c>
      <c r="B11" s="22">
        <v>8.0465931537245794</v>
      </c>
      <c r="C11" s="23">
        <v>23140.938596756198</v>
      </c>
    </row>
    <row r="12" spans="1:3" x14ac:dyDescent="0.35">
      <c r="A12" s="21" t="s">
        <v>77</v>
      </c>
      <c r="B12" s="22">
        <v>0.93505021889942053</v>
      </c>
      <c r="C12" s="23">
        <v>2790.1827763171268</v>
      </c>
    </row>
    <row r="13" spans="1:3" x14ac:dyDescent="0.35">
      <c r="A13" s="21" t="s">
        <v>78</v>
      </c>
      <c r="B13" s="22">
        <v>5.616587734583538</v>
      </c>
      <c r="C13" s="23">
        <v>16484.814791695822</v>
      </c>
    </row>
    <row r="14" spans="1:3" x14ac:dyDescent="0.35">
      <c r="A14" s="21" t="s">
        <v>79</v>
      </c>
      <c r="B14" s="22">
        <v>5.5029787489253179</v>
      </c>
      <c r="C14" s="23">
        <v>9283.6196475675424</v>
      </c>
    </row>
    <row r="15" spans="1:3" x14ac:dyDescent="0.35">
      <c r="A15" s="21" t="s">
        <v>80</v>
      </c>
      <c r="B15" s="22">
        <v>2.6981195481718658</v>
      </c>
      <c r="C15" s="23">
        <v>9215.9791110361984</v>
      </c>
    </row>
    <row r="16" spans="1:3" x14ac:dyDescent="0.35">
      <c r="A16" s="21" t="s">
        <v>81</v>
      </c>
      <c r="B16" s="22">
        <v>4.4168399650542458</v>
      </c>
      <c r="C16" s="23">
        <v>40842.446326884412</v>
      </c>
    </row>
    <row r="17" spans="1:3" x14ac:dyDescent="0.35">
      <c r="A17" s="14" t="s">
        <v>82</v>
      </c>
      <c r="B17" s="19">
        <v>15.482225748900218</v>
      </c>
      <c r="C17" s="20">
        <v>39195.304253905473</v>
      </c>
    </row>
    <row r="18" spans="1:3" x14ac:dyDescent="0.35">
      <c r="A18" s="14" t="s">
        <v>83</v>
      </c>
      <c r="B18" s="19">
        <v>46.093981609904894</v>
      </c>
      <c r="C18" s="20">
        <v>131330.19560213707</v>
      </c>
    </row>
    <row r="19" spans="1:3" x14ac:dyDescent="0.35">
      <c r="A19" s="14" t="s">
        <v>84</v>
      </c>
      <c r="B19" s="19">
        <v>19.646359178883543</v>
      </c>
      <c r="C19" s="20">
        <v>52014.024317395488</v>
      </c>
    </row>
    <row r="20" spans="1:3" x14ac:dyDescent="0.35">
      <c r="A20" s="24" t="s">
        <v>85</v>
      </c>
      <c r="B20" s="25">
        <v>9.6736510799319309</v>
      </c>
      <c r="C20" s="26">
        <v>27594.140001925112</v>
      </c>
    </row>
    <row r="22" spans="1:3" x14ac:dyDescent="0.35">
      <c r="A22" s="27"/>
    </row>
    <row r="24" spans="1:3" x14ac:dyDescent="0.35">
      <c r="A24" s="28"/>
    </row>
  </sheetData>
  <pageMargins left="0.7" right="0.7" top="0.75" bottom="0.75" header="0.3" footer="0.3"/>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2025-09-19T11:26:25+00:00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QMA56DUQWX45-861680180-392974</_dlc_DocId>
    <_dlc_DocIdUrl xmlns="c278e07c-0436-44ae-bf20-0fa31c54bf35">
      <Url>https://beisgov.sharepoint.com/sites/EnergyStatistics/_layouts/15/DocIdRedir.aspx?ID=QMA56DUQWX45-861680180-392974</Url>
      <Description>QMA56DUQWX45-861680180-392974</Description>
    </_dlc_DocIdUrl>
  </documentManagement>
</p:properties>
</file>

<file path=customXml/itemProps1.xml><?xml version="1.0" encoding="utf-8"?>
<ds:datastoreItem xmlns:ds="http://schemas.openxmlformats.org/officeDocument/2006/customXml" ds:itemID="{036F6FD1-4BCB-4418-9A0E-450E48EF824E}">
  <ds:schemaRefs>
    <ds:schemaRef ds:uri="http://schemas.microsoft.com/sharepoint/v3/contenttype/forms"/>
  </ds:schemaRefs>
</ds:datastoreItem>
</file>

<file path=customXml/itemProps2.xml><?xml version="1.0" encoding="utf-8"?>
<ds:datastoreItem xmlns:ds="http://schemas.openxmlformats.org/officeDocument/2006/customXml" ds:itemID="{5711634F-7A2C-457D-8E8A-896761BCF26F}">
  <ds:schemaRefs>
    <ds:schemaRef ds:uri="http://schemas.microsoft.com/sharepoint/events"/>
  </ds:schemaRefs>
</ds:datastoreItem>
</file>

<file path=customXml/itemProps3.xml><?xml version="1.0" encoding="utf-8"?>
<ds:datastoreItem xmlns:ds="http://schemas.openxmlformats.org/officeDocument/2006/customXml" ds:itemID="{58FECBE2-2EB4-4D81-BE65-E2F666C96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7EA6712-4674-42C6-8F9D-063E916B0016}">
  <ds:schemaRefs>
    <ds:schemaRef ds:uri="http://schemas.microsoft.com/office/2006/documentManagement/types"/>
    <ds:schemaRef ds:uri="b413c3fd-5a3b-4239-b985-69032e371c04"/>
    <ds:schemaRef ds:uri="http://purl.org/dc/terms/"/>
    <ds:schemaRef ds:uri="aaacb922-5235-4a66-b188-303b9b46fbd7"/>
    <ds:schemaRef ds:uri="c278e07c-0436-44ae-bf20-0fa31c54bf35"/>
    <ds:schemaRef ds:uri="http://purl.org/dc/dcmitype/"/>
    <ds:schemaRef ds:uri="http://schemas.microsoft.com/office/infopath/2007/PartnerControls"/>
    <ds:schemaRef ds:uri="0063f72e-ace3-48fb-9c1f-5b513408b31f"/>
    <ds:schemaRef ds:uri="http://schemas.openxmlformats.org/package/2006/metadata/core-properties"/>
    <ds:schemaRef ds:uri="75e7ae58-aec4-4ab0-ae21-ab94226ea01a"/>
    <ds:schemaRef ds:uri="http://www.w3.org/XML/1998/namespace"/>
    <ds:schemaRef ds:uri="a8f60570-4bd3-4f2b-950b-a996de8ab151"/>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 sheet</vt:lpstr>
      <vt:lpstr>Contents</vt:lpstr>
      <vt:lpstr>Gen per GVA 2005</vt:lpstr>
      <vt:lpstr>Gen per GVA 2006</vt:lpstr>
      <vt:lpstr>Gen per GVA 2007</vt:lpstr>
      <vt:lpstr>Gen per GVA 2008</vt:lpstr>
      <vt:lpstr>Gen per GVA 2009</vt:lpstr>
      <vt:lpstr>Gen per GVA 2010</vt:lpstr>
      <vt:lpstr>Gen per GVA 2011</vt:lpstr>
      <vt:lpstr>Gen per GVA 2012</vt:lpstr>
      <vt:lpstr>Gen per GVA 2013</vt:lpstr>
      <vt:lpstr>Gen per GVA 2014</vt:lpstr>
      <vt:lpstr>Gen per GVA 2015</vt:lpstr>
      <vt:lpstr>Gen per GVA 2016</vt:lpstr>
      <vt:lpstr>Gen per GVA 2017</vt:lpstr>
      <vt:lpstr>Gen per GVA 2018</vt:lpstr>
      <vt:lpstr>Gen per GVA 2019</vt:lpstr>
      <vt:lpstr>Gen per GVA 2020</vt:lpstr>
      <vt:lpstr>Gen per GVA 2021</vt:lpstr>
      <vt:lpstr>Gen per GVA 2022</vt:lpstr>
      <vt:lpstr>Gen per GVA 2023</vt:lpstr>
      <vt:lpstr>Gen per GVA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Dagnall</dc:creator>
  <cp:keywords/>
  <dc:description/>
  <cp:lastModifiedBy>Harris, Kevin (Energy Security)</cp:lastModifiedBy>
  <cp:revision/>
  <dcterms:created xsi:type="dcterms:W3CDTF">2010-06-01T14:58:46Z</dcterms:created>
  <dcterms:modified xsi:type="dcterms:W3CDTF">2025-09-29T09:09:12Z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_dlc_DocIdItemGuid">
    <vt:lpwstr>dcfa734c-fe0d-4fe9-bda7-bb7bb68481e6</vt:lpwstr>
  </property>
  <property fmtid="{D5CDD505-2E9C-101B-9397-08002B2CF9AE}" pid="5" name="MediaServiceImageTags">
    <vt:lpwstr/>
  </property>
  <property fmtid="{D5CDD505-2E9C-101B-9397-08002B2CF9AE}" pid="6" name="Business_x0020_Unit">
    <vt:lpwstr>1;#Energy Statistics|0882e751-7c5d-40cd-a0d4-46cf492f7845</vt:lpwstr>
  </property>
</Properties>
</file>