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beisgov-my.sharepoint.com/personal/kevin_harris_energysecurity_gov_uk/Documents/SharePoint/Energy Trends/Articles/"/>
    </mc:Choice>
  </mc:AlternateContent>
  <xr:revisionPtr revIDLastSave="3" documentId="8_{BA185EF8-98F2-4963-933D-B6268B43B298}" xr6:coauthVersionLast="47" xr6:coauthVersionMax="47" xr10:uidLastSave="{A9758474-1106-4322-826E-923BCCAD6B68}"/>
  <bookViews>
    <workbookView xWindow="-110" yWindow="-110" windowWidth="19420" windowHeight="10300" xr2:uid="{00000000-000D-0000-FFFF-FFFF00000000}"/>
  </bookViews>
  <sheets>
    <sheet name="Cover Sheet" sheetId="37" r:id="rId1"/>
    <sheet name="Contents" sheetId="38" r:id="rId2"/>
    <sheet name="Notes" sheetId="39" r:id="rId3"/>
    <sheet name="GWh 2003" sheetId="15" r:id="rId4"/>
    <sheet name="GWh 2004" sheetId="16" r:id="rId5"/>
    <sheet name="GWh 2005" sheetId="17" r:id="rId6"/>
    <sheet name="GWh 2006" sheetId="18" r:id="rId7"/>
    <sheet name="GWh 2007" sheetId="19" r:id="rId8"/>
    <sheet name="GWh 2008" sheetId="20" r:id="rId9"/>
    <sheet name="GWh 2009" sheetId="21" r:id="rId10"/>
    <sheet name="GWh 2010" sheetId="22" r:id="rId11"/>
    <sheet name="GWh 2011" sheetId="24" r:id="rId12"/>
    <sheet name="GWh 2012" sheetId="25" r:id="rId13"/>
    <sheet name="GWh 2013" sheetId="28" r:id="rId14"/>
    <sheet name="GWh 2014" sheetId="29" r:id="rId15"/>
    <sheet name="GWh 2015" sheetId="30" r:id="rId16"/>
    <sheet name="GWh 2016" sheetId="32" r:id="rId17"/>
    <sheet name="GWh 2017" sheetId="33" r:id="rId18"/>
    <sheet name="GWh 2018" sheetId="34" r:id="rId19"/>
    <sheet name="GWh 2019" sheetId="35" r:id="rId20"/>
    <sheet name="GWh 2020" sheetId="36" r:id="rId21"/>
    <sheet name="GWh 2021" sheetId="42" r:id="rId22"/>
    <sheet name="GWh 2022" sheetId="41" r:id="rId23"/>
    <sheet name="GWh 2023" sheetId="43" r:id="rId24"/>
    <sheet name="GWh 2024" sheetId="44"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9" l="1"/>
  <c r="C7" i="19"/>
  <c r="E7" i="19"/>
  <c r="F7" i="19"/>
  <c r="G7" i="19"/>
  <c r="H8" i="19"/>
  <c r="H9" i="19"/>
  <c r="H10" i="19"/>
  <c r="H11" i="19"/>
  <c r="H12" i="19"/>
  <c r="H13" i="19"/>
  <c r="H14" i="19"/>
  <c r="H15" i="19"/>
  <c r="H16" i="19"/>
  <c r="H17" i="19"/>
  <c r="H18" i="19"/>
  <c r="H19" i="19"/>
  <c r="H20" i="19"/>
  <c r="B21" i="19"/>
  <c r="C21" i="19"/>
  <c r="D21" i="19"/>
  <c r="E21" i="19"/>
  <c r="F21" i="19"/>
  <c r="G21" i="19"/>
  <c r="B7" i="18"/>
  <c r="C7" i="18"/>
  <c r="E7" i="18"/>
  <c r="F7" i="18"/>
  <c r="G7" i="18"/>
  <c r="H8" i="18"/>
  <c r="H9" i="18"/>
  <c r="H10" i="18"/>
  <c r="H11" i="18"/>
  <c r="H12" i="18"/>
  <c r="H7" i="18"/>
  <c r="H13" i="18"/>
  <c r="H14" i="18"/>
  <c r="H15" i="18"/>
  <c r="H16" i="18"/>
  <c r="H17" i="18"/>
  <c r="H18" i="18"/>
  <c r="H19" i="18"/>
  <c r="H20" i="18"/>
  <c r="B21" i="18"/>
  <c r="C21" i="18"/>
  <c r="D21" i="18"/>
  <c r="E21" i="18"/>
  <c r="F21" i="18"/>
  <c r="G21" i="18"/>
  <c r="B7" i="17"/>
  <c r="C7" i="17"/>
  <c r="E7" i="17"/>
  <c r="F7" i="17"/>
  <c r="G7" i="17"/>
  <c r="H8" i="17"/>
  <c r="H9" i="17"/>
  <c r="H10" i="17"/>
  <c r="H11" i="17"/>
  <c r="H12" i="17"/>
  <c r="H13" i="17"/>
  <c r="H14" i="17"/>
  <c r="H15" i="17"/>
  <c r="H16" i="17"/>
  <c r="H17" i="17"/>
  <c r="H18" i="17"/>
  <c r="H19" i="17"/>
  <c r="H20" i="17"/>
  <c r="B21" i="17"/>
  <c r="C21" i="17"/>
  <c r="D21" i="17"/>
  <c r="E21" i="17"/>
  <c r="F21" i="17"/>
  <c r="G21" i="17"/>
  <c r="B7" i="16"/>
  <c r="C7" i="16"/>
  <c r="E7" i="16"/>
  <c r="F7" i="16"/>
  <c r="G7" i="16"/>
  <c r="H8" i="16"/>
  <c r="H9" i="16"/>
  <c r="H10" i="16"/>
  <c r="H11" i="16"/>
  <c r="H12" i="16"/>
  <c r="H13" i="16"/>
  <c r="H14" i="16"/>
  <c r="H15" i="16"/>
  <c r="H16" i="16"/>
  <c r="H17" i="16"/>
  <c r="H18" i="16"/>
  <c r="H19" i="16"/>
  <c r="H20" i="16"/>
  <c r="B21" i="16"/>
  <c r="C21" i="16"/>
  <c r="D21" i="16"/>
  <c r="E21" i="16"/>
  <c r="F21" i="16"/>
  <c r="G21" i="16"/>
  <c r="B7" i="15"/>
  <c r="C7" i="15"/>
  <c r="E7" i="15"/>
  <c r="F7" i="15"/>
  <c r="G7" i="15"/>
  <c r="H8" i="15"/>
  <c r="H9" i="15"/>
  <c r="H10" i="15"/>
  <c r="H11" i="15"/>
  <c r="H12" i="15"/>
  <c r="H13" i="15"/>
  <c r="H14" i="15"/>
  <c r="H15" i="15"/>
  <c r="H16" i="15"/>
  <c r="H17" i="15"/>
  <c r="H18" i="15"/>
  <c r="H19" i="15"/>
  <c r="H20" i="15"/>
  <c r="B21" i="15"/>
  <c r="C21" i="15"/>
  <c r="D21" i="15"/>
  <c r="E21" i="15"/>
  <c r="F21" i="15"/>
  <c r="G21" i="15"/>
  <c r="H7" i="19"/>
  <c r="H21" i="19"/>
  <c r="H21" i="18"/>
  <c r="H7" i="17"/>
  <c r="H21" i="17"/>
  <c r="H7" i="16"/>
  <c r="H21" i="16"/>
  <c r="H21" i="15"/>
  <c r="H7" i="15"/>
</calcChain>
</file>

<file path=xl/sharedStrings.xml><?xml version="1.0" encoding="utf-8"?>
<sst xmlns="http://schemas.openxmlformats.org/spreadsheetml/2006/main" count="849" uniqueCount="138">
  <si>
    <t>Renewable electricity - generation by region 2003 - 2024</t>
  </si>
  <si>
    <t xml:space="preserve">Publication dates </t>
  </si>
  <si>
    <r>
      <t xml:space="preserve">This data was published on </t>
    </r>
    <r>
      <rPr>
        <b/>
        <sz val="12"/>
        <rFont val="Calibri"/>
        <family val="2"/>
        <scheme val="minor"/>
      </rPr>
      <t>Tuesday 30th September 2025</t>
    </r>
    <r>
      <rPr>
        <sz val="12"/>
        <rFont val="Calibri"/>
        <family val="2"/>
        <scheme val="minor"/>
      </rPr>
      <t xml:space="preserve">
The next publication will be in </t>
    </r>
    <r>
      <rPr>
        <b/>
        <sz val="12"/>
        <rFont val="Calibri"/>
        <family val="2"/>
        <scheme val="minor"/>
      </rPr>
      <t>September 2026</t>
    </r>
  </si>
  <si>
    <t>Data period</t>
  </si>
  <si>
    <t>This spreadsheet contains annual data for each year from 2003 to 2024</t>
  </si>
  <si>
    <t xml:space="preserve">Revisions </t>
  </si>
  <si>
    <t>Revisions have been made to data for 2022 and 2023 since the last publication
Revisions are due updates from data suppliers or more up to date information becoming available</t>
  </si>
  <si>
    <t xml:space="preserve">Contact details </t>
  </si>
  <si>
    <t xml:space="preserve">Statistical enquiries </t>
  </si>
  <si>
    <t>Will Spry</t>
  </si>
  <si>
    <t>0207 215 5394</t>
  </si>
  <si>
    <t xml:space="preserve">Media enquiries </t>
  </si>
  <si>
    <t>020 7215 1000</t>
  </si>
  <si>
    <t xml:space="preserve">Further information </t>
  </si>
  <si>
    <t xml:space="preserve">The data tables and accompanying cover sheet, contents, and highlights have been edited to meet legal accessibility regulations. 
For more information on this or to provide feedback please see LINK or contact EMAIL. </t>
  </si>
  <si>
    <t xml:space="preserve">Links to additional further information in cells below </t>
  </si>
  <si>
    <t>Regional renewable statistics (opens in a new window)</t>
  </si>
  <si>
    <t>Data sources and methodologies for renewable energy statistics (opens in a new window)</t>
  </si>
  <si>
    <t>Contents: List of tables in renewable generation by region 2003 - 2024</t>
  </si>
  <si>
    <t xml:space="preserve">This table includes a list of worksheets in this workbook with links to those worksheets </t>
  </si>
  <si>
    <t>Contents</t>
  </si>
  <si>
    <t>Description</t>
  </si>
  <si>
    <t>Cover Sheet</t>
  </si>
  <si>
    <t>Notes</t>
  </si>
  <si>
    <t>GWh 2003</t>
  </si>
  <si>
    <t>Generation by region and technology for 2003</t>
  </si>
  <si>
    <t>GWh 2004</t>
  </si>
  <si>
    <t>Generation by region and technology for 2004</t>
  </si>
  <si>
    <t>GWh 2005</t>
  </si>
  <si>
    <t>Generation by region and technology for 2005</t>
  </si>
  <si>
    <t>GWh 2006</t>
  </si>
  <si>
    <t>Generation by region and technology for 2006</t>
  </si>
  <si>
    <t>GWh 2007</t>
  </si>
  <si>
    <t>Generation by region and technology for 2007</t>
  </si>
  <si>
    <t>GWh 2008</t>
  </si>
  <si>
    <t>Generation by region and technology for 2008</t>
  </si>
  <si>
    <t>GWh 2009</t>
  </si>
  <si>
    <t>Generation by region and technology for 2009</t>
  </si>
  <si>
    <t>GWh 2010</t>
  </si>
  <si>
    <t>Generation by region and technology for 2010</t>
  </si>
  <si>
    <t>GWh 2011</t>
  </si>
  <si>
    <t>Generation by region and technology for 2011</t>
  </si>
  <si>
    <t>GWh 2012</t>
  </si>
  <si>
    <t>Generation by region and technology for 2012</t>
  </si>
  <si>
    <t>GWh 2013</t>
  </si>
  <si>
    <t>Generation by region and technology for 2013</t>
  </si>
  <si>
    <t>GWh 2014</t>
  </si>
  <si>
    <t>Generation by region and technology for 2014</t>
  </si>
  <si>
    <t>GWh 2015</t>
  </si>
  <si>
    <t>Generation by region and technology for 2015</t>
  </si>
  <si>
    <t>GWh 2016</t>
  </si>
  <si>
    <t>Generation by region and technology for 2016</t>
  </si>
  <si>
    <t>GWh 2017</t>
  </si>
  <si>
    <t>Generation by region and technology for 2017</t>
  </si>
  <si>
    <t>GWh 2018</t>
  </si>
  <si>
    <t>Generation by region and technology for 2018</t>
  </si>
  <si>
    <t>GWh 2019</t>
  </si>
  <si>
    <t>Generation by region and technology for 2019</t>
  </si>
  <si>
    <t>GWh 2020</t>
  </si>
  <si>
    <t>Generation by region and technology for 2020</t>
  </si>
  <si>
    <t>GWh 2021</t>
  </si>
  <si>
    <t>Generation by region and technology for 2021</t>
  </si>
  <si>
    <t>GWh 2022</t>
  </si>
  <si>
    <t>Generation by region and technology for 2022</t>
  </si>
  <si>
    <t>GWh 2023</t>
  </si>
  <si>
    <t>Generation by region and technology for 2023</t>
  </si>
  <si>
    <t>GWh 2024</t>
  </si>
  <si>
    <t>Generation by region and technology for 2024</t>
  </si>
  <si>
    <t xml:space="preserve">Note </t>
  </si>
  <si>
    <t>Note 1</t>
  </si>
  <si>
    <t>Components may not add exactly to totals because of rounding</t>
  </si>
  <si>
    <t>Note 2</t>
  </si>
  <si>
    <t>At the 31 December</t>
  </si>
  <si>
    <t>Note 3</t>
  </si>
  <si>
    <t>- Nil or less than half the final digit shown.</t>
  </si>
  <si>
    <t>Note 4</t>
  </si>
  <si>
    <t>Offshore wind is allocated to regions/countries according to where the cabling comes ashore</t>
  </si>
  <si>
    <t>Note 5</t>
  </si>
  <si>
    <t>Other sites are sites that have not been attributed to a region so that data related to individual companies are not disclosed.</t>
  </si>
  <si>
    <t>Generation of electricity from renewable sources, 2003</t>
  </si>
  <si>
    <t>This worksheet contains one table</t>
  </si>
  <si>
    <t>Some cells refer to notes which can be found on the notes worksheet</t>
  </si>
  <si>
    <t xml:space="preserve"> [x] = data cannot be shown because of the small number of sites providing information for these cells. Instead the data are included under “Other sites” (see note 5).</t>
  </si>
  <si>
    <t>GWh generated [note 1][note 2][note 3]</t>
  </si>
  <si>
    <t>Region</t>
  </si>
  <si>
    <t>Wind [note 4]</t>
  </si>
  <si>
    <t>Wave and tidal</t>
  </si>
  <si>
    <t>Solar PV</t>
  </si>
  <si>
    <t>Hydro</t>
  </si>
  <si>
    <t>Landfill gas</t>
  </si>
  <si>
    <t>Other bioenergy (incl Sewage gas) [note 5]</t>
  </si>
  <si>
    <t>Total</t>
  </si>
  <si>
    <t>England</t>
  </si>
  <si>
    <t xml:space="preserve"> [x]</t>
  </si>
  <si>
    <t>East Midlands</t>
  </si>
  <si>
    <t>East of England</t>
  </si>
  <si>
    <t>North East</t>
  </si>
  <si>
    <t>North West</t>
  </si>
  <si>
    <t>London</t>
  </si>
  <si>
    <t>South East</t>
  </si>
  <si>
    <t>South West</t>
  </si>
  <si>
    <t>West Midlands</t>
  </si>
  <si>
    <t>Yorkshire and the Humber</t>
  </si>
  <si>
    <t>Northern Ireland</t>
  </si>
  <si>
    <t>Scotland</t>
  </si>
  <si>
    <t>Wales</t>
  </si>
  <si>
    <t>Other Sites [note 5]</t>
  </si>
  <si>
    <t>UK Total</t>
  </si>
  <si>
    <t>Generation of electricity from renewable sources, 2004</t>
  </si>
  <si>
    <t>Generation of electricity from renewable sources, 2005</t>
  </si>
  <si>
    <t>Generation of electricity from renewable sources, 2006</t>
  </si>
  <si>
    <t>Generation of electricity from renewable sources, 2007</t>
  </si>
  <si>
    <t>Generation of electricity from renewable sources, 2008</t>
  </si>
  <si>
    <t>Onshore Wind</t>
  </si>
  <si>
    <t>Offshore Wind [note 4]</t>
  </si>
  <si>
    <t>Sewage gas</t>
  </si>
  <si>
    <t>Other bioenergy [note 5]</t>
  </si>
  <si>
    <t>Generation of electricity from renewable sources, 2009</t>
  </si>
  <si>
    <t>Generation of electricity from renewable sources, 2010</t>
  </si>
  <si>
    <t>Generation of electricity from renewable sources, 2011</t>
  </si>
  <si>
    <t>Generation of electricity from renewable sources, 2012</t>
  </si>
  <si>
    <t>Generation of electricity from renewable sources, 2013</t>
  </si>
  <si>
    <t>Generation of electricity from renewable sources, 2014</t>
  </si>
  <si>
    <t>Generation of electricity from renewable sources, 2015</t>
  </si>
  <si>
    <t>Generation of electricity from renewable sources, 2016</t>
  </si>
  <si>
    <t>AD</t>
  </si>
  <si>
    <t>Biomass and waste [note 5]</t>
  </si>
  <si>
    <t>Generation of electricity from renewable sources, 2017</t>
  </si>
  <si>
    <t>Generation of electricity from renewable sources, 2018</t>
  </si>
  <si>
    <t>Generation of electricity from renewable sources, 2019</t>
  </si>
  <si>
    <t>Generation of electricity from renewable sources, 2020</t>
  </si>
  <si>
    <t>Generation of electricity from renewable sources, 2021</t>
  </si>
  <si>
    <t>Generation of electricity from renewable sources, 2022</t>
  </si>
  <si>
    <t>Generation of electricity from renewable sources, 2023</t>
  </si>
  <si>
    <t>Generation of electricity from renewable sources, 2024</t>
  </si>
  <si>
    <t>This spreadsheet forms part of the Accredited Official Statistics publication Energy Trends produced by the Department for Energy Security and Net Zero (DESNZ). It is published alongside a feature article 'Renewable Electricity in Scotland, Wales, Northern Ireland and England in 2024'.
The data presented is on renewable electricity generation for Scotland, Wales, Northern Ireland, England and the regions of England</t>
  </si>
  <si>
    <t>renewablesstatistics@energysecurity.gov.uk</t>
  </si>
  <si>
    <t>newsdesk@energysecurity.gov.uk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</si>
</sst>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_-;\-* #,##0.0_-;_-* &quot;-&quot;??_-;_-@_-"/>
    <numFmt numFmtId="165" formatCode="_(* #,##0.00_);_(* \(#,##0.00\);_(* &quot;-&quot;??_);_(@_)"/>
    <numFmt numFmtId="166" formatCode="[$-1010809]dd/mm/yyyy"/>
    <numFmt numFmtId="167" formatCode="_-* #,##0.0_-;\-* #,##0.0_-;_-* &quot;-&quot;?_-;_-@_-"/>
    <numFmt numFmtId="168" formatCode="_-* #,##0.000_-;\-* #,##0.000_-;_-* &quot;-&quot;??_-;_-@_-"/>
    <numFmt numFmtId="169" formatCode="#,##0_ ;\-#,##0\ "/>
    <numFmt numFmtId="170" formatCode="#,##0.0_ ;\-#,##0.0\ "/>
    <numFmt numFmtId="171" formatCode="#,##0.00_ ;\-#,##0.00\ "/>
    <numFmt numFmtId="172" formatCode="0.0%"/>
  </numFmts>
  <fonts count="37" x14ac:knownFonts="1">
    <font>
      <sz val="10"/>
      <color theme="1"/>
      <name val="Arial"/>
      <family val="2"/>
    </font>
    <font>
      <sz val="10"/>
      <name val="Arial"/>
      <family val="2"/>
    </font>
    <font>
      <sz val="10"/>
      <name val="MS Sans Serif"/>
      <family val="2"/>
    </font>
    <font>
      <sz val="11"/>
      <color indexed="8"/>
      <name val="Calibri"/>
      <family val="2"/>
    </font>
    <font>
      <sz val="10"/>
      <color indexed="72"/>
      <name val="MS Sans Serif"/>
      <family val="2"/>
    </font>
    <font>
      <b/>
      <sz val="15"/>
      <color indexed="56"/>
      <name val="Calibri"/>
      <family val="2"/>
    </font>
    <font>
      <b/>
      <sz val="13"/>
      <color indexed="56"/>
      <name val="Calibri"/>
      <family val="2"/>
    </font>
    <font>
      <b/>
      <sz val="11"/>
      <color indexed="56"/>
      <name val="Calibri"/>
      <family val="2"/>
    </font>
    <font>
      <sz val="12"/>
      <name val="Calibri"/>
      <family val="2"/>
    </font>
    <font>
      <sz val="8"/>
      <name val="Arial"/>
      <family val="2"/>
    </font>
    <font>
      <sz val="10"/>
      <color theme="1"/>
      <name val="Arial"/>
      <family val="2"/>
    </font>
    <font>
      <sz val="11"/>
      <color theme="1"/>
      <name val="Calibri"/>
      <family val="2"/>
      <scheme val="minor"/>
    </font>
    <font>
      <sz val="10"/>
      <color rgb="FF006100"/>
      <name val="Verdana"/>
      <family val="2"/>
    </font>
    <font>
      <b/>
      <sz val="15"/>
      <color theme="3"/>
      <name val="Calibri"/>
      <family val="2"/>
      <scheme val="minor"/>
    </font>
    <font>
      <b/>
      <sz val="13"/>
      <color theme="3"/>
      <name val="Calibri"/>
      <family val="2"/>
      <scheme val="minor"/>
    </font>
    <font>
      <u/>
      <sz val="10"/>
      <color theme="10"/>
      <name val="Arial"/>
      <family val="2"/>
    </font>
    <font>
      <u/>
      <sz val="12"/>
      <color indexed="12"/>
      <name val="Calibri"/>
      <family val="2"/>
      <scheme val="minor"/>
    </font>
    <font>
      <sz val="10"/>
      <color theme="1"/>
      <name val="Verdana"/>
      <family val="2"/>
    </font>
    <font>
      <sz val="12"/>
      <color rgb="FF000000"/>
      <name val="Calibri"/>
      <family val="2"/>
    </font>
    <font>
      <i/>
      <sz val="12"/>
      <name val="Calibri"/>
      <family val="2"/>
      <scheme val="minor"/>
    </font>
    <font>
      <sz val="12"/>
      <color theme="1"/>
      <name val="Calibri"/>
      <family val="2"/>
      <scheme val="minor"/>
    </font>
    <font>
      <b/>
      <sz val="14"/>
      <color theme="1"/>
      <name val="Calibri"/>
      <family val="2"/>
      <scheme val="minor"/>
    </font>
    <font>
      <u/>
      <sz val="11"/>
      <color theme="10"/>
      <name val="Calibri"/>
      <family val="2"/>
      <scheme val="minor"/>
    </font>
    <font>
      <sz val="10"/>
      <color theme="1"/>
      <name val="Calibri"/>
      <family val="2"/>
      <scheme val="minor"/>
    </font>
    <font>
      <sz val="12"/>
      <name val="Calibri"/>
      <family val="2"/>
      <scheme val="minor"/>
    </font>
    <font>
      <sz val="12"/>
      <color rgb="FF000000"/>
      <name val="Calibri"/>
      <family val="2"/>
      <scheme val="minor"/>
    </font>
    <font>
      <b/>
      <sz val="12"/>
      <color indexed="72"/>
      <name val="Calibri"/>
      <family val="2"/>
      <scheme val="minor"/>
    </font>
    <font>
      <b/>
      <sz val="12"/>
      <name val="Calibri"/>
      <family val="2"/>
      <scheme val="minor"/>
    </font>
    <font>
      <b/>
      <i/>
      <sz val="12"/>
      <name val="Calibri"/>
      <family val="2"/>
      <scheme val="minor"/>
    </font>
    <font>
      <b/>
      <sz val="12"/>
      <color theme="1"/>
      <name val="Calibri"/>
      <family val="2"/>
      <scheme val="minor"/>
    </font>
    <font>
      <i/>
      <sz val="12"/>
      <color theme="1"/>
      <name val="Calibri"/>
      <family val="2"/>
      <scheme val="minor"/>
    </font>
    <font>
      <sz val="12"/>
      <color rgb="FFFF0000"/>
      <name val="Calibri"/>
      <family val="2"/>
      <scheme val="minor"/>
    </font>
    <font>
      <i/>
      <sz val="12"/>
      <color rgb="FFFF0000"/>
      <name val="Calibri"/>
      <family val="2"/>
      <scheme val="minor"/>
    </font>
    <font>
      <u/>
      <sz val="12"/>
      <color theme="10"/>
      <name val="Calibri"/>
      <family val="2"/>
      <scheme val="minor"/>
    </font>
    <font>
      <b/>
      <sz val="14"/>
      <color theme="3"/>
      <name val="Calibri"/>
      <family val="2"/>
      <scheme val="minor"/>
    </font>
    <font>
      <u/>
      <sz val="10"/>
      <color rgb="FF0000FF"/>
      <name val="MS Sans Serif"/>
    </font>
    <font>
      <u/>
      <sz val="12"/>
      <color rgb="FF0000FF"/>
      <name val="Calibri"/>
      <family val="2"/>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FF"/>
        <bgColor rgb="FFFFFFFF"/>
      </patternFill>
    </fill>
  </fills>
  <borders count="8">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s>
  <cellStyleXfs count="99">
    <xf numFmtId="0" fontId="0" fillId="0" borderId="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0" fontId="12" fillId="2" borderId="0" applyNumberFormat="0" applyBorder="0" applyAlignment="0" applyProtection="0"/>
    <xf numFmtId="0" fontId="13" fillId="0" borderId="6" applyNumberFormat="0" applyFill="0" applyAlignment="0" applyProtection="0"/>
    <xf numFmtId="0" fontId="5" fillId="0" borderId="1" applyNumberFormat="0" applyFill="0" applyAlignment="0" applyProtection="0"/>
    <xf numFmtId="0" fontId="14" fillId="0" borderId="7"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1" fillId="0" borderId="0"/>
    <xf numFmtId="0" fontId="11" fillId="0" borderId="0"/>
    <xf numFmtId="0" fontId="1" fillId="0" borderId="0">
      <alignment wrapText="1"/>
    </xf>
    <xf numFmtId="0" fontId="1" fillId="0" borderId="0">
      <alignment wrapText="1"/>
    </xf>
    <xf numFmtId="0" fontId="17" fillId="0" borderId="0"/>
    <xf numFmtId="0" fontId="11" fillId="0" borderId="0"/>
    <xf numFmtId="0" fontId="11" fillId="0" borderId="0"/>
    <xf numFmtId="0" fontId="10" fillId="0" borderId="0"/>
    <xf numFmtId="0" fontId="11" fillId="0" borderId="0"/>
    <xf numFmtId="0" fontId="11" fillId="0" borderId="0"/>
    <xf numFmtId="0" fontId="4" fillId="0" borderId="0"/>
    <xf numFmtId="0" fontId="4" fillId="0" borderId="0"/>
    <xf numFmtId="0" fontId="10" fillId="0" borderId="0"/>
    <xf numFmtId="0" fontId="10" fillId="0" borderId="0"/>
    <xf numFmtId="0" fontId="1" fillId="0" borderId="0">
      <alignment wrapText="1"/>
    </xf>
    <xf numFmtId="0" fontId="10" fillId="0" borderId="0"/>
    <xf numFmtId="0" fontId="1" fillId="0" borderId="0"/>
    <xf numFmtId="0" fontId="2" fillId="0" borderId="0"/>
    <xf numFmtId="0" fontId="2" fillId="0" borderId="0"/>
    <xf numFmtId="166" fontId="10" fillId="0" borderId="0"/>
    <xf numFmtId="0" fontId="1" fillId="0" borderId="0"/>
    <xf numFmtId="0" fontId="10" fillId="0" borderId="0"/>
    <xf numFmtId="0" fontId="10" fillId="0" borderId="0"/>
    <xf numFmtId="0" fontId="10" fillId="0" borderId="0"/>
    <xf numFmtId="0" fontId="10" fillId="0" borderId="0"/>
    <xf numFmtId="0" fontId="18" fillId="0" borderId="0" applyNumberFormat="0" applyBorder="0" applyProtection="0">
      <alignment vertical="center" wrapText="1"/>
    </xf>
    <xf numFmtId="0" fontId="2" fillId="0" borderId="0"/>
    <xf numFmtId="0" fontId="2" fillId="0" borderId="0"/>
    <xf numFmtId="0" fontId="10" fillId="0" borderId="0"/>
    <xf numFmtId="0" fontId="10" fillId="0" borderId="0"/>
    <xf numFmtId="0" fontId="10" fillId="0" borderId="0"/>
    <xf numFmtId="0" fontId="10"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0" fontId="35" fillId="0" borderId="0" applyNumberFormat="0" applyFill="0" applyBorder="0" applyAlignment="0" applyProtection="0"/>
  </cellStyleXfs>
  <cellXfs count="69">
    <xf numFmtId="0" fontId="0" fillId="0" borderId="0" xfId="0"/>
    <xf numFmtId="0" fontId="0" fillId="3" borderId="0" xfId="0" applyFill="1"/>
    <xf numFmtId="0" fontId="8" fillId="3" borderId="0" xfId="65" applyFont="1" applyFill="1" applyBorder="1" applyAlignment="1">
      <alignment vertical="top"/>
    </xf>
    <xf numFmtId="0" fontId="8" fillId="3" borderId="0" xfId="65" applyFont="1" applyFill="1" applyBorder="1">
      <alignment vertical="center" wrapText="1"/>
    </xf>
    <xf numFmtId="0" fontId="13" fillId="3" borderId="0" xfId="32" applyFill="1" applyBorder="1" applyAlignment="1">
      <alignment vertical="center"/>
    </xf>
    <xf numFmtId="0" fontId="14" fillId="3" borderId="0" xfId="34" applyFill="1" applyBorder="1" applyAlignment="1">
      <alignment vertical="center"/>
    </xf>
    <xf numFmtId="0" fontId="20" fillId="3" borderId="0" xfId="61" applyFont="1" applyFill="1" applyAlignment="1">
      <alignment vertical="top" wrapText="1"/>
    </xf>
    <xf numFmtId="0" fontId="14" fillId="3" borderId="0" xfId="34" applyFill="1" applyBorder="1" applyAlignment="1"/>
    <xf numFmtId="0" fontId="21" fillId="3" borderId="0" xfId="61" applyFont="1" applyFill="1" applyAlignment="1">
      <alignment wrapText="1"/>
    </xf>
    <xf numFmtId="0" fontId="23" fillId="3" borderId="0" xfId="61" applyFont="1" applyFill="1" applyAlignment="1">
      <alignment vertical="top"/>
    </xf>
    <xf numFmtId="0" fontId="11" fillId="3" borderId="0" xfId="61" applyFont="1" applyFill="1" applyAlignment="1">
      <alignment vertical="top" wrapText="1"/>
    </xf>
    <xf numFmtId="0" fontId="11" fillId="3" borderId="0" xfId="61" applyFont="1" applyFill="1" applyAlignment="1">
      <alignment vertical="center" wrapText="1"/>
    </xf>
    <xf numFmtId="0" fontId="22" fillId="3" borderId="0" xfId="38" applyFont="1" applyFill="1" applyBorder="1" applyAlignment="1" applyProtection="1">
      <alignment vertical="center" wrapText="1"/>
    </xf>
    <xf numFmtId="0" fontId="11" fillId="3" borderId="0" xfId="0" applyFont="1" applyFill="1"/>
    <xf numFmtId="0" fontId="24" fillId="3" borderId="0" xfId="61" applyFont="1" applyFill="1" applyAlignment="1">
      <alignment vertical="top" wrapText="1"/>
    </xf>
    <xf numFmtId="0" fontId="19" fillId="3" borderId="0" xfId="0" applyFont="1" applyFill="1"/>
    <xf numFmtId="0" fontId="23" fillId="3" borderId="0" xfId="0" applyFont="1" applyFill="1"/>
    <xf numFmtId="0" fontId="25" fillId="3" borderId="0" xfId="65" applyFont="1" applyFill="1" applyBorder="1" applyAlignment="1">
      <alignment vertical="center"/>
    </xf>
    <xf numFmtId="0" fontId="25" fillId="3" borderId="0" xfId="65" applyFont="1" applyFill="1" applyAlignment="1">
      <alignment vertical="center"/>
    </xf>
    <xf numFmtId="0" fontId="26" fillId="3" borderId="0" xfId="0" applyFont="1" applyFill="1" applyAlignment="1">
      <alignment vertical="center"/>
    </xf>
    <xf numFmtId="0" fontId="27" fillId="3" borderId="0" xfId="0" applyFont="1" applyFill="1" applyAlignment="1">
      <alignment vertical="top"/>
    </xf>
    <xf numFmtId="0" fontId="27" fillId="3" borderId="0" xfId="0" applyFont="1" applyFill="1" applyAlignment="1">
      <alignment horizontal="center" vertical="top"/>
    </xf>
    <xf numFmtId="0" fontId="28" fillId="3" borderId="0" xfId="0" applyFont="1" applyFill="1" applyAlignment="1">
      <alignment vertical="top"/>
    </xf>
    <xf numFmtId="0" fontId="20" fillId="3" borderId="0" xfId="0" applyFont="1" applyFill="1"/>
    <xf numFmtId="0" fontId="29" fillId="3" borderId="0" xfId="35" applyFont="1" applyFill="1" applyBorder="1" applyAlignment="1">
      <alignment horizontal="left"/>
    </xf>
    <xf numFmtId="0" fontId="24" fillId="3" borderId="0" xfId="0" applyFont="1" applyFill="1" applyAlignment="1">
      <alignment horizontal="center" vertical="top"/>
    </xf>
    <xf numFmtId="0" fontId="20" fillId="3" borderId="0" xfId="0" applyFont="1" applyFill="1" applyAlignment="1">
      <alignment horizontal="center" vertical="top"/>
    </xf>
    <xf numFmtId="0" fontId="24" fillId="3" borderId="4" xfId="0" applyFont="1" applyFill="1" applyBorder="1" applyAlignment="1">
      <alignment horizontal="left" vertical="top" wrapText="1"/>
    </xf>
    <xf numFmtId="0" fontId="24" fillId="3" borderId="4" xfId="0" applyFont="1" applyFill="1" applyBorder="1" applyAlignment="1">
      <alignment horizontal="center" vertical="top" wrapText="1"/>
    </xf>
    <xf numFmtId="0" fontId="27" fillId="3" borderId="4" xfId="0" applyFont="1" applyFill="1" applyBorder="1" applyAlignment="1">
      <alignment horizontal="center" vertical="top" wrapText="1"/>
    </xf>
    <xf numFmtId="164" fontId="27" fillId="3" borderId="0" xfId="7" applyNumberFormat="1" applyFont="1" applyFill="1" applyBorder="1" applyAlignment="1">
      <alignment horizontal="right"/>
    </xf>
    <xf numFmtId="169" fontId="27" fillId="3" borderId="0" xfId="7" applyNumberFormat="1" applyFont="1" applyFill="1" applyBorder="1" applyAlignment="1">
      <alignment horizontal="right"/>
    </xf>
    <xf numFmtId="0" fontId="24" fillId="3" borderId="0" xfId="0" applyFont="1" applyFill="1" applyAlignment="1">
      <alignment horizontal="left" vertical="top"/>
    </xf>
    <xf numFmtId="164" fontId="24" fillId="3" borderId="0" xfId="7" applyNumberFormat="1" applyFont="1" applyFill="1" applyBorder="1" applyAlignment="1">
      <alignment horizontal="right"/>
    </xf>
    <xf numFmtId="169" fontId="24" fillId="3" borderId="0" xfId="7" applyNumberFormat="1" applyFont="1" applyFill="1" applyBorder="1" applyAlignment="1">
      <alignment horizontal="right"/>
    </xf>
    <xf numFmtId="164" fontId="24" fillId="3" borderId="0" xfId="7" applyNumberFormat="1" applyFont="1" applyFill="1" applyAlignment="1">
      <alignment horizontal="right"/>
    </xf>
    <xf numFmtId="169" fontId="24" fillId="3" borderId="0" xfId="7" applyNumberFormat="1" applyFont="1" applyFill="1" applyAlignment="1">
      <alignment horizontal="right"/>
    </xf>
    <xf numFmtId="43" fontId="27" fillId="3" borderId="0" xfId="7" applyFont="1" applyFill="1" applyBorder="1" applyAlignment="1">
      <alignment horizontal="right"/>
    </xf>
    <xf numFmtId="0" fontId="27" fillId="3" borderId="5" xfId="0" applyFont="1" applyFill="1" applyBorder="1" applyAlignment="1">
      <alignment vertical="top"/>
    </xf>
    <xf numFmtId="164" fontId="27" fillId="3" borderId="5" xfId="7" applyNumberFormat="1" applyFont="1" applyFill="1" applyBorder="1" applyAlignment="1">
      <alignment horizontal="right"/>
    </xf>
    <xf numFmtId="43" fontId="27" fillId="3" borderId="5" xfId="7" applyFont="1" applyFill="1" applyBorder="1" applyAlignment="1">
      <alignment horizontal="right"/>
    </xf>
    <xf numFmtId="0" fontId="24" fillId="3" borderId="0" xfId="0" applyFont="1" applyFill="1"/>
    <xf numFmtId="0" fontId="30" fillId="3" borderId="0" xfId="0" applyFont="1" applyFill="1"/>
    <xf numFmtId="169" fontId="27" fillId="3" borderId="0" xfId="7" applyNumberFormat="1" applyFont="1" applyFill="1" applyAlignment="1">
      <alignment horizontal="right"/>
    </xf>
    <xf numFmtId="0" fontId="27" fillId="3" borderId="0" xfId="0" applyFont="1" applyFill="1"/>
    <xf numFmtId="43" fontId="20" fillId="3" borderId="0" xfId="0" applyNumberFormat="1" applyFont="1" applyFill="1"/>
    <xf numFmtId="167" fontId="20" fillId="3" borderId="0" xfId="0" applyNumberFormat="1" applyFont="1" applyFill="1"/>
    <xf numFmtId="168" fontId="27" fillId="3" borderId="0" xfId="7" applyNumberFormat="1" applyFont="1" applyFill="1" applyBorder="1" applyAlignment="1">
      <alignment horizontal="right"/>
    </xf>
    <xf numFmtId="0" fontId="31" fillId="3" borderId="0" xfId="0" applyFont="1" applyFill="1"/>
    <xf numFmtId="0" fontId="20" fillId="3" borderId="0" xfId="0" applyFont="1" applyFill="1" applyAlignment="1">
      <alignment vertical="center" wrapText="1"/>
    </xf>
    <xf numFmtId="171" fontId="27" fillId="3" borderId="0" xfId="7" applyNumberFormat="1" applyFont="1" applyFill="1" applyBorder="1" applyAlignment="1">
      <alignment horizontal="right"/>
    </xf>
    <xf numFmtId="171" fontId="24" fillId="3" borderId="0" xfId="7" applyNumberFormat="1" applyFont="1" applyFill="1" applyBorder="1" applyAlignment="1">
      <alignment horizontal="right"/>
    </xf>
    <xf numFmtId="0" fontId="32" fillId="3" borderId="0" xfId="0" applyFont="1" applyFill="1"/>
    <xf numFmtId="164" fontId="27" fillId="3" borderId="0" xfId="1" applyNumberFormat="1" applyFont="1" applyFill="1" applyBorder="1" applyAlignment="1">
      <alignment horizontal="right"/>
    </xf>
    <xf numFmtId="170" fontId="24" fillId="3" borderId="0" xfId="7" applyNumberFormat="1" applyFont="1" applyFill="1" applyAlignment="1">
      <alignment horizontal="right"/>
    </xf>
    <xf numFmtId="0" fontId="13" fillId="3" borderId="0" xfId="32" applyFill="1" applyBorder="1" applyAlignment="1">
      <alignment wrapText="1"/>
    </xf>
    <xf numFmtId="0" fontId="14" fillId="3" borderId="0" xfId="34" applyFill="1" applyBorder="1" applyAlignment="1">
      <alignment wrapText="1"/>
    </xf>
    <xf numFmtId="0" fontId="22" fillId="3" borderId="0" xfId="38" applyFont="1" applyFill="1" applyAlignment="1" applyProtection="1">
      <alignment horizontal="left"/>
    </xf>
    <xf numFmtId="0" fontId="1" fillId="3" borderId="0" xfId="0" applyFont="1" applyFill="1" applyAlignment="1">
      <alignment vertical="top"/>
    </xf>
    <xf numFmtId="0" fontId="8" fillId="3" borderId="0" xfId="65" applyFont="1" applyFill="1" applyAlignment="1">
      <alignment vertical="top"/>
    </xf>
    <xf numFmtId="0" fontId="10" fillId="3" borderId="0" xfId="52" applyFill="1" applyAlignment="1">
      <alignment vertical="top"/>
    </xf>
    <xf numFmtId="0" fontId="33" fillId="3" borderId="0" xfId="37" applyFont="1" applyFill="1" applyAlignment="1" applyProtection="1">
      <alignment vertical="top"/>
    </xf>
    <xf numFmtId="0" fontId="33" fillId="3" borderId="0" xfId="37" applyFont="1" applyFill="1"/>
    <xf numFmtId="0" fontId="34" fillId="3" borderId="0" xfId="34" applyFont="1" applyFill="1" applyBorder="1" applyAlignment="1">
      <alignment vertical="center"/>
    </xf>
    <xf numFmtId="164" fontId="31" fillId="3" borderId="0" xfId="0" applyNumberFormat="1" applyFont="1" applyFill="1"/>
    <xf numFmtId="164" fontId="20" fillId="3" borderId="0" xfId="0" applyNumberFormat="1" applyFont="1" applyFill="1"/>
    <xf numFmtId="172" fontId="20" fillId="3" borderId="0" xfId="97" applyNumberFormat="1" applyFont="1" applyFill="1"/>
    <xf numFmtId="0" fontId="36" fillId="4" borderId="0" xfId="98" applyFont="1" applyFill="1" applyAlignment="1">
      <alignment vertical="center"/>
    </xf>
    <xf numFmtId="0" fontId="16" fillId="0" borderId="0" xfId="38" applyFont="1" applyAlignment="1" applyProtection="1">
      <alignment vertical="center" wrapText="1"/>
    </xf>
  </cellXfs>
  <cellStyles count="99">
    <cellStyle name="Comma" xfId="1" builtinId="3"/>
    <cellStyle name="Comma 2" xfId="2" xr:uid="{00000000-0005-0000-0000-000001000000}"/>
    <cellStyle name="Comma 2 10" xfId="3" xr:uid="{00000000-0005-0000-0000-000002000000}"/>
    <cellStyle name="Comma 2 2" xfId="4" xr:uid="{00000000-0005-0000-0000-000003000000}"/>
    <cellStyle name="Comma 2 3" xfId="5" xr:uid="{00000000-0005-0000-0000-000004000000}"/>
    <cellStyle name="Comma 2 3 2" xfId="6" xr:uid="{00000000-0005-0000-0000-000005000000}"/>
    <cellStyle name="Comma 2 4" xfId="7" xr:uid="{00000000-0005-0000-0000-000006000000}"/>
    <cellStyle name="Comma 2 5" xfId="8" xr:uid="{00000000-0005-0000-0000-000007000000}"/>
    <cellStyle name="Comma 2 6" xfId="9" xr:uid="{00000000-0005-0000-0000-000008000000}"/>
    <cellStyle name="Comma 2 6 2" xfId="10" xr:uid="{00000000-0005-0000-0000-000009000000}"/>
    <cellStyle name="Comma 2 7" xfId="11" xr:uid="{00000000-0005-0000-0000-00000A000000}"/>
    <cellStyle name="Comma 2 7 2" xfId="12" xr:uid="{00000000-0005-0000-0000-00000B000000}"/>
    <cellStyle name="Comma 2 8" xfId="13" xr:uid="{00000000-0005-0000-0000-00000C000000}"/>
    <cellStyle name="Comma 2 8 2" xfId="14" xr:uid="{00000000-0005-0000-0000-00000D000000}"/>
    <cellStyle name="Comma 2 9" xfId="15" xr:uid="{00000000-0005-0000-0000-00000E000000}"/>
    <cellStyle name="Comma 2 9 2" xfId="16" xr:uid="{00000000-0005-0000-0000-00000F000000}"/>
    <cellStyle name="Comma 3" xfId="17" xr:uid="{00000000-0005-0000-0000-000010000000}"/>
    <cellStyle name="Comma 3 2" xfId="18" xr:uid="{00000000-0005-0000-0000-000011000000}"/>
    <cellStyle name="Comma 4" xfId="19" xr:uid="{00000000-0005-0000-0000-000012000000}"/>
    <cellStyle name="Comma 4 2" xfId="20" xr:uid="{00000000-0005-0000-0000-000013000000}"/>
    <cellStyle name="Comma 5" xfId="21" xr:uid="{00000000-0005-0000-0000-000014000000}"/>
    <cellStyle name="Comma 5 2" xfId="22" xr:uid="{00000000-0005-0000-0000-000015000000}"/>
    <cellStyle name="Comma 6" xfId="23" xr:uid="{00000000-0005-0000-0000-000016000000}"/>
    <cellStyle name="Comma 6 2" xfId="24" xr:uid="{00000000-0005-0000-0000-000017000000}"/>
    <cellStyle name="Comma 6 2 2" xfId="25" xr:uid="{00000000-0005-0000-0000-000018000000}"/>
    <cellStyle name="Comma 6 3" xfId="26" xr:uid="{00000000-0005-0000-0000-000019000000}"/>
    <cellStyle name="Comma 6 4" xfId="27" xr:uid="{00000000-0005-0000-0000-00001A000000}"/>
    <cellStyle name="Comma 7" xfId="28" xr:uid="{00000000-0005-0000-0000-00001B000000}"/>
    <cellStyle name="Comma 7 2" xfId="29" xr:uid="{00000000-0005-0000-0000-00001C000000}"/>
    <cellStyle name="Comma 8" xfId="30" xr:uid="{00000000-0005-0000-0000-00001D000000}"/>
    <cellStyle name="Good 2" xfId="31" xr:uid="{00000000-0005-0000-0000-00001E000000}"/>
    <cellStyle name="Heading 1" xfId="32" builtinId="16"/>
    <cellStyle name="Heading 1 2" xfId="33" xr:uid="{00000000-0005-0000-0000-000020000000}"/>
    <cellStyle name="Heading 2" xfId="34" builtinId="17"/>
    <cellStyle name="Heading 2 2" xfId="35" xr:uid="{00000000-0005-0000-0000-000022000000}"/>
    <cellStyle name="Heading 3 2" xfId="36" xr:uid="{00000000-0005-0000-0000-000023000000}"/>
    <cellStyle name="Hyperlink" xfId="37" builtinId="8"/>
    <cellStyle name="Hyperlink 2" xfId="38" xr:uid="{00000000-0005-0000-0000-000025000000}"/>
    <cellStyle name="Hyperlink 2 3" xfId="98" xr:uid="{962751EC-612E-43C2-849F-A6F25D3E7747}"/>
    <cellStyle name="Hyperlink 4" xfId="39" xr:uid="{00000000-0005-0000-0000-000026000000}"/>
    <cellStyle name="Normal" xfId="0" builtinId="0"/>
    <cellStyle name="Normal 10" xfId="40" xr:uid="{00000000-0005-0000-0000-000028000000}"/>
    <cellStyle name="Normal 10 2" xfId="41" xr:uid="{00000000-0005-0000-0000-000029000000}"/>
    <cellStyle name="Normal 11" xfId="42" xr:uid="{00000000-0005-0000-0000-00002A000000}"/>
    <cellStyle name="Normal 12" xfId="43" xr:uid="{00000000-0005-0000-0000-00002B000000}"/>
    <cellStyle name="Normal 13" xfId="44" xr:uid="{00000000-0005-0000-0000-00002C000000}"/>
    <cellStyle name="Normal 14" xfId="45" xr:uid="{00000000-0005-0000-0000-00002D000000}"/>
    <cellStyle name="Normal 14 2" xfId="46" xr:uid="{00000000-0005-0000-0000-00002E000000}"/>
    <cellStyle name="Normal 15" xfId="47" xr:uid="{00000000-0005-0000-0000-00002F000000}"/>
    <cellStyle name="Normal 16" xfId="48" xr:uid="{00000000-0005-0000-0000-000030000000}"/>
    <cellStyle name="Normal 16 2" xfId="49" xr:uid="{00000000-0005-0000-0000-000031000000}"/>
    <cellStyle name="Normal 17" xfId="50" xr:uid="{00000000-0005-0000-0000-000032000000}"/>
    <cellStyle name="Normal 17 2" xfId="51" xr:uid="{00000000-0005-0000-0000-000033000000}"/>
    <cellStyle name="Normal 2" xfId="52" xr:uid="{00000000-0005-0000-0000-000034000000}"/>
    <cellStyle name="Normal 2 2" xfId="53" xr:uid="{00000000-0005-0000-0000-000035000000}"/>
    <cellStyle name="Normal 2 3" xfId="54" xr:uid="{00000000-0005-0000-0000-000036000000}"/>
    <cellStyle name="Normal 2 4" xfId="55" xr:uid="{00000000-0005-0000-0000-000037000000}"/>
    <cellStyle name="Normal 3" xfId="56" xr:uid="{00000000-0005-0000-0000-000038000000}"/>
    <cellStyle name="Normal 3 2" xfId="57" xr:uid="{00000000-0005-0000-0000-000039000000}"/>
    <cellStyle name="Normal 3 2 2" xfId="58" xr:uid="{00000000-0005-0000-0000-00003A000000}"/>
    <cellStyle name="Normal 3 3" xfId="59" xr:uid="{00000000-0005-0000-0000-00003B000000}"/>
    <cellStyle name="Normal 3 4" xfId="60" xr:uid="{00000000-0005-0000-0000-00003C000000}"/>
    <cellStyle name="Normal 4" xfId="61" xr:uid="{00000000-0005-0000-0000-00003D000000}"/>
    <cellStyle name="Normal 4 2" xfId="62" xr:uid="{00000000-0005-0000-0000-00003E000000}"/>
    <cellStyle name="Normal 4 2 2" xfId="63" xr:uid="{00000000-0005-0000-0000-00003F000000}"/>
    <cellStyle name="Normal 4 3" xfId="64" xr:uid="{00000000-0005-0000-0000-000040000000}"/>
    <cellStyle name="Normal 4 4" xfId="65" xr:uid="{00000000-0005-0000-0000-000041000000}"/>
    <cellStyle name="Normal 5" xfId="66" xr:uid="{00000000-0005-0000-0000-000042000000}"/>
    <cellStyle name="Normal 5 2" xfId="67" xr:uid="{00000000-0005-0000-0000-000043000000}"/>
    <cellStyle name="Normal 6" xfId="68" xr:uid="{00000000-0005-0000-0000-000044000000}"/>
    <cellStyle name="Normal 6 2" xfId="69" xr:uid="{00000000-0005-0000-0000-000045000000}"/>
    <cellStyle name="Normal 7" xfId="70" xr:uid="{00000000-0005-0000-0000-000046000000}"/>
    <cellStyle name="Normal 7 2" xfId="71" xr:uid="{00000000-0005-0000-0000-000047000000}"/>
    <cellStyle name="Normal 8" xfId="72" xr:uid="{00000000-0005-0000-0000-000048000000}"/>
    <cellStyle name="Normal 8 2" xfId="73" xr:uid="{00000000-0005-0000-0000-000049000000}"/>
    <cellStyle name="Normal 8 3" xfId="74" xr:uid="{00000000-0005-0000-0000-00004A000000}"/>
    <cellStyle name="Normal 8 3 2" xfId="75" xr:uid="{00000000-0005-0000-0000-00004B000000}"/>
    <cellStyle name="Normal 8 4" xfId="76" xr:uid="{00000000-0005-0000-0000-00004C000000}"/>
    <cellStyle name="Normal 8 4 2" xfId="77" xr:uid="{00000000-0005-0000-0000-00004D000000}"/>
    <cellStyle name="Normal 9" xfId="78" xr:uid="{00000000-0005-0000-0000-00004E000000}"/>
    <cellStyle name="Normal 9 2" xfId="79" xr:uid="{00000000-0005-0000-0000-00004F000000}"/>
    <cellStyle name="Normal 9 2 2" xfId="80" xr:uid="{00000000-0005-0000-0000-000050000000}"/>
    <cellStyle name="Normal 9 3" xfId="81" xr:uid="{00000000-0005-0000-0000-000051000000}"/>
    <cellStyle name="Normal 9 4" xfId="82" xr:uid="{00000000-0005-0000-0000-000052000000}"/>
    <cellStyle name="Per cent" xfId="97" builtinId="5"/>
    <cellStyle name="Percent 2" xfId="83" xr:uid="{00000000-0005-0000-0000-000054000000}"/>
    <cellStyle name="Percent 3" xfId="84" xr:uid="{00000000-0005-0000-0000-000055000000}"/>
    <cellStyle name="Percent 3 2" xfId="85" xr:uid="{00000000-0005-0000-0000-000056000000}"/>
    <cellStyle name="Percent 4" xfId="86" xr:uid="{00000000-0005-0000-0000-000057000000}"/>
    <cellStyle name="Percent 4 2" xfId="87" xr:uid="{00000000-0005-0000-0000-000058000000}"/>
    <cellStyle name="Percent 5" xfId="88" xr:uid="{00000000-0005-0000-0000-000059000000}"/>
    <cellStyle name="Percent 5 2" xfId="89" xr:uid="{00000000-0005-0000-0000-00005A000000}"/>
    <cellStyle name="Percent 6" xfId="90" xr:uid="{00000000-0005-0000-0000-00005B000000}"/>
    <cellStyle name="Percent 6 2" xfId="91" xr:uid="{00000000-0005-0000-0000-00005C000000}"/>
    <cellStyle name="Percent 6 2 2" xfId="92" xr:uid="{00000000-0005-0000-0000-00005D000000}"/>
    <cellStyle name="Percent 6 3" xfId="93" xr:uid="{00000000-0005-0000-0000-00005E000000}"/>
    <cellStyle name="Percent 6 4" xfId="94" xr:uid="{00000000-0005-0000-0000-00005F000000}"/>
    <cellStyle name="Percent 7" xfId="95" xr:uid="{00000000-0005-0000-0000-000060000000}"/>
    <cellStyle name="Percent 7 2" xfId="96" xr:uid="{00000000-0005-0000-0000-00006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enewablesstatistics@energysecurity.gov.uk" TargetMode="External"/><Relationship Id="rId2" Type="http://schemas.openxmlformats.org/officeDocument/2006/relationships/hyperlink" Target="https://www.gov.uk/government/statistics/renewable-energy-statistics-data-sources-and-methodologies" TargetMode="External"/><Relationship Id="rId1" Type="http://schemas.openxmlformats.org/officeDocument/2006/relationships/hyperlink" Target="https://www.gov.uk/government/statistics/regional-renewable-statistics"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A26"/>
  <sheetViews>
    <sheetView tabSelected="1" workbookViewId="0"/>
  </sheetViews>
  <sheetFormatPr defaultColWidth="8.7265625" defaultRowHeight="12.5" x14ac:dyDescent="0.25"/>
  <cols>
    <col min="1" max="1" width="120.26953125" style="1" customWidth="1"/>
    <col min="2" max="16384" width="8.7265625" style="1"/>
  </cols>
  <sheetData>
    <row r="1" spans="1:1" ht="19.5" x14ac:dyDescent="0.45">
      <c r="A1" s="55" t="s">
        <v>0</v>
      </c>
    </row>
    <row r="2" spans="1:1" ht="93" x14ac:dyDescent="0.25">
      <c r="A2" s="6" t="s">
        <v>135</v>
      </c>
    </row>
    <row r="3" spans="1:1" ht="17" x14ac:dyDescent="0.4">
      <c r="A3" s="56" t="s">
        <v>1</v>
      </c>
    </row>
    <row r="4" spans="1:1" ht="31" x14ac:dyDescent="0.25">
      <c r="A4" s="14" t="s">
        <v>2</v>
      </c>
    </row>
    <row r="5" spans="1:1" ht="17" x14ac:dyDescent="0.4">
      <c r="A5" s="56" t="s">
        <v>3</v>
      </c>
    </row>
    <row r="6" spans="1:1" ht="15.5" x14ac:dyDescent="0.25">
      <c r="A6" s="6" t="s">
        <v>4</v>
      </c>
    </row>
    <row r="7" spans="1:1" ht="17" x14ac:dyDescent="0.4">
      <c r="A7" s="56" t="s">
        <v>5</v>
      </c>
    </row>
    <row r="8" spans="1:1" ht="31" x14ac:dyDescent="0.25">
      <c r="A8" s="6" t="s">
        <v>6</v>
      </c>
    </row>
    <row r="9" spans="1:1" ht="17" x14ac:dyDescent="0.4">
      <c r="A9" s="7" t="s">
        <v>7</v>
      </c>
    </row>
    <row r="10" spans="1:1" ht="18.5" x14ac:dyDescent="0.45">
      <c r="A10" s="8" t="s">
        <v>8</v>
      </c>
    </row>
    <row r="11" spans="1:1" ht="15.5" x14ac:dyDescent="0.25">
      <c r="A11" s="6" t="s">
        <v>9</v>
      </c>
    </row>
    <row r="12" spans="1:1" ht="15.5" x14ac:dyDescent="0.25">
      <c r="A12" s="67" t="s">
        <v>136</v>
      </c>
    </row>
    <row r="13" spans="1:1" ht="14.5" x14ac:dyDescent="0.35">
      <c r="A13" s="13" t="s">
        <v>10</v>
      </c>
    </row>
    <row r="14" spans="1:1" ht="18.5" x14ac:dyDescent="0.45">
      <c r="A14" s="8" t="s">
        <v>11</v>
      </c>
    </row>
    <row r="15" spans="1:1" ht="15.5" x14ac:dyDescent="0.25">
      <c r="A15" s="68" t="s">
        <v>137</v>
      </c>
    </row>
    <row r="16" spans="1:1" ht="13" x14ac:dyDescent="0.25">
      <c r="A16" s="9" t="s">
        <v>12</v>
      </c>
    </row>
    <row r="17" spans="1:1" ht="17" x14ac:dyDescent="0.4">
      <c r="A17" s="7" t="s">
        <v>13</v>
      </c>
    </row>
    <row r="18" spans="1:1" ht="29" x14ac:dyDescent="0.25">
      <c r="A18" s="10" t="s">
        <v>14</v>
      </c>
    </row>
    <row r="19" spans="1:1" ht="14.5" x14ac:dyDescent="0.25">
      <c r="A19" s="11" t="s">
        <v>15</v>
      </c>
    </row>
    <row r="20" spans="1:1" ht="14.5" x14ac:dyDescent="0.25">
      <c r="A20" s="12" t="s">
        <v>16</v>
      </c>
    </row>
    <row r="21" spans="1:1" ht="14.5" x14ac:dyDescent="0.35">
      <c r="A21" s="57" t="s">
        <v>17</v>
      </c>
    </row>
    <row r="22" spans="1:1" ht="14.5" x14ac:dyDescent="0.25">
      <c r="A22" s="12"/>
    </row>
    <row r="23" spans="1:1" ht="14.5" x14ac:dyDescent="0.25">
      <c r="A23" s="12"/>
    </row>
    <row r="24" spans="1:1" ht="14.5" x14ac:dyDescent="0.35">
      <c r="A24" s="13"/>
    </row>
    <row r="25" spans="1:1" ht="14.5" x14ac:dyDescent="0.35">
      <c r="A25" s="13"/>
    </row>
    <row r="26" spans="1:1" ht="14.5" x14ac:dyDescent="0.35">
      <c r="A26" s="13"/>
    </row>
  </sheetData>
  <hyperlinks>
    <hyperlink ref="A20" r:id="rId1" xr:uid="{00000000-0004-0000-0000-000001000000}"/>
    <hyperlink ref="A21" r:id="rId2" display="Renewable energy statistics: data sources and methodologies" xr:uid="{00000000-0004-0000-0000-000004000000}"/>
    <hyperlink ref="A12" r:id="rId3" xr:uid="{D53A19B7-0925-4F98-AF3E-20AEA3C3A000}"/>
    <hyperlink ref="A15" r:id="rId4" xr:uid="{50BC75E8-ACB3-4DCA-8C15-513EE8214E65}"/>
  </hyperlinks>
  <pageMargins left="0.7" right="0.7" top="0.75" bottom="0.75" header="0.3" footer="0.3"/>
  <headerFooter>
    <oddHeader>&amp;C&amp;"Calibri"&amp;10&amp;K000000 OFFICIAL&amp;1#_x000D_</oddHeader>
    <oddFooter>&amp;C_x000D_&amp;1#&amp;"Calibri"&amp;10&amp;K000000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AA86"/>
  <sheetViews>
    <sheetView workbookViewId="0"/>
  </sheetViews>
  <sheetFormatPr defaultColWidth="9.1796875" defaultRowHeight="15.5" x14ac:dyDescent="0.35"/>
  <cols>
    <col min="1" max="1" width="29.81640625" style="41" customWidth="1"/>
    <col min="2" max="2" width="9.26953125" style="41" bestFit="1" customWidth="1"/>
    <col min="3" max="3" width="9.453125" style="41" bestFit="1" customWidth="1"/>
    <col min="4" max="6" width="9.26953125" style="41" bestFit="1" customWidth="1"/>
    <col min="7" max="7" width="9.453125" style="41" customWidth="1"/>
    <col min="8" max="8" width="9.453125" style="41" bestFit="1" customWidth="1"/>
    <col min="9" max="9" width="9.26953125" style="23" bestFit="1" customWidth="1"/>
    <col min="10" max="10" width="9.81640625" style="23" bestFit="1" customWidth="1"/>
    <col min="11" max="16384" width="9.1796875" style="23"/>
  </cols>
  <sheetData>
    <row r="1" spans="1:11" x14ac:dyDescent="0.35">
      <c r="A1" s="20" t="s">
        <v>117</v>
      </c>
      <c r="B1" s="20"/>
      <c r="C1" s="20"/>
      <c r="D1" s="20"/>
      <c r="E1" s="21"/>
      <c r="F1" s="20"/>
      <c r="G1" s="20"/>
      <c r="H1" s="22"/>
      <c r="I1" s="21"/>
      <c r="J1" s="21"/>
    </row>
    <row r="2" spans="1:11" x14ac:dyDescent="0.35">
      <c r="A2" s="17" t="s">
        <v>80</v>
      </c>
      <c r="B2" s="20"/>
      <c r="C2" s="20"/>
      <c r="D2" s="20"/>
      <c r="E2" s="21"/>
      <c r="F2" s="20"/>
      <c r="G2" s="20"/>
      <c r="H2" s="22"/>
      <c r="I2" s="21"/>
      <c r="J2" s="21"/>
    </row>
    <row r="3" spans="1:11" x14ac:dyDescent="0.35">
      <c r="A3" s="18" t="s">
        <v>81</v>
      </c>
      <c r="B3" s="20"/>
      <c r="C3" s="20"/>
      <c r="D3" s="20"/>
      <c r="E3" s="21"/>
      <c r="F3" s="20"/>
      <c r="G3" s="20"/>
      <c r="H3" s="22"/>
      <c r="I3" s="21"/>
      <c r="J3" s="21"/>
    </row>
    <row r="4" spans="1:11" x14ac:dyDescent="0.35">
      <c r="A4" s="15" t="s">
        <v>82</v>
      </c>
      <c r="B4" s="20"/>
      <c r="C4" s="20"/>
      <c r="D4" s="20"/>
      <c r="E4" s="21"/>
      <c r="F4" s="20"/>
      <c r="G4" s="20"/>
      <c r="H4" s="22"/>
      <c r="I4" s="21"/>
      <c r="J4" s="21"/>
    </row>
    <row r="5" spans="1:11" x14ac:dyDescent="0.35">
      <c r="A5" s="24" t="s">
        <v>83</v>
      </c>
      <c r="B5" s="25"/>
      <c r="C5" s="25"/>
      <c r="D5" s="25"/>
      <c r="E5" s="25"/>
      <c r="F5" s="25"/>
      <c r="G5" s="25"/>
      <c r="H5" s="25"/>
      <c r="I5" s="25"/>
    </row>
    <row r="6" spans="1:11" ht="46.5" x14ac:dyDescent="0.35">
      <c r="A6" s="27" t="s">
        <v>84</v>
      </c>
      <c r="B6" s="28" t="s">
        <v>113</v>
      </c>
      <c r="C6" s="28" t="s">
        <v>114</v>
      </c>
      <c r="D6" s="28" t="s">
        <v>86</v>
      </c>
      <c r="E6" s="28" t="s">
        <v>87</v>
      </c>
      <c r="F6" s="28" t="s">
        <v>88</v>
      </c>
      <c r="G6" s="28" t="s">
        <v>89</v>
      </c>
      <c r="H6" s="28" t="s">
        <v>115</v>
      </c>
      <c r="I6" s="28" t="s">
        <v>116</v>
      </c>
      <c r="J6" s="29" t="s">
        <v>91</v>
      </c>
    </row>
    <row r="7" spans="1:11" x14ac:dyDescent="0.35">
      <c r="A7" s="20" t="s">
        <v>92</v>
      </c>
      <c r="B7" s="30">
        <v>1509.906122411116</v>
      </c>
      <c r="C7" s="30">
        <v>1549.6296852999999</v>
      </c>
      <c r="D7" s="31">
        <v>0</v>
      </c>
      <c r="E7" s="30">
        <v>0.55513937274112002</v>
      </c>
      <c r="F7" s="30">
        <v>74.619296596762794</v>
      </c>
      <c r="G7" s="30">
        <v>4134.4813542168122</v>
      </c>
      <c r="H7" s="30">
        <v>569.14772398800005</v>
      </c>
      <c r="I7" s="30">
        <v>4209.1297317559383</v>
      </c>
      <c r="J7" s="30">
        <v>12047.469053641369</v>
      </c>
      <c r="K7" s="65"/>
    </row>
    <row r="8" spans="1:11" x14ac:dyDescent="0.35">
      <c r="A8" s="32" t="s">
        <v>94</v>
      </c>
      <c r="B8" s="33">
        <v>224.08027828938918</v>
      </c>
      <c r="C8" s="33">
        <v>573.58026529999995</v>
      </c>
      <c r="D8" s="34">
        <v>0</v>
      </c>
      <c r="E8" s="33">
        <v>5.7000000000000002E-2</v>
      </c>
      <c r="F8" s="33">
        <v>12.27427829791808</v>
      </c>
      <c r="G8" s="33">
        <v>322.7664229479368</v>
      </c>
      <c r="H8" s="33">
        <v>57.040315040000003</v>
      </c>
      <c r="I8" s="33">
        <v>364.71409684999998</v>
      </c>
      <c r="J8" s="33">
        <v>1554.5126567252441</v>
      </c>
      <c r="K8" s="65"/>
    </row>
    <row r="9" spans="1:11" x14ac:dyDescent="0.35">
      <c r="A9" s="32" t="s">
        <v>95</v>
      </c>
      <c r="B9" s="35">
        <v>260.87083637387002</v>
      </c>
      <c r="C9" s="35">
        <v>239.05914679999998</v>
      </c>
      <c r="D9" s="36">
        <v>0</v>
      </c>
      <c r="E9" s="35">
        <v>2.6884139356799998E-3</v>
      </c>
      <c r="F9" s="35">
        <v>5.6409202902240003E-2</v>
      </c>
      <c r="G9" s="35">
        <v>916.615233733629</v>
      </c>
      <c r="H9" s="35">
        <v>50.488755695999998</v>
      </c>
      <c r="I9" s="35">
        <v>572.90243487941041</v>
      </c>
      <c r="J9" s="35">
        <v>2039.9955050997473</v>
      </c>
      <c r="K9" s="65"/>
    </row>
    <row r="10" spans="1:11" x14ac:dyDescent="0.35">
      <c r="A10" s="32" t="s">
        <v>96</v>
      </c>
      <c r="B10" s="35">
        <v>197.33997760635202</v>
      </c>
      <c r="C10" s="35">
        <v>3.6895579999999999</v>
      </c>
      <c r="D10" s="36">
        <v>0</v>
      </c>
      <c r="E10" s="35">
        <v>4.5507311485440016E-2</v>
      </c>
      <c r="F10" s="35">
        <v>23.473832999999999</v>
      </c>
      <c r="G10" s="35">
        <v>172.61032900000001</v>
      </c>
      <c r="H10" s="35">
        <v>50.111186512000003</v>
      </c>
      <c r="I10" s="35">
        <v>379.5485075776399</v>
      </c>
      <c r="J10" s="35">
        <v>826.81889900747728</v>
      </c>
      <c r="K10" s="65"/>
    </row>
    <row r="11" spans="1:11" x14ac:dyDescent="0.35">
      <c r="A11" s="32" t="s">
        <v>97</v>
      </c>
      <c r="B11" s="35">
        <v>419.61305433031998</v>
      </c>
      <c r="C11" s="35">
        <v>500.80871519999999</v>
      </c>
      <c r="D11" s="36">
        <v>0</v>
      </c>
      <c r="E11" s="36">
        <v>0</v>
      </c>
      <c r="F11" s="35">
        <v>12.899759855560079</v>
      </c>
      <c r="G11" s="35">
        <v>677.75107483148724</v>
      </c>
      <c r="H11" s="35">
        <v>99.43561084800001</v>
      </c>
      <c r="I11" s="35">
        <v>280.99537370000002</v>
      </c>
      <c r="J11" s="35">
        <v>1991.5035887653676</v>
      </c>
      <c r="K11" s="65"/>
    </row>
    <row r="12" spans="1:11" x14ac:dyDescent="0.35">
      <c r="A12" s="32" t="s">
        <v>98</v>
      </c>
      <c r="B12" s="35">
        <v>6.1546856963461991</v>
      </c>
      <c r="C12" s="36">
        <v>0</v>
      </c>
      <c r="D12" s="36">
        <v>0</v>
      </c>
      <c r="E12" s="35">
        <v>0.11151921462479999</v>
      </c>
      <c r="F12" s="35">
        <v>3.1338446056800001E-2</v>
      </c>
      <c r="G12" s="35">
        <v>145.23862742924243</v>
      </c>
      <c r="H12" s="35">
        <v>86.564712659999984</v>
      </c>
      <c r="I12" s="35">
        <v>324.86660807689003</v>
      </c>
      <c r="J12" s="35">
        <v>562.96749152316022</v>
      </c>
      <c r="K12" s="65"/>
    </row>
    <row r="13" spans="1:11" x14ac:dyDescent="0.35">
      <c r="A13" s="32" t="s">
        <v>99</v>
      </c>
      <c r="B13" s="35">
        <v>112.1481051205032</v>
      </c>
      <c r="C13" s="35">
        <v>232.49199999999999</v>
      </c>
      <c r="D13" s="36">
        <v>0</v>
      </c>
      <c r="E13" s="35">
        <v>0.27508469196016</v>
      </c>
      <c r="F13" s="35">
        <v>0.28270756845439998</v>
      </c>
      <c r="G13" s="35">
        <v>823.92935829885118</v>
      </c>
      <c r="H13" s="35">
        <v>79.132164864000003</v>
      </c>
      <c r="I13" s="35">
        <v>793.06987351598036</v>
      </c>
      <c r="J13" s="35">
        <v>2041.3292940597494</v>
      </c>
      <c r="K13" s="65"/>
    </row>
    <row r="14" spans="1:11" x14ac:dyDescent="0.35">
      <c r="A14" s="32" t="s">
        <v>100</v>
      </c>
      <c r="B14" s="35">
        <v>112.13575208588328</v>
      </c>
      <c r="C14" s="36">
        <v>0</v>
      </c>
      <c r="D14" s="36">
        <v>0</v>
      </c>
      <c r="E14" s="35">
        <v>6.1995533767200003E-2</v>
      </c>
      <c r="F14" s="35">
        <v>21.113980410980961</v>
      </c>
      <c r="G14" s="35">
        <v>434.24150053315918</v>
      </c>
      <c r="H14" s="35">
        <v>44.156157520000001</v>
      </c>
      <c r="I14" s="35">
        <v>26.866810000000001</v>
      </c>
      <c r="J14" s="35">
        <v>638.57619608379059</v>
      </c>
      <c r="K14" s="65"/>
    </row>
    <row r="15" spans="1:11" x14ac:dyDescent="0.35">
      <c r="A15" s="32" t="s">
        <v>101</v>
      </c>
      <c r="B15" s="35">
        <v>6.6820999999999992E-2</v>
      </c>
      <c r="C15" s="36">
        <v>0</v>
      </c>
      <c r="D15" s="36">
        <v>0</v>
      </c>
      <c r="E15" s="35">
        <v>1.3442069678399999E-3</v>
      </c>
      <c r="F15" s="35">
        <v>1.2736442029022399</v>
      </c>
      <c r="G15" s="35">
        <v>304.6761814201563</v>
      </c>
      <c r="H15" s="35">
        <v>82.878273855999993</v>
      </c>
      <c r="I15" s="35">
        <v>378.33583281120036</v>
      </c>
      <c r="J15" s="35">
        <v>767.23209749722673</v>
      </c>
      <c r="K15" s="65"/>
    </row>
    <row r="16" spans="1:11" x14ac:dyDescent="0.35">
      <c r="A16" s="32" t="s">
        <v>102</v>
      </c>
      <c r="B16" s="33">
        <v>177.49661190845219</v>
      </c>
      <c r="C16" s="36">
        <v>0</v>
      </c>
      <c r="D16" s="34">
        <v>0</v>
      </c>
      <c r="E16" s="34">
        <v>0</v>
      </c>
      <c r="F16" s="33">
        <v>3.2133456119880002</v>
      </c>
      <c r="G16" s="33">
        <v>336.65262602234975</v>
      </c>
      <c r="H16" s="33">
        <v>19.340546992</v>
      </c>
      <c r="I16" s="33">
        <v>1087.8301943448173</v>
      </c>
      <c r="J16" s="33">
        <v>1624.5333248796073</v>
      </c>
      <c r="K16" s="65"/>
    </row>
    <row r="17" spans="1:27" x14ac:dyDescent="0.35">
      <c r="A17" s="20" t="s">
        <v>103</v>
      </c>
      <c r="B17" s="30">
        <v>743.76207043423562</v>
      </c>
      <c r="C17" s="36">
        <v>0</v>
      </c>
      <c r="D17" s="53">
        <v>0.5615</v>
      </c>
      <c r="E17" s="30">
        <v>1.3442069678399999E-2</v>
      </c>
      <c r="F17" s="30">
        <v>30.826622887171595</v>
      </c>
      <c r="G17" s="30">
        <v>22.463999999999999</v>
      </c>
      <c r="H17" s="30">
        <v>0.77645836800000001</v>
      </c>
      <c r="I17" s="30">
        <v>19.342362442519999</v>
      </c>
      <c r="J17" s="30">
        <v>817.7464562016055</v>
      </c>
      <c r="K17" s="65"/>
    </row>
    <row r="18" spans="1:27" x14ac:dyDescent="0.35">
      <c r="A18" s="20" t="s">
        <v>104</v>
      </c>
      <c r="B18" s="30">
        <v>4518.5595201308834</v>
      </c>
      <c r="C18" s="30">
        <v>36.565051399999994</v>
      </c>
      <c r="D18" s="30">
        <v>6.3658999999999993E-2</v>
      </c>
      <c r="E18" s="30">
        <v>6.1364829249600005E-3</v>
      </c>
      <c r="F18" s="30">
        <v>4856.1277524191137</v>
      </c>
      <c r="G18" s="30">
        <v>526.37801612950375</v>
      </c>
      <c r="H18" s="30">
        <v>25.786000911999999</v>
      </c>
      <c r="I18" s="30">
        <v>616.14365362453543</v>
      </c>
      <c r="J18" s="30">
        <v>10579.629790098961</v>
      </c>
      <c r="K18" s="65"/>
    </row>
    <row r="19" spans="1:27" x14ac:dyDescent="0.35">
      <c r="A19" s="20" t="s">
        <v>105</v>
      </c>
      <c r="B19" s="30">
        <v>736.9624558579626</v>
      </c>
      <c r="C19" s="30">
        <v>167.7</v>
      </c>
      <c r="D19" s="36">
        <v>0</v>
      </c>
      <c r="E19" s="30">
        <v>6.1364829249600005E-3</v>
      </c>
      <c r="F19" s="30">
        <v>266.15419760070199</v>
      </c>
      <c r="G19" s="30">
        <v>234.191337</v>
      </c>
      <c r="H19" s="30">
        <v>7.3186899999999993</v>
      </c>
      <c r="I19" s="30">
        <v>349.16317760000004</v>
      </c>
      <c r="J19" s="30">
        <v>1761.4959945415899</v>
      </c>
      <c r="K19" s="65"/>
      <c r="L19" s="49"/>
      <c r="M19" s="49"/>
      <c r="N19" s="49"/>
      <c r="O19" s="49"/>
      <c r="P19" s="49"/>
      <c r="Q19" s="49"/>
      <c r="R19" s="49"/>
      <c r="S19" s="49"/>
      <c r="T19" s="49"/>
      <c r="U19" s="49"/>
      <c r="V19" s="49"/>
      <c r="W19" s="49"/>
      <c r="X19" s="49"/>
      <c r="Y19" s="49"/>
      <c r="Z19" s="49"/>
      <c r="AA19" s="49"/>
    </row>
    <row r="20" spans="1:27" x14ac:dyDescent="0.35">
      <c r="A20" s="15" t="s">
        <v>106</v>
      </c>
      <c r="B20" s="33">
        <v>17.8866120593955</v>
      </c>
      <c r="C20" s="36">
        <v>0</v>
      </c>
      <c r="D20" s="36">
        <v>0</v>
      </c>
      <c r="E20" s="33">
        <v>19.419351983151998</v>
      </c>
      <c r="F20" s="36">
        <v>0</v>
      </c>
      <c r="G20" s="36">
        <v>0</v>
      </c>
      <c r="H20" s="36">
        <v>0</v>
      </c>
      <c r="I20" s="36">
        <v>0</v>
      </c>
      <c r="J20" s="33">
        <v>37.305964042547501</v>
      </c>
      <c r="K20" s="65"/>
      <c r="L20" s="49"/>
      <c r="M20" s="49"/>
      <c r="N20" s="49"/>
      <c r="O20" s="49"/>
      <c r="P20" s="49"/>
      <c r="Q20" s="49"/>
      <c r="R20" s="49"/>
      <c r="S20" s="49"/>
      <c r="T20" s="49"/>
      <c r="U20" s="49"/>
      <c r="V20" s="49"/>
      <c r="W20" s="49"/>
      <c r="X20" s="49"/>
      <c r="Y20" s="49"/>
      <c r="Z20" s="49"/>
      <c r="AA20" s="49"/>
    </row>
    <row r="21" spans="1:27" x14ac:dyDescent="0.35">
      <c r="A21" s="38" t="s">
        <v>107</v>
      </c>
      <c r="B21" s="39">
        <v>7527.0767808935934</v>
      </c>
      <c r="C21" s="39">
        <v>1753.8947366999998</v>
      </c>
      <c r="D21" s="39">
        <v>0.62515900000000002</v>
      </c>
      <c r="E21" s="39">
        <v>20.00020639142144</v>
      </c>
      <c r="F21" s="39">
        <v>5227.7278695037503</v>
      </c>
      <c r="G21" s="39">
        <v>4917.5147073463158</v>
      </c>
      <c r="H21" s="39">
        <v>603.02887326799998</v>
      </c>
      <c r="I21" s="39">
        <v>5193.7789254229947</v>
      </c>
      <c r="J21" s="39">
        <v>25243.647258526074</v>
      </c>
      <c r="K21" s="65"/>
      <c r="L21" s="49"/>
      <c r="M21" s="49"/>
      <c r="N21" s="49"/>
      <c r="O21" s="49"/>
      <c r="P21" s="49"/>
      <c r="Q21" s="49"/>
      <c r="R21" s="49"/>
      <c r="S21" s="49"/>
      <c r="T21" s="49"/>
      <c r="U21" s="49"/>
      <c r="V21" s="49"/>
      <c r="W21" s="49"/>
      <c r="X21" s="49"/>
      <c r="Y21" s="49"/>
      <c r="Z21" s="49"/>
      <c r="AA21" s="49"/>
    </row>
    <row r="23" spans="1:27" x14ac:dyDescent="0.35">
      <c r="A23" s="15"/>
    </row>
    <row r="24" spans="1:27" x14ac:dyDescent="0.35">
      <c r="A24" s="15"/>
    </row>
    <row r="25" spans="1:27" x14ac:dyDescent="0.35">
      <c r="A25" s="15"/>
    </row>
    <row r="26" spans="1:27" x14ac:dyDescent="0.35">
      <c r="A26" s="15"/>
    </row>
    <row r="27" spans="1:27" x14ac:dyDescent="0.35">
      <c r="A27" s="15"/>
    </row>
    <row r="28" spans="1:27" x14ac:dyDescent="0.35">
      <c r="A28" s="42"/>
    </row>
    <row r="29" spans="1:27" x14ac:dyDescent="0.35">
      <c r="A29" s="15"/>
    </row>
    <row r="30" spans="1:27" x14ac:dyDescent="0.35">
      <c r="A30" s="52"/>
    </row>
    <row r="31" spans="1:27" x14ac:dyDescent="0.35">
      <c r="B31" s="19"/>
      <c r="C31" s="19"/>
      <c r="D31" s="19"/>
      <c r="E31" s="19"/>
      <c r="F31" s="19"/>
      <c r="G31" s="19"/>
      <c r="H31" s="19"/>
    </row>
    <row r="32" spans="1:27" x14ac:dyDescent="0.35">
      <c r="B32" s="19"/>
      <c r="C32" s="19"/>
      <c r="D32" s="19"/>
      <c r="E32" s="19"/>
      <c r="F32" s="19"/>
      <c r="G32" s="19"/>
      <c r="H32" s="19"/>
    </row>
    <row r="33" spans="2:8" x14ac:dyDescent="0.35">
      <c r="B33" s="19"/>
      <c r="C33" s="19"/>
      <c r="D33" s="19"/>
      <c r="E33" s="19"/>
      <c r="F33" s="19"/>
      <c r="G33" s="19"/>
      <c r="H33" s="19"/>
    </row>
    <row r="34" spans="2:8" x14ac:dyDescent="0.35">
      <c r="B34" s="19"/>
      <c r="C34" s="19"/>
      <c r="D34" s="19"/>
      <c r="E34" s="19"/>
      <c r="F34" s="19"/>
      <c r="G34" s="19"/>
      <c r="H34" s="19"/>
    </row>
    <row r="35" spans="2:8" x14ac:dyDescent="0.35">
      <c r="B35" s="19"/>
      <c r="C35" s="19"/>
      <c r="D35" s="19"/>
      <c r="E35" s="19"/>
      <c r="F35" s="19"/>
      <c r="G35" s="19"/>
      <c r="H35" s="19"/>
    </row>
    <row r="36" spans="2:8" x14ac:dyDescent="0.35">
      <c r="B36" s="19"/>
      <c r="C36" s="19"/>
      <c r="D36" s="19"/>
      <c r="E36" s="19"/>
      <c r="F36" s="19"/>
      <c r="G36" s="19"/>
      <c r="H36" s="19"/>
    </row>
    <row r="37" spans="2:8" x14ac:dyDescent="0.35">
      <c r="B37" s="19"/>
      <c r="C37" s="19"/>
      <c r="D37" s="19"/>
      <c r="E37" s="19"/>
      <c r="F37" s="19"/>
      <c r="G37" s="19"/>
      <c r="H37" s="19"/>
    </row>
    <row r="38" spans="2:8" x14ac:dyDescent="0.35">
      <c r="B38" s="19"/>
      <c r="C38" s="19"/>
      <c r="D38" s="19"/>
      <c r="E38" s="19"/>
      <c r="F38" s="19"/>
      <c r="G38" s="19"/>
      <c r="H38" s="19"/>
    </row>
    <row r="39" spans="2:8" x14ac:dyDescent="0.35">
      <c r="B39" s="19"/>
      <c r="C39" s="19"/>
      <c r="D39" s="19"/>
      <c r="E39" s="19"/>
      <c r="F39" s="19"/>
      <c r="G39" s="19"/>
      <c r="H39" s="19"/>
    </row>
    <row r="40" spans="2:8" x14ac:dyDescent="0.35">
      <c r="B40" s="19"/>
      <c r="C40" s="19"/>
      <c r="D40" s="19"/>
      <c r="E40" s="19"/>
      <c r="F40" s="19"/>
      <c r="G40" s="19"/>
      <c r="H40" s="19"/>
    </row>
    <row r="41" spans="2:8" x14ac:dyDescent="0.35">
      <c r="B41" s="19"/>
      <c r="C41" s="19"/>
      <c r="D41" s="19"/>
      <c r="E41" s="19"/>
      <c r="F41" s="19"/>
      <c r="G41" s="19"/>
      <c r="H41" s="19"/>
    </row>
    <row r="42" spans="2:8" x14ac:dyDescent="0.35">
      <c r="B42" s="19"/>
      <c r="C42" s="19"/>
      <c r="D42" s="19"/>
      <c r="E42" s="19"/>
      <c r="F42" s="19"/>
      <c r="G42" s="19"/>
      <c r="H42" s="19"/>
    </row>
    <row r="43" spans="2:8" x14ac:dyDescent="0.35">
      <c r="B43" s="19"/>
      <c r="C43" s="19"/>
      <c r="D43" s="19"/>
      <c r="E43" s="19"/>
      <c r="F43" s="19"/>
      <c r="G43" s="19"/>
      <c r="H43" s="19"/>
    </row>
    <row r="44" spans="2:8" x14ac:dyDescent="0.35">
      <c r="B44" s="19"/>
      <c r="C44" s="19"/>
      <c r="D44" s="19"/>
      <c r="E44" s="19"/>
      <c r="F44" s="19"/>
      <c r="G44" s="19"/>
      <c r="H44" s="19"/>
    </row>
    <row r="45" spans="2:8" x14ac:dyDescent="0.35">
      <c r="B45" s="19"/>
      <c r="C45" s="19"/>
      <c r="D45" s="19"/>
      <c r="E45" s="19"/>
      <c r="F45" s="19"/>
      <c r="G45" s="19"/>
      <c r="H45" s="19"/>
    </row>
    <row r="46" spans="2:8" x14ac:dyDescent="0.35">
      <c r="B46" s="19"/>
      <c r="C46" s="19"/>
      <c r="D46" s="19"/>
      <c r="E46" s="19"/>
      <c r="F46" s="19"/>
      <c r="G46" s="19"/>
      <c r="H46" s="19"/>
    </row>
    <row r="47" spans="2:8" x14ac:dyDescent="0.35">
      <c r="B47" s="19"/>
      <c r="C47" s="19"/>
      <c r="D47" s="19"/>
      <c r="E47" s="19"/>
      <c r="F47" s="19"/>
      <c r="G47" s="19"/>
      <c r="H47" s="19"/>
    </row>
    <row r="48" spans="2:8" x14ac:dyDescent="0.35">
      <c r="B48" s="19"/>
      <c r="C48" s="19"/>
      <c r="D48" s="19"/>
      <c r="E48" s="19"/>
      <c r="F48" s="19"/>
      <c r="G48" s="19"/>
      <c r="H48" s="19"/>
    </row>
    <row r="49" spans="1:8" x14ac:dyDescent="0.35">
      <c r="B49" s="19"/>
      <c r="C49" s="19"/>
      <c r="D49" s="19"/>
      <c r="E49" s="19"/>
      <c r="F49" s="19"/>
      <c r="G49" s="19"/>
      <c r="H49" s="19"/>
    </row>
    <row r="50" spans="1:8" x14ac:dyDescent="0.35">
      <c r="B50" s="19"/>
      <c r="C50" s="19"/>
      <c r="D50" s="19"/>
      <c r="E50" s="19"/>
      <c r="F50" s="19"/>
      <c r="G50" s="19"/>
      <c r="H50" s="19"/>
    </row>
    <row r="51" spans="1:8" x14ac:dyDescent="0.35">
      <c r="B51" s="19"/>
      <c r="C51" s="19"/>
      <c r="D51" s="19"/>
      <c r="E51" s="19"/>
      <c r="F51" s="19"/>
      <c r="G51" s="19"/>
      <c r="H51" s="19"/>
    </row>
    <row r="52" spans="1:8" x14ac:dyDescent="0.35">
      <c r="B52" s="19"/>
      <c r="C52" s="19"/>
      <c r="D52" s="19"/>
      <c r="E52" s="19"/>
      <c r="F52" s="19"/>
      <c r="G52" s="19"/>
      <c r="H52" s="19"/>
    </row>
    <row r="60" spans="1:8" x14ac:dyDescent="0.35">
      <c r="A60" s="19"/>
      <c r="B60" s="19"/>
      <c r="C60" s="19"/>
      <c r="D60" s="19"/>
      <c r="E60" s="19"/>
      <c r="F60" s="19"/>
      <c r="G60" s="19"/>
      <c r="H60" s="19"/>
    </row>
    <row r="86" spans="1:6" x14ac:dyDescent="0.35">
      <c r="A86" s="19"/>
      <c r="F86" s="19"/>
    </row>
  </sheetData>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sheetPr>
  <dimension ref="A1:AA86"/>
  <sheetViews>
    <sheetView workbookViewId="0"/>
  </sheetViews>
  <sheetFormatPr defaultColWidth="9.1796875" defaultRowHeight="15.5" x14ac:dyDescent="0.35"/>
  <cols>
    <col min="1" max="1" width="29.81640625" style="41" customWidth="1"/>
    <col min="2" max="2" width="9.26953125" style="41" bestFit="1" customWidth="1"/>
    <col min="3" max="3" width="9.453125" style="41" bestFit="1" customWidth="1"/>
    <col min="4" max="6" width="9.26953125" style="41" bestFit="1" customWidth="1"/>
    <col min="7" max="7" width="9.453125" style="41" customWidth="1"/>
    <col min="8" max="8" width="9.453125" style="41" bestFit="1" customWidth="1"/>
    <col min="9" max="9" width="9.26953125" style="23" bestFit="1" customWidth="1"/>
    <col min="10" max="10" width="9.81640625" style="23" bestFit="1" customWidth="1"/>
    <col min="11" max="16384" width="9.1796875" style="23"/>
  </cols>
  <sheetData>
    <row r="1" spans="1:27" x14ac:dyDescent="0.35">
      <c r="A1" s="20" t="s">
        <v>118</v>
      </c>
      <c r="B1" s="20"/>
      <c r="C1" s="20"/>
      <c r="D1" s="20"/>
      <c r="E1" s="21"/>
      <c r="F1" s="20"/>
      <c r="G1" s="20"/>
      <c r="H1" s="22"/>
      <c r="I1" s="21"/>
      <c r="J1" s="21"/>
      <c r="K1" s="48"/>
      <c r="L1" s="48"/>
      <c r="M1" s="48"/>
      <c r="N1" s="48"/>
      <c r="O1" s="48"/>
      <c r="P1" s="48"/>
      <c r="Q1" s="48"/>
      <c r="R1" s="48"/>
      <c r="S1" s="48"/>
      <c r="T1" s="48"/>
      <c r="U1" s="48"/>
      <c r="V1" s="48"/>
      <c r="W1" s="48"/>
      <c r="X1" s="48"/>
      <c r="Y1" s="48"/>
      <c r="Z1" s="48"/>
      <c r="AA1" s="48"/>
    </row>
    <row r="2" spans="1:27" x14ac:dyDescent="0.35">
      <c r="A2" s="17" t="s">
        <v>80</v>
      </c>
      <c r="B2" s="20"/>
      <c r="C2" s="20"/>
      <c r="D2" s="20"/>
      <c r="E2" s="21"/>
      <c r="F2" s="20"/>
      <c r="G2" s="20"/>
      <c r="H2" s="22"/>
      <c r="I2" s="21"/>
      <c r="J2" s="21"/>
      <c r="K2" s="48"/>
      <c r="L2" s="48"/>
      <c r="M2" s="48"/>
      <c r="N2" s="48"/>
      <c r="O2" s="48"/>
      <c r="P2" s="48"/>
      <c r="Q2" s="48"/>
      <c r="R2" s="48"/>
      <c r="S2" s="48"/>
      <c r="T2" s="48"/>
      <c r="U2" s="48"/>
      <c r="V2" s="48"/>
      <c r="W2" s="48"/>
      <c r="X2" s="48"/>
      <c r="Y2" s="48"/>
      <c r="Z2" s="48"/>
      <c r="AA2" s="48"/>
    </row>
    <row r="3" spans="1:27" x14ac:dyDescent="0.35">
      <c r="A3" s="18" t="s">
        <v>81</v>
      </c>
      <c r="B3" s="20"/>
      <c r="C3" s="20"/>
      <c r="D3" s="20"/>
      <c r="E3" s="21"/>
      <c r="F3" s="20"/>
      <c r="G3" s="20"/>
      <c r="H3" s="22"/>
      <c r="I3" s="21"/>
      <c r="J3" s="21"/>
      <c r="K3" s="48"/>
      <c r="L3" s="48"/>
      <c r="M3" s="48"/>
      <c r="N3" s="48"/>
      <c r="O3" s="48"/>
      <c r="P3" s="48"/>
      <c r="Q3" s="48"/>
      <c r="R3" s="48"/>
      <c r="S3" s="48"/>
      <c r="T3" s="48"/>
      <c r="U3" s="48"/>
      <c r="V3" s="48"/>
      <c r="W3" s="48"/>
      <c r="X3" s="48"/>
      <c r="Y3" s="48"/>
      <c r="Z3" s="48"/>
      <c r="AA3" s="48"/>
    </row>
    <row r="4" spans="1:27" x14ac:dyDescent="0.35">
      <c r="A4" s="15" t="s">
        <v>82</v>
      </c>
      <c r="B4" s="20"/>
      <c r="C4" s="20"/>
      <c r="D4" s="20"/>
      <c r="E4" s="21"/>
      <c r="F4" s="20"/>
      <c r="G4" s="20"/>
      <c r="H4" s="22"/>
      <c r="I4" s="21"/>
      <c r="J4" s="21"/>
      <c r="K4" s="48"/>
      <c r="L4" s="48"/>
      <c r="M4" s="48"/>
      <c r="N4" s="48"/>
      <c r="O4" s="48"/>
      <c r="P4" s="48"/>
      <c r="Q4" s="48"/>
      <c r="R4" s="48"/>
      <c r="S4" s="48"/>
      <c r="T4" s="48"/>
      <c r="U4" s="48"/>
      <c r="V4" s="48"/>
      <c r="W4" s="48"/>
      <c r="X4" s="48"/>
      <c r="Y4" s="48"/>
      <c r="Z4" s="48"/>
      <c r="AA4" s="48"/>
    </row>
    <row r="5" spans="1:27" x14ac:dyDescent="0.35">
      <c r="A5" s="24" t="s">
        <v>83</v>
      </c>
      <c r="B5" s="25"/>
      <c r="C5" s="25"/>
      <c r="D5" s="25"/>
      <c r="E5" s="25"/>
      <c r="F5" s="25"/>
      <c r="G5" s="25"/>
      <c r="H5" s="25"/>
      <c r="I5" s="25"/>
    </row>
    <row r="6" spans="1:27" ht="46.5" x14ac:dyDescent="0.35">
      <c r="A6" s="27" t="s">
        <v>84</v>
      </c>
      <c r="B6" s="28" t="s">
        <v>113</v>
      </c>
      <c r="C6" s="28" t="s">
        <v>114</v>
      </c>
      <c r="D6" s="28" t="s">
        <v>86</v>
      </c>
      <c r="E6" s="28" t="s">
        <v>87</v>
      </c>
      <c r="F6" s="28" t="s">
        <v>88</v>
      </c>
      <c r="G6" s="28" t="s">
        <v>89</v>
      </c>
      <c r="H6" s="28" t="s">
        <v>115</v>
      </c>
      <c r="I6" s="28" t="s">
        <v>116</v>
      </c>
      <c r="J6" s="29" t="s">
        <v>91</v>
      </c>
    </row>
    <row r="7" spans="1:27" x14ac:dyDescent="0.35">
      <c r="A7" s="20" t="s">
        <v>92</v>
      </c>
      <c r="B7" s="30">
        <v>1415.9406484893987</v>
      </c>
      <c r="C7" s="30">
        <v>2269.2540440000002</v>
      </c>
      <c r="D7" s="31">
        <v>0</v>
      </c>
      <c r="E7" s="30">
        <v>22.197087331856459</v>
      </c>
      <c r="F7" s="30">
        <v>61.316760363516131</v>
      </c>
      <c r="G7" s="30">
        <v>4393.373071428</v>
      </c>
      <c r="H7" s="30">
        <v>674.12724604664936</v>
      </c>
      <c r="I7" s="30">
        <v>5239.7482759713757</v>
      </c>
      <c r="J7" s="30">
        <v>14075.957133630796</v>
      </c>
      <c r="K7" s="65"/>
    </row>
    <row r="8" spans="1:27" x14ac:dyDescent="0.35">
      <c r="A8" s="32" t="s">
        <v>94</v>
      </c>
      <c r="B8" s="33">
        <v>205.69254549257221</v>
      </c>
      <c r="C8" s="33">
        <v>552.46145999999999</v>
      </c>
      <c r="D8" s="34">
        <v>0</v>
      </c>
      <c r="E8" s="33">
        <v>1.6634097056299895</v>
      </c>
      <c r="F8" s="33">
        <v>11.92486192906645</v>
      </c>
      <c r="G8" s="33">
        <v>337.56778312000006</v>
      </c>
      <c r="H8" s="33">
        <v>76.373467599999998</v>
      </c>
      <c r="I8" s="33">
        <v>347.60574213325287</v>
      </c>
      <c r="J8" s="33">
        <v>1533.2892699805216</v>
      </c>
      <c r="K8" s="65"/>
    </row>
    <row r="9" spans="1:27" x14ac:dyDescent="0.35">
      <c r="A9" s="32" t="s">
        <v>95</v>
      </c>
      <c r="B9" s="35">
        <v>232.26940472708955</v>
      </c>
      <c r="C9" s="35">
        <v>624.19777499999998</v>
      </c>
      <c r="D9" s="36">
        <v>0</v>
      </c>
      <c r="E9" s="35">
        <v>2.525358229590783</v>
      </c>
      <c r="F9" s="35">
        <v>0.12446357257447413</v>
      </c>
      <c r="G9" s="35">
        <v>948.76300089999995</v>
      </c>
      <c r="H9" s="35">
        <v>43.50868054</v>
      </c>
      <c r="I9" s="35">
        <v>651.20268142020541</v>
      </c>
      <c r="J9" s="35">
        <v>2502.5913643894601</v>
      </c>
      <c r="K9" s="65"/>
    </row>
    <row r="10" spans="1:27" x14ac:dyDescent="0.35">
      <c r="A10" s="32" t="s">
        <v>96</v>
      </c>
      <c r="B10" s="35">
        <v>213.70447106984392</v>
      </c>
      <c r="C10" s="35">
        <v>4.9057979999999999</v>
      </c>
      <c r="D10" s="36">
        <v>0</v>
      </c>
      <c r="E10" s="35">
        <v>0.44574691260688609</v>
      </c>
      <c r="F10" s="35">
        <v>16.374886574210823</v>
      </c>
      <c r="G10" s="35">
        <v>176.24300098499998</v>
      </c>
      <c r="H10" s="35">
        <v>64.837245280000005</v>
      </c>
      <c r="I10" s="35">
        <v>352.36560255982903</v>
      </c>
      <c r="J10" s="35">
        <v>828.87675138149064</v>
      </c>
      <c r="K10" s="65"/>
    </row>
    <row r="11" spans="1:27" x14ac:dyDescent="0.35">
      <c r="A11" s="32" t="s">
        <v>97</v>
      </c>
      <c r="B11" s="35">
        <v>322.57235391338293</v>
      </c>
      <c r="C11" s="35">
        <v>467.36001099999999</v>
      </c>
      <c r="D11" s="36">
        <v>0</v>
      </c>
      <c r="E11" s="35">
        <v>1.209511787225698</v>
      </c>
      <c r="F11" s="35">
        <v>10.019848349881013</v>
      </c>
      <c r="G11" s="35">
        <v>714.17320761999997</v>
      </c>
      <c r="H11" s="35">
        <v>104.57309312</v>
      </c>
      <c r="I11" s="35">
        <v>270.51334133331147</v>
      </c>
      <c r="J11" s="35">
        <v>1890.4213671238012</v>
      </c>
      <c r="K11" s="65"/>
    </row>
    <row r="12" spans="1:27" x14ac:dyDescent="0.35">
      <c r="A12" s="32" t="s">
        <v>98</v>
      </c>
      <c r="B12" s="35">
        <v>5.0485070607324722</v>
      </c>
      <c r="C12" s="36">
        <v>0</v>
      </c>
      <c r="D12" s="36">
        <v>0</v>
      </c>
      <c r="E12" s="35">
        <v>2.3394836905223304</v>
      </c>
      <c r="F12" s="35">
        <v>0</v>
      </c>
      <c r="G12" s="35">
        <v>159.02513279999999</v>
      </c>
      <c r="H12" s="35">
        <v>89.186502066649382</v>
      </c>
      <c r="I12" s="35">
        <v>315.67717544729811</v>
      </c>
      <c r="J12" s="35">
        <v>571.27680106520233</v>
      </c>
      <c r="K12" s="65"/>
    </row>
    <row r="13" spans="1:27" x14ac:dyDescent="0.35">
      <c r="A13" s="32" t="s">
        <v>99</v>
      </c>
      <c r="B13" s="35">
        <v>145.34584297803966</v>
      </c>
      <c r="C13" s="35">
        <v>620.32899999999995</v>
      </c>
      <c r="D13" s="36">
        <v>0</v>
      </c>
      <c r="E13" s="35">
        <v>5.6225183384825117</v>
      </c>
      <c r="F13" s="35">
        <v>0.33373500369521275</v>
      </c>
      <c r="G13" s="35">
        <v>851.14422691200002</v>
      </c>
      <c r="H13" s="35">
        <v>84.301766440000009</v>
      </c>
      <c r="I13" s="35">
        <v>854.19533133320078</v>
      </c>
      <c r="J13" s="35">
        <v>2561.2724210054184</v>
      </c>
      <c r="K13" s="65"/>
    </row>
    <row r="14" spans="1:27" x14ac:dyDescent="0.35">
      <c r="A14" s="32" t="s">
        <v>100</v>
      </c>
      <c r="B14" s="35">
        <v>91.757908256980613</v>
      </c>
      <c r="C14" s="36">
        <v>0</v>
      </c>
      <c r="D14" s="36">
        <v>0</v>
      </c>
      <c r="E14" s="35">
        <v>5.0299867173506962</v>
      </c>
      <c r="F14" s="35">
        <v>18.465409771810751</v>
      </c>
      <c r="G14" s="35">
        <v>475.36702370900002</v>
      </c>
      <c r="H14" s="35">
        <v>55.209572799999997</v>
      </c>
      <c r="I14" s="35">
        <v>36.859553333331789</v>
      </c>
      <c r="J14" s="35">
        <v>682.68945458847384</v>
      </c>
      <c r="K14" s="65"/>
    </row>
    <row r="15" spans="1:27" x14ac:dyDescent="0.35">
      <c r="A15" s="32" t="s">
        <v>101</v>
      </c>
      <c r="B15" s="35">
        <v>2.0413269932396756</v>
      </c>
      <c r="C15" s="36">
        <v>0</v>
      </c>
      <c r="D15" s="36">
        <v>0</v>
      </c>
      <c r="E15" s="35">
        <v>1.3398456650734802</v>
      </c>
      <c r="F15" s="35">
        <v>0.64183972295737213</v>
      </c>
      <c r="G15" s="35">
        <v>306.01627903999997</v>
      </c>
      <c r="H15" s="35">
        <v>117.56026163999999</v>
      </c>
      <c r="I15" s="35">
        <v>382.23222037332664</v>
      </c>
      <c r="J15" s="35">
        <v>809.83177343459715</v>
      </c>
      <c r="K15" s="65"/>
      <c r="L15" s="49"/>
      <c r="M15" s="49"/>
      <c r="N15" s="49"/>
      <c r="O15" s="49"/>
      <c r="P15" s="49"/>
      <c r="Q15" s="49"/>
      <c r="R15" s="49"/>
      <c r="S15" s="49"/>
      <c r="T15" s="49"/>
      <c r="U15" s="49"/>
      <c r="V15" s="49"/>
      <c r="W15" s="49"/>
      <c r="X15" s="49"/>
      <c r="Y15" s="49"/>
      <c r="Z15" s="49"/>
      <c r="AA15" s="49"/>
    </row>
    <row r="16" spans="1:27" x14ac:dyDescent="0.35">
      <c r="A16" s="32" t="s">
        <v>102</v>
      </c>
      <c r="B16" s="33">
        <v>197.50828799751775</v>
      </c>
      <c r="C16" s="36">
        <v>0</v>
      </c>
      <c r="D16" s="34">
        <v>0</v>
      </c>
      <c r="E16" s="33">
        <v>2.0212262853740883</v>
      </c>
      <c r="F16" s="33">
        <v>3.4317154393200395</v>
      </c>
      <c r="G16" s="33">
        <v>425.07341634199997</v>
      </c>
      <c r="H16" s="33">
        <v>38.576656560000004</v>
      </c>
      <c r="I16" s="33">
        <v>2029.0966280376197</v>
      </c>
      <c r="J16" s="33">
        <v>2695.7079306618316</v>
      </c>
      <c r="K16" s="65"/>
      <c r="L16" s="49"/>
      <c r="M16" s="49"/>
      <c r="N16" s="49"/>
      <c r="O16" s="49"/>
      <c r="P16" s="49"/>
      <c r="Q16" s="49"/>
      <c r="R16" s="49"/>
      <c r="S16" s="49"/>
      <c r="T16" s="49"/>
      <c r="U16" s="49"/>
      <c r="V16" s="49"/>
      <c r="W16" s="49"/>
      <c r="X16" s="49"/>
      <c r="Y16" s="49"/>
      <c r="Z16" s="49"/>
      <c r="AA16" s="49"/>
    </row>
    <row r="17" spans="1:27" x14ac:dyDescent="0.35">
      <c r="A17" s="20" t="s">
        <v>103</v>
      </c>
      <c r="B17" s="30">
        <v>666.80230707179533</v>
      </c>
      <c r="C17" s="36">
        <v>0</v>
      </c>
      <c r="D17" s="30">
        <v>1.794</v>
      </c>
      <c r="E17" s="30">
        <v>0.91871226504736603</v>
      </c>
      <c r="F17" s="30">
        <v>36.12768819999998</v>
      </c>
      <c r="G17" s="30">
        <v>59.625</v>
      </c>
      <c r="H17" s="30">
        <v>0.76380192000000002</v>
      </c>
      <c r="I17" s="30">
        <v>25.990125418664732</v>
      </c>
      <c r="J17" s="30">
        <v>792.0216348755074</v>
      </c>
      <c r="K17" s="65"/>
    </row>
    <row r="18" spans="1:27" x14ac:dyDescent="0.35">
      <c r="A18" s="20" t="s">
        <v>104</v>
      </c>
      <c r="B18" s="30">
        <v>4503.8426470610129</v>
      </c>
      <c r="C18" s="30">
        <v>437.19728000000003</v>
      </c>
      <c r="D18" s="30">
        <v>9.0165200000000001E-2</v>
      </c>
      <c r="E18" s="30">
        <v>0.77524351168728556</v>
      </c>
      <c r="F18" s="30">
        <v>3281.0960031730019</v>
      </c>
      <c r="G18" s="30">
        <v>531.83795825000004</v>
      </c>
      <c r="H18" s="30">
        <v>35.73925028</v>
      </c>
      <c r="I18" s="30">
        <v>725.86558047618871</v>
      </c>
      <c r="J18" s="30">
        <v>9516.4441279518906</v>
      </c>
      <c r="K18" s="65"/>
    </row>
    <row r="19" spans="1:27" x14ac:dyDescent="0.35">
      <c r="A19" s="20" t="s">
        <v>105</v>
      </c>
      <c r="B19" s="30">
        <v>639.08751747908673</v>
      </c>
      <c r="C19" s="30">
        <v>353.21699999999998</v>
      </c>
      <c r="D19" s="36">
        <v>0</v>
      </c>
      <c r="E19" s="30">
        <v>0.96121018196255781</v>
      </c>
      <c r="F19" s="30">
        <v>212.8348042830537</v>
      </c>
      <c r="G19" s="30">
        <v>232.01900000000001</v>
      </c>
      <c r="H19" s="30">
        <v>12.827999999999999</v>
      </c>
      <c r="I19" s="30">
        <v>329.34256384000003</v>
      </c>
      <c r="J19" s="30">
        <v>1780.290095784103</v>
      </c>
      <c r="K19" s="65"/>
      <c r="L19" s="49"/>
      <c r="M19" s="49"/>
      <c r="N19" s="49"/>
      <c r="O19" s="49"/>
      <c r="P19" s="49"/>
      <c r="Q19" s="49"/>
      <c r="R19" s="49"/>
      <c r="S19" s="49"/>
      <c r="T19" s="49"/>
      <c r="U19" s="49"/>
      <c r="V19" s="49"/>
      <c r="W19" s="49"/>
      <c r="X19" s="49"/>
      <c r="Y19" s="49"/>
      <c r="Z19" s="49"/>
      <c r="AA19" s="49"/>
    </row>
    <row r="20" spans="1:27" x14ac:dyDescent="0.35">
      <c r="A20" s="15" t="s">
        <v>106</v>
      </c>
      <c r="B20" s="33">
        <v>0.29811128259788067</v>
      </c>
      <c r="C20" s="36">
        <v>0</v>
      </c>
      <c r="D20" s="36">
        <v>0</v>
      </c>
      <c r="E20" s="33">
        <v>15.424846588527066</v>
      </c>
      <c r="F20" s="36">
        <v>0</v>
      </c>
      <c r="G20" s="36">
        <v>0</v>
      </c>
      <c r="H20" s="36">
        <v>0</v>
      </c>
      <c r="I20" s="36">
        <v>0</v>
      </c>
      <c r="J20" s="33">
        <v>15.722957871124947</v>
      </c>
      <c r="K20" s="65"/>
    </row>
    <row r="21" spans="1:27" x14ac:dyDescent="0.35">
      <c r="A21" s="38" t="s">
        <v>107</v>
      </c>
      <c r="B21" s="39">
        <v>7225.9712313838918</v>
      </c>
      <c r="C21" s="39">
        <v>3059.6683240000002</v>
      </c>
      <c r="D21" s="39">
        <v>1.8841652</v>
      </c>
      <c r="E21" s="39">
        <v>40.27709987908073</v>
      </c>
      <c r="F21" s="39">
        <v>3591.3752560195717</v>
      </c>
      <c r="G21" s="39">
        <v>5216.8550296780004</v>
      </c>
      <c r="H21" s="39">
        <v>723.45829824664929</v>
      </c>
      <c r="I21" s="39">
        <v>6320.9465457062288</v>
      </c>
      <c r="J21" s="39">
        <v>26180.435950113424</v>
      </c>
      <c r="K21" s="65"/>
    </row>
    <row r="23" spans="1:27" x14ac:dyDescent="0.35">
      <c r="A23" s="15"/>
    </row>
    <row r="24" spans="1:27" x14ac:dyDescent="0.35">
      <c r="A24" s="15"/>
    </row>
    <row r="25" spans="1:27" x14ac:dyDescent="0.35">
      <c r="A25" s="15"/>
    </row>
    <row r="26" spans="1:27" x14ac:dyDescent="0.35">
      <c r="A26" s="15"/>
    </row>
    <row r="27" spans="1:27" x14ac:dyDescent="0.35">
      <c r="A27" s="42"/>
    </row>
    <row r="28" spans="1:27" x14ac:dyDescent="0.35">
      <c r="A28" s="15"/>
    </row>
    <row r="29" spans="1:27" x14ac:dyDescent="0.35">
      <c r="A29" s="52"/>
    </row>
    <row r="31" spans="1:27" x14ac:dyDescent="0.35">
      <c r="A31" s="19"/>
      <c r="B31" s="19"/>
      <c r="C31" s="19"/>
      <c r="D31" s="19"/>
      <c r="E31" s="19"/>
      <c r="F31" s="19"/>
      <c r="H31" s="19"/>
    </row>
    <row r="32" spans="1:27" x14ac:dyDescent="0.35">
      <c r="A32" s="19"/>
      <c r="B32" s="19"/>
      <c r="C32" s="19"/>
      <c r="D32" s="19"/>
      <c r="E32" s="19"/>
      <c r="F32" s="19"/>
      <c r="H32" s="19"/>
    </row>
    <row r="33" spans="1:8" x14ac:dyDescent="0.35">
      <c r="A33" s="19"/>
      <c r="B33" s="19"/>
      <c r="C33" s="19"/>
      <c r="D33" s="19"/>
      <c r="E33" s="19"/>
      <c r="F33" s="19"/>
      <c r="H33" s="19"/>
    </row>
    <row r="34" spans="1:8" x14ac:dyDescent="0.35">
      <c r="A34" s="19"/>
      <c r="B34" s="19"/>
      <c r="C34" s="19"/>
      <c r="D34" s="19"/>
      <c r="E34" s="19"/>
      <c r="F34" s="19"/>
      <c r="H34" s="19"/>
    </row>
    <row r="35" spans="1:8" x14ac:dyDescent="0.35">
      <c r="A35" s="19"/>
      <c r="B35" s="19"/>
      <c r="C35" s="19"/>
      <c r="D35" s="19"/>
      <c r="E35" s="19"/>
      <c r="F35" s="19"/>
      <c r="H35" s="19"/>
    </row>
    <row r="36" spans="1:8" x14ac:dyDescent="0.35">
      <c r="A36" s="19"/>
      <c r="B36" s="19"/>
      <c r="C36" s="19"/>
      <c r="D36" s="19"/>
      <c r="E36" s="19"/>
      <c r="F36" s="19"/>
      <c r="H36" s="19"/>
    </row>
    <row r="37" spans="1:8" x14ac:dyDescent="0.35">
      <c r="A37" s="19"/>
      <c r="B37" s="19"/>
      <c r="C37" s="19"/>
      <c r="D37" s="19"/>
      <c r="E37" s="19"/>
      <c r="F37" s="19"/>
      <c r="H37" s="19"/>
    </row>
    <row r="38" spans="1:8" x14ac:dyDescent="0.35">
      <c r="A38" s="19"/>
      <c r="B38" s="19"/>
      <c r="C38" s="19"/>
      <c r="D38" s="19"/>
      <c r="E38" s="19"/>
      <c r="F38" s="19"/>
      <c r="H38" s="19"/>
    </row>
    <row r="39" spans="1:8" x14ac:dyDescent="0.35">
      <c r="A39" s="19"/>
      <c r="B39" s="19"/>
      <c r="C39" s="19"/>
      <c r="D39" s="19"/>
      <c r="E39" s="19"/>
      <c r="F39" s="19"/>
      <c r="H39" s="19"/>
    </row>
    <row r="40" spans="1:8" x14ac:dyDescent="0.35">
      <c r="A40" s="19"/>
      <c r="B40" s="19"/>
      <c r="C40" s="19"/>
      <c r="D40" s="19"/>
      <c r="E40" s="19"/>
      <c r="F40" s="19"/>
      <c r="H40" s="19"/>
    </row>
    <row r="41" spans="1:8" x14ac:dyDescent="0.35">
      <c r="A41" s="19"/>
      <c r="B41" s="19"/>
      <c r="C41" s="19"/>
      <c r="D41" s="19"/>
      <c r="E41" s="19"/>
      <c r="F41" s="19"/>
      <c r="H41" s="19"/>
    </row>
    <row r="42" spans="1:8" x14ac:dyDescent="0.35">
      <c r="A42" s="19"/>
      <c r="B42" s="19"/>
      <c r="C42" s="19"/>
      <c r="D42" s="19"/>
      <c r="E42" s="19"/>
      <c r="F42" s="19"/>
      <c r="H42" s="19"/>
    </row>
    <row r="43" spans="1:8" x14ac:dyDescent="0.35">
      <c r="A43" s="19"/>
      <c r="B43" s="19"/>
      <c r="C43" s="19"/>
      <c r="D43" s="19"/>
      <c r="E43" s="19"/>
      <c r="F43" s="19"/>
      <c r="H43" s="19"/>
    </row>
    <row r="44" spans="1:8" x14ac:dyDescent="0.35">
      <c r="A44" s="19"/>
      <c r="B44" s="19"/>
      <c r="C44" s="19"/>
      <c r="D44" s="19"/>
      <c r="E44" s="19"/>
      <c r="F44" s="19"/>
      <c r="H44" s="19"/>
    </row>
    <row r="45" spans="1:8" x14ac:dyDescent="0.35">
      <c r="A45" s="19"/>
      <c r="B45" s="19"/>
      <c r="C45" s="19"/>
      <c r="D45" s="19"/>
      <c r="E45" s="19"/>
      <c r="F45" s="19"/>
      <c r="H45" s="19"/>
    </row>
    <row r="46" spans="1:8" x14ac:dyDescent="0.35">
      <c r="A46" s="19"/>
      <c r="B46" s="19"/>
      <c r="C46" s="19"/>
      <c r="D46" s="19"/>
      <c r="E46" s="19"/>
      <c r="F46" s="19"/>
      <c r="H46" s="19"/>
    </row>
    <row r="47" spans="1:8" x14ac:dyDescent="0.35">
      <c r="A47" s="19"/>
      <c r="B47" s="19"/>
      <c r="C47" s="19"/>
      <c r="D47" s="19"/>
      <c r="E47" s="19"/>
      <c r="F47" s="19"/>
      <c r="H47" s="19"/>
    </row>
    <row r="48" spans="1:8" x14ac:dyDescent="0.35">
      <c r="A48" s="19"/>
      <c r="B48" s="19"/>
      <c r="C48" s="19"/>
      <c r="D48" s="19"/>
      <c r="E48" s="19"/>
      <c r="F48" s="19"/>
      <c r="H48" s="19"/>
    </row>
    <row r="49" spans="1:8" x14ac:dyDescent="0.35">
      <c r="A49" s="19"/>
      <c r="B49" s="19"/>
      <c r="C49" s="19"/>
      <c r="D49" s="19"/>
      <c r="E49" s="19"/>
      <c r="F49" s="19"/>
      <c r="H49" s="19"/>
    </row>
    <row r="50" spans="1:8" x14ac:dyDescent="0.35">
      <c r="A50" s="19"/>
      <c r="B50" s="19"/>
      <c r="C50" s="19"/>
      <c r="D50" s="19"/>
      <c r="E50" s="19"/>
      <c r="F50" s="19"/>
      <c r="H50" s="19"/>
    </row>
    <row r="51" spans="1:8" x14ac:dyDescent="0.35">
      <c r="A51" s="19"/>
      <c r="B51" s="19"/>
      <c r="C51" s="19"/>
      <c r="D51" s="19"/>
      <c r="E51" s="19"/>
      <c r="F51" s="19"/>
      <c r="H51" s="19"/>
    </row>
    <row r="52" spans="1:8" x14ac:dyDescent="0.35">
      <c r="A52" s="19"/>
      <c r="B52" s="19"/>
      <c r="C52" s="19"/>
      <c r="D52" s="19"/>
      <c r="E52" s="19"/>
      <c r="F52" s="19"/>
      <c r="H52" s="19"/>
    </row>
    <row r="53" spans="1:8" x14ac:dyDescent="0.35">
      <c r="A53" s="19"/>
      <c r="B53" s="19"/>
      <c r="C53" s="19"/>
      <c r="D53" s="19"/>
      <c r="E53" s="19"/>
      <c r="F53" s="19"/>
      <c r="H53" s="19"/>
    </row>
    <row r="54" spans="1:8" x14ac:dyDescent="0.35">
      <c r="A54" s="19"/>
      <c r="B54" s="19"/>
      <c r="C54" s="19"/>
      <c r="D54" s="19"/>
      <c r="E54" s="19"/>
      <c r="F54" s="19"/>
      <c r="H54" s="19"/>
    </row>
    <row r="55" spans="1:8" x14ac:dyDescent="0.35">
      <c r="A55" s="19"/>
      <c r="B55" s="19"/>
      <c r="C55" s="19"/>
      <c r="D55" s="19"/>
      <c r="E55" s="19"/>
      <c r="F55" s="19"/>
      <c r="H55" s="19"/>
    </row>
    <row r="56" spans="1:8" x14ac:dyDescent="0.35">
      <c r="A56" s="19"/>
      <c r="B56" s="19"/>
      <c r="C56" s="19"/>
      <c r="D56" s="19"/>
      <c r="E56" s="19"/>
      <c r="F56" s="19"/>
      <c r="H56" s="19"/>
    </row>
    <row r="57" spans="1:8" x14ac:dyDescent="0.35">
      <c r="A57" s="19"/>
      <c r="B57" s="19"/>
      <c r="C57" s="19"/>
      <c r="D57" s="19"/>
      <c r="E57" s="19"/>
      <c r="F57" s="19"/>
      <c r="H57" s="19"/>
    </row>
    <row r="58" spans="1:8" x14ac:dyDescent="0.35">
      <c r="A58" s="19"/>
      <c r="B58" s="19"/>
      <c r="C58" s="19"/>
      <c r="D58" s="19"/>
      <c r="E58" s="19"/>
      <c r="F58" s="19"/>
      <c r="H58" s="19"/>
    </row>
    <row r="60" spans="1:8" x14ac:dyDescent="0.35">
      <c r="A60" s="19"/>
      <c r="B60" s="19"/>
      <c r="C60" s="19"/>
      <c r="D60" s="19"/>
      <c r="E60" s="19"/>
      <c r="F60" s="19"/>
      <c r="G60" s="19"/>
      <c r="H60" s="19"/>
    </row>
    <row r="86" spans="1:6" x14ac:dyDescent="0.35">
      <c r="A86" s="19"/>
      <c r="F86" s="19"/>
    </row>
  </sheetData>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Z87"/>
  <sheetViews>
    <sheetView workbookViewId="0"/>
  </sheetViews>
  <sheetFormatPr defaultColWidth="9.1796875" defaultRowHeight="15.5" x14ac:dyDescent="0.35"/>
  <cols>
    <col min="1" max="1" width="29.81640625" style="41" customWidth="1"/>
    <col min="2" max="2" width="9.81640625" style="41" bestFit="1" customWidth="1"/>
    <col min="3" max="3" width="9.453125" style="41" bestFit="1" customWidth="1"/>
    <col min="4" max="6" width="9.26953125" style="41" bestFit="1" customWidth="1"/>
    <col min="7" max="7" width="9.453125" style="41" customWidth="1"/>
    <col min="8" max="8" width="9.453125" style="41" bestFit="1" customWidth="1"/>
    <col min="9" max="9" width="9.26953125" style="23" bestFit="1" customWidth="1"/>
    <col min="10" max="10" width="9.81640625" style="23" bestFit="1" customWidth="1"/>
    <col min="11" max="16384" width="9.1796875" style="23"/>
  </cols>
  <sheetData>
    <row r="1" spans="1:26" x14ac:dyDescent="0.35">
      <c r="A1" s="20" t="s">
        <v>119</v>
      </c>
      <c r="B1" s="20"/>
      <c r="C1" s="20"/>
      <c r="D1" s="20"/>
      <c r="E1" s="21"/>
      <c r="F1" s="20"/>
      <c r="G1" s="20"/>
      <c r="H1" s="22"/>
      <c r="I1" s="21"/>
      <c r="J1" s="21"/>
      <c r="K1" s="48"/>
      <c r="L1" s="48"/>
      <c r="M1" s="48"/>
      <c r="N1" s="48"/>
      <c r="O1" s="48"/>
      <c r="P1" s="48"/>
      <c r="Q1" s="48"/>
      <c r="R1" s="48"/>
      <c r="S1" s="48"/>
      <c r="T1" s="48"/>
      <c r="U1" s="48"/>
      <c r="V1" s="48"/>
      <c r="W1" s="48"/>
      <c r="X1" s="48"/>
      <c r="Y1" s="48"/>
      <c r="Z1" s="48"/>
    </row>
    <row r="2" spans="1:26" x14ac:dyDescent="0.35">
      <c r="A2" s="17" t="s">
        <v>80</v>
      </c>
      <c r="B2" s="20"/>
      <c r="C2" s="20"/>
      <c r="D2" s="20"/>
      <c r="E2" s="21"/>
      <c r="F2" s="20"/>
      <c r="G2" s="20"/>
      <c r="H2" s="22"/>
      <c r="I2" s="21"/>
      <c r="J2" s="21"/>
      <c r="K2" s="48"/>
      <c r="L2" s="48"/>
      <c r="M2" s="48"/>
      <c r="N2" s="48"/>
      <c r="O2" s="48"/>
      <c r="P2" s="48"/>
      <c r="Q2" s="48"/>
      <c r="R2" s="48"/>
      <c r="S2" s="48"/>
      <c r="T2" s="48"/>
      <c r="U2" s="48"/>
      <c r="V2" s="48"/>
      <c r="W2" s="48"/>
      <c r="X2" s="48"/>
      <c r="Y2" s="48"/>
      <c r="Z2" s="48"/>
    </row>
    <row r="3" spans="1:26" x14ac:dyDescent="0.35">
      <c r="A3" s="18" t="s">
        <v>81</v>
      </c>
      <c r="B3" s="20"/>
      <c r="C3" s="20"/>
      <c r="D3" s="20"/>
      <c r="E3" s="21"/>
      <c r="F3" s="20"/>
      <c r="G3" s="20"/>
      <c r="H3" s="22"/>
      <c r="I3" s="21"/>
      <c r="J3" s="21"/>
      <c r="K3" s="48"/>
      <c r="L3" s="48"/>
      <c r="M3" s="48"/>
      <c r="N3" s="48"/>
      <c r="O3" s="48"/>
      <c r="P3" s="48"/>
      <c r="Q3" s="48"/>
      <c r="R3" s="48"/>
      <c r="S3" s="48"/>
      <c r="T3" s="48"/>
      <c r="U3" s="48"/>
      <c r="V3" s="48"/>
      <c r="W3" s="48"/>
      <c r="X3" s="48"/>
      <c r="Y3" s="48"/>
      <c r="Z3" s="48"/>
    </row>
    <row r="4" spans="1:26" x14ac:dyDescent="0.35">
      <c r="A4" s="15" t="s">
        <v>82</v>
      </c>
      <c r="B4" s="20"/>
      <c r="C4" s="20"/>
      <c r="D4" s="20"/>
      <c r="E4" s="21"/>
      <c r="F4" s="20"/>
      <c r="G4" s="20"/>
      <c r="H4" s="22"/>
      <c r="I4" s="21"/>
      <c r="J4" s="21"/>
      <c r="K4" s="48"/>
      <c r="L4" s="48"/>
      <c r="M4" s="48"/>
      <c r="N4" s="48"/>
      <c r="O4" s="48"/>
      <c r="P4" s="48"/>
      <c r="Q4" s="48"/>
      <c r="R4" s="48"/>
      <c r="S4" s="48"/>
      <c r="T4" s="48"/>
      <c r="U4" s="48"/>
      <c r="V4" s="48"/>
      <c r="W4" s="48"/>
      <c r="X4" s="48"/>
      <c r="Y4" s="48"/>
      <c r="Z4" s="48"/>
    </row>
    <row r="5" spans="1:26" x14ac:dyDescent="0.35">
      <c r="A5" s="24" t="s">
        <v>83</v>
      </c>
      <c r="B5" s="25"/>
      <c r="C5" s="25"/>
      <c r="D5" s="25"/>
      <c r="E5" s="25"/>
      <c r="F5" s="25"/>
      <c r="G5" s="25"/>
      <c r="H5" s="25"/>
      <c r="I5" s="25"/>
    </row>
    <row r="6" spans="1:26" ht="46.5" x14ac:dyDescent="0.35">
      <c r="A6" s="27" t="s">
        <v>84</v>
      </c>
      <c r="B6" s="28" t="s">
        <v>113</v>
      </c>
      <c r="C6" s="28" t="s">
        <v>114</v>
      </c>
      <c r="D6" s="28" t="s">
        <v>86</v>
      </c>
      <c r="E6" s="28" t="s">
        <v>87</v>
      </c>
      <c r="F6" s="28" t="s">
        <v>88</v>
      </c>
      <c r="G6" s="28" t="s">
        <v>89</v>
      </c>
      <c r="H6" s="28" t="s">
        <v>115</v>
      </c>
      <c r="I6" s="28" t="s">
        <v>116</v>
      </c>
      <c r="J6" s="29" t="s">
        <v>91</v>
      </c>
    </row>
    <row r="7" spans="1:26" x14ac:dyDescent="0.35">
      <c r="A7" s="20" t="s">
        <v>92</v>
      </c>
      <c r="B7" s="30">
        <v>2155.6250791640155</v>
      </c>
      <c r="C7" s="30">
        <v>4090.8906730999997</v>
      </c>
      <c r="D7" s="50">
        <v>3.19886363636364E-2</v>
      </c>
      <c r="E7" s="30">
        <v>192.28265917714944</v>
      </c>
      <c r="F7" s="30">
        <v>73.213373254131966</v>
      </c>
      <c r="G7" s="30">
        <v>4513.3888100001595</v>
      </c>
      <c r="H7" s="30">
        <v>700.66655149048643</v>
      </c>
      <c r="I7" s="30">
        <v>6113.3516575755248</v>
      </c>
      <c r="J7" s="30">
        <v>17839.450792397834</v>
      </c>
      <c r="K7" s="65"/>
    </row>
    <row r="8" spans="1:26" x14ac:dyDescent="0.35">
      <c r="A8" s="32" t="s">
        <v>94</v>
      </c>
      <c r="B8" s="33">
        <v>277.07331564887716</v>
      </c>
      <c r="C8" s="33">
        <v>639.28641000000005</v>
      </c>
      <c r="D8" s="34">
        <v>0</v>
      </c>
      <c r="E8" s="33">
        <v>22.489145222586231</v>
      </c>
      <c r="F8" s="33">
        <v>9.5542145429062675</v>
      </c>
      <c r="G8" s="33">
        <v>343.34594419141507</v>
      </c>
      <c r="H8" s="33">
        <v>79.718190566400011</v>
      </c>
      <c r="I8" s="33">
        <v>343.36227357325885</v>
      </c>
      <c r="J8" s="33">
        <v>1714.8294937454434</v>
      </c>
      <c r="K8" s="65"/>
    </row>
    <row r="9" spans="1:26" x14ac:dyDescent="0.35">
      <c r="A9" s="32" t="s">
        <v>95</v>
      </c>
      <c r="B9" s="35">
        <v>304.1311573307409</v>
      </c>
      <c r="C9" s="35">
        <v>1136.8361554999999</v>
      </c>
      <c r="D9" s="36">
        <v>0</v>
      </c>
      <c r="E9" s="35">
        <v>22.580702293671308</v>
      </c>
      <c r="F9" s="35">
        <v>0.12018791440577976</v>
      </c>
      <c r="G9" s="35">
        <v>940.36635772952093</v>
      </c>
      <c r="H9" s="35">
        <v>51.339941395182464</v>
      </c>
      <c r="I9" s="35">
        <v>652.69757112547984</v>
      </c>
      <c r="J9" s="35">
        <v>3108.0720732890013</v>
      </c>
      <c r="K9" s="65"/>
    </row>
    <row r="10" spans="1:26" x14ac:dyDescent="0.35">
      <c r="A10" s="32" t="s">
        <v>96</v>
      </c>
      <c r="B10" s="35">
        <v>321.57369962041992</v>
      </c>
      <c r="C10" s="35">
        <v>5.3890576000000001</v>
      </c>
      <c r="D10" s="36">
        <v>0</v>
      </c>
      <c r="E10" s="35">
        <v>4.0296753483761503</v>
      </c>
      <c r="F10" s="35">
        <v>25.357546943061319</v>
      </c>
      <c r="G10" s="35">
        <v>184.38444486046296</v>
      </c>
      <c r="H10" s="35">
        <v>60.812924649999999</v>
      </c>
      <c r="I10" s="35">
        <v>345.87138341795662</v>
      </c>
      <c r="J10" s="35">
        <v>947.41873244027693</v>
      </c>
      <c r="K10" s="65"/>
    </row>
    <row r="11" spans="1:26" x14ac:dyDescent="0.35">
      <c r="A11" s="32" t="s">
        <v>97</v>
      </c>
      <c r="B11" s="35">
        <v>492.12194539551172</v>
      </c>
      <c r="C11" s="35">
        <v>1211.35205</v>
      </c>
      <c r="D11" s="36">
        <v>0</v>
      </c>
      <c r="E11" s="35">
        <v>10.922669941860487</v>
      </c>
      <c r="F11" s="35">
        <v>13.992194522307186</v>
      </c>
      <c r="G11" s="35">
        <v>694.52090270900737</v>
      </c>
      <c r="H11" s="35">
        <v>108.68401719660001</v>
      </c>
      <c r="I11" s="35">
        <v>258.02322713507601</v>
      </c>
      <c r="J11" s="35">
        <v>2789.6170069003629</v>
      </c>
      <c r="K11" s="65"/>
    </row>
    <row r="12" spans="1:26" x14ac:dyDescent="0.35">
      <c r="A12" s="32" t="s">
        <v>98</v>
      </c>
      <c r="B12" s="35">
        <v>8.151565577522879</v>
      </c>
      <c r="C12" s="36">
        <v>0</v>
      </c>
      <c r="D12" s="36">
        <v>0</v>
      </c>
      <c r="E12" s="35">
        <v>7.0457642299996941</v>
      </c>
      <c r="F12" s="35">
        <v>0</v>
      </c>
      <c r="G12" s="35">
        <v>155.06629999999998</v>
      </c>
      <c r="H12" s="35">
        <v>81.518187563114637</v>
      </c>
      <c r="I12" s="35">
        <v>512.96542887624253</v>
      </c>
      <c r="J12" s="35">
        <v>764.74724624687974</v>
      </c>
      <c r="K12" s="65"/>
    </row>
    <row r="13" spans="1:26" x14ac:dyDescent="0.35">
      <c r="A13" s="32" t="s">
        <v>99</v>
      </c>
      <c r="B13" s="35">
        <v>206.56148507188124</v>
      </c>
      <c r="C13" s="35">
        <v>1098.027</v>
      </c>
      <c r="D13" s="36">
        <v>0</v>
      </c>
      <c r="E13" s="35">
        <v>39.813291541236886</v>
      </c>
      <c r="F13" s="35">
        <v>0.39334192927262879</v>
      </c>
      <c r="G13" s="35">
        <v>916.25445198541252</v>
      </c>
      <c r="H13" s="35">
        <v>96.448672323499991</v>
      </c>
      <c r="I13" s="35">
        <v>722.85424912497842</v>
      </c>
      <c r="J13" s="35">
        <v>3080.3524919762813</v>
      </c>
      <c r="K13" s="65"/>
    </row>
    <row r="14" spans="1:26" x14ac:dyDescent="0.35">
      <c r="A14" s="32" t="s">
        <v>100</v>
      </c>
      <c r="B14" s="35">
        <v>262.63675937478268</v>
      </c>
      <c r="C14" s="36">
        <v>0</v>
      </c>
      <c r="D14" s="36">
        <v>0</v>
      </c>
      <c r="E14" s="35">
        <v>52.314533127670423</v>
      </c>
      <c r="F14" s="35">
        <v>18.250816513414836</v>
      </c>
      <c r="G14" s="35">
        <v>471.23018640366723</v>
      </c>
      <c r="H14" s="35">
        <v>61.329078887689462</v>
      </c>
      <c r="I14" s="35">
        <v>48.275965333332863</v>
      </c>
      <c r="J14" s="35">
        <v>914.03733964055755</v>
      </c>
      <c r="K14" s="65"/>
    </row>
    <row r="15" spans="1:26" x14ac:dyDescent="0.35">
      <c r="A15" s="32" t="s">
        <v>101</v>
      </c>
      <c r="B15" s="35">
        <v>3.2139634894336626</v>
      </c>
      <c r="C15" s="36">
        <v>0</v>
      </c>
      <c r="D15" s="36">
        <v>0</v>
      </c>
      <c r="E15" s="35">
        <v>13.776448405273669</v>
      </c>
      <c r="F15" s="35">
        <v>1.3675781241222029</v>
      </c>
      <c r="G15" s="35">
        <v>329.36405119676829</v>
      </c>
      <c r="H15" s="35">
        <v>119.84170839959999</v>
      </c>
      <c r="I15" s="35">
        <v>390.10291439516402</v>
      </c>
      <c r="J15" s="35">
        <v>857.66666401036184</v>
      </c>
      <c r="K15" s="65"/>
    </row>
    <row r="16" spans="1:26" x14ac:dyDescent="0.35">
      <c r="A16" s="32" t="s">
        <v>102</v>
      </c>
      <c r="B16" s="33">
        <v>280.16118765484549</v>
      </c>
      <c r="C16" s="36">
        <v>0</v>
      </c>
      <c r="D16" s="51">
        <v>3.19886363636364E-2</v>
      </c>
      <c r="E16" s="33">
        <v>19.310429066474594</v>
      </c>
      <c r="F16" s="33">
        <v>4.1774927646417366</v>
      </c>
      <c r="G16" s="33">
        <v>478.85617092390555</v>
      </c>
      <c r="H16" s="33">
        <v>40.973830508399999</v>
      </c>
      <c r="I16" s="33">
        <v>2839.1986445940356</v>
      </c>
      <c r="J16" s="33">
        <v>3662.7097441486667</v>
      </c>
      <c r="K16" s="65"/>
    </row>
    <row r="17" spans="1:11" x14ac:dyDescent="0.35">
      <c r="A17" s="20" t="s">
        <v>103</v>
      </c>
      <c r="B17" s="30">
        <v>1000.8703717125356</v>
      </c>
      <c r="C17" s="36">
        <v>0</v>
      </c>
      <c r="D17" s="30">
        <v>0.45700000000000002</v>
      </c>
      <c r="E17" s="30">
        <v>1.0923339661151263</v>
      </c>
      <c r="F17" s="30">
        <v>19.109172949126233</v>
      </c>
      <c r="G17" s="30">
        <v>59.234999999999999</v>
      </c>
      <c r="H17" s="30">
        <v>0.62576556950000006</v>
      </c>
      <c r="I17" s="30">
        <v>22.428514201209044</v>
      </c>
      <c r="J17" s="30">
        <v>1103.8181583984858</v>
      </c>
      <c r="K17" s="65"/>
    </row>
    <row r="18" spans="1:11" x14ac:dyDescent="0.35">
      <c r="A18" s="20" t="s">
        <v>104</v>
      </c>
      <c r="B18" s="30">
        <v>6651.3364098060028</v>
      </c>
      <c r="C18" s="30">
        <v>603.63241299999993</v>
      </c>
      <c r="D18" s="30">
        <v>0.45094649999999997</v>
      </c>
      <c r="E18" s="30">
        <v>8.2805245510980274</v>
      </c>
      <c r="F18" s="30">
        <v>5329.6385041455587</v>
      </c>
      <c r="G18" s="30">
        <v>525.3799090804722</v>
      </c>
      <c r="H18" s="30">
        <v>35.625243575429295</v>
      </c>
      <c r="I18" s="30">
        <v>712.81140297109243</v>
      </c>
      <c r="J18" s="30">
        <v>13867.155353629652</v>
      </c>
      <c r="K18" s="65"/>
    </row>
    <row r="19" spans="1:11" x14ac:dyDescent="0.35">
      <c r="A19" s="20" t="s">
        <v>105</v>
      </c>
      <c r="B19" s="30">
        <v>1003.0491837157804</v>
      </c>
      <c r="C19" s="30">
        <v>454.50181099999998</v>
      </c>
      <c r="D19" s="36">
        <v>0</v>
      </c>
      <c r="E19" s="30">
        <v>11.567354318485579</v>
      </c>
      <c r="F19" s="30">
        <v>269.77503638809333</v>
      </c>
      <c r="G19" s="30">
        <v>220.01140780000003</v>
      </c>
      <c r="H19" s="30">
        <v>38.077728456199999</v>
      </c>
      <c r="I19" s="30">
        <v>371.42406158972722</v>
      </c>
      <c r="J19" s="30">
        <v>2368.4065832682863</v>
      </c>
      <c r="K19" s="65"/>
    </row>
    <row r="20" spans="1:11" x14ac:dyDescent="0.35">
      <c r="A20" s="15" t="s">
        <v>106</v>
      </c>
      <c r="B20" s="33">
        <v>3.059960503446117</v>
      </c>
      <c r="C20" s="36">
        <v>0</v>
      </c>
      <c r="D20" s="36">
        <v>0</v>
      </c>
      <c r="E20" s="33">
        <v>30.400008966567185</v>
      </c>
      <c r="F20" s="33">
        <v>1.2104574489589575E-2</v>
      </c>
      <c r="G20" s="36">
        <v>0</v>
      </c>
      <c r="H20" s="36">
        <v>0</v>
      </c>
      <c r="I20" s="36">
        <v>0</v>
      </c>
      <c r="J20" s="33">
        <v>33.472074044502897</v>
      </c>
      <c r="K20" s="65"/>
    </row>
    <row r="21" spans="1:11" x14ac:dyDescent="0.35">
      <c r="A21" s="38" t="s">
        <v>107</v>
      </c>
      <c r="B21" s="39">
        <v>10813.941004901781</v>
      </c>
      <c r="C21" s="39">
        <v>5149.0248971000001</v>
      </c>
      <c r="D21" s="39">
        <v>0.93993513636363635</v>
      </c>
      <c r="E21" s="39">
        <v>243.62288097941536</v>
      </c>
      <c r="F21" s="39">
        <v>5691.7481913113998</v>
      </c>
      <c r="G21" s="39">
        <v>5318.0151268806312</v>
      </c>
      <c r="H21" s="39">
        <v>774.99528909161575</v>
      </c>
      <c r="I21" s="39">
        <v>7220.0156363375527</v>
      </c>
      <c r="J21" s="39">
        <v>35212.302961738766</v>
      </c>
      <c r="K21" s="65"/>
    </row>
    <row r="23" spans="1:11" x14ac:dyDescent="0.35">
      <c r="A23" s="15"/>
    </row>
    <row r="24" spans="1:11" x14ac:dyDescent="0.35">
      <c r="A24" s="15"/>
    </row>
    <row r="25" spans="1:11" x14ac:dyDescent="0.35">
      <c r="A25" s="15"/>
    </row>
    <row r="26" spans="1:11" x14ac:dyDescent="0.35">
      <c r="A26" s="15"/>
    </row>
    <row r="27" spans="1:11" x14ac:dyDescent="0.35">
      <c r="A27" s="15"/>
    </row>
    <row r="28" spans="1:11" x14ac:dyDescent="0.35">
      <c r="A28" s="15"/>
    </row>
    <row r="87" spans="1:6" x14ac:dyDescent="0.35">
      <c r="A87" s="19"/>
      <c r="F87" s="19"/>
    </row>
  </sheetData>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1:AA87"/>
  <sheetViews>
    <sheetView workbookViewId="0"/>
  </sheetViews>
  <sheetFormatPr defaultColWidth="9.1796875" defaultRowHeight="15.5" x14ac:dyDescent="0.35"/>
  <cols>
    <col min="1" max="1" width="29.81640625" style="41" customWidth="1"/>
    <col min="2" max="2" width="9.81640625" style="41" bestFit="1" customWidth="1"/>
    <col min="3" max="3" width="9.453125" style="41" bestFit="1" customWidth="1"/>
    <col min="4" max="6" width="9.26953125" style="41" bestFit="1" customWidth="1"/>
    <col min="7" max="7" width="9.453125" style="41" customWidth="1"/>
    <col min="8" max="8" width="9.453125" style="41" bestFit="1" customWidth="1"/>
    <col min="9" max="9" width="9.26953125" style="23" bestFit="1" customWidth="1"/>
    <col min="10" max="10" width="9.81640625" style="23" bestFit="1" customWidth="1"/>
    <col min="11" max="16384" width="9.1796875" style="23"/>
  </cols>
  <sheetData>
    <row r="1" spans="1:27" x14ac:dyDescent="0.35">
      <c r="A1" s="20" t="s">
        <v>120</v>
      </c>
      <c r="B1" s="20"/>
      <c r="C1" s="20"/>
      <c r="D1" s="20"/>
      <c r="E1" s="21"/>
      <c r="F1" s="20"/>
      <c r="G1" s="20"/>
      <c r="H1" s="22"/>
      <c r="I1" s="21"/>
      <c r="J1" s="21"/>
      <c r="K1" s="48"/>
      <c r="L1" s="48"/>
      <c r="M1" s="48"/>
      <c r="N1" s="48"/>
      <c r="O1" s="48"/>
      <c r="P1" s="48"/>
      <c r="Q1" s="48"/>
      <c r="R1" s="48"/>
      <c r="S1" s="48"/>
      <c r="T1" s="48"/>
      <c r="U1" s="48"/>
    </row>
    <row r="2" spans="1:27" x14ac:dyDescent="0.35">
      <c r="A2" s="17" t="s">
        <v>80</v>
      </c>
      <c r="B2" s="20"/>
      <c r="C2" s="20"/>
      <c r="D2" s="20"/>
      <c r="E2" s="21"/>
      <c r="F2" s="20"/>
      <c r="G2" s="20"/>
      <c r="H2" s="22"/>
      <c r="I2" s="21"/>
      <c r="J2" s="21"/>
      <c r="K2" s="48"/>
      <c r="L2" s="48"/>
      <c r="M2" s="48"/>
      <c r="N2" s="48"/>
      <c r="O2" s="48"/>
      <c r="P2" s="48"/>
      <c r="Q2" s="48"/>
      <c r="R2" s="48"/>
      <c r="S2" s="48"/>
      <c r="T2" s="48"/>
      <c r="U2" s="48"/>
    </row>
    <row r="3" spans="1:27" x14ac:dyDescent="0.35">
      <c r="A3" s="18" t="s">
        <v>81</v>
      </c>
      <c r="B3" s="20"/>
      <c r="C3" s="20"/>
      <c r="D3" s="20"/>
      <c r="E3" s="21"/>
      <c r="F3" s="20"/>
      <c r="G3" s="20"/>
      <c r="H3" s="22"/>
      <c r="I3" s="21"/>
      <c r="J3" s="21"/>
      <c r="K3" s="48"/>
      <c r="L3" s="48"/>
      <c r="M3" s="48"/>
      <c r="N3" s="48"/>
      <c r="O3" s="48"/>
      <c r="P3" s="48"/>
      <c r="Q3" s="48"/>
      <c r="R3" s="48"/>
      <c r="S3" s="48"/>
      <c r="T3" s="48"/>
      <c r="U3" s="48"/>
    </row>
    <row r="4" spans="1:27" x14ac:dyDescent="0.35">
      <c r="A4" s="15" t="s">
        <v>82</v>
      </c>
      <c r="B4" s="20"/>
      <c r="C4" s="20"/>
      <c r="D4" s="20"/>
      <c r="E4" s="21"/>
      <c r="F4" s="20"/>
      <c r="G4" s="20"/>
      <c r="H4" s="22"/>
      <c r="I4" s="21"/>
      <c r="J4" s="21"/>
      <c r="K4" s="48"/>
      <c r="L4" s="48"/>
      <c r="M4" s="48"/>
      <c r="N4" s="48"/>
      <c r="O4" s="48"/>
      <c r="P4" s="48"/>
      <c r="Q4" s="48"/>
      <c r="R4" s="48"/>
      <c r="S4" s="48"/>
      <c r="T4" s="48"/>
      <c r="U4" s="48"/>
    </row>
    <row r="5" spans="1:27" x14ac:dyDescent="0.35">
      <c r="A5" s="24" t="s">
        <v>83</v>
      </c>
      <c r="B5" s="25"/>
      <c r="C5" s="25"/>
      <c r="D5" s="25"/>
      <c r="E5" s="25"/>
      <c r="F5" s="25"/>
      <c r="G5" s="25"/>
      <c r="H5" s="25"/>
      <c r="I5" s="25"/>
    </row>
    <row r="6" spans="1:27" ht="46.5" x14ac:dyDescent="0.35">
      <c r="A6" s="27" t="s">
        <v>84</v>
      </c>
      <c r="B6" s="28" t="s">
        <v>113</v>
      </c>
      <c r="C6" s="28" t="s">
        <v>114</v>
      </c>
      <c r="D6" s="28" t="s">
        <v>86</v>
      </c>
      <c r="E6" s="28" t="s">
        <v>87</v>
      </c>
      <c r="F6" s="28" t="s">
        <v>88</v>
      </c>
      <c r="G6" s="28" t="s">
        <v>89</v>
      </c>
      <c r="H6" s="28" t="s">
        <v>115</v>
      </c>
      <c r="I6" s="28" t="s">
        <v>116</v>
      </c>
      <c r="J6" s="29" t="s">
        <v>91</v>
      </c>
    </row>
    <row r="7" spans="1:27" x14ac:dyDescent="0.35">
      <c r="A7" s="20" t="s">
        <v>92</v>
      </c>
      <c r="B7" s="30">
        <v>2477.0215063895407</v>
      </c>
      <c r="C7" s="30">
        <v>6588.4631627776998</v>
      </c>
      <c r="D7" s="30">
        <v>0.1835045067216135</v>
      </c>
      <c r="E7" s="30">
        <v>1145.5702959106659</v>
      </c>
      <c r="F7" s="30">
        <v>90.274400118228996</v>
      </c>
      <c r="G7" s="30">
        <v>4380.080775278424</v>
      </c>
      <c r="H7" s="30">
        <v>662.6501779832015</v>
      </c>
      <c r="I7" s="30">
        <v>7512.6651572418959</v>
      </c>
      <c r="J7" s="30">
        <v>22856.908980206375</v>
      </c>
      <c r="K7" s="65"/>
    </row>
    <row r="8" spans="1:27" x14ac:dyDescent="0.35">
      <c r="A8" s="32" t="s">
        <v>94</v>
      </c>
      <c r="B8" s="33">
        <v>304.20910600184919</v>
      </c>
      <c r="C8" s="33">
        <v>600.9930177</v>
      </c>
      <c r="D8" s="34">
        <v>0</v>
      </c>
      <c r="E8" s="33">
        <v>129.98371738222772</v>
      </c>
      <c r="F8" s="33">
        <v>12.4311590949918</v>
      </c>
      <c r="G8" s="33">
        <v>329.00230313486918</v>
      </c>
      <c r="H8" s="33">
        <v>80.192031810109953</v>
      </c>
      <c r="I8" s="33">
        <v>365.101483489891</v>
      </c>
      <c r="J8" s="33">
        <v>1821.9128186139387</v>
      </c>
      <c r="K8" s="65"/>
    </row>
    <row r="9" spans="1:27" x14ac:dyDescent="0.35">
      <c r="A9" s="32" t="s">
        <v>95</v>
      </c>
      <c r="B9" s="35">
        <v>334.9322087661559</v>
      </c>
      <c r="C9" s="35">
        <v>2550.9016549999997</v>
      </c>
      <c r="D9" s="36">
        <v>0</v>
      </c>
      <c r="E9" s="35">
        <v>141.78549676262301</v>
      </c>
      <c r="F9" s="35">
        <v>0.21999877413216534</v>
      </c>
      <c r="G9" s="35">
        <v>893.0360578754254</v>
      </c>
      <c r="H9" s="35">
        <v>50.888262665870826</v>
      </c>
      <c r="I9" s="35">
        <v>2939.0307063313348</v>
      </c>
      <c r="J9" s="35">
        <v>6910.7943861755421</v>
      </c>
      <c r="K9" s="65"/>
    </row>
    <row r="10" spans="1:27" x14ac:dyDescent="0.35">
      <c r="A10" s="32" t="s">
        <v>96</v>
      </c>
      <c r="B10" s="35">
        <v>422.72684799268177</v>
      </c>
      <c r="C10" s="35">
        <v>6.5534249999999998</v>
      </c>
      <c r="D10" s="36">
        <v>0</v>
      </c>
      <c r="E10" s="35">
        <v>37.609116908463569</v>
      </c>
      <c r="F10" s="35">
        <v>30.646422605712715</v>
      </c>
      <c r="G10" s="35">
        <v>175.5610136</v>
      </c>
      <c r="H10" s="35">
        <v>62.917388792750799</v>
      </c>
      <c r="I10" s="35">
        <v>344.43463192615616</v>
      </c>
      <c r="J10" s="35">
        <v>1080.448846825765</v>
      </c>
      <c r="K10" s="65"/>
    </row>
    <row r="11" spans="1:27" x14ac:dyDescent="0.35">
      <c r="A11" s="32" t="s">
        <v>97</v>
      </c>
      <c r="B11" s="35">
        <v>484.82417187140538</v>
      </c>
      <c r="C11" s="35">
        <v>2236.5180650776997</v>
      </c>
      <c r="D11" s="36">
        <v>0</v>
      </c>
      <c r="E11" s="35">
        <v>87.516698795281613</v>
      </c>
      <c r="F11" s="35">
        <v>15.481696626625807</v>
      </c>
      <c r="G11" s="35">
        <v>623.55632353371732</v>
      </c>
      <c r="H11" s="35">
        <v>94.459374527418078</v>
      </c>
      <c r="I11" s="35">
        <v>172.61112238499447</v>
      </c>
      <c r="J11" s="35">
        <v>3714.9674528171422</v>
      </c>
      <c r="K11" s="65"/>
    </row>
    <row r="12" spans="1:27" x14ac:dyDescent="0.35">
      <c r="A12" s="32" t="s">
        <v>98</v>
      </c>
      <c r="B12" s="35">
        <v>10.958878637615644</v>
      </c>
      <c r="C12" s="36">
        <v>0</v>
      </c>
      <c r="D12" s="36">
        <v>0</v>
      </c>
      <c r="E12" s="35">
        <v>34.721292399234393</v>
      </c>
      <c r="F12" s="35">
        <v>0</v>
      </c>
      <c r="G12" s="35">
        <v>164.6820520230871</v>
      </c>
      <c r="H12" s="35">
        <v>77.614482498217896</v>
      </c>
      <c r="I12" s="35">
        <v>594.29497958324544</v>
      </c>
      <c r="J12" s="35">
        <v>882.27168514140044</v>
      </c>
      <c r="K12" s="65"/>
    </row>
    <row r="13" spans="1:27" x14ac:dyDescent="0.35">
      <c r="A13" s="32" t="s">
        <v>99</v>
      </c>
      <c r="B13" s="35">
        <v>202.28018479725364</v>
      </c>
      <c r="C13" s="35">
        <v>1193.4970000000001</v>
      </c>
      <c r="D13" s="36">
        <v>0</v>
      </c>
      <c r="E13" s="35">
        <v>214.20646980265147</v>
      </c>
      <c r="F13" s="35">
        <v>0.89480973506863171</v>
      </c>
      <c r="G13" s="35">
        <v>918.04823128409907</v>
      </c>
      <c r="H13" s="35">
        <v>87.525437713327861</v>
      </c>
      <c r="I13" s="35">
        <v>845.2308224186055</v>
      </c>
      <c r="J13" s="35">
        <v>3461.6829557510064</v>
      </c>
      <c r="K13" s="65"/>
    </row>
    <row r="14" spans="1:27" x14ac:dyDescent="0.35">
      <c r="A14" s="32" t="s">
        <v>100</v>
      </c>
      <c r="B14" s="35">
        <v>311.88574109718701</v>
      </c>
      <c r="C14" s="36">
        <v>0</v>
      </c>
      <c r="D14" s="36">
        <v>0</v>
      </c>
      <c r="E14" s="35">
        <v>310.53651161480968</v>
      </c>
      <c r="F14" s="35">
        <v>22.426178101358651</v>
      </c>
      <c r="G14" s="35">
        <v>475.30613314745352</v>
      </c>
      <c r="H14" s="35">
        <v>57.515254542114455</v>
      </c>
      <c r="I14" s="35">
        <v>101.81405844126149</v>
      </c>
      <c r="J14" s="35">
        <v>1279.4838769441849</v>
      </c>
      <c r="K14" s="65"/>
    </row>
    <row r="15" spans="1:27" x14ac:dyDescent="0.35">
      <c r="A15" s="32" t="s">
        <v>101</v>
      </c>
      <c r="B15" s="35">
        <v>4.8984382934012984</v>
      </c>
      <c r="C15" s="36">
        <v>0</v>
      </c>
      <c r="D15" s="36">
        <v>0</v>
      </c>
      <c r="E15" s="35">
        <v>89.350075261325088</v>
      </c>
      <c r="F15" s="35">
        <v>2.3507317419784366</v>
      </c>
      <c r="G15" s="35">
        <v>323.45210513486921</v>
      </c>
      <c r="H15" s="35">
        <v>117.04904681592726</v>
      </c>
      <c r="I15" s="35">
        <v>432.92891180665612</v>
      </c>
      <c r="J15" s="35">
        <v>970.02930905415747</v>
      </c>
      <c r="K15" s="65"/>
      <c r="L15" s="49"/>
      <c r="M15" s="49"/>
      <c r="N15" s="49"/>
      <c r="O15" s="49"/>
      <c r="P15" s="49"/>
      <c r="Q15" s="49"/>
      <c r="R15" s="49"/>
      <c r="S15" s="49"/>
      <c r="T15" s="49"/>
      <c r="U15" s="49"/>
      <c r="V15" s="49"/>
      <c r="W15" s="49"/>
      <c r="X15" s="49"/>
      <c r="Y15" s="49"/>
      <c r="Z15" s="49"/>
      <c r="AA15" s="49"/>
    </row>
    <row r="16" spans="1:27" x14ac:dyDescent="0.35">
      <c r="A16" s="32" t="s">
        <v>102</v>
      </c>
      <c r="B16" s="33">
        <v>400.30592893199088</v>
      </c>
      <c r="C16" s="36">
        <v>0</v>
      </c>
      <c r="D16" s="33">
        <v>0.1835045067216135</v>
      </c>
      <c r="E16" s="33">
        <v>99.860916984049325</v>
      </c>
      <c r="F16" s="33">
        <v>5.8234034383608</v>
      </c>
      <c r="G16" s="33">
        <v>477.436555544903</v>
      </c>
      <c r="H16" s="33">
        <v>34.488898617464322</v>
      </c>
      <c r="I16" s="33">
        <v>1717.2184408597516</v>
      </c>
      <c r="J16" s="33">
        <v>2735.3176488832414</v>
      </c>
      <c r="K16" s="65"/>
      <c r="L16" s="49"/>
      <c r="M16" s="49"/>
      <c r="N16" s="49"/>
      <c r="O16" s="49"/>
      <c r="P16" s="49"/>
      <c r="Q16" s="49"/>
      <c r="R16" s="49"/>
      <c r="S16" s="49"/>
      <c r="T16" s="49"/>
      <c r="U16" s="49"/>
      <c r="V16" s="49"/>
      <c r="W16" s="49"/>
      <c r="X16" s="49"/>
      <c r="Y16" s="49"/>
      <c r="Z16" s="49"/>
      <c r="AA16" s="49"/>
    </row>
    <row r="17" spans="1:27" x14ac:dyDescent="0.35">
      <c r="A17" s="20" t="s">
        <v>103</v>
      </c>
      <c r="B17" s="30">
        <v>1041.2639636475094</v>
      </c>
      <c r="C17" s="36">
        <v>0</v>
      </c>
      <c r="D17" s="30">
        <v>3.2829999999999999</v>
      </c>
      <c r="E17" s="30">
        <v>2.464012240515796</v>
      </c>
      <c r="F17" s="30">
        <v>24.920954556502608</v>
      </c>
      <c r="G17" s="30">
        <v>60.600595767412379</v>
      </c>
      <c r="H17" s="30">
        <v>0.53935635896024403</v>
      </c>
      <c r="I17" s="30">
        <v>50.083535025550596</v>
      </c>
      <c r="J17" s="30">
        <v>1183.1554175964511</v>
      </c>
      <c r="K17" s="65"/>
    </row>
    <row r="18" spans="1:27" x14ac:dyDescent="0.35">
      <c r="A18" s="20" t="s">
        <v>104</v>
      </c>
      <c r="B18" s="30">
        <v>7748.7257285254682</v>
      </c>
      <c r="C18" s="30">
        <v>539.86111622688202</v>
      </c>
      <c r="D18" s="30">
        <v>0.73617838535299207</v>
      </c>
      <c r="E18" s="30">
        <v>67.429792880167312</v>
      </c>
      <c r="F18" s="30">
        <v>4846.5774582620361</v>
      </c>
      <c r="G18" s="30">
        <v>552.84627130506021</v>
      </c>
      <c r="H18" s="30">
        <v>37.068059466489359</v>
      </c>
      <c r="I18" s="30">
        <v>868.3903950649194</v>
      </c>
      <c r="J18" s="30">
        <v>14661.635000116376</v>
      </c>
      <c r="K18" s="65"/>
    </row>
    <row r="19" spans="1:27" x14ac:dyDescent="0.35">
      <c r="A19" s="20" t="s">
        <v>105</v>
      </c>
      <c r="B19" s="30">
        <v>971.44204130422975</v>
      </c>
      <c r="C19" s="30">
        <v>474.82052899999996</v>
      </c>
      <c r="D19" s="36">
        <v>0</v>
      </c>
      <c r="E19" s="30">
        <v>83.80331943726857</v>
      </c>
      <c r="F19" s="30">
        <v>347.85967201314838</v>
      </c>
      <c r="G19" s="30">
        <v>214.97089839916737</v>
      </c>
      <c r="H19" s="30">
        <v>38.280673157129378</v>
      </c>
      <c r="I19" s="30">
        <v>355.66168759568995</v>
      </c>
      <c r="J19" s="30">
        <v>2486.8388209066334</v>
      </c>
      <c r="K19" s="65"/>
      <c r="L19" s="49"/>
      <c r="M19" s="49"/>
      <c r="N19" s="49"/>
      <c r="O19" s="49"/>
      <c r="P19" s="49"/>
      <c r="Q19" s="49"/>
      <c r="R19" s="49"/>
      <c r="S19" s="49"/>
      <c r="T19" s="49"/>
      <c r="U19" s="49"/>
      <c r="V19" s="49"/>
      <c r="W19" s="49"/>
      <c r="X19" s="49"/>
      <c r="Y19" s="49"/>
      <c r="Z19" s="49"/>
      <c r="AA19" s="49"/>
    </row>
    <row r="20" spans="1:27" x14ac:dyDescent="0.35">
      <c r="A20" s="15" t="s">
        <v>106</v>
      </c>
      <c r="B20" s="33">
        <v>5.5238981770936935</v>
      </c>
      <c r="C20" s="36">
        <v>0</v>
      </c>
      <c r="D20" s="36">
        <v>0</v>
      </c>
      <c r="E20" s="33">
        <v>54.483026181467935</v>
      </c>
      <c r="F20" s="33">
        <v>1.9370646406160312E-2</v>
      </c>
      <c r="G20" s="36">
        <v>0</v>
      </c>
      <c r="H20" s="36">
        <v>0</v>
      </c>
      <c r="I20" s="36">
        <v>0</v>
      </c>
      <c r="J20" s="33">
        <v>60.026295004967785</v>
      </c>
      <c r="K20" s="65"/>
    </row>
    <row r="21" spans="1:27" x14ac:dyDescent="0.35">
      <c r="A21" s="38" t="s">
        <v>107</v>
      </c>
      <c r="B21" s="39">
        <v>12243.977138043843</v>
      </c>
      <c r="C21" s="39">
        <v>7603.1448080045811</v>
      </c>
      <c r="D21" s="39">
        <v>4.2026828920746055</v>
      </c>
      <c r="E21" s="39">
        <v>1353.7504466500855</v>
      </c>
      <c r="F21" s="39">
        <v>5309.6518555963221</v>
      </c>
      <c r="G21" s="39">
        <v>5208.4985407500644</v>
      </c>
      <c r="H21" s="39">
        <v>738.53826696578051</v>
      </c>
      <c r="I21" s="39">
        <v>8786.800774928055</v>
      </c>
      <c r="J21" s="39">
        <v>41248.564513830803</v>
      </c>
      <c r="K21" s="65"/>
    </row>
    <row r="23" spans="1:27" x14ac:dyDescent="0.35">
      <c r="A23" s="15"/>
    </row>
    <row r="24" spans="1:27" x14ac:dyDescent="0.35">
      <c r="A24" s="15"/>
    </row>
    <row r="25" spans="1:27" x14ac:dyDescent="0.35">
      <c r="A25" s="15"/>
    </row>
    <row r="26" spans="1:27" x14ac:dyDescent="0.35">
      <c r="A26" s="15"/>
    </row>
    <row r="27" spans="1:27" x14ac:dyDescent="0.35">
      <c r="A27" s="15"/>
    </row>
    <row r="28" spans="1:27" x14ac:dyDescent="0.35">
      <c r="A28" s="15"/>
    </row>
    <row r="61" spans="1:8" x14ac:dyDescent="0.35">
      <c r="A61" s="19"/>
      <c r="B61" s="19"/>
      <c r="C61" s="19"/>
      <c r="D61" s="19"/>
      <c r="E61" s="19"/>
      <c r="F61" s="19"/>
      <c r="G61" s="19"/>
      <c r="H61" s="19"/>
    </row>
    <row r="87" spans="1:6" x14ac:dyDescent="0.35">
      <c r="A87" s="19"/>
      <c r="F87" s="19"/>
    </row>
  </sheetData>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K87"/>
  <sheetViews>
    <sheetView workbookViewId="0"/>
  </sheetViews>
  <sheetFormatPr defaultColWidth="9.1796875" defaultRowHeight="15.5" x14ac:dyDescent="0.35"/>
  <cols>
    <col min="1" max="1" width="29.81640625" style="41" customWidth="1"/>
    <col min="2" max="3" width="9.81640625" style="41" bestFit="1" customWidth="1"/>
    <col min="4" max="6" width="9.26953125" style="41" bestFit="1" customWidth="1"/>
    <col min="7" max="7" width="9.453125" style="41" customWidth="1"/>
    <col min="8" max="8" width="9.453125" style="41" bestFit="1" customWidth="1"/>
    <col min="9" max="10" width="9.81640625" style="23" bestFit="1" customWidth="1"/>
    <col min="11" max="16384" width="9.1796875" style="23"/>
  </cols>
  <sheetData>
    <row r="1" spans="1:11" x14ac:dyDescent="0.35">
      <c r="A1" s="20" t="s">
        <v>121</v>
      </c>
      <c r="B1" s="20"/>
      <c r="C1" s="20"/>
      <c r="D1" s="20"/>
      <c r="E1" s="21"/>
      <c r="F1" s="20"/>
      <c r="G1" s="20"/>
      <c r="H1" s="22"/>
      <c r="I1" s="21"/>
      <c r="J1" s="21"/>
    </row>
    <row r="2" spans="1:11" x14ac:dyDescent="0.35">
      <c r="A2" s="17" t="s">
        <v>80</v>
      </c>
      <c r="B2" s="20"/>
      <c r="C2" s="20"/>
      <c r="D2" s="20"/>
      <c r="E2" s="21"/>
      <c r="F2" s="20"/>
      <c r="G2" s="20"/>
      <c r="H2" s="22"/>
      <c r="I2" s="21"/>
      <c r="J2" s="21"/>
    </row>
    <row r="3" spans="1:11" x14ac:dyDescent="0.35">
      <c r="A3" s="18" t="s">
        <v>81</v>
      </c>
      <c r="B3" s="20"/>
      <c r="C3" s="20"/>
      <c r="D3" s="20"/>
      <c r="E3" s="21"/>
      <c r="F3" s="20"/>
      <c r="G3" s="20"/>
      <c r="H3" s="22"/>
      <c r="I3" s="21"/>
      <c r="J3" s="21"/>
    </row>
    <row r="4" spans="1:11" x14ac:dyDescent="0.35">
      <c r="A4" s="15" t="s">
        <v>82</v>
      </c>
      <c r="B4" s="20"/>
      <c r="C4" s="20"/>
      <c r="D4" s="20"/>
      <c r="E4" s="21"/>
      <c r="F4" s="20"/>
      <c r="G4" s="20"/>
      <c r="H4" s="22"/>
      <c r="I4" s="21"/>
      <c r="J4" s="21"/>
    </row>
    <row r="5" spans="1:11" x14ac:dyDescent="0.35">
      <c r="A5" s="24" t="s">
        <v>83</v>
      </c>
      <c r="B5" s="25"/>
      <c r="C5" s="25"/>
      <c r="D5" s="25"/>
      <c r="E5" s="25"/>
      <c r="F5" s="25"/>
      <c r="G5" s="25"/>
      <c r="H5" s="25"/>
      <c r="I5" s="25"/>
    </row>
    <row r="6" spans="1:11" ht="46.5" x14ac:dyDescent="0.35">
      <c r="A6" s="27" t="s">
        <v>84</v>
      </c>
      <c r="B6" s="28" t="s">
        <v>113</v>
      </c>
      <c r="C6" s="28" t="s">
        <v>114</v>
      </c>
      <c r="D6" s="28" t="s">
        <v>86</v>
      </c>
      <c r="E6" s="28" t="s">
        <v>87</v>
      </c>
      <c r="F6" s="28" t="s">
        <v>88</v>
      </c>
      <c r="G6" s="28" t="s">
        <v>89</v>
      </c>
      <c r="H6" s="28" t="s">
        <v>115</v>
      </c>
      <c r="I6" s="28" t="s">
        <v>116</v>
      </c>
      <c r="J6" s="29" t="s">
        <v>91</v>
      </c>
    </row>
    <row r="7" spans="1:11" x14ac:dyDescent="0.35">
      <c r="A7" s="20" t="s">
        <v>92</v>
      </c>
      <c r="B7" s="30">
        <v>3823.8089506200276</v>
      </c>
      <c r="C7" s="30">
        <v>10403.252017328199</v>
      </c>
      <c r="D7" s="30">
        <v>0.23231060606058401</v>
      </c>
      <c r="E7" s="30">
        <v>1725.5023722757305</v>
      </c>
      <c r="F7" s="30">
        <v>81.896510244817478</v>
      </c>
      <c r="G7" s="30">
        <v>4350.688317709697</v>
      </c>
      <c r="H7" s="30">
        <v>689.68740897097496</v>
      </c>
      <c r="I7" s="30">
        <v>10922.575660682958</v>
      </c>
      <c r="J7" s="30">
        <v>31997.643548438464</v>
      </c>
      <c r="K7" s="65"/>
    </row>
    <row r="8" spans="1:11" x14ac:dyDescent="0.35">
      <c r="A8" s="32" t="s">
        <v>94</v>
      </c>
      <c r="B8" s="33">
        <v>464.70849296113545</v>
      </c>
      <c r="C8" s="33">
        <v>1119.0144915999999</v>
      </c>
      <c r="D8" s="34">
        <v>0</v>
      </c>
      <c r="E8" s="33">
        <v>192.29516753394722</v>
      </c>
      <c r="F8" s="33">
        <v>11.881016356507217</v>
      </c>
      <c r="G8" s="33">
        <v>318.33007879739796</v>
      </c>
      <c r="H8" s="33">
        <v>74.585731657644928</v>
      </c>
      <c r="I8" s="33">
        <v>299.65242435540461</v>
      </c>
      <c r="J8" s="33">
        <v>2480.4674032620374</v>
      </c>
      <c r="K8" s="65"/>
    </row>
    <row r="9" spans="1:11" x14ac:dyDescent="0.35">
      <c r="A9" s="32" t="s">
        <v>95</v>
      </c>
      <c r="B9" s="35">
        <v>560.50392890191074</v>
      </c>
      <c r="C9" s="35">
        <v>3552.7864960000002</v>
      </c>
      <c r="D9" s="36">
        <v>0</v>
      </c>
      <c r="E9" s="35">
        <v>222.26605104270115</v>
      </c>
      <c r="F9" s="35">
        <v>0.23103299121473833</v>
      </c>
      <c r="G9" s="35">
        <v>894.84531604314134</v>
      </c>
      <c r="H9" s="35">
        <v>52.598043193096387</v>
      </c>
      <c r="I9" s="35">
        <v>3881.9107533184192</v>
      </c>
      <c r="J9" s="35">
        <v>9165.1416214904839</v>
      </c>
      <c r="K9" s="65"/>
    </row>
    <row r="10" spans="1:11" x14ac:dyDescent="0.35">
      <c r="A10" s="32" t="s">
        <v>96</v>
      </c>
      <c r="B10" s="35">
        <v>722.81149926701096</v>
      </c>
      <c r="C10" s="35">
        <v>92.102907500000001</v>
      </c>
      <c r="D10" s="36">
        <v>0</v>
      </c>
      <c r="E10" s="35">
        <v>49.891018011178112</v>
      </c>
      <c r="F10" s="35">
        <v>24.92646785144921</v>
      </c>
      <c r="G10" s="35">
        <v>175.7946013594796</v>
      </c>
      <c r="H10" s="35">
        <v>51.977369402431897</v>
      </c>
      <c r="I10" s="35">
        <v>394.6794523551074</v>
      </c>
      <c r="J10" s="35">
        <v>1512.1833157466572</v>
      </c>
      <c r="K10" s="65"/>
    </row>
    <row r="11" spans="1:11" x14ac:dyDescent="0.35">
      <c r="A11" s="32" t="s">
        <v>97</v>
      </c>
      <c r="B11" s="35">
        <v>673.82358857672648</v>
      </c>
      <c r="C11" s="35">
        <v>2511.3237602281997</v>
      </c>
      <c r="D11" s="36">
        <v>0</v>
      </c>
      <c r="E11" s="35">
        <v>117.80707759445202</v>
      </c>
      <c r="F11" s="35">
        <v>14.587266833740676</v>
      </c>
      <c r="G11" s="35">
        <v>577.20629899999994</v>
      </c>
      <c r="H11" s="35">
        <v>114.6485457135953</v>
      </c>
      <c r="I11" s="35">
        <v>302.43064267500017</v>
      </c>
      <c r="J11" s="35">
        <v>4311.8271806217144</v>
      </c>
      <c r="K11" s="65"/>
    </row>
    <row r="12" spans="1:11" x14ac:dyDescent="0.35">
      <c r="A12" s="32" t="s">
        <v>98</v>
      </c>
      <c r="B12" s="35">
        <v>11.700079258423946</v>
      </c>
      <c r="C12" s="36">
        <v>0</v>
      </c>
      <c r="D12" s="36">
        <v>0</v>
      </c>
      <c r="E12" s="35">
        <v>40.900836487398472</v>
      </c>
      <c r="F12" s="35">
        <v>0</v>
      </c>
      <c r="G12" s="35">
        <v>178.23986426276991</v>
      </c>
      <c r="H12" s="35">
        <v>83.556826290595438</v>
      </c>
      <c r="I12" s="35">
        <v>587.52751569450925</v>
      </c>
      <c r="J12" s="35">
        <v>901.92512199369708</v>
      </c>
      <c r="K12" s="65"/>
    </row>
    <row r="13" spans="1:11" x14ac:dyDescent="0.35">
      <c r="A13" s="32" t="s">
        <v>99</v>
      </c>
      <c r="B13" s="35">
        <v>216.87894333174452</v>
      </c>
      <c r="C13" s="35">
        <v>3128.0243619999997</v>
      </c>
      <c r="D13" s="36">
        <v>0</v>
      </c>
      <c r="E13" s="35">
        <v>315.54516432797612</v>
      </c>
      <c r="F13" s="35">
        <v>1.3567493218022313</v>
      </c>
      <c r="G13" s="35">
        <v>920.39265755076451</v>
      </c>
      <c r="H13" s="35">
        <v>98.52768409668154</v>
      </c>
      <c r="I13" s="35">
        <v>723.70609202054618</v>
      </c>
      <c r="J13" s="35">
        <v>5404.4316526495149</v>
      </c>
      <c r="K13" s="65"/>
    </row>
    <row r="14" spans="1:11" x14ac:dyDescent="0.35">
      <c r="A14" s="32" t="s">
        <v>100</v>
      </c>
      <c r="B14" s="35">
        <v>392.00004324876164</v>
      </c>
      <c r="C14" s="36">
        <v>0</v>
      </c>
      <c r="D14" s="36">
        <v>0</v>
      </c>
      <c r="E14" s="35">
        <v>532.94489386235739</v>
      </c>
      <c r="F14" s="35">
        <v>20.563240033067324</v>
      </c>
      <c r="G14" s="35">
        <v>477.71320746702173</v>
      </c>
      <c r="H14" s="35">
        <v>62.673429778300772</v>
      </c>
      <c r="I14" s="35">
        <v>132.17503696271865</v>
      </c>
      <c r="J14" s="35">
        <v>1618.0698513522275</v>
      </c>
      <c r="K14" s="65"/>
    </row>
    <row r="15" spans="1:11" x14ac:dyDescent="0.35">
      <c r="A15" s="32" t="s">
        <v>101</v>
      </c>
      <c r="B15" s="35">
        <v>7.2228404994840485</v>
      </c>
      <c r="C15" s="36">
        <v>0</v>
      </c>
      <c r="D15" s="36">
        <v>0</v>
      </c>
      <c r="E15" s="35">
        <v>124.17506851835938</v>
      </c>
      <c r="F15" s="35">
        <v>1.7302823819964646</v>
      </c>
      <c r="G15" s="35">
        <v>333.154718</v>
      </c>
      <c r="H15" s="35">
        <v>117.1669226426924</v>
      </c>
      <c r="I15" s="35">
        <v>1064.5880924967153</v>
      </c>
      <c r="J15" s="35">
        <v>1648.0379245392476</v>
      </c>
      <c r="K15" s="65"/>
    </row>
    <row r="16" spans="1:11" x14ac:dyDescent="0.35">
      <c r="A16" s="32" t="s">
        <v>102</v>
      </c>
      <c r="B16" s="33">
        <v>774.15953457482988</v>
      </c>
      <c r="C16" s="36">
        <v>0</v>
      </c>
      <c r="D16" s="33">
        <v>0.23231060606058401</v>
      </c>
      <c r="E16" s="33">
        <v>129.67709489736052</v>
      </c>
      <c r="F16" s="33">
        <v>6.6204544750396224</v>
      </c>
      <c r="G16" s="33">
        <v>475.01157522912229</v>
      </c>
      <c r="H16" s="33">
        <v>33.952856195936256</v>
      </c>
      <c r="I16" s="33">
        <v>3535.9056508045392</v>
      </c>
      <c r="J16" s="33">
        <v>4955.5594767828879</v>
      </c>
      <c r="K16" s="65"/>
    </row>
    <row r="17" spans="1:11" x14ac:dyDescent="0.35">
      <c r="A17" s="20" t="s">
        <v>103</v>
      </c>
      <c r="B17" s="30">
        <v>1343.9915847899701</v>
      </c>
      <c r="C17" s="36">
        <v>0</v>
      </c>
      <c r="D17" s="30">
        <v>3.1360000000000001</v>
      </c>
      <c r="E17" s="30">
        <v>12.513797566969037</v>
      </c>
      <c r="F17" s="30">
        <v>21.593477460615205</v>
      </c>
      <c r="G17" s="30">
        <v>60.679516335101347</v>
      </c>
      <c r="H17" s="30">
        <v>0.66146918484348205</v>
      </c>
      <c r="I17" s="30">
        <v>73.312848816747945</v>
      </c>
      <c r="J17" s="30">
        <v>1515.8886941542473</v>
      </c>
      <c r="K17" s="65"/>
    </row>
    <row r="18" spans="1:11" x14ac:dyDescent="0.35">
      <c r="A18" s="20" t="s">
        <v>104</v>
      </c>
      <c r="B18" s="30">
        <v>10560.578779095576</v>
      </c>
      <c r="C18" s="30">
        <v>586.74811199999999</v>
      </c>
      <c r="D18" s="30">
        <v>1.3875666666666111</v>
      </c>
      <c r="E18" s="30">
        <v>92.121673819828715</v>
      </c>
      <c r="F18" s="30">
        <v>4364.5872844479936</v>
      </c>
      <c r="G18" s="30">
        <v>562.90227963607072</v>
      </c>
      <c r="H18" s="30">
        <v>30.646144028618483</v>
      </c>
      <c r="I18" s="30">
        <v>776.86414354755379</v>
      </c>
      <c r="J18" s="30">
        <v>16975.835983242308</v>
      </c>
      <c r="K18" s="65"/>
    </row>
    <row r="19" spans="1:11" x14ac:dyDescent="0.35">
      <c r="A19" s="20" t="s">
        <v>105</v>
      </c>
      <c r="B19" s="30">
        <v>1186.5810539584413</v>
      </c>
      <c r="C19" s="30">
        <v>481.64108030000006</v>
      </c>
      <c r="D19" s="36">
        <v>0</v>
      </c>
      <c r="E19" s="30">
        <v>114.47842539849654</v>
      </c>
      <c r="F19" s="30">
        <v>228.50877099599586</v>
      </c>
      <c r="G19" s="30">
        <v>200.38353903052888</v>
      </c>
      <c r="H19" s="30">
        <v>44.985399803310528</v>
      </c>
      <c r="I19" s="30">
        <v>377.35561972996277</v>
      </c>
      <c r="J19" s="30">
        <v>2633.9338892167357</v>
      </c>
      <c r="K19" s="65"/>
    </row>
    <row r="20" spans="1:11" x14ac:dyDescent="0.35">
      <c r="A20" s="15" t="s">
        <v>106</v>
      </c>
      <c r="B20" s="33">
        <v>10.416747701681867</v>
      </c>
      <c r="C20" s="36">
        <v>0</v>
      </c>
      <c r="D20" s="36">
        <v>0</v>
      </c>
      <c r="E20" s="33">
        <v>65.538887214752961</v>
      </c>
      <c r="F20" s="33">
        <v>4.8881396718543781</v>
      </c>
      <c r="G20" s="36">
        <v>0</v>
      </c>
      <c r="H20" s="36">
        <v>0</v>
      </c>
      <c r="I20" s="33">
        <v>9.1071540000000031</v>
      </c>
      <c r="J20" s="33">
        <v>89.950928588289216</v>
      </c>
      <c r="K20" s="65"/>
    </row>
    <row r="21" spans="1:11" x14ac:dyDescent="0.35">
      <c r="A21" s="38" t="s">
        <v>107</v>
      </c>
      <c r="B21" s="39">
        <v>16925.377116165699</v>
      </c>
      <c r="C21" s="39">
        <v>11471.641209628198</v>
      </c>
      <c r="D21" s="39">
        <v>4.7558772727271954</v>
      </c>
      <c r="E21" s="39">
        <v>2010.1551562757777</v>
      </c>
      <c r="F21" s="39">
        <v>4701.4741828212773</v>
      </c>
      <c r="G21" s="39">
        <v>5174.6536527113976</v>
      </c>
      <c r="H21" s="39">
        <v>765.98042198774738</v>
      </c>
      <c r="I21" s="39">
        <v>12159.215426777222</v>
      </c>
      <c r="J21" s="39">
        <v>53213.253043640041</v>
      </c>
      <c r="K21" s="65"/>
    </row>
    <row r="23" spans="1:11" x14ac:dyDescent="0.35">
      <c r="A23" s="15"/>
    </row>
    <row r="24" spans="1:11" x14ac:dyDescent="0.35">
      <c r="A24" s="15"/>
    </row>
    <row r="25" spans="1:11" x14ac:dyDescent="0.35">
      <c r="A25" s="15"/>
    </row>
    <row r="26" spans="1:11" x14ac:dyDescent="0.35">
      <c r="A26" s="15"/>
    </row>
    <row r="27" spans="1:11" x14ac:dyDescent="0.35">
      <c r="A27" s="15"/>
    </row>
    <row r="28" spans="1:11" x14ac:dyDescent="0.35">
      <c r="A28" s="15"/>
    </row>
    <row r="87" spans="1:6" x14ac:dyDescent="0.35">
      <c r="A87" s="19"/>
      <c r="F87" s="19"/>
    </row>
  </sheetData>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sheetPr>
  <dimension ref="A1:K87"/>
  <sheetViews>
    <sheetView workbookViewId="0"/>
  </sheetViews>
  <sheetFormatPr defaultColWidth="9.1796875" defaultRowHeight="15.5" x14ac:dyDescent="0.35"/>
  <cols>
    <col min="1" max="1" width="29.81640625" style="41" customWidth="1"/>
    <col min="2" max="3" width="9.81640625" style="41" bestFit="1" customWidth="1"/>
    <col min="4" max="6" width="9.26953125" style="41" bestFit="1" customWidth="1"/>
    <col min="7" max="7" width="9.453125" style="41" customWidth="1"/>
    <col min="8" max="8" width="9.453125" style="41" bestFit="1" customWidth="1"/>
    <col min="9" max="10" width="9.81640625" style="23" bestFit="1" customWidth="1"/>
    <col min="11" max="16384" width="9.1796875" style="23"/>
  </cols>
  <sheetData>
    <row r="1" spans="1:11" x14ac:dyDescent="0.35">
      <c r="A1" s="20" t="s">
        <v>122</v>
      </c>
      <c r="B1" s="20"/>
      <c r="C1" s="20"/>
      <c r="D1" s="20"/>
      <c r="E1" s="21"/>
      <c r="F1" s="20"/>
      <c r="G1" s="20"/>
      <c r="H1" s="22"/>
      <c r="I1" s="21"/>
      <c r="J1" s="21"/>
    </row>
    <row r="2" spans="1:11" x14ac:dyDescent="0.35">
      <c r="A2" s="17" t="s">
        <v>80</v>
      </c>
      <c r="B2" s="20"/>
      <c r="C2" s="20"/>
      <c r="D2" s="20"/>
      <c r="E2" s="21"/>
      <c r="F2" s="20"/>
      <c r="G2" s="20"/>
      <c r="H2" s="22"/>
      <c r="I2" s="21"/>
      <c r="J2" s="21"/>
    </row>
    <row r="3" spans="1:11" x14ac:dyDescent="0.35">
      <c r="A3" s="18" t="s">
        <v>81</v>
      </c>
      <c r="B3" s="20"/>
      <c r="C3" s="20"/>
      <c r="D3" s="20"/>
      <c r="E3" s="21"/>
      <c r="F3" s="20"/>
      <c r="G3" s="20"/>
      <c r="H3" s="22"/>
      <c r="I3" s="21"/>
      <c r="J3" s="21"/>
    </row>
    <row r="4" spans="1:11" x14ac:dyDescent="0.35">
      <c r="A4" s="15" t="s">
        <v>82</v>
      </c>
      <c r="B4" s="20"/>
      <c r="C4" s="20"/>
      <c r="D4" s="20"/>
      <c r="E4" s="21"/>
      <c r="F4" s="20"/>
      <c r="G4" s="20"/>
      <c r="H4" s="22"/>
      <c r="I4" s="21"/>
      <c r="J4" s="21"/>
    </row>
    <row r="5" spans="1:11" x14ac:dyDescent="0.35">
      <c r="A5" s="24" t="s">
        <v>83</v>
      </c>
      <c r="B5" s="25"/>
      <c r="C5" s="25"/>
      <c r="D5" s="25"/>
      <c r="E5" s="25"/>
      <c r="F5" s="25"/>
      <c r="G5" s="25"/>
      <c r="H5" s="25"/>
      <c r="I5" s="25"/>
    </row>
    <row r="6" spans="1:11" ht="46.5" x14ac:dyDescent="0.35">
      <c r="A6" s="27" t="s">
        <v>84</v>
      </c>
      <c r="B6" s="28" t="s">
        <v>113</v>
      </c>
      <c r="C6" s="28" t="s">
        <v>114</v>
      </c>
      <c r="D6" s="28" t="s">
        <v>86</v>
      </c>
      <c r="E6" s="28" t="s">
        <v>87</v>
      </c>
      <c r="F6" s="28" t="s">
        <v>88</v>
      </c>
      <c r="G6" s="28" t="s">
        <v>89</v>
      </c>
      <c r="H6" s="28" t="s">
        <v>115</v>
      </c>
      <c r="I6" s="28" t="s">
        <v>116</v>
      </c>
      <c r="J6" s="29" t="s">
        <v>91</v>
      </c>
    </row>
    <row r="7" spans="1:11" x14ac:dyDescent="0.35">
      <c r="A7" s="20" t="s">
        <v>92</v>
      </c>
      <c r="B7" s="30">
        <v>4618.7974367765855</v>
      </c>
      <c r="C7" s="30">
        <v>11869.717671272309</v>
      </c>
      <c r="D7" s="30">
        <v>5.9481035000000002E-2</v>
      </c>
      <c r="E7" s="30">
        <v>3529.2207249198154</v>
      </c>
      <c r="F7" s="30">
        <v>99.521898814692562</v>
      </c>
      <c r="G7" s="30">
        <v>4245.1433454214002</v>
      </c>
      <c r="H7" s="30">
        <v>767.82832868612604</v>
      </c>
      <c r="I7" s="30">
        <v>15098.948257923648</v>
      </c>
      <c r="J7" s="30">
        <v>40229.237144849569</v>
      </c>
      <c r="K7" s="65"/>
    </row>
    <row r="8" spans="1:11" x14ac:dyDescent="0.35">
      <c r="A8" s="32" t="s">
        <v>94</v>
      </c>
      <c r="B8" s="33">
        <v>594.33114955384758</v>
      </c>
      <c r="C8" s="33">
        <v>1417.1532655006322</v>
      </c>
      <c r="D8" s="34">
        <v>0</v>
      </c>
      <c r="E8" s="33">
        <v>371.29617844698055</v>
      </c>
      <c r="F8" s="33">
        <v>13.263137148737357</v>
      </c>
      <c r="G8" s="33">
        <v>318.07250655500002</v>
      </c>
      <c r="H8" s="33">
        <v>79.499707610000002</v>
      </c>
      <c r="I8" s="33">
        <v>402.74277196926431</v>
      </c>
      <c r="J8" s="33">
        <v>3196.3587167844616</v>
      </c>
      <c r="K8" s="65"/>
    </row>
    <row r="9" spans="1:11" x14ac:dyDescent="0.35">
      <c r="A9" s="32" t="s">
        <v>95</v>
      </c>
      <c r="B9" s="35">
        <v>722.98645239386065</v>
      </c>
      <c r="C9" s="35">
        <v>3602.9585463716762</v>
      </c>
      <c r="D9" s="36">
        <v>0</v>
      </c>
      <c r="E9" s="35">
        <v>641.32486729755146</v>
      </c>
      <c r="F9" s="35">
        <v>0.32808039135143774</v>
      </c>
      <c r="G9" s="35">
        <v>883.90296872709996</v>
      </c>
      <c r="H9" s="35">
        <v>63.932295770000003</v>
      </c>
      <c r="I9" s="35">
        <v>847.70716187567018</v>
      </c>
      <c r="J9" s="35">
        <v>6763.1403728272089</v>
      </c>
      <c r="K9" s="65"/>
    </row>
    <row r="10" spans="1:11" x14ac:dyDescent="0.35">
      <c r="A10" s="32" t="s">
        <v>96</v>
      </c>
      <c r="B10" s="35">
        <v>787.57507838641027</v>
      </c>
      <c r="C10" s="35">
        <v>122.17402939999999</v>
      </c>
      <c r="D10" s="36">
        <v>0</v>
      </c>
      <c r="E10" s="35">
        <v>81.332068856490778</v>
      </c>
      <c r="F10" s="35">
        <v>33.668771039502509</v>
      </c>
      <c r="G10" s="35">
        <v>163.33799999999999</v>
      </c>
      <c r="H10" s="35">
        <v>52.882118090000006</v>
      </c>
      <c r="I10" s="35">
        <v>551.39655302989718</v>
      </c>
      <c r="J10" s="35">
        <v>1792.3666188023005</v>
      </c>
      <c r="K10" s="65"/>
    </row>
    <row r="11" spans="1:11" x14ac:dyDescent="0.35">
      <c r="A11" s="32" t="s">
        <v>97</v>
      </c>
      <c r="B11" s="35">
        <v>717.95592365704613</v>
      </c>
      <c r="C11" s="35">
        <v>3363.7703719999995</v>
      </c>
      <c r="D11" s="36">
        <v>0</v>
      </c>
      <c r="E11" s="35">
        <v>173.21570151864159</v>
      </c>
      <c r="F11" s="35">
        <v>17.054953788969559</v>
      </c>
      <c r="G11" s="35">
        <v>538.14889386900006</v>
      </c>
      <c r="H11" s="35">
        <v>132.82503986000003</v>
      </c>
      <c r="I11" s="35">
        <v>524.15075680455595</v>
      </c>
      <c r="J11" s="35">
        <v>5467.1216414982127</v>
      </c>
      <c r="K11" s="65"/>
    </row>
    <row r="12" spans="1:11" x14ac:dyDescent="0.35">
      <c r="A12" s="32" t="s">
        <v>98</v>
      </c>
      <c r="B12" s="35">
        <v>14.573550172710904</v>
      </c>
      <c r="C12" s="36">
        <v>0</v>
      </c>
      <c r="D12" s="36">
        <v>0</v>
      </c>
      <c r="E12" s="35">
        <v>56.841675124551649</v>
      </c>
      <c r="F12" s="35">
        <v>0</v>
      </c>
      <c r="G12" s="35">
        <v>179.48572812499998</v>
      </c>
      <c r="H12" s="35">
        <v>77.718158682208625</v>
      </c>
      <c r="I12" s="35">
        <v>559.05462432755189</v>
      </c>
      <c r="J12" s="35">
        <v>887.67373643202313</v>
      </c>
      <c r="K12" s="65"/>
    </row>
    <row r="13" spans="1:11" x14ac:dyDescent="0.35">
      <c r="A13" s="32" t="s">
        <v>99</v>
      </c>
      <c r="B13" s="35">
        <v>213.14753631895309</v>
      </c>
      <c r="C13" s="35">
        <v>3343.139878</v>
      </c>
      <c r="D13" s="36">
        <v>0</v>
      </c>
      <c r="E13" s="35">
        <v>627.62564642136817</v>
      </c>
      <c r="F13" s="35">
        <v>1.8094687771809126</v>
      </c>
      <c r="G13" s="35">
        <v>920.00714005530006</v>
      </c>
      <c r="H13" s="35">
        <v>107.89692646391732</v>
      </c>
      <c r="I13" s="35">
        <v>740.53795304081359</v>
      </c>
      <c r="J13" s="35">
        <v>5954.1645490775327</v>
      </c>
      <c r="K13" s="65"/>
    </row>
    <row r="14" spans="1:11" x14ac:dyDescent="0.35">
      <c r="A14" s="32" t="s">
        <v>100</v>
      </c>
      <c r="B14" s="35">
        <v>463.65491553061679</v>
      </c>
      <c r="C14" s="36">
        <v>0</v>
      </c>
      <c r="D14" s="36">
        <v>0</v>
      </c>
      <c r="E14" s="35">
        <v>1178.350557085889</v>
      </c>
      <c r="F14" s="35">
        <v>24.159490756234103</v>
      </c>
      <c r="G14" s="35">
        <v>487.47577349699998</v>
      </c>
      <c r="H14" s="35">
        <v>61.099111259999994</v>
      </c>
      <c r="I14" s="35">
        <v>198.65185669255871</v>
      </c>
      <c r="J14" s="35">
        <v>2413.3917048222988</v>
      </c>
      <c r="K14" s="65"/>
    </row>
    <row r="15" spans="1:11" x14ac:dyDescent="0.35">
      <c r="A15" s="32" t="s">
        <v>101</v>
      </c>
      <c r="B15" s="35">
        <v>8.7702902800479485</v>
      </c>
      <c r="C15" s="36">
        <v>0</v>
      </c>
      <c r="D15" s="36">
        <v>0</v>
      </c>
      <c r="E15" s="35">
        <v>196.25475176015027</v>
      </c>
      <c r="F15" s="35">
        <v>2.5038819399707255</v>
      </c>
      <c r="G15" s="35">
        <v>335.95100000000002</v>
      </c>
      <c r="H15" s="35">
        <v>127.23586316000001</v>
      </c>
      <c r="I15" s="35">
        <v>2237.4595505122429</v>
      </c>
      <c r="J15" s="35">
        <v>2908.1753376524121</v>
      </c>
      <c r="K15" s="65"/>
    </row>
    <row r="16" spans="1:11" x14ac:dyDescent="0.35">
      <c r="A16" s="32" t="s">
        <v>102</v>
      </c>
      <c r="B16" s="33">
        <v>1095.8025404830928</v>
      </c>
      <c r="C16" s="33">
        <v>20.52158</v>
      </c>
      <c r="D16" s="33">
        <v>5.9481035000000002E-2</v>
      </c>
      <c r="E16" s="33">
        <v>202.97927840819261</v>
      </c>
      <c r="F16" s="33">
        <v>6.7341149727459531</v>
      </c>
      <c r="G16" s="33">
        <v>418.76133459300002</v>
      </c>
      <c r="H16" s="33">
        <v>64.739107789999991</v>
      </c>
      <c r="I16" s="33">
        <v>9037.2470296710926</v>
      </c>
      <c r="J16" s="33">
        <v>10846.844466953124</v>
      </c>
      <c r="K16" s="65"/>
    </row>
    <row r="17" spans="1:11" x14ac:dyDescent="0.35">
      <c r="A17" s="20" t="s">
        <v>103</v>
      </c>
      <c r="B17" s="30">
        <v>1457.3722622985597</v>
      </c>
      <c r="C17" s="36">
        <v>0</v>
      </c>
      <c r="D17" s="30">
        <v>1.55E-2</v>
      </c>
      <c r="E17" s="30">
        <v>45.723587508351848</v>
      </c>
      <c r="F17" s="30">
        <v>27.184816165595127</v>
      </c>
      <c r="G17" s="30">
        <v>61.609000000000002</v>
      </c>
      <c r="H17" s="30">
        <v>0.68830877000000001</v>
      </c>
      <c r="I17" s="30">
        <v>105.87187593864046</v>
      </c>
      <c r="J17" s="30">
        <v>1698.4653506811469</v>
      </c>
      <c r="K17" s="65"/>
    </row>
    <row r="18" spans="1:11" x14ac:dyDescent="0.35">
      <c r="A18" s="20" t="s">
        <v>104</v>
      </c>
      <c r="B18" s="30">
        <v>11109.671613792372</v>
      </c>
      <c r="C18" s="30">
        <v>569.22354565600006</v>
      </c>
      <c r="D18" s="30">
        <v>2.1464666666662282</v>
      </c>
      <c r="E18" s="30">
        <v>136.34612284468861</v>
      </c>
      <c r="F18" s="30">
        <v>5456.7263757386645</v>
      </c>
      <c r="G18" s="30">
        <v>533.02722442200002</v>
      </c>
      <c r="H18" s="30">
        <v>27.67082456</v>
      </c>
      <c r="I18" s="30">
        <v>1152.3316742434979</v>
      </c>
      <c r="J18" s="30">
        <v>18987.143847923886</v>
      </c>
      <c r="K18" s="65"/>
    </row>
    <row r="19" spans="1:11" x14ac:dyDescent="0.35">
      <c r="A19" s="20" t="s">
        <v>105</v>
      </c>
      <c r="B19" s="30">
        <v>1320.8722685134792</v>
      </c>
      <c r="C19" s="30">
        <v>965.65621854016399</v>
      </c>
      <c r="D19" s="36">
        <v>0</v>
      </c>
      <c r="E19" s="30">
        <v>227.66111892403936</v>
      </c>
      <c r="F19" s="30">
        <v>277.48582419895774</v>
      </c>
      <c r="G19" s="30">
        <v>193.43856690020002</v>
      </c>
      <c r="H19" s="30">
        <v>43.956106459999994</v>
      </c>
      <c r="I19" s="30">
        <v>337.87759640346837</v>
      </c>
      <c r="J19" s="30">
        <v>3366.9476999403087</v>
      </c>
      <c r="K19" s="65"/>
    </row>
    <row r="20" spans="1:11" x14ac:dyDescent="0.35">
      <c r="A20" s="15" t="s">
        <v>106</v>
      </c>
      <c r="B20" s="33">
        <v>48.008239880370461</v>
      </c>
      <c r="C20" s="36">
        <v>0</v>
      </c>
      <c r="D20" s="36">
        <v>0</v>
      </c>
      <c r="E20" s="33">
        <v>115.13856063037611</v>
      </c>
      <c r="F20" s="33">
        <v>26.882827974287107</v>
      </c>
      <c r="G20" s="36">
        <v>0</v>
      </c>
      <c r="H20" s="36">
        <v>0</v>
      </c>
      <c r="I20" s="33">
        <v>50.672170080000008</v>
      </c>
      <c r="J20" s="33">
        <v>240.70179856503367</v>
      </c>
      <c r="K20" s="65"/>
    </row>
    <row r="21" spans="1:11" x14ac:dyDescent="0.35">
      <c r="A21" s="38" t="s">
        <v>107</v>
      </c>
      <c r="B21" s="39">
        <v>18554.721821261366</v>
      </c>
      <c r="C21" s="39">
        <v>13404.597435468471</v>
      </c>
      <c r="D21" s="39">
        <v>2.2214477016662282</v>
      </c>
      <c r="E21" s="39">
        <v>4054.0901148272715</v>
      </c>
      <c r="F21" s="39">
        <v>5887.8017428921976</v>
      </c>
      <c r="G21" s="39">
        <v>5033.2181367436006</v>
      </c>
      <c r="H21" s="39">
        <v>840.14356847612612</v>
      </c>
      <c r="I21" s="39">
        <v>16745.701574589253</v>
      </c>
      <c r="J21" s="39">
        <v>64522.495841959942</v>
      </c>
      <c r="K21" s="65"/>
    </row>
    <row r="23" spans="1:11" x14ac:dyDescent="0.35">
      <c r="A23" s="15"/>
    </row>
    <row r="24" spans="1:11" x14ac:dyDescent="0.35">
      <c r="A24" s="15"/>
    </row>
    <row r="25" spans="1:11" x14ac:dyDescent="0.35">
      <c r="A25" s="15"/>
    </row>
    <row r="26" spans="1:11" x14ac:dyDescent="0.35">
      <c r="A26" s="15"/>
    </row>
    <row r="27" spans="1:11" x14ac:dyDescent="0.35">
      <c r="A27" s="15"/>
      <c r="E27" s="15"/>
    </row>
    <row r="28" spans="1:11" x14ac:dyDescent="0.35">
      <c r="A28" s="15"/>
      <c r="E28" s="15"/>
    </row>
    <row r="61" spans="1:8" x14ac:dyDescent="0.35">
      <c r="A61" s="19"/>
      <c r="B61" s="19"/>
      <c r="C61" s="19"/>
      <c r="D61" s="19"/>
      <c r="E61" s="19"/>
      <c r="F61" s="19"/>
      <c r="G61" s="19"/>
      <c r="H61" s="19"/>
    </row>
    <row r="87" spans="1:6" x14ac:dyDescent="0.35">
      <c r="A87" s="19"/>
      <c r="F87" s="19"/>
    </row>
  </sheetData>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14999847407452621"/>
  </sheetPr>
  <dimension ref="A1:K88"/>
  <sheetViews>
    <sheetView workbookViewId="0"/>
  </sheetViews>
  <sheetFormatPr defaultColWidth="9.1796875" defaultRowHeight="15.5" x14ac:dyDescent="0.35"/>
  <cols>
    <col min="1" max="1" width="29.81640625" style="41" customWidth="1"/>
    <col min="2" max="3" width="9.81640625" style="41" bestFit="1" customWidth="1"/>
    <col min="4" max="6" width="9.26953125" style="41" bestFit="1" customWidth="1"/>
    <col min="7" max="7" width="9.453125" style="41" customWidth="1"/>
    <col min="8" max="8" width="9.453125" style="41" bestFit="1" customWidth="1"/>
    <col min="9" max="10" width="9.81640625" style="23" bestFit="1" customWidth="1"/>
    <col min="11" max="16384" width="9.1796875" style="23"/>
  </cols>
  <sheetData>
    <row r="1" spans="1:11" x14ac:dyDescent="0.35">
      <c r="A1" s="20" t="s">
        <v>123</v>
      </c>
      <c r="B1" s="20"/>
      <c r="C1" s="20"/>
      <c r="D1" s="20"/>
      <c r="E1" s="21"/>
      <c r="F1" s="20"/>
      <c r="G1" s="20"/>
      <c r="H1" s="22"/>
      <c r="I1" s="21"/>
      <c r="J1" s="21"/>
    </row>
    <row r="2" spans="1:11" x14ac:dyDescent="0.35">
      <c r="A2" s="17" t="s">
        <v>80</v>
      </c>
      <c r="B2" s="20"/>
      <c r="C2" s="20"/>
      <c r="D2" s="20"/>
      <c r="E2" s="21"/>
      <c r="F2" s="20"/>
      <c r="G2" s="20"/>
      <c r="H2" s="22"/>
      <c r="I2" s="21"/>
      <c r="J2" s="21"/>
    </row>
    <row r="3" spans="1:11" x14ac:dyDescent="0.35">
      <c r="A3" s="18" t="s">
        <v>81</v>
      </c>
      <c r="B3" s="20"/>
      <c r="C3" s="20"/>
      <c r="D3" s="20"/>
      <c r="E3" s="21"/>
      <c r="F3" s="20"/>
      <c r="G3" s="20"/>
      <c r="H3" s="22"/>
      <c r="I3" s="21"/>
      <c r="J3" s="21"/>
    </row>
    <row r="4" spans="1:11" x14ac:dyDescent="0.35">
      <c r="A4" s="15" t="s">
        <v>82</v>
      </c>
      <c r="B4" s="20"/>
      <c r="C4" s="20"/>
      <c r="D4" s="20"/>
      <c r="E4" s="21"/>
      <c r="F4" s="20"/>
      <c r="G4" s="20"/>
      <c r="H4" s="22"/>
      <c r="I4" s="21"/>
      <c r="J4" s="21"/>
    </row>
    <row r="5" spans="1:11" x14ac:dyDescent="0.35">
      <c r="A5" s="24" t="s">
        <v>83</v>
      </c>
      <c r="B5" s="25"/>
      <c r="C5" s="25"/>
      <c r="D5" s="25"/>
      <c r="E5" s="25"/>
      <c r="F5" s="25"/>
      <c r="G5" s="25"/>
      <c r="H5" s="25"/>
      <c r="I5" s="25"/>
    </row>
    <row r="6" spans="1:11" ht="46.5" x14ac:dyDescent="0.35">
      <c r="A6" s="27" t="s">
        <v>84</v>
      </c>
      <c r="B6" s="28" t="s">
        <v>113</v>
      </c>
      <c r="C6" s="28" t="s">
        <v>114</v>
      </c>
      <c r="D6" s="28" t="s">
        <v>86</v>
      </c>
      <c r="E6" s="28" t="s">
        <v>87</v>
      </c>
      <c r="F6" s="28" t="s">
        <v>88</v>
      </c>
      <c r="G6" s="28" t="s">
        <v>89</v>
      </c>
      <c r="H6" s="28" t="s">
        <v>115</v>
      </c>
      <c r="I6" s="28" t="s">
        <v>116</v>
      </c>
      <c r="J6" s="29" t="s">
        <v>91</v>
      </c>
    </row>
    <row r="7" spans="1:11" x14ac:dyDescent="0.35">
      <c r="A7" s="20" t="s">
        <v>92</v>
      </c>
      <c r="B7" s="30">
        <v>6033.0390394874157</v>
      </c>
      <c r="C7" s="30">
        <v>14933.014428299999</v>
      </c>
      <c r="D7" s="31">
        <v>0</v>
      </c>
      <c r="E7" s="30">
        <v>6652.4641142405299</v>
      </c>
      <c r="F7" s="30">
        <v>104.45618877694896</v>
      </c>
      <c r="G7" s="30">
        <v>4106.3741392816983</v>
      </c>
      <c r="H7" s="30">
        <v>815.48350125385844</v>
      </c>
      <c r="I7" s="30">
        <v>21454.081490256667</v>
      </c>
      <c r="J7" s="30">
        <v>54098.912901597119</v>
      </c>
      <c r="K7" s="46"/>
    </row>
    <row r="8" spans="1:11" x14ac:dyDescent="0.35">
      <c r="A8" s="32" t="s">
        <v>94</v>
      </c>
      <c r="B8" s="33">
        <v>814.99143633210133</v>
      </c>
      <c r="C8" s="33">
        <v>1689.4885592999999</v>
      </c>
      <c r="D8" s="34">
        <v>0</v>
      </c>
      <c r="E8" s="33">
        <v>829.76521596287023</v>
      </c>
      <c r="F8" s="33">
        <v>13.547535345374724</v>
      </c>
      <c r="G8" s="33">
        <v>299.49999729754649</v>
      </c>
      <c r="H8" s="33">
        <v>86.883058605375425</v>
      </c>
      <c r="I8" s="33">
        <v>656.47868370389028</v>
      </c>
      <c r="J8" s="33">
        <v>4390.6544865471587</v>
      </c>
      <c r="K8" s="46"/>
    </row>
    <row r="9" spans="1:11" x14ac:dyDescent="0.35">
      <c r="A9" s="32" t="s">
        <v>95</v>
      </c>
      <c r="B9" s="35">
        <v>1021.3521770026159</v>
      </c>
      <c r="C9" s="35">
        <v>3984.5465109999996</v>
      </c>
      <c r="D9" s="36">
        <v>0</v>
      </c>
      <c r="E9" s="35">
        <v>1294.3132436035896</v>
      </c>
      <c r="F9" s="35">
        <v>0.34636257044522795</v>
      </c>
      <c r="G9" s="35">
        <v>852.31366793664006</v>
      </c>
      <c r="H9" s="35">
        <v>76.423638758166788</v>
      </c>
      <c r="I9" s="35">
        <v>1122.397484541797</v>
      </c>
      <c r="J9" s="35">
        <v>8351.6930854132534</v>
      </c>
      <c r="K9" s="46"/>
    </row>
    <row r="10" spans="1:11" x14ac:dyDescent="0.35">
      <c r="A10" s="32" t="s">
        <v>96</v>
      </c>
      <c r="B10" s="35">
        <v>987.70179548989483</v>
      </c>
      <c r="C10" s="35">
        <v>210.107133</v>
      </c>
      <c r="D10" s="36">
        <v>0</v>
      </c>
      <c r="E10" s="35">
        <v>113.69529941863398</v>
      </c>
      <c r="F10" s="35">
        <v>33.984666016321043</v>
      </c>
      <c r="G10" s="35">
        <v>159.05074077410734</v>
      </c>
      <c r="H10" s="35">
        <v>47.743680000000005</v>
      </c>
      <c r="I10" s="35">
        <v>570.98063956153226</v>
      </c>
      <c r="J10" s="35">
        <v>2123.2639542604898</v>
      </c>
      <c r="K10" s="46"/>
    </row>
    <row r="11" spans="1:11" x14ac:dyDescent="0.35">
      <c r="A11" s="32" t="s">
        <v>97</v>
      </c>
      <c r="B11" s="35">
        <v>924.50408197666627</v>
      </c>
      <c r="C11" s="35">
        <v>4119.0049650000001</v>
      </c>
      <c r="D11" s="36">
        <v>0</v>
      </c>
      <c r="E11" s="35">
        <v>264.1850313655022</v>
      </c>
      <c r="F11" s="35">
        <v>20.227524460941812</v>
      </c>
      <c r="G11" s="35">
        <v>493.69760695850289</v>
      </c>
      <c r="H11" s="35">
        <v>132.52768647886819</v>
      </c>
      <c r="I11" s="35">
        <v>823.54278730421856</v>
      </c>
      <c r="J11" s="35">
        <v>6777.6896835447005</v>
      </c>
      <c r="K11" s="46"/>
    </row>
    <row r="12" spans="1:11" x14ac:dyDescent="0.35">
      <c r="A12" s="32" t="s">
        <v>98</v>
      </c>
      <c r="B12" s="35">
        <v>20.069463026277244</v>
      </c>
      <c r="C12" s="36">
        <v>0</v>
      </c>
      <c r="D12" s="36">
        <v>0</v>
      </c>
      <c r="E12" s="35">
        <v>74.812520391388517</v>
      </c>
      <c r="F12" s="35">
        <v>0</v>
      </c>
      <c r="G12" s="35">
        <v>169.04967431709858</v>
      </c>
      <c r="H12" s="35">
        <v>88.077758612862894</v>
      </c>
      <c r="I12" s="35">
        <v>648.21640092283894</v>
      </c>
      <c r="J12" s="35">
        <v>1000.2258172704662</v>
      </c>
      <c r="K12" s="46"/>
    </row>
    <row r="13" spans="1:11" x14ac:dyDescent="0.35">
      <c r="A13" s="32" t="s">
        <v>99</v>
      </c>
      <c r="B13" s="35">
        <v>239.69141839155884</v>
      </c>
      <c r="C13" s="35">
        <v>3769.9451639999997</v>
      </c>
      <c r="D13" s="36">
        <v>0</v>
      </c>
      <c r="E13" s="35">
        <v>1341.0299779002071</v>
      </c>
      <c r="F13" s="35">
        <v>1.9415037516306606</v>
      </c>
      <c r="G13" s="35">
        <v>888.79928091131319</v>
      </c>
      <c r="H13" s="35">
        <v>136.14758270572835</v>
      </c>
      <c r="I13" s="35">
        <v>970.13585825063592</v>
      </c>
      <c r="J13" s="35">
        <v>7347.6907859110743</v>
      </c>
      <c r="K13" s="46"/>
    </row>
    <row r="14" spans="1:11" x14ac:dyDescent="0.35">
      <c r="A14" s="32" t="s">
        <v>100</v>
      </c>
      <c r="B14" s="35">
        <v>660.2225664510612</v>
      </c>
      <c r="C14" s="36">
        <v>0</v>
      </c>
      <c r="D14" s="36">
        <v>0</v>
      </c>
      <c r="E14" s="35">
        <v>2033.6754893993857</v>
      </c>
      <c r="F14" s="35">
        <v>23.835557769918662</v>
      </c>
      <c r="G14" s="35">
        <v>473.40776440244116</v>
      </c>
      <c r="H14" s="35">
        <v>49.581311725211826</v>
      </c>
      <c r="I14" s="35">
        <v>292.38567600892713</v>
      </c>
      <c r="J14" s="35">
        <v>3533.1083657569452</v>
      </c>
      <c r="K14" s="46"/>
    </row>
    <row r="15" spans="1:11" x14ac:dyDescent="0.35">
      <c r="A15" s="32" t="s">
        <v>101</v>
      </c>
      <c r="B15" s="35">
        <v>17.595108949115215</v>
      </c>
      <c r="C15" s="36">
        <v>0</v>
      </c>
      <c r="D15" s="36">
        <v>0</v>
      </c>
      <c r="E15" s="35">
        <v>403.01371310504533</v>
      </c>
      <c r="F15" s="35">
        <v>3.1457379834601222</v>
      </c>
      <c r="G15" s="35">
        <v>333.97774829754513</v>
      </c>
      <c r="H15" s="35">
        <v>121.04876057867159</v>
      </c>
      <c r="I15" s="35">
        <v>2693.6275664107216</v>
      </c>
      <c r="J15" s="35">
        <v>3572.4086353245589</v>
      </c>
      <c r="K15" s="46"/>
    </row>
    <row r="16" spans="1:11" x14ac:dyDescent="0.35">
      <c r="A16" s="32" t="s">
        <v>102</v>
      </c>
      <c r="B16" s="33">
        <v>1346.9109918681245</v>
      </c>
      <c r="C16" s="33">
        <v>1159.922096</v>
      </c>
      <c r="D16" s="36">
        <v>0</v>
      </c>
      <c r="E16" s="33">
        <v>297.97362309390718</v>
      </c>
      <c r="F16" s="33">
        <v>7.4273008788567134</v>
      </c>
      <c r="G16" s="33">
        <v>436.57765838650391</v>
      </c>
      <c r="H16" s="33">
        <v>77.050023788973391</v>
      </c>
      <c r="I16" s="33">
        <v>13676.316393552106</v>
      </c>
      <c r="J16" s="33">
        <v>17002.178087568471</v>
      </c>
      <c r="K16" s="46"/>
    </row>
    <row r="17" spans="1:11" x14ac:dyDescent="0.35">
      <c r="A17" s="20" t="s">
        <v>103</v>
      </c>
      <c r="B17" s="30">
        <v>1859.8433553987938</v>
      </c>
      <c r="C17" s="36">
        <v>0</v>
      </c>
      <c r="D17" s="47">
        <v>4.4999999999999997E-3</v>
      </c>
      <c r="E17" s="30">
        <v>77.793511012023814</v>
      </c>
      <c r="F17" s="30">
        <v>29.026109448522163</v>
      </c>
      <c r="G17" s="30">
        <v>83.168000000000006</v>
      </c>
      <c r="H17" s="30">
        <v>0.64863999999999999</v>
      </c>
      <c r="I17" s="30">
        <v>185.80861452653667</v>
      </c>
      <c r="J17" s="30">
        <v>2236.2927303858764</v>
      </c>
      <c r="K17" s="46"/>
    </row>
    <row r="18" spans="1:11" x14ac:dyDescent="0.35">
      <c r="A18" s="20" t="s">
        <v>104</v>
      </c>
      <c r="B18" s="30">
        <v>13342.942548477871</v>
      </c>
      <c r="C18" s="30">
        <v>538.57262591106712</v>
      </c>
      <c r="D18" s="30">
        <v>1.9941333333332902</v>
      </c>
      <c r="E18" s="30">
        <v>178.05449742521253</v>
      </c>
      <c r="F18" s="30">
        <v>5807.2390892217072</v>
      </c>
      <c r="G18" s="30">
        <v>503.43926652982429</v>
      </c>
      <c r="H18" s="30">
        <v>26.184033606916319</v>
      </c>
      <c r="I18" s="30">
        <v>1318.5929069749188</v>
      </c>
      <c r="J18" s="30">
        <v>21717.019101480855</v>
      </c>
      <c r="K18" s="46"/>
    </row>
    <row r="19" spans="1:11" x14ac:dyDescent="0.35">
      <c r="A19" s="20" t="s">
        <v>105</v>
      </c>
      <c r="B19" s="30">
        <v>1608.3094538757525</v>
      </c>
      <c r="C19" s="30">
        <v>1951.1519935000001</v>
      </c>
      <c r="D19" s="36">
        <v>0</v>
      </c>
      <c r="E19" s="30">
        <v>529.43802511574086</v>
      </c>
      <c r="F19" s="30">
        <v>356.54715426443937</v>
      </c>
      <c r="G19" s="30">
        <v>179.20550366314313</v>
      </c>
      <c r="H19" s="30">
        <v>52.067060855654042</v>
      </c>
      <c r="I19" s="30">
        <v>531.92467656929784</v>
      </c>
      <c r="J19" s="30">
        <v>5208.6438678440272</v>
      </c>
      <c r="K19" s="46"/>
    </row>
    <row r="20" spans="1:11" x14ac:dyDescent="0.35">
      <c r="A20" s="15" t="s">
        <v>106</v>
      </c>
      <c r="B20" s="33">
        <v>7.8460179416358447</v>
      </c>
      <c r="C20" s="36">
        <v>0</v>
      </c>
      <c r="D20" s="36">
        <v>0</v>
      </c>
      <c r="E20" s="33">
        <v>95.1139692143133</v>
      </c>
      <c r="F20" s="36">
        <v>0</v>
      </c>
      <c r="G20" s="36">
        <v>0</v>
      </c>
      <c r="H20" s="36">
        <v>0</v>
      </c>
      <c r="I20" s="36">
        <v>0</v>
      </c>
      <c r="J20" s="33">
        <v>102.95998715594915</v>
      </c>
      <c r="K20" s="46"/>
    </row>
    <row r="21" spans="1:11" x14ac:dyDescent="0.35">
      <c r="A21" s="38" t="s">
        <v>107</v>
      </c>
      <c r="B21" s="39">
        <v>22851.980415181471</v>
      </c>
      <c r="C21" s="39">
        <v>17422.739047711068</v>
      </c>
      <c r="D21" s="39">
        <v>1.9986333333332902</v>
      </c>
      <c r="E21" s="39">
        <v>7532.8641170078199</v>
      </c>
      <c r="F21" s="39">
        <v>6297.2685417116172</v>
      </c>
      <c r="G21" s="39">
        <v>4872.1869094746653</v>
      </c>
      <c r="H21" s="39">
        <v>894.38323571642877</v>
      </c>
      <c r="I21" s="39">
        <v>23490.407688327421</v>
      </c>
      <c r="J21" s="39">
        <v>83363.828588463832</v>
      </c>
      <c r="K21" s="46"/>
    </row>
    <row r="23" spans="1:11" x14ac:dyDescent="0.35">
      <c r="A23" s="15"/>
    </row>
    <row r="24" spans="1:11" x14ac:dyDescent="0.35">
      <c r="A24" s="15"/>
      <c r="F24" s="15"/>
    </row>
    <row r="25" spans="1:11" x14ac:dyDescent="0.35">
      <c r="A25" s="15"/>
      <c r="F25" s="15"/>
    </row>
    <row r="26" spans="1:11" x14ac:dyDescent="0.35">
      <c r="A26" s="15"/>
      <c r="F26" s="15"/>
    </row>
    <row r="27" spans="1:11" x14ac:dyDescent="0.35">
      <c r="A27" s="15"/>
    </row>
    <row r="28" spans="1:11" x14ac:dyDescent="0.35">
      <c r="A28" s="15"/>
    </row>
    <row r="29" spans="1:11" x14ac:dyDescent="0.35">
      <c r="A29" s="15"/>
    </row>
    <row r="62" spans="9:9" x14ac:dyDescent="0.35">
      <c r="I62" s="19"/>
    </row>
    <row r="88" spans="1:6" x14ac:dyDescent="0.35">
      <c r="A88" s="19"/>
      <c r="F88" s="19"/>
    </row>
  </sheetData>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14999847407452621"/>
  </sheetPr>
  <dimension ref="A1:N88"/>
  <sheetViews>
    <sheetView workbookViewId="0"/>
  </sheetViews>
  <sheetFormatPr defaultColWidth="9.1796875" defaultRowHeight="15.5" x14ac:dyDescent="0.35"/>
  <cols>
    <col min="1" max="1" width="29.81640625" style="41" customWidth="1"/>
    <col min="2" max="3" width="9.81640625" style="41" bestFit="1" customWidth="1"/>
    <col min="4" max="4" width="9.26953125" style="41" bestFit="1" customWidth="1"/>
    <col min="5" max="5" width="9.81640625" style="41" bestFit="1" customWidth="1"/>
    <col min="6" max="6" width="9.26953125" style="41" bestFit="1" customWidth="1"/>
    <col min="7" max="7" width="9.453125" style="41" customWidth="1"/>
    <col min="8" max="8" width="9.453125" style="41" bestFit="1" customWidth="1"/>
    <col min="9" max="9" width="9.26953125" style="23" bestFit="1" customWidth="1"/>
    <col min="10" max="11" width="9.81640625" style="23" bestFit="1" customWidth="1"/>
    <col min="12" max="16384" width="9.1796875" style="23"/>
  </cols>
  <sheetData>
    <row r="1" spans="1:11" x14ac:dyDescent="0.35">
      <c r="A1" s="20" t="s">
        <v>124</v>
      </c>
      <c r="B1" s="20"/>
      <c r="C1" s="20"/>
      <c r="D1" s="20"/>
      <c r="E1" s="21"/>
      <c r="F1" s="20"/>
      <c r="G1" s="20"/>
      <c r="H1" s="22"/>
      <c r="I1" s="20"/>
      <c r="J1" s="20"/>
      <c r="K1" s="21"/>
    </row>
    <row r="2" spans="1:11" x14ac:dyDescent="0.35">
      <c r="A2" s="17" t="s">
        <v>80</v>
      </c>
      <c r="B2" s="20"/>
      <c r="C2" s="20"/>
      <c r="D2" s="20"/>
      <c r="E2" s="21"/>
      <c r="F2" s="20"/>
      <c r="G2" s="20"/>
      <c r="H2" s="22"/>
      <c r="I2" s="20"/>
      <c r="J2" s="20"/>
      <c r="K2" s="21"/>
    </row>
    <row r="3" spans="1:11" x14ac:dyDescent="0.35">
      <c r="A3" s="18" t="s">
        <v>81</v>
      </c>
      <c r="B3" s="20"/>
      <c r="C3" s="20"/>
      <c r="D3" s="20"/>
      <c r="E3" s="21"/>
      <c r="F3" s="20"/>
      <c r="G3" s="20"/>
      <c r="H3" s="22"/>
      <c r="I3" s="20"/>
      <c r="J3" s="20"/>
      <c r="K3" s="21"/>
    </row>
    <row r="4" spans="1:11" x14ac:dyDescent="0.35">
      <c r="A4" s="15" t="s">
        <v>82</v>
      </c>
      <c r="B4" s="20"/>
      <c r="C4" s="20"/>
      <c r="D4" s="20"/>
      <c r="E4" s="21"/>
      <c r="F4" s="20"/>
      <c r="G4" s="20"/>
      <c r="H4" s="22"/>
      <c r="I4" s="20"/>
      <c r="J4" s="20"/>
      <c r="K4" s="21"/>
    </row>
    <row r="5" spans="1:11" x14ac:dyDescent="0.35">
      <c r="A5" s="24" t="s">
        <v>83</v>
      </c>
      <c r="B5" s="25"/>
      <c r="C5" s="25"/>
      <c r="D5" s="25"/>
      <c r="E5" s="25"/>
      <c r="F5" s="25"/>
      <c r="G5" s="25"/>
      <c r="H5" s="25"/>
      <c r="I5" s="25"/>
      <c r="J5" s="25"/>
    </row>
    <row r="6" spans="1:11" ht="62" x14ac:dyDescent="0.35">
      <c r="A6" s="27" t="s">
        <v>84</v>
      </c>
      <c r="B6" s="28" t="s">
        <v>113</v>
      </c>
      <c r="C6" s="28" t="s">
        <v>114</v>
      </c>
      <c r="D6" s="28" t="s">
        <v>86</v>
      </c>
      <c r="E6" s="28" t="s">
        <v>87</v>
      </c>
      <c r="F6" s="28" t="s">
        <v>88</v>
      </c>
      <c r="G6" s="28" t="s">
        <v>89</v>
      </c>
      <c r="H6" s="28" t="s">
        <v>115</v>
      </c>
      <c r="I6" s="28" t="s">
        <v>125</v>
      </c>
      <c r="J6" s="28" t="s">
        <v>126</v>
      </c>
      <c r="K6" s="29" t="s">
        <v>91</v>
      </c>
    </row>
    <row r="7" spans="1:11" x14ac:dyDescent="0.35">
      <c r="A7" s="20" t="s">
        <v>92</v>
      </c>
      <c r="B7" s="30">
        <v>5678.4812326439715</v>
      </c>
      <c r="C7" s="30">
        <v>13891.805850164445</v>
      </c>
      <c r="D7" s="31">
        <v>0</v>
      </c>
      <c r="E7" s="30">
        <v>9117.307595702332</v>
      </c>
      <c r="F7" s="30">
        <v>110.69239910551713</v>
      </c>
      <c r="G7" s="30">
        <v>3960.9143033956871</v>
      </c>
      <c r="H7" s="30">
        <v>871.94828028963423</v>
      </c>
      <c r="I7" s="30">
        <v>1716.3430233981453</v>
      </c>
      <c r="J7" s="30">
        <v>20364.572776800738</v>
      </c>
      <c r="K7" s="30">
        <v>55712.065461500475</v>
      </c>
    </row>
    <row r="8" spans="1:11" x14ac:dyDescent="0.35">
      <c r="A8" s="32" t="s">
        <v>94</v>
      </c>
      <c r="B8" s="33">
        <v>849.5429136418993</v>
      </c>
      <c r="C8" s="33">
        <v>1497.5114519999997</v>
      </c>
      <c r="D8" s="34">
        <v>0</v>
      </c>
      <c r="E8" s="33">
        <v>1224.2821268833611</v>
      </c>
      <c r="F8" s="33">
        <v>15.222026180390765</v>
      </c>
      <c r="G8" s="33">
        <v>281.63108437649697</v>
      </c>
      <c r="H8" s="33">
        <v>92.782704698323954</v>
      </c>
      <c r="I8" s="33">
        <v>373.24723104357696</v>
      </c>
      <c r="J8" s="33">
        <v>617.74654462400463</v>
      </c>
      <c r="K8" s="33">
        <v>4951.9660834480528</v>
      </c>
    </row>
    <row r="9" spans="1:11" x14ac:dyDescent="0.35">
      <c r="A9" s="32" t="s">
        <v>95</v>
      </c>
      <c r="B9" s="35">
        <v>953.52390367371447</v>
      </c>
      <c r="C9" s="35">
        <v>3549.8611494444444</v>
      </c>
      <c r="D9" s="36">
        <v>0</v>
      </c>
      <c r="E9" s="35">
        <v>1706.9881184722287</v>
      </c>
      <c r="F9" s="35">
        <v>0.34544440620010058</v>
      </c>
      <c r="G9" s="35">
        <v>837.9625005519232</v>
      </c>
      <c r="H9" s="35">
        <v>67.711430380134559</v>
      </c>
      <c r="I9" s="35">
        <v>317.35734450903851</v>
      </c>
      <c r="J9" s="35">
        <v>931.82253890499192</v>
      </c>
      <c r="K9" s="35">
        <v>8365.5724303426759</v>
      </c>
    </row>
    <row r="10" spans="1:11" x14ac:dyDescent="0.35">
      <c r="A10" s="32" t="s">
        <v>96</v>
      </c>
      <c r="B10" s="35">
        <v>830.93498344997727</v>
      </c>
      <c r="C10" s="35">
        <v>188.38286300000001</v>
      </c>
      <c r="D10" s="36">
        <v>0</v>
      </c>
      <c r="E10" s="35">
        <v>162.4973054946696</v>
      </c>
      <c r="F10" s="35">
        <v>30.885083840312078</v>
      </c>
      <c r="G10" s="35">
        <v>148.9244370699416</v>
      </c>
      <c r="H10" s="35">
        <v>27.669471935123674</v>
      </c>
      <c r="I10" s="35">
        <v>68.38281514557552</v>
      </c>
      <c r="J10" s="35">
        <v>518.16823934976514</v>
      </c>
      <c r="K10" s="35">
        <v>1975.8451992853652</v>
      </c>
    </row>
    <row r="11" spans="1:11" x14ac:dyDescent="0.35">
      <c r="A11" s="32" t="s">
        <v>97</v>
      </c>
      <c r="B11" s="35">
        <v>910.79108375757642</v>
      </c>
      <c r="C11" s="35">
        <v>3565.0568147200001</v>
      </c>
      <c r="D11" s="36">
        <v>0</v>
      </c>
      <c r="E11" s="35">
        <v>409.37510745838068</v>
      </c>
      <c r="F11" s="35">
        <v>24.579000991764829</v>
      </c>
      <c r="G11" s="35">
        <v>466.94394085324848</v>
      </c>
      <c r="H11" s="35">
        <v>121.01398388992401</v>
      </c>
      <c r="I11" s="35">
        <v>137.34557045680643</v>
      </c>
      <c r="J11" s="35">
        <v>738.65383885046197</v>
      </c>
      <c r="K11" s="35">
        <v>6373.7593409781621</v>
      </c>
    </row>
    <row r="12" spans="1:11" x14ac:dyDescent="0.35">
      <c r="A12" s="32" t="s">
        <v>98</v>
      </c>
      <c r="B12" s="35">
        <v>14.891757205977848</v>
      </c>
      <c r="C12" s="36">
        <v>0</v>
      </c>
      <c r="D12" s="36">
        <v>0</v>
      </c>
      <c r="E12" s="35">
        <v>94.085860055027581</v>
      </c>
      <c r="F12" s="35">
        <v>0</v>
      </c>
      <c r="G12" s="35">
        <v>165.4603370777655</v>
      </c>
      <c r="H12" s="35">
        <v>140.82821397470116</v>
      </c>
      <c r="I12" s="35">
        <v>28.806019200000001</v>
      </c>
      <c r="J12" s="35">
        <v>617.63865511049016</v>
      </c>
      <c r="K12" s="35">
        <v>1061.7108426239624</v>
      </c>
    </row>
    <row r="13" spans="1:11" x14ac:dyDescent="0.35">
      <c r="A13" s="32" t="s">
        <v>99</v>
      </c>
      <c r="B13" s="35">
        <v>215.01475679382153</v>
      </c>
      <c r="C13" s="35">
        <v>3472.0279999999998</v>
      </c>
      <c r="D13" s="36">
        <v>0</v>
      </c>
      <c r="E13" s="35">
        <v>1811.7839731898507</v>
      </c>
      <c r="F13" s="35">
        <v>2.335075593501299</v>
      </c>
      <c r="G13" s="35">
        <v>850.67224827241262</v>
      </c>
      <c r="H13" s="35">
        <v>136.0213555276525</v>
      </c>
      <c r="I13" s="35">
        <v>150.24801880209142</v>
      </c>
      <c r="J13" s="35">
        <v>918.34586583856708</v>
      </c>
      <c r="K13" s="35">
        <v>7556.449294017897</v>
      </c>
    </row>
    <row r="14" spans="1:11" x14ac:dyDescent="0.35">
      <c r="A14" s="32" t="s">
        <v>100</v>
      </c>
      <c r="B14" s="35">
        <v>617.52530472370609</v>
      </c>
      <c r="C14" s="36">
        <v>0</v>
      </c>
      <c r="D14" s="36">
        <v>0</v>
      </c>
      <c r="E14" s="35">
        <v>2676.9370580378654</v>
      </c>
      <c r="F14" s="35">
        <v>25.476390169451829</v>
      </c>
      <c r="G14" s="35">
        <v>467.35276666527017</v>
      </c>
      <c r="H14" s="35">
        <v>56.111182780328633</v>
      </c>
      <c r="I14" s="35">
        <v>246.65783949125199</v>
      </c>
      <c r="J14" s="35">
        <v>138.03720256315933</v>
      </c>
      <c r="K14" s="35">
        <v>4228.0977444310338</v>
      </c>
    </row>
    <row r="15" spans="1:11" x14ac:dyDescent="0.35">
      <c r="A15" s="32" t="s">
        <v>101</v>
      </c>
      <c r="B15" s="35">
        <v>20.940178383816622</v>
      </c>
      <c r="C15" s="36">
        <v>0</v>
      </c>
      <c r="D15" s="36">
        <v>0</v>
      </c>
      <c r="E15" s="35">
        <v>603.29889863110543</v>
      </c>
      <c r="F15" s="35">
        <v>3.0654354888903499</v>
      </c>
      <c r="G15" s="35">
        <v>313.83977944152667</v>
      </c>
      <c r="H15" s="35">
        <v>155.76457032403692</v>
      </c>
      <c r="I15" s="35">
        <v>258.79624860654354</v>
      </c>
      <c r="J15" s="35">
        <v>447.6509315341176</v>
      </c>
      <c r="K15" s="35">
        <v>1803.3560424100372</v>
      </c>
    </row>
    <row r="16" spans="1:11" x14ac:dyDescent="0.35">
      <c r="A16" s="32" t="s">
        <v>102</v>
      </c>
      <c r="B16" s="33">
        <v>1265.3163510134821</v>
      </c>
      <c r="C16" s="33">
        <v>1618.965571</v>
      </c>
      <c r="D16" s="36">
        <v>0</v>
      </c>
      <c r="E16" s="33">
        <v>428.05914747984298</v>
      </c>
      <c r="F16" s="33">
        <v>8.783942435005871</v>
      </c>
      <c r="G16" s="33">
        <v>428.12720908710156</v>
      </c>
      <c r="H16" s="33">
        <v>74.045366779408894</v>
      </c>
      <c r="I16" s="33">
        <v>135.50193614326116</v>
      </c>
      <c r="J16" s="33">
        <v>15436.508960025179</v>
      </c>
      <c r="K16" s="33">
        <v>19395.308483963283</v>
      </c>
    </row>
    <row r="17" spans="1:14" x14ac:dyDescent="0.35">
      <c r="A17" s="20" t="s">
        <v>103</v>
      </c>
      <c r="B17" s="30">
        <v>1732.3038773644369</v>
      </c>
      <c r="C17" s="36">
        <v>0</v>
      </c>
      <c r="D17" s="36">
        <v>0</v>
      </c>
      <c r="E17" s="30">
        <v>109.92514442444264</v>
      </c>
      <c r="F17" s="30">
        <v>23.589589260525106</v>
      </c>
      <c r="G17" s="30">
        <v>93.673597085204165</v>
      </c>
      <c r="H17" s="30">
        <v>0.57324618693929419</v>
      </c>
      <c r="I17" s="30">
        <v>203.91080579605764</v>
      </c>
      <c r="J17" s="30">
        <v>171.30554868262462</v>
      </c>
      <c r="K17" s="30">
        <v>2335.2818088002305</v>
      </c>
    </row>
    <row r="18" spans="1:14" x14ac:dyDescent="0.35">
      <c r="A18" s="20" t="s">
        <v>104</v>
      </c>
      <c r="B18" s="30">
        <v>11914.102625629934</v>
      </c>
      <c r="C18" s="30">
        <v>502.42599999999999</v>
      </c>
      <c r="D18" s="47">
        <v>8.6E-3</v>
      </c>
      <c r="E18" s="30">
        <v>243.74803879380397</v>
      </c>
      <c r="F18" s="30">
        <v>4915.00081362111</v>
      </c>
      <c r="G18" s="30">
        <v>492.81330343661193</v>
      </c>
      <c r="H18" s="30">
        <v>31.986375856412533</v>
      </c>
      <c r="I18" s="30">
        <v>173.45682429460507</v>
      </c>
      <c r="J18" s="30">
        <v>1233.5888220551055</v>
      </c>
      <c r="K18" s="30">
        <v>19507.131403687581</v>
      </c>
    </row>
    <row r="19" spans="1:14" x14ac:dyDescent="0.35">
      <c r="A19" s="20" t="s">
        <v>105</v>
      </c>
      <c r="B19" s="30">
        <v>1423.3956605280609</v>
      </c>
      <c r="C19" s="30">
        <v>2011.5045229999998</v>
      </c>
      <c r="D19" s="36">
        <v>0</v>
      </c>
      <c r="E19" s="30">
        <v>798.84952937925368</v>
      </c>
      <c r="F19" s="30">
        <v>321.12941488977594</v>
      </c>
      <c r="G19" s="30">
        <v>155.46930907784852</v>
      </c>
      <c r="H19" s="30">
        <v>45.776465304448607</v>
      </c>
      <c r="I19" s="30">
        <v>64.081439334000009</v>
      </c>
      <c r="J19" s="30">
        <v>485.25954879071821</v>
      </c>
      <c r="K19" s="30">
        <v>5305.4658903041054</v>
      </c>
    </row>
    <row r="20" spans="1:14" x14ac:dyDescent="0.35">
      <c r="A20" s="15" t="s">
        <v>106</v>
      </c>
      <c r="B20" s="33">
        <v>5.4030099056958854</v>
      </c>
      <c r="C20" s="36">
        <v>0</v>
      </c>
      <c r="D20" s="36">
        <v>0</v>
      </c>
      <c r="E20" s="33">
        <v>125.27547950600996</v>
      </c>
      <c r="F20" s="36">
        <v>0</v>
      </c>
      <c r="G20" s="36">
        <v>0</v>
      </c>
      <c r="H20" s="36">
        <v>0</v>
      </c>
      <c r="I20" s="36">
        <v>0</v>
      </c>
      <c r="J20" s="36">
        <v>0</v>
      </c>
      <c r="K20" s="33">
        <v>130.67848941170584</v>
      </c>
    </row>
    <row r="21" spans="1:14" x14ac:dyDescent="0.35">
      <c r="A21" s="38" t="s">
        <v>107</v>
      </c>
      <c r="B21" s="39">
        <v>20753.686406072098</v>
      </c>
      <c r="C21" s="39">
        <v>16405.736373164444</v>
      </c>
      <c r="D21" s="40">
        <v>8.6E-3</v>
      </c>
      <c r="E21" s="39">
        <v>10395.10578780584</v>
      </c>
      <c r="F21" s="39">
        <v>5370.4122168769281</v>
      </c>
      <c r="G21" s="39">
        <v>4702.8705129953514</v>
      </c>
      <c r="H21" s="39">
        <v>950.28436763743468</v>
      </c>
      <c r="I21" s="39">
        <v>2157.7920928228082</v>
      </c>
      <c r="J21" s="39">
        <v>22254.726696329184</v>
      </c>
      <c r="K21" s="39">
        <v>82990.623053704083</v>
      </c>
    </row>
    <row r="23" spans="1:14" x14ac:dyDescent="0.35">
      <c r="A23" s="15"/>
    </row>
    <row r="24" spans="1:14" x14ac:dyDescent="0.35">
      <c r="A24" s="15"/>
      <c r="F24" s="15"/>
    </row>
    <row r="25" spans="1:14" x14ac:dyDescent="0.35">
      <c r="A25" s="15"/>
      <c r="F25" s="15"/>
    </row>
    <row r="26" spans="1:14" x14ac:dyDescent="0.35">
      <c r="A26" s="15"/>
      <c r="F26" s="15"/>
    </row>
    <row r="27" spans="1:14" x14ac:dyDescent="0.35">
      <c r="A27" s="15"/>
    </row>
    <row r="28" spans="1:14" x14ac:dyDescent="0.35">
      <c r="A28" s="15"/>
    </row>
    <row r="29" spans="1:14" x14ac:dyDescent="0.35">
      <c r="A29" s="15"/>
    </row>
    <row r="31" spans="1:14" x14ac:dyDescent="0.35">
      <c r="I31" s="41"/>
      <c r="J31" s="41"/>
      <c r="K31" s="41"/>
      <c r="L31" s="41"/>
      <c r="M31" s="41"/>
      <c r="N31" s="41"/>
    </row>
    <row r="32" spans="1:14" x14ac:dyDescent="0.35">
      <c r="I32" s="41"/>
      <c r="J32" s="41"/>
      <c r="K32" s="41"/>
      <c r="L32" s="41"/>
      <c r="M32" s="41"/>
      <c r="N32" s="41"/>
    </row>
    <row r="33" spans="1:14" x14ac:dyDescent="0.35">
      <c r="A33" s="19"/>
      <c r="B33" s="19"/>
      <c r="C33" s="19"/>
      <c r="D33" s="19"/>
      <c r="E33" s="19"/>
      <c r="F33" s="19"/>
      <c r="G33" s="19"/>
      <c r="H33" s="19"/>
      <c r="I33" s="19"/>
      <c r="J33" s="19"/>
      <c r="K33" s="19"/>
      <c r="L33" s="19"/>
      <c r="M33" s="19"/>
      <c r="N33" s="19"/>
    </row>
    <row r="34" spans="1:14" x14ac:dyDescent="0.35">
      <c r="I34" s="41"/>
      <c r="J34" s="41"/>
      <c r="K34" s="41"/>
      <c r="L34" s="41"/>
      <c r="M34" s="41"/>
      <c r="N34" s="41"/>
    </row>
    <row r="35" spans="1:14" x14ac:dyDescent="0.35">
      <c r="I35" s="41"/>
      <c r="J35" s="41"/>
      <c r="K35" s="41"/>
      <c r="L35" s="41"/>
      <c r="M35" s="41"/>
      <c r="N35" s="41"/>
    </row>
    <row r="36" spans="1:14" x14ac:dyDescent="0.35">
      <c r="I36" s="41"/>
      <c r="J36" s="41"/>
      <c r="K36" s="41"/>
      <c r="L36" s="41"/>
      <c r="M36" s="41"/>
      <c r="N36" s="41"/>
    </row>
    <row r="37" spans="1:14" x14ac:dyDescent="0.35">
      <c r="I37" s="41"/>
      <c r="J37" s="41"/>
      <c r="K37" s="41"/>
      <c r="L37" s="41"/>
      <c r="M37" s="41"/>
      <c r="N37" s="41"/>
    </row>
    <row r="38" spans="1:14" x14ac:dyDescent="0.35">
      <c r="I38" s="41"/>
      <c r="J38" s="41"/>
      <c r="K38" s="41"/>
      <c r="L38" s="41"/>
      <c r="M38" s="41"/>
      <c r="N38" s="41"/>
    </row>
    <row r="39" spans="1:14" x14ac:dyDescent="0.35">
      <c r="I39" s="41"/>
      <c r="J39" s="41"/>
      <c r="K39" s="41"/>
      <c r="L39" s="41"/>
      <c r="M39" s="41"/>
      <c r="N39" s="41"/>
    </row>
    <row r="40" spans="1:14" x14ac:dyDescent="0.35">
      <c r="I40" s="41"/>
      <c r="J40" s="41"/>
      <c r="K40" s="41"/>
      <c r="L40" s="41"/>
      <c r="M40" s="41"/>
      <c r="N40" s="41"/>
    </row>
    <row r="41" spans="1:14" x14ac:dyDescent="0.35">
      <c r="I41" s="41"/>
      <c r="J41" s="41"/>
      <c r="K41" s="41"/>
      <c r="L41" s="41"/>
      <c r="M41" s="41"/>
      <c r="N41" s="41"/>
    </row>
    <row r="42" spans="1:14" x14ac:dyDescent="0.35">
      <c r="I42" s="41"/>
      <c r="J42" s="41"/>
      <c r="K42" s="41"/>
      <c r="L42" s="41"/>
      <c r="M42" s="41"/>
      <c r="N42" s="41"/>
    </row>
    <row r="43" spans="1:14" x14ac:dyDescent="0.35">
      <c r="I43" s="41"/>
      <c r="J43" s="41"/>
      <c r="K43" s="41"/>
      <c r="L43" s="41"/>
      <c r="M43" s="41"/>
      <c r="N43" s="41"/>
    </row>
    <row r="44" spans="1:14" x14ac:dyDescent="0.35">
      <c r="I44" s="41"/>
      <c r="J44" s="41"/>
      <c r="K44" s="41"/>
      <c r="L44" s="41"/>
      <c r="M44" s="41"/>
      <c r="N44" s="41"/>
    </row>
    <row r="45" spans="1:14" x14ac:dyDescent="0.35">
      <c r="I45" s="41"/>
      <c r="J45" s="41"/>
      <c r="K45" s="41"/>
      <c r="L45" s="41"/>
      <c r="M45" s="41"/>
      <c r="N45" s="41"/>
    </row>
    <row r="46" spans="1:14" x14ac:dyDescent="0.35">
      <c r="I46" s="41"/>
      <c r="J46" s="41"/>
      <c r="K46" s="41"/>
      <c r="L46" s="41"/>
      <c r="M46" s="41"/>
      <c r="N46" s="41"/>
    </row>
    <row r="47" spans="1:14" x14ac:dyDescent="0.35">
      <c r="I47" s="41"/>
      <c r="J47" s="41"/>
      <c r="K47" s="41"/>
      <c r="L47" s="41"/>
      <c r="M47" s="41"/>
      <c r="N47" s="41"/>
    </row>
    <row r="48" spans="1:14" x14ac:dyDescent="0.35">
      <c r="I48" s="41"/>
      <c r="J48" s="41"/>
      <c r="K48" s="41"/>
      <c r="L48" s="41"/>
      <c r="M48" s="41"/>
      <c r="N48" s="41"/>
    </row>
    <row r="49" spans="1:14" x14ac:dyDescent="0.35">
      <c r="I49" s="41"/>
      <c r="J49" s="41"/>
      <c r="K49" s="41"/>
      <c r="L49" s="41"/>
      <c r="M49" s="41"/>
      <c r="N49" s="41"/>
    </row>
    <row r="50" spans="1:14" x14ac:dyDescent="0.35">
      <c r="I50" s="41"/>
      <c r="J50" s="41"/>
      <c r="K50" s="41"/>
      <c r="L50" s="41"/>
      <c r="M50" s="41"/>
      <c r="N50" s="41"/>
    </row>
    <row r="51" spans="1:14" x14ac:dyDescent="0.35">
      <c r="I51" s="41"/>
      <c r="J51" s="41"/>
      <c r="K51" s="41"/>
      <c r="L51" s="41"/>
      <c r="M51" s="41"/>
      <c r="N51" s="41"/>
    </row>
    <row r="52" spans="1:14" x14ac:dyDescent="0.35">
      <c r="I52" s="41"/>
      <c r="J52" s="41"/>
      <c r="K52" s="41"/>
      <c r="L52" s="41"/>
      <c r="M52" s="41"/>
      <c r="N52" s="41"/>
    </row>
    <row r="53" spans="1:14" x14ac:dyDescent="0.35">
      <c r="I53" s="41"/>
      <c r="J53" s="41"/>
      <c r="K53" s="41"/>
      <c r="L53" s="41"/>
      <c r="M53" s="41"/>
      <c r="N53" s="41"/>
    </row>
    <row r="54" spans="1:14" x14ac:dyDescent="0.35">
      <c r="I54" s="41"/>
      <c r="J54" s="41"/>
      <c r="K54" s="41"/>
      <c r="L54" s="41"/>
      <c r="M54" s="41"/>
      <c r="N54" s="41"/>
    </row>
    <row r="55" spans="1:14" x14ac:dyDescent="0.35">
      <c r="I55" s="41"/>
      <c r="J55" s="41"/>
      <c r="K55" s="41"/>
      <c r="L55" s="41"/>
      <c r="M55" s="41"/>
      <c r="N55" s="41"/>
    </row>
    <row r="56" spans="1:14" x14ac:dyDescent="0.35">
      <c r="I56" s="41"/>
      <c r="J56" s="41"/>
      <c r="K56" s="41"/>
      <c r="L56" s="41"/>
      <c r="M56" s="41"/>
      <c r="N56" s="41"/>
    </row>
    <row r="57" spans="1:14" x14ac:dyDescent="0.35">
      <c r="I57" s="41"/>
      <c r="J57" s="41"/>
      <c r="K57" s="41"/>
      <c r="L57" s="41"/>
      <c r="M57" s="41"/>
      <c r="N57" s="41"/>
    </row>
    <row r="58" spans="1:14" x14ac:dyDescent="0.35">
      <c r="I58" s="41"/>
      <c r="J58" s="41"/>
      <c r="K58" s="41"/>
      <c r="L58" s="41"/>
      <c r="M58" s="41"/>
      <c r="N58" s="41"/>
    </row>
    <row r="59" spans="1:14" x14ac:dyDescent="0.35">
      <c r="I59" s="41"/>
      <c r="J59" s="41"/>
      <c r="K59" s="41"/>
      <c r="L59" s="41"/>
      <c r="M59" s="41"/>
      <c r="N59" s="41"/>
    </row>
    <row r="60" spans="1:14" x14ac:dyDescent="0.35">
      <c r="I60" s="41"/>
      <c r="J60" s="41"/>
      <c r="K60" s="41"/>
      <c r="L60" s="41"/>
      <c r="M60" s="41"/>
      <c r="N60" s="41"/>
    </row>
    <row r="61" spans="1:14" x14ac:dyDescent="0.35">
      <c r="I61" s="41"/>
      <c r="J61" s="41"/>
      <c r="K61" s="41"/>
      <c r="L61" s="41"/>
      <c r="M61" s="41"/>
      <c r="N61" s="41"/>
    </row>
    <row r="62" spans="1:14" x14ac:dyDescent="0.35">
      <c r="A62" s="19"/>
      <c r="B62" s="19"/>
      <c r="C62" s="19"/>
      <c r="D62" s="19"/>
      <c r="E62" s="19"/>
      <c r="F62" s="19"/>
      <c r="G62" s="19"/>
      <c r="H62" s="19"/>
      <c r="I62" s="19"/>
      <c r="J62" s="19"/>
      <c r="K62" s="19"/>
      <c r="L62" s="19"/>
      <c r="M62" s="19"/>
      <c r="N62" s="19"/>
    </row>
    <row r="63" spans="1:14" x14ac:dyDescent="0.35">
      <c r="I63" s="41"/>
      <c r="J63" s="41"/>
      <c r="K63" s="41"/>
      <c r="L63" s="41"/>
      <c r="M63" s="41"/>
      <c r="N63" s="41"/>
    </row>
    <row r="85" spans="1:8" x14ac:dyDescent="0.35">
      <c r="A85" s="19"/>
      <c r="B85" s="19"/>
      <c r="C85" s="19"/>
      <c r="D85" s="19"/>
      <c r="E85" s="19"/>
      <c r="F85" s="19"/>
      <c r="G85" s="19"/>
      <c r="H85" s="19"/>
    </row>
    <row r="88" spans="1:8" x14ac:dyDescent="0.35">
      <c r="A88" s="19"/>
      <c r="F88" s="19"/>
    </row>
  </sheetData>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14999847407452621"/>
  </sheetPr>
  <dimension ref="A1:M88"/>
  <sheetViews>
    <sheetView workbookViewId="0"/>
  </sheetViews>
  <sheetFormatPr defaultColWidth="9.1796875" defaultRowHeight="15.5" x14ac:dyDescent="0.35"/>
  <cols>
    <col min="1" max="1" width="29.81640625" style="41" customWidth="1"/>
    <col min="2" max="3" width="9.81640625" style="41" bestFit="1" customWidth="1"/>
    <col min="4" max="4" width="9.26953125" style="41" bestFit="1" customWidth="1"/>
    <col min="5" max="5" width="9.81640625" style="41" bestFit="1" customWidth="1"/>
    <col min="6" max="6" width="9.26953125" style="41" bestFit="1" customWidth="1"/>
    <col min="7" max="7" width="9.453125" style="41" customWidth="1"/>
    <col min="8" max="8" width="9.453125" style="41" bestFit="1" customWidth="1"/>
    <col min="9" max="9" width="9.26953125" style="23" bestFit="1" customWidth="1"/>
    <col min="10" max="11" width="9.81640625" style="23" bestFit="1" customWidth="1"/>
    <col min="12" max="16384" width="9.1796875" style="23"/>
  </cols>
  <sheetData>
    <row r="1" spans="1:11" x14ac:dyDescent="0.35">
      <c r="A1" s="20" t="s">
        <v>127</v>
      </c>
      <c r="B1" s="20"/>
      <c r="C1" s="20"/>
      <c r="D1" s="20"/>
      <c r="E1" s="21"/>
      <c r="F1" s="20"/>
      <c r="G1" s="20"/>
      <c r="H1" s="22"/>
      <c r="I1" s="20"/>
      <c r="J1" s="20"/>
      <c r="K1" s="21"/>
    </row>
    <row r="2" spans="1:11" x14ac:dyDescent="0.35">
      <c r="A2" s="17" t="s">
        <v>80</v>
      </c>
      <c r="B2" s="20"/>
      <c r="C2" s="20"/>
      <c r="D2" s="20"/>
      <c r="E2" s="21"/>
      <c r="F2" s="20"/>
      <c r="G2" s="20"/>
      <c r="H2" s="22"/>
      <c r="I2" s="20"/>
      <c r="J2" s="20"/>
      <c r="K2" s="21"/>
    </row>
    <row r="3" spans="1:11" x14ac:dyDescent="0.35">
      <c r="A3" s="18" t="s">
        <v>81</v>
      </c>
      <c r="B3" s="20"/>
      <c r="C3" s="20"/>
      <c r="D3" s="20"/>
      <c r="E3" s="21"/>
      <c r="F3" s="20"/>
      <c r="G3" s="20"/>
      <c r="H3" s="22"/>
      <c r="I3" s="20"/>
      <c r="J3" s="20"/>
      <c r="K3" s="21"/>
    </row>
    <row r="4" spans="1:11" x14ac:dyDescent="0.35">
      <c r="A4" s="15" t="s">
        <v>82</v>
      </c>
      <c r="B4" s="20"/>
      <c r="C4" s="20"/>
      <c r="D4" s="20"/>
      <c r="E4" s="21"/>
      <c r="F4" s="20"/>
      <c r="G4" s="20"/>
      <c r="H4" s="22"/>
      <c r="I4" s="20"/>
      <c r="J4" s="20"/>
      <c r="K4" s="21"/>
    </row>
    <row r="5" spans="1:11" x14ac:dyDescent="0.35">
      <c r="A5" s="24" t="s">
        <v>83</v>
      </c>
      <c r="B5" s="25"/>
      <c r="C5" s="25"/>
      <c r="D5" s="25"/>
      <c r="E5" s="25"/>
      <c r="F5" s="25"/>
      <c r="G5" s="25"/>
      <c r="H5" s="25"/>
      <c r="I5" s="25"/>
      <c r="J5" s="25"/>
    </row>
    <row r="6" spans="1:11" ht="62" x14ac:dyDescent="0.35">
      <c r="A6" s="27" t="s">
        <v>84</v>
      </c>
      <c r="B6" s="28" t="s">
        <v>113</v>
      </c>
      <c r="C6" s="28" t="s">
        <v>114</v>
      </c>
      <c r="D6" s="28" t="s">
        <v>86</v>
      </c>
      <c r="E6" s="28" t="s">
        <v>87</v>
      </c>
      <c r="F6" s="28" t="s">
        <v>88</v>
      </c>
      <c r="G6" s="28" t="s">
        <v>89</v>
      </c>
      <c r="H6" s="28" t="s">
        <v>115</v>
      </c>
      <c r="I6" s="28" t="s">
        <v>125</v>
      </c>
      <c r="J6" s="28" t="s">
        <v>126</v>
      </c>
      <c r="K6" s="29" t="s">
        <v>91</v>
      </c>
    </row>
    <row r="7" spans="1:11" x14ac:dyDescent="0.35">
      <c r="A7" s="20" t="s">
        <v>92</v>
      </c>
      <c r="B7" s="30">
        <v>7207.0638703436289</v>
      </c>
      <c r="C7" s="30">
        <v>17869.93385401143</v>
      </c>
      <c r="D7" s="31">
        <v>0</v>
      </c>
      <c r="E7" s="30">
        <v>9934.0604075992342</v>
      </c>
      <c r="F7" s="30">
        <v>121.13639994428452</v>
      </c>
      <c r="G7" s="30">
        <v>3590.486624839335</v>
      </c>
      <c r="H7" s="30">
        <v>886.11235531722104</v>
      </c>
      <c r="I7" s="30">
        <v>2010.8534068486108</v>
      </c>
      <c r="J7" s="30">
        <v>21690.357151643075</v>
      </c>
      <c r="K7" s="30">
        <v>63310.00407054682</v>
      </c>
    </row>
    <row r="8" spans="1:11" x14ac:dyDescent="0.35">
      <c r="A8" s="32" t="s">
        <v>94</v>
      </c>
      <c r="B8" s="33">
        <v>1046.2289405382498</v>
      </c>
      <c r="C8" s="33">
        <v>1634.6472997833334</v>
      </c>
      <c r="D8" s="34">
        <v>0</v>
      </c>
      <c r="E8" s="33">
        <v>1340.5871562197128</v>
      </c>
      <c r="F8" s="33">
        <v>19.398164394635714</v>
      </c>
      <c r="G8" s="33">
        <v>253.23679362140166</v>
      </c>
      <c r="H8" s="33">
        <v>97.051438923435541</v>
      </c>
      <c r="I8" s="33">
        <v>365.63516182514019</v>
      </c>
      <c r="J8" s="33">
        <v>685.13201028686422</v>
      </c>
      <c r="K8" s="33">
        <v>5441.9169655927735</v>
      </c>
    </row>
    <row r="9" spans="1:11" x14ac:dyDescent="0.35">
      <c r="A9" s="32" t="s">
        <v>95</v>
      </c>
      <c r="B9" s="35">
        <v>1122.5466032996437</v>
      </c>
      <c r="C9" s="35">
        <v>5634.597980999999</v>
      </c>
      <c r="D9" s="36">
        <v>0</v>
      </c>
      <c r="E9" s="35">
        <v>1791.0583014670569</v>
      </c>
      <c r="F9" s="35">
        <v>0.40951155057326999</v>
      </c>
      <c r="G9" s="35">
        <v>771.91669934215963</v>
      </c>
      <c r="H9" s="35">
        <v>76.212078815954058</v>
      </c>
      <c r="I9" s="35">
        <v>410.60643740935262</v>
      </c>
      <c r="J9" s="35">
        <v>1204.1849575377194</v>
      </c>
      <c r="K9" s="35">
        <v>11011.53257042246</v>
      </c>
    </row>
    <row r="10" spans="1:11" x14ac:dyDescent="0.35">
      <c r="A10" s="32" t="s">
        <v>96</v>
      </c>
      <c r="B10" s="35">
        <v>1179.4461070735554</v>
      </c>
      <c r="C10" s="35">
        <v>224.88456700099999</v>
      </c>
      <c r="D10" s="36">
        <v>0</v>
      </c>
      <c r="E10" s="35">
        <v>195.68375596252309</v>
      </c>
      <c r="F10" s="35">
        <v>14.39386817796564</v>
      </c>
      <c r="G10" s="35">
        <v>140.04294738899944</v>
      </c>
      <c r="H10" s="35">
        <v>33.978392636694537</v>
      </c>
      <c r="I10" s="35">
        <v>129.41238459330617</v>
      </c>
      <c r="J10" s="35">
        <v>537.84359089875443</v>
      </c>
      <c r="K10" s="35">
        <v>2455.6856137327986</v>
      </c>
    </row>
    <row r="11" spans="1:11" x14ac:dyDescent="0.35">
      <c r="A11" s="32" t="s">
        <v>97</v>
      </c>
      <c r="B11" s="35">
        <v>1167.6198847929654</v>
      </c>
      <c r="C11" s="35">
        <v>5099.6567972270977</v>
      </c>
      <c r="D11" s="36">
        <v>0</v>
      </c>
      <c r="E11" s="35">
        <v>469.06703617484089</v>
      </c>
      <c r="F11" s="35">
        <v>31.998848302500129</v>
      </c>
      <c r="G11" s="35">
        <v>433.61492385969939</v>
      </c>
      <c r="H11" s="35">
        <v>122.21286833905644</v>
      </c>
      <c r="I11" s="35">
        <v>167.40434214954487</v>
      </c>
      <c r="J11" s="35">
        <v>876.13920079170771</v>
      </c>
      <c r="K11" s="35">
        <v>8367.7139016374113</v>
      </c>
    </row>
    <row r="12" spans="1:11" x14ac:dyDescent="0.35">
      <c r="A12" s="32" t="s">
        <v>98</v>
      </c>
      <c r="B12" s="35">
        <v>16.991213341764762</v>
      </c>
      <c r="C12" s="36">
        <v>0</v>
      </c>
      <c r="D12" s="36">
        <v>0</v>
      </c>
      <c r="E12" s="35">
        <v>103.63638175651546</v>
      </c>
      <c r="F12" s="36">
        <v>0</v>
      </c>
      <c r="G12" s="35">
        <v>154.30994387733315</v>
      </c>
      <c r="H12" s="35">
        <v>147.62189145342589</v>
      </c>
      <c r="I12" s="35">
        <v>29.028887999999998</v>
      </c>
      <c r="J12" s="35">
        <v>631.07541327597642</v>
      </c>
      <c r="K12" s="35">
        <v>1082.6637317050158</v>
      </c>
    </row>
    <row r="13" spans="1:11" x14ac:dyDescent="0.35">
      <c r="A13" s="32" t="s">
        <v>99</v>
      </c>
      <c r="B13" s="35">
        <v>233.21261865024343</v>
      </c>
      <c r="C13" s="35">
        <v>3483.6389399999998</v>
      </c>
      <c r="D13" s="36">
        <v>0</v>
      </c>
      <c r="E13" s="35">
        <v>1923.6284438781556</v>
      </c>
      <c r="F13" s="35">
        <v>4.8578795235876679</v>
      </c>
      <c r="G13" s="35">
        <v>770.41548385104488</v>
      </c>
      <c r="H13" s="35">
        <v>153.58151213594579</v>
      </c>
      <c r="I13" s="35">
        <v>166.71829664445167</v>
      </c>
      <c r="J13" s="35">
        <v>929.25339973868449</v>
      </c>
      <c r="K13" s="35">
        <v>7665.306574422113</v>
      </c>
    </row>
    <row r="14" spans="1:11" x14ac:dyDescent="0.35">
      <c r="A14" s="32" t="s">
        <v>100</v>
      </c>
      <c r="B14" s="35">
        <v>737.81920331947731</v>
      </c>
      <c r="C14" s="36">
        <v>0</v>
      </c>
      <c r="D14" s="36">
        <v>0</v>
      </c>
      <c r="E14" s="35">
        <v>2902.3850884632484</v>
      </c>
      <c r="F14" s="35">
        <v>30.984338059179326</v>
      </c>
      <c r="G14" s="35">
        <v>410.02189363088144</v>
      </c>
      <c r="H14" s="35">
        <v>56.888536499775022</v>
      </c>
      <c r="I14" s="35">
        <v>276.95981425037331</v>
      </c>
      <c r="J14" s="35">
        <v>481.81552732174077</v>
      </c>
      <c r="K14" s="35">
        <v>4896.8744015446755</v>
      </c>
    </row>
    <row r="15" spans="1:11" x14ac:dyDescent="0.35">
      <c r="A15" s="32" t="s">
        <v>101</v>
      </c>
      <c r="B15" s="35">
        <v>31.852279563043595</v>
      </c>
      <c r="C15" s="36">
        <v>0</v>
      </c>
      <c r="D15" s="36">
        <v>0</v>
      </c>
      <c r="E15" s="35">
        <v>719.7169840885515</v>
      </c>
      <c r="F15" s="35">
        <v>3.6487567322249523</v>
      </c>
      <c r="G15" s="35">
        <v>275.27657316705807</v>
      </c>
      <c r="H15" s="35">
        <v>119.37716355731646</v>
      </c>
      <c r="I15" s="35">
        <v>282.34588739230281</v>
      </c>
      <c r="J15" s="35">
        <v>632.36605707317119</v>
      </c>
      <c r="K15" s="35">
        <v>2064.5837015736683</v>
      </c>
    </row>
    <row r="16" spans="1:11" x14ac:dyDescent="0.35">
      <c r="A16" s="32" t="s">
        <v>102</v>
      </c>
      <c r="B16" s="33">
        <v>1671.3470197646857</v>
      </c>
      <c r="C16" s="33">
        <v>1792.5082689999995</v>
      </c>
      <c r="D16" s="36">
        <v>0</v>
      </c>
      <c r="E16" s="33">
        <v>488.29725958862889</v>
      </c>
      <c r="F16" s="33">
        <v>15.445033203617827</v>
      </c>
      <c r="G16" s="33">
        <v>381.65136610075751</v>
      </c>
      <c r="H16" s="33">
        <v>79.188472955617328</v>
      </c>
      <c r="I16" s="33">
        <v>182.74219458413927</v>
      </c>
      <c r="J16" s="33">
        <v>15712.546994718456</v>
      </c>
      <c r="K16" s="33">
        <v>20323.726609915902</v>
      </c>
    </row>
    <row r="17" spans="1:13" x14ac:dyDescent="0.35">
      <c r="A17" s="20" t="s">
        <v>103</v>
      </c>
      <c r="B17" s="30">
        <v>2503.6098153654284</v>
      </c>
      <c r="C17" s="36">
        <v>0</v>
      </c>
      <c r="D17" s="36">
        <v>0</v>
      </c>
      <c r="E17" s="30">
        <v>184.02462978804991</v>
      </c>
      <c r="F17" s="30">
        <v>29.017102801946653</v>
      </c>
      <c r="G17" s="30">
        <v>106.20485640539479</v>
      </c>
      <c r="H17" s="30">
        <v>0.62586896608132936</v>
      </c>
      <c r="I17" s="30">
        <v>298.61979468493161</v>
      </c>
      <c r="J17" s="30">
        <v>174.85984359428565</v>
      </c>
      <c r="K17" s="30">
        <v>3296.9619116061185</v>
      </c>
    </row>
    <row r="18" spans="1:13" x14ac:dyDescent="0.35">
      <c r="A18" s="20" t="s">
        <v>104</v>
      </c>
      <c r="B18" s="30">
        <v>16600.768449728079</v>
      </c>
      <c r="C18" s="30">
        <v>614.64554562211231</v>
      </c>
      <c r="D18" s="30">
        <v>4.1936</v>
      </c>
      <c r="E18" s="30">
        <v>279.15668466614585</v>
      </c>
      <c r="F18" s="30">
        <v>5360.1637287116891</v>
      </c>
      <c r="G18" s="30">
        <v>445.47962359473644</v>
      </c>
      <c r="H18" s="30">
        <v>35.961772206308424</v>
      </c>
      <c r="I18" s="30">
        <v>229.56285726111699</v>
      </c>
      <c r="J18" s="30">
        <v>1485.3188706276653</v>
      </c>
      <c r="K18" s="30">
        <v>25055.251132417852</v>
      </c>
    </row>
    <row r="19" spans="1:13" x14ac:dyDescent="0.35">
      <c r="A19" s="20" t="s">
        <v>105</v>
      </c>
      <c r="B19" s="30">
        <v>2407.7215768744909</v>
      </c>
      <c r="C19" s="30">
        <v>2431.3283120000001</v>
      </c>
      <c r="D19" s="36">
        <v>0</v>
      </c>
      <c r="E19" s="30">
        <v>902.51317316651284</v>
      </c>
      <c r="F19" s="30">
        <v>371.54894478230119</v>
      </c>
      <c r="G19" s="30">
        <v>141.61265329399367</v>
      </c>
      <c r="H19" s="30">
        <v>44.649117096093974</v>
      </c>
      <c r="I19" s="30">
        <v>92.858938047001914</v>
      </c>
      <c r="J19" s="30">
        <v>660.61445931486992</v>
      </c>
      <c r="K19" s="30">
        <v>7052.8471745752649</v>
      </c>
    </row>
    <row r="20" spans="1:13" x14ac:dyDescent="0.35">
      <c r="A20" s="15" t="s">
        <v>106</v>
      </c>
      <c r="B20" s="33">
        <v>6.0499887576140052</v>
      </c>
      <c r="C20" s="36">
        <v>0</v>
      </c>
      <c r="D20" s="36">
        <v>0</v>
      </c>
      <c r="E20" s="33">
        <v>157.5130892092273</v>
      </c>
      <c r="F20" s="36">
        <v>0</v>
      </c>
      <c r="G20" s="36">
        <v>0</v>
      </c>
      <c r="H20" s="36">
        <v>0</v>
      </c>
      <c r="I20" s="36">
        <v>0</v>
      </c>
      <c r="J20" s="36">
        <v>0</v>
      </c>
      <c r="K20" s="33">
        <v>163.56307796684132</v>
      </c>
    </row>
    <row r="21" spans="1:13" x14ac:dyDescent="0.35">
      <c r="A21" s="38" t="s">
        <v>107</v>
      </c>
      <c r="B21" s="39">
        <v>28725.213701069242</v>
      </c>
      <c r="C21" s="39">
        <v>20915.907711633543</v>
      </c>
      <c r="D21" s="39">
        <v>4.1936</v>
      </c>
      <c r="E21" s="39">
        <v>11457.267984429171</v>
      </c>
      <c r="F21" s="39">
        <v>5881.8661762402216</v>
      </c>
      <c r="G21" s="39">
        <v>4283.7837581334597</v>
      </c>
      <c r="H21" s="39">
        <v>967.3491135857048</v>
      </c>
      <c r="I21" s="39">
        <v>2631.8949968416619</v>
      </c>
      <c r="J21" s="39">
        <v>24011.150325179897</v>
      </c>
      <c r="K21" s="39">
        <v>98878.627367112887</v>
      </c>
    </row>
    <row r="23" spans="1:13" x14ac:dyDescent="0.35">
      <c r="A23" s="15"/>
    </row>
    <row r="24" spans="1:13" x14ac:dyDescent="0.35">
      <c r="A24" s="15"/>
      <c r="F24" s="15"/>
    </row>
    <row r="25" spans="1:13" x14ac:dyDescent="0.35">
      <c r="A25" s="15"/>
      <c r="F25" s="15"/>
    </row>
    <row r="26" spans="1:13" x14ac:dyDescent="0.35">
      <c r="A26" s="15"/>
      <c r="F26" s="15"/>
    </row>
    <row r="27" spans="1:13" x14ac:dyDescent="0.35">
      <c r="A27" s="15"/>
    </row>
    <row r="28" spans="1:13" x14ac:dyDescent="0.35">
      <c r="A28" s="15"/>
    </row>
    <row r="29" spans="1:13" x14ac:dyDescent="0.35">
      <c r="A29" s="15"/>
    </row>
    <row r="31" spans="1:13" x14ac:dyDescent="0.35">
      <c r="I31" s="41"/>
      <c r="J31" s="41"/>
      <c r="K31" s="41"/>
      <c r="L31" s="41"/>
      <c r="M31" s="41"/>
    </row>
    <row r="32" spans="1:13" x14ac:dyDescent="0.35">
      <c r="I32" s="41"/>
      <c r="J32" s="41"/>
      <c r="K32" s="41"/>
      <c r="L32" s="41"/>
      <c r="M32" s="41"/>
    </row>
    <row r="33" spans="1:13" x14ac:dyDescent="0.35">
      <c r="A33" s="19"/>
      <c r="B33" s="19"/>
      <c r="C33" s="19"/>
      <c r="D33" s="19"/>
      <c r="E33" s="19"/>
      <c r="F33" s="19"/>
      <c r="G33" s="19"/>
      <c r="H33" s="19"/>
      <c r="I33" s="19"/>
      <c r="J33" s="19"/>
      <c r="K33" s="19"/>
      <c r="L33" s="19"/>
      <c r="M33" s="19"/>
    </row>
    <row r="34" spans="1:13" x14ac:dyDescent="0.35">
      <c r="I34" s="41"/>
      <c r="J34" s="41"/>
      <c r="K34" s="41"/>
      <c r="L34" s="41"/>
      <c r="M34" s="41"/>
    </row>
    <row r="35" spans="1:13" x14ac:dyDescent="0.35">
      <c r="I35" s="41"/>
      <c r="J35" s="41"/>
      <c r="K35" s="41"/>
      <c r="L35" s="41"/>
      <c r="M35" s="41"/>
    </row>
    <row r="36" spans="1:13" x14ac:dyDescent="0.35">
      <c r="I36" s="41"/>
      <c r="J36" s="41"/>
      <c r="K36" s="41"/>
      <c r="L36" s="41"/>
      <c r="M36" s="41"/>
    </row>
    <row r="37" spans="1:13" x14ac:dyDescent="0.35">
      <c r="I37" s="41"/>
      <c r="J37" s="41"/>
      <c r="K37" s="41"/>
      <c r="L37" s="41"/>
      <c r="M37" s="41"/>
    </row>
    <row r="38" spans="1:13" x14ac:dyDescent="0.35">
      <c r="I38" s="41"/>
      <c r="J38" s="41"/>
      <c r="K38" s="41"/>
      <c r="L38" s="41"/>
      <c r="M38" s="41"/>
    </row>
    <row r="39" spans="1:13" x14ac:dyDescent="0.35">
      <c r="I39" s="41"/>
      <c r="J39" s="41"/>
      <c r="K39" s="41"/>
      <c r="L39" s="41"/>
      <c r="M39" s="41"/>
    </row>
    <row r="40" spans="1:13" x14ac:dyDescent="0.35">
      <c r="I40" s="41"/>
      <c r="J40" s="41"/>
      <c r="K40" s="41"/>
      <c r="L40" s="41"/>
      <c r="M40" s="41"/>
    </row>
    <row r="41" spans="1:13" x14ac:dyDescent="0.35">
      <c r="I41" s="41"/>
      <c r="J41" s="41"/>
      <c r="K41" s="41"/>
      <c r="L41" s="41"/>
      <c r="M41" s="41"/>
    </row>
    <row r="42" spans="1:13" x14ac:dyDescent="0.35">
      <c r="I42" s="41"/>
      <c r="J42" s="41"/>
      <c r="K42" s="41"/>
      <c r="L42" s="41"/>
      <c r="M42" s="41"/>
    </row>
    <row r="43" spans="1:13" x14ac:dyDescent="0.35">
      <c r="I43" s="41"/>
      <c r="J43" s="41"/>
      <c r="K43" s="41"/>
      <c r="L43" s="41"/>
      <c r="M43" s="41"/>
    </row>
    <row r="44" spans="1:13" x14ac:dyDescent="0.35">
      <c r="I44" s="41"/>
      <c r="J44" s="41"/>
      <c r="K44" s="41"/>
      <c r="L44" s="41"/>
      <c r="M44" s="41"/>
    </row>
    <row r="45" spans="1:13" x14ac:dyDescent="0.35">
      <c r="I45" s="41"/>
      <c r="J45" s="41"/>
      <c r="K45" s="41"/>
      <c r="L45" s="41"/>
      <c r="M45" s="41"/>
    </row>
    <row r="46" spans="1:13" x14ac:dyDescent="0.35">
      <c r="I46" s="41"/>
      <c r="J46" s="41"/>
      <c r="K46" s="41"/>
      <c r="L46" s="41"/>
      <c r="M46" s="41"/>
    </row>
    <row r="47" spans="1:13" x14ac:dyDescent="0.35">
      <c r="I47" s="41"/>
      <c r="J47" s="41"/>
      <c r="K47" s="41"/>
      <c r="L47" s="41"/>
      <c r="M47" s="41"/>
    </row>
    <row r="48" spans="1:13" x14ac:dyDescent="0.35">
      <c r="I48" s="41"/>
      <c r="J48" s="41"/>
      <c r="K48" s="41"/>
      <c r="L48" s="41"/>
      <c r="M48" s="41"/>
    </row>
    <row r="49" spans="1:13" x14ac:dyDescent="0.35">
      <c r="I49" s="41"/>
      <c r="J49" s="41"/>
      <c r="K49" s="41"/>
      <c r="L49" s="41"/>
      <c r="M49" s="41"/>
    </row>
    <row r="50" spans="1:13" x14ac:dyDescent="0.35">
      <c r="I50" s="41"/>
      <c r="J50" s="41"/>
      <c r="K50" s="41"/>
      <c r="L50" s="41"/>
      <c r="M50" s="41"/>
    </row>
    <row r="51" spans="1:13" x14ac:dyDescent="0.35">
      <c r="I51" s="41"/>
      <c r="J51" s="41"/>
      <c r="K51" s="41"/>
      <c r="L51" s="41"/>
      <c r="M51" s="41"/>
    </row>
    <row r="52" spans="1:13" x14ac:dyDescent="0.35">
      <c r="I52" s="41"/>
      <c r="J52" s="41"/>
      <c r="K52" s="41"/>
      <c r="L52" s="41"/>
      <c r="M52" s="41"/>
    </row>
    <row r="53" spans="1:13" x14ac:dyDescent="0.35">
      <c r="I53" s="41"/>
      <c r="J53" s="41"/>
      <c r="K53" s="41"/>
      <c r="L53" s="41"/>
      <c r="M53" s="41"/>
    </row>
    <row r="54" spans="1:13" x14ac:dyDescent="0.35">
      <c r="I54" s="41"/>
      <c r="J54" s="41"/>
      <c r="K54" s="41"/>
      <c r="L54" s="41"/>
      <c r="M54" s="41"/>
    </row>
    <row r="55" spans="1:13" x14ac:dyDescent="0.35">
      <c r="I55" s="41"/>
      <c r="J55" s="41"/>
      <c r="K55" s="41"/>
      <c r="L55" s="41"/>
      <c r="M55" s="41"/>
    </row>
    <row r="56" spans="1:13" x14ac:dyDescent="0.35">
      <c r="I56" s="41"/>
      <c r="J56" s="41"/>
      <c r="K56" s="41"/>
      <c r="L56" s="41"/>
      <c r="M56" s="41"/>
    </row>
    <row r="57" spans="1:13" x14ac:dyDescent="0.35">
      <c r="I57" s="41"/>
      <c r="J57" s="41"/>
      <c r="K57" s="41"/>
      <c r="L57" s="41"/>
      <c r="M57" s="41"/>
    </row>
    <row r="58" spans="1:13" x14ac:dyDescent="0.35">
      <c r="I58" s="41"/>
      <c r="J58" s="41"/>
      <c r="K58" s="41"/>
      <c r="L58" s="41"/>
      <c r="M58" s="41"/>
    </row>
    <row r="59" spans="1:13" x14ac:dyDescent="0.35">
      <c r="I59" s="41"/>
      <c r="J59" s="41"/>
      <c r="K59" s="41"/>
      <c r="L59" s="41"/>
      <c r="M59" s="41"/>
    </row>
    <row r="60" spans="1:13" x14ac:dyDescent="0.35">
      <c r="I60" s="41"/>
      <c r="J60" s="41"/>
      <c r="K60" s="41"/>
      <c r="L60" s="41"/>
      <c r="M60" s="41"/>
    </row>
    <row r="61" spans="1:13" x14ac:dyDescent="0.35">
      <c r="I61" s="41"/>
      <c r="J61" s="41"/>
      <c r="K61" s="41"/>
      <c r="L61" s="41"/>
      <c r="M61" s="41"/>
    </row>
    <row r="62" spans="1:13" x14ac:dyDescent="0.35">
      <c r="A62" s="19"/>
      <c r="B62" s="19"/>
      <c r="C62" s="19"/>
      <c r="D62" s="19"/>
      <c r="E62" s="19"/>
      <c r="F62" s="19"/>
      <c r="G62" s="19"/>
      <c r="H62" s="19"/>
      <c r="I62" s="19"/>
      <c r="J62" s="19"/>
      <c r="K62" s="19"/>
      <c r="L62" s="19"/>
      <c r="M62" s="19"/>
    </row>
    <row r="63" spans="1:13" x14ac:dyDescent="0.35">
      <c r="I63" s="41"/>
      <c r="J63" s="41"/>
      <c r="K63" s="41"/>
      <c r="L63" s="41"/>
      <c r="M63" s="41"/>
    </row>
    <row r="64" spans="1:13" x14ac:dyDescent="0.35">
      <c r="I64" s="41"/>
      <c r="J64" s="41"/>
      <c r="K64" s="41"/>
      <c r="L64" s="41"/>
      <c r="M64" s="41"/>
    </row>
    <row r="85" spans="1:8" x14ac:dyDescent="0.35">
      <c r="A85" s="19"/>
      <c r="B85" s="19"/>
      <c r="C85" s="19"/>
      <c r="D85" s="19"/>
      <c r="E85" s="19"/>
      <c r="F85" s="19"/>
      <c r="G85" s="19"/>
      <c r="H85" s="19"/>
    </row>
    <row r="88" spans="1:8" x14ac:dyDescent="0.35">
      <c r="A88" s="19"/>
      <c r="F88" s="19"/>
    </row>
  </sheetData>
  <pageMargins left="0.7" right="0.7" top="0.75" bottom="0.75" header="0.3" footer="0.3"/>
  <headerFooter>
    <oddHeader>&amp;C&amp;"Calibri"&amp;10&amp;K000000 OFFICIAL&amp;1#_x000D_</oddHeader>
    <oddFooter>&amp;C_x000D_&amp;1#&amp;"Calibri"&amp;10&amp;K000000 OFFICIAL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14999847407452621"/>
  </sheetPr>
  <dimension ref="A1:K88"/>
  <sheetViews>
    <sheetView workbookViewId="0"/>
  </sheetViews>
  <sheetFormatPr defaultColWidth="9.1796875" defaultRowHeight="15.5" x14ac:dyDescent="0.35"/>
  <cols>
    <col min="1" max="1" width="29.81640625" style="41" customWidth="1"/>
    <col min="2" max="3" width="9.81640625" style="41" bestFit="1" customWidth="1"/>
    <col min="4" max="4" width="9.26953125" style="41" bestFit="1" customWidth="1"/>
    <col min="5" max="5" width="9.81640625" style="41" bestFit="1" customWidth="1"/>
    <col min="6" max="6" width="9.26953125" style="41" bestFit="1" customWidth="1"/>
    <col min="7" max="7" width="9.453125" style="41" customWidth="1"/>
    <col min="8" max="8" width="9.453125" style="41" bestFit="1" customWidth="1"/>
    <col min="9" max="9" width="9.26953125" style="23" bestFit="1" customWidth="1"/>
    <col min="10" max="10" width="9.81640625" style="23" bestFit="1" customWidth="1"/>
    <col min="11" max="11" width="11.26953125" style="23" customWidth="1"/>
    <col min="12" max="16384" width="9.1796875" style="23"/>
  </cols>
  <sheetData>
    <row r="1" spans="1:11" x14ac:dyDescent="0.35">
      <c r="A1" s="20" t="s">
        <v>128</v>
      </c>
      <c r="B1" s="20"/>
      <c r="C1" s="20"/>
      <c r="D1" s="20"/>
      <c r="E1" s="21"/>
      <c r="F1" s="20"/>
      <c r="G1" s="20"/>
      <c r="H1" s="22"/>
      <c r="I1" s="20"/>
      <c r="J1" s="20"/>
      <c r="K1" s="21"/>
    </row>
    <row r="2" spans="1:11" x14ac:dyDescent="0.35">
      <c r="A2" s="17" t="s">
        <v>80</v>
      </c>
      <c r="B2" s="20"/>
      <c r="C2" s="20"/>
      <c r="D2" s="20"/>
      <c r="E2" s="21"/>
      <c r="F2" s="20"/>
      <c r="G2" s="20"/>
      <c r="H2" s="22"/>
      <c r="I2" s="20"/>
      <c r="J2" s="20"/>
      <c r="K2" s="21"/>
    </row>
    <row r="3" spans="1:11" x14ac:dyDescent="0.35">
      <c r="A3" s="18" t="s">
        <v>81</v>
      </c>
      <c r="B3" s="20"/>
      <c r="C3" s="20"/>
      <c r="D3" s="20"/>
      <c r="E3" s="21"/>
      <c r="F3" s="20"/>
      <c r="G3" s="20"/>
      <c r="H3" s="22"/>
      <c r="I3" s="20"/>
      <c r="J3" s="20"/>
      <c r="K3" s="21"/>
    </row>
    <row r="4" spans="1:11" x14ac:dyDescent="0.35">
      <c r="A4" s="15" t="s">
        <v>82</v>
      </c>
      <c r="B4" s="20"/>
      <c r="C4" s="20"/>
      <c r="D4" s="20"/>
      <c r="E4" s="21"/>
      <c r="F4" s="20"/>
      <c r="G4" s="20"/>
      <c r="H4" s="22"/>
      <c r="I4" s="20"/>
      <c r="J4" s="20"/>
      <c r="K4" s="21"/>
    </row>
    <row r="5" spans="1:11" x14ac:dyDescent="0.35">
      <c r="A5" s="24" t="s">
        <v>83</v>
      </c>
      <c r="B5" s="25"/>
      <c r="C5" s="25"/>
      <c r="D5" s="25"/>
      <c r="E5" s="25"/>
      <c r="F5" s="25"/>
      <c r="G5" s="25"/>
      <c r="H5" s="25"/>
      <c r="I5" s="25"/>
      <c r="J5" s="25"/>
    </row>
    <row r="6" spans="1:11" ht="62" x14ac:dyDescent="0.35">
      <c r="A6" s="27" t="s">
        <v>84</v>
      </c>
      <c r="B6" s="28" t="s">
        <v>113</v>
      </c>
      <c r="C6" s="28" t="s">
        <v>114</v>
      </c>
      <c r="D6" s="28" t="s">
        <v>86</v>
      </c>
      <c r="E6" s="28" t="s">
        <v>87</v>
      </c>
      <c r="F6" s="28" t="s">
        <v>88</v>
      </c>
      <c r="G6" s="28" t="s">
        <v>89</v>
      </c>
      <c r="H6" s="28" t="s">
        <v>115</v>
      </c>
      <c r="I6" s="28" t="s">
        <v>125</v>
      </c>
      <c r="J6" s="28" t="s">
        <v>126</v>
      </c>
      <c r="K6" s="29" t="s">
        <v>91</v>
      </c>
    </row>
    <row r="7" spans="1:11" x14ac:dyDescent="0.35">
      <c r="A7" s="20" t="s">
        <v>92</v>
      </c>
      <c r="B7" s="30">
        <v>6935.753680623161</v>
      </c>
      <c r="C7" s="30">
        <v>23118.126886642</v>
      </c>
      <c r="D7" s="31">
        <v>0</v>
      </c>
      <c r="E7" s="30">
        <v>10849.70763294208</v>
      </c>
      <c r="F7" s="30">
        <v>126.88098634466125</v>
      </c>
      <c r="G7" s="30">
        <v>3287.4657247804967</v>
      </c>
      <c r="H7" s="30">
        <v>912.14350860301658</v>
      </c>
      <c r="I7" s="30">
        <v>2066.7681279871995</v>
      </c>
      <c r="J7" s="30">
        <v>24740.992511912562</v>
      </c>
      <c r="K7" s="30">
        <v>72037.839059835183</v>
      </c>
    </row>
    <row r="8" spans="1:11" x14ac:dyDescent="0.35">
      <c r="A8" s="32" t="s">
        <v>94</v>
      </c>
      <c r="B8" s="33">
        <v>1028.3147949131455</v>
      </c>
      <c r="C8" s="33">
        <v>1557.6778446999997</v>
      </c>
      <c r="D8" s="34">
        <v>0</v>
      </c>
      <c r="E8" s="33">
        <v>1458.7863210041619</v>
      </c>
      <c r="F8" s="33">
        <v>19.284174985841432</v>
      </c>
      <c r="G8" s="33">
        <v>235.38493520313793</v>
      </c>
      <c r="H8" s="33">
        <v>94.874191649166661</v>
      </c>
      <c r="I8" s="33">
        <v>371.2154292077829</v>
      </c>
      <c r="J8" s="33">
        <v>680.447095952528</v>
      </c>
      <c r="K8" s="33">
        <v>5445.9847876157628</v>
      </c>
    </row>
    <row r="9" spans="1:11" x14ac:dyDescent="0.35">
      <c r="A9" s="32" t="s">
        <v>95</v>
      </c>
      <c r="B9" s="35">
        <v>1028.2988072326407</v>
      </c>
      <c r="C9" s="35">
        <v>8404.351091999999</v>
      </c>
      <c r="D9" s="36">
        <v>0</v>
      </c>
      <c r="E9" s="35">
        <v>1954.734619185185</v>
      </c>
      <c r="F9" s="35">
        <v>0.38748789621184082</v>
      </c>
      <c r="G9" s="35">
        <v>677.21363491043405</v>
      </c>
      <c r="H9" s="35">
        <v>78.828722191136848</v>
      </c>
      <c r="I9" s="35">
        <v>434.56446204024496</v>
      </c>
      <c r="J9" s="35">
        <v>1355.6283158929461</v>
      </c>
      <c r="K9" s="35">
        <v>13934.007141348799</v>
      </c>
    </row>
    <row r="10" spans="1:11" x14ac:dyDescent="0.35">
      <c r="A10" s="32" t="s">
        <v>96</v>
      </c>
      <c r="B10" s="35">
        <v>1111.7454773832792</v>
      </c>
      <c r="C10" s="35">
        <v>335.09960101199994</v>
      </c>
      <c r="D10" s="36">
        <v>0</v>
      </c>
      <c r="E10" s="35">
        <v>221.3689430858999</v>
      </c>
      <c r="F10" s="35">
        <v>22.96896229925791</v>
      </c>
      <c r="G10" s="35">
        <v>128.52655811957351</v>
      </c>
      <c r="H10" s="35">
        <v>36.979167268297488</v>
      </c>
      <c r="I10" s="35">
        <v>133.445100996267</v>
      </c>
      <c r="J10" s="35">
        <v>2300.7847053865285</v>
      </c>
      <c r="K10" s="35">
        <v>4290.9185155511041</v>
      </c>
    </row>
    <row r="11" spans="1:11" x14ac:dyDescent="0.35">
      <c r="A11" s="32" t="s">
        <v>97</v>
      </c>
      <c r="B11" s="35">
        <v>1163.4794969503639</v>
      </c>
      <c r="C11" s="35">
        <v>6891.9038619300018</v>
      </c>
      <c r="D11" s="36">
        <v>0</v>
      </c>
      <c r="E11" s="35">
        <v>540.34194525346334</v>
      </c>
      <c r="F11" s="35">
        <v>29.174480126101543</v>
      </c>
      <c r="G11" s="35">
        <v>419.33516458289893</v>
      </c>
      <c r="H11" s="35">
        <v>118.29054871472066</v>
      </c>
      <c r="I11" s="35">
        <v>172.42347342462079</v>
      </c>
      <c r="J11" s="35">
        <v>911.11557023370881</v>
      </c>
      <c r="K11" s="35">
        <v>10246.064541215877</v>
      </c>
    </row>
    <row r="12" spans="1:11" x14ac:dyDescent="0.35">
      <c r="A12" s="32" t="s">
        <v>98</v>
      </c>
      <c r="B12" s="35">
        <v>15.429401157301115</v>
      </c>
      <c r="C12" s="36">
        <v>0</v>
      </c>
      <c r="D12" s="36">
        <v>0</v>
      </c>
      <c r="E12" s="35">
        <v>118.54327706358542</v>
      </c>
      <c r="F12" s="36">
        <v>0</v>
      </c>
      <c r="G12" s="35">
        <v>158.96777328782406</v>
      </c>
      <c r="H12" s="35">
        <v>197.33424326175282</v>
      </c>
      <c r="I12" s="35">
        <v>29.028887999999998</v>
      </c>
      <c r="J12" s="35">
        <v>568.35772242326402</v>
      </c>
      <c r="K12" s="35">
        <v>1087.6613051937275</v>
      </c>
    </row>
    <row r="13" spans="1:11" x14ac:dyDescent="0.35">
      <c r="A13" s="32" t="s">
        <v>99</v>
      </c>
      <c r="B13" s="35">
        <v>239.12891060780805</v>
      </c>
      <c r="C13" s="35">
        <v>4266.6369999999997</v>
      </c>
      <c r="D13" s="36">
        <v>0</v>
      </c>
      <c r="E13" s="35">
        <v>2092.8454308827118</v>
      </c>
      <c r="F13" s="35">
        <v>5.3292648908660736</v>
      </c>
      <c r="G13" s="35">
        <v>708.37514547258286</v>
      </c>
      <c r="H13" s="35">
        <v>146.0726990964574</v>
      </c>
      <c r="I13" s="35">
        <v>172.04392147137506</v>
      </c>
      <c r="J13" s="35">
        <v>975.02898656408024</v>
      </c>
      <c r="K13" s="35">
        <v>8605.4613589858818</v>
      </c>
    </row>
    <row r="14" spans="1:11" x14ac:dyDescent="0.35">
      <c r="A14" s="32" t="s">
        <v>100</v>
      </c>
      <c r="B14" s="35">
        <v>685.01223914930029</v>
      </c>
      <c r="C14" s="36">
        <v>0</v>
      </c>
      <c r="D14" s="36">
        <v>0</v>
      </c>
      <c r="E14" s="35">
        <v>3131.3005830531515</v>
      </c>
      <c r="F14" s="35">
        <v>29.821761863783863</v>
      </c>
      <c r="G14" s="35">
        <v>354.09674936418963</v>
      </c>
      <c r="H14" s="35">
        <v>55.337325539381396</v>
      </c>
      <c r="I14" s="35">
        <v>284.66404335988489</v>
      </c>
      <c r="J14" s="35">
        <v>563.18364779131582</v>
      </c>
      <c r="K14" s="35">
        <v>5103.4163501210069</v>
      </c>
    </row>
    <row r="15" spans="1:11" x14ac:dyDescent="0.35">
      <c r="A15" s="32" t="s">
        <v>101</v>
      </c>
      <c r="B15" s="35">
        <v>31.334256149585578</v>
      </c>
      <c r="C15" s="36">
        <v>0</v>
      </c>
      <c r="D15" s="36">
        <v>0</v>
      </c>
      <c r="E15" s="35">
        <v>797.30946749046541</v>
      </c>
      <c r="F15" s="35">
        <v>3.3744024805375004</v>
      </c>
      <c r="G15" s="35">
        <v>257.64674469395374</v>
      </c>
      <c r="H15" s="35">
        <v>108.94018243856421</v>
      </c>
      <c r="I15" s="35">
        <v>281.7318889994088</v>
      </c>
      <c r="J15" s="35">
        <v>669.3963074333451</v>
      </c>
      <c r="K15" s="35">
        <v>2149.7332496858603</v>
      </c>
    </row>
    <row r="16" spans="1:11" x14ac:dyDescent="0.35">
      <c r="A16" s="32" t="s">
        <v>102</v>
      </c>
      <c r="B16" s="33">
        <v>1633.0102970797361</v>
      </c>
      <c r="C16" s="33">
        <v>1662.4574870000001</v>
      </c>
      <c r="D16" s="36">
        <v>0</v>
      </c>
      <c r="E16" s="33">
        <v>534.47704592345485</v>
      </c>
      <c r="F16" s="33">
        <v>16.540451802061099</v>
      </c>
      <c r="G16" s="33">
        <v>347.91901914590187</v>
      </c>
      <c r="H16" s="33">
        <v>75.486428443539168</v>
      </c>
      <c r="I16" s="33">
        <v>187.65092048761508</v>
      </c>
      <c r="J16" s="33">
        <v>16717.050160234845</v>
      </c>
      <c r="K16" s="33">
        <v>21174.591810117156</v>
      </c>
    </row>
    <row r="17" spans="1:11" x14ac:dyDescent="0.35">
      <c r="A17" s="20" t="s">
        <v>103</v>
      </c>
      <c r="B17" s="30">
        <v>2933.2231358442782</v>
      </c>
      <c r="C17" s="36">
        <v>0</v>
      </c>
      <c r="D17" s="36">
        <v>0</v>
      </c>
      <c r="E17" s="30">
        <v>272.33441427772448</v>
      </c>
      <c r="F17" s="30">
        <v>30.195378956707611</v>
      </c>
      <c r="G17" s="30">
        <v>79.944441614027696</v>
      </c>
      <c r="H17" s="30">
        <v>0.62619329375137633</v>
      </c>
      <c r="I17" s="30">
        <v>397.30867086094798</v>
      </c>
      <c r="J17" s="30">
        <v>195.02902887260444</v>
      </c>
      <c r="K17" s="30">
        <v>3908.6612637200424</v>
      </c>
    </row>
    <row r="18" spans="1:11" x14ac:dyDescent="0.35">
      <c r="A18" s="20" t="s">
        <v>104</v>
      </c>
      <c r="B18" s="30">
        <v>17899.700037772611</v>
      </c>
      <c r="C18" s="30">
        <v>1208.7191091</v>
      </c>
      <c r="D18" s="30">
        <v>9.2983999999999991</v>
      </c>
      <c r="E18" s="30">
        <v>320.43908396281739</v>
      </c>
      <c r="F18" s="30">
        <v>4997.1565146222092</v>
      </c>
      <c r="G18" s="30">
        <v>422.05520642393924</v>
      </c>
      <c r="H18" s="30">
        <v>35.090680877607809</v>
      </c>
      <c r="I18" s="30">
        <v>242.91342457708791</v>
      </c>
      <c r="J18" s="30">
        <v>1447.4623473724282</v>
      </c>
      <c r="K18" s="30">
        <v>26582.834804708698</v>
      </c>
    </row>
    <row r="19" spans="1:11" x14ac:dyDescent="0.35">
      <c r="A19" s="20" t="s">
        <v>105</v>
      </c>
      <c r="B19" s="30">
        <v>2608.0302640798773</v>
      </c>
      <c r="C19" s="30">
        <v>2198.3672732999999</v>
      </c>
      <c r="D19" s="36">
        <v>0</v>
      </c>
      <c r="E19" s="30">
        <v>1024.5667818414051</v>
      </c>
      <c r="F19" s="30">
        <v>288.90634592213689</v>
      </c>
      <c r="G19" s="30">
        <v>126.31718375566767</v>
      </c>
      <c r="H19" s="30">
        <v>44.171402497064555</v>
      </c>
      <c r="I19" s="30">
        <v>90.57412094072032</v>
      </c>
      <c r="J19" s="30">
        <v>877.15191275303675</v>
      </c>
      <c r="K19" s="30">
        <v>7258.0852850899073</v>
      </c>
    </row>
    <row r="20" spans="1:11" x14ac:dyDescent="0.35">
      <c r="A20" s="15" t="s">
        <v>106</v>
      </c>
      <c r="B20" s="33">
        <v>5.6951761603049533</v>
      </c>
      <c r="C20" s="36">
        <v>0</v>
      </c>
      <c r="D20" s="36">
        <v>0</v>
      </c>
      <c r="E20" s="33">
        <v>201.3428715083283</v>
      </c>
      <c r="F20" s="33">
        <v>0.12862117059207739</v>
      </c>
      <c r="G20" s="36">
        <v>0</v>
      </c>
      <c r="H20" s="36">
        <v>0</v>
      </c>
      <c r="I20" s="36">
        <v>0</v>
      </c>
      <c r="J20" s="36">
        <v>0</v>
      </c>
      <c r="K20" s="33">
        <v>207.16666883922534</v>
      </c>
    </row>
    <row r="21" spans="1:11" x14ac:dyDescent="0.35">
      <c r="A21" s="38" t="s">
        <v>107</v>
      </c>
      <c r="B21" s="39">
        <v>30382.402294480231</v>
      </c>
      <c r="C21" s="39">
        <v>26525.213269041997</v>
      </c>
      <c r="D21" s="39">
        <v>9.2983999999999991</v>
      </c>
      <c r="E21" s="39">
        <v>12668.390784532356</v>
      </c>
      <c r="F21" s="39">
        <v>5443.2678470163073</v>
      </c>
      <c r="G21" s="39">
        <v>3915.7825565741314</v>
      </c>
      <c r="H21" s="39">
        <v>992.03178527144041</v>
      </c>
      <c r="I21" s="39">
        <v>2797.5643443659555</v>
      </c>
      <c r="J21" s="39">
        <v>27260.63580091063</v>
      </c>
      <c r="K21" s="39">
        <v>109994.58708219306</v>
      </c>
    </row>
    <row r="23" spans="1:11" x14ac:dyDescent="0.35">
      <c r="A23" s="15"/>
    </row>
    <row r="24" spans="1:11" x14ac:dyDescent="0.35">
      <c r="A24" s="15"/>
      <c r="F24" s="15"/>
    </row>
    <row r="25" spans="1:11" x14ac:dyDescent="0.35">
      <c r="A25" s="15"/>
      <c r="F25" s="15"/>
    </row>
    <row r="26" spans="1:11" x14ac:dyDescent="0.35">
      <c r="A26" s="15"/>
      <c r="F26" s="15"/>
    </row>
    <row r="27" spans="1:11" x14ac:dyDescent="0.35">
      <c r="A27" s="15"/>
    </row>
    <row r="28" spans="1:11" x14ac:dyDescent="0.35">
      <c r="A28" s="15"/>
    </row>
    <row r="29" spans="1:11" x14ac:dyDescent="0.35">
      <c r="A29" s="15"/>
    </row>
    <row r="32" spans="1:11" x14ac:dyDescent="0.35">
      <c r="I32" s="41"/>
      <c r="J32" s="41"/>
      <c r="K32" s="41"/>
    </row>
    <row r="33" spans="1:11" x14ac:dyDescent="0.35">
      <c r="A33" s="19"/>
      <c r="B33" s="19"/>
      <c r="C33" s="19"/>
      <c r="D33" s="19"/>
      <c r="E33" s="19"/>
      <c r="F33" s="19"/>
      <c r="G33" s="19"/>
      <c r="H33" s="19"/>
      <c r="I33" s="19"/>
      <c r="J33" s="19"/>
      <c r="K33" s="19"/>
    </row>
    <row r="34" spans="1:11" x14ac:dyDescent="0.35">
      <c r="I34" s="41"/>
      <c r="J34" s="41"/>
      <c r="K34" s="41"/>
    </row>
    <row r="35" spans="1:11" x14ac:dyDescent="0.35">
      <c r="I35" s="41"/>
      <c r="J35" s="41"/>
      <c r="K35" s="41"/>
    </row>
    <row r="36" spans="1:11" x14ac:dyDescent="0.35">
      <c r="I36" s="41"/>
      <c r="J36" s="41"/>
      <c r="K36" s="41"/>
    </row>
    <row r="37" spans="1:11" x14ac:dyDescent="0.35">
      <c r="I37" s="41"/>
      <c r="J37" s="41"/>
      <c r="K37" s="41"/>
    </row>
    <row r="38" spans="1:11" x14ac:dyDescent="0.35">
      <c r="I38" s="41"/>
      <c r="J38" s="41"/>
      <c r="K38" s="41"/>
    </row>
    <row r="39" spans="1:11" x14ac:dyDescent="0.35">
      <c r="I39" s="41"/>
      <c r="J39" s="41"/>
      <c r="K39" s="41"/>
    </row>
    <row r="40" spans="1:11" x14ac:dyDescent="0.35">
      <c r="I40" s="41"/>
      <c r="J40" s="41"/>
      <c r="K40" s="41"/>
    </row>
    <row r="41" spans="1:11" x14ac:dyDescent="0.35">
      <c r="I41" s="41"/>
      <c r="J41" s="41"/>
      <c r="K41" s="41"/>
    </row>
    <row r="42" spans="1:11" x14ac:dyDescent="0.35">
      <c r="I42" s="41"/>
      <c r="J42" s="41"/>
      <c r="K42" s="41"/>
    </row>
    <row r="43" spans="1:11" x14ac:dyDescent="0.35">
      <c r="I43" s="41"/>
      <c r="J43" s="41"/>
      <c r="K43" s="41"/>
    </row>
    <row r="44" spans="1:11" x14ac:dyDescent="0.35">
      <c r="I44" s="41"/>
      <c r="J44" s="41"/>
      <c r="K44" s="41"/>
    </row>
    <row r="45" spans="1:11" x14ac:dyDescent="0.35">
      <c r="I45" s="41"/>
      <c r="J45" s="41"/>
      <c r="K45" s="41"/>
    </row>
    <row r="46" spans="1:11" x14ac:dyDescent="0.35">
      <c r="I46" s="41"/>
      <c r="J46" s="41"/>
      <c r="K46" s="41"/>
    </row>
    <row r="47" spans="1:11" x14ac:dyDescent="0.35">
      <c r="I47" s="41"/>
      <c r="J47" s="41"/>
      <c r="K47" s="41"/>
    </row>
    <row r="48" spans="1:11" x14ac:dyDescent="0.35">
      <c r="I48" s="41"/>
      <c r="J48" s="41"/>
      <c r="K48" s="41"/>
    </row>
    <row r="49" spans="1:11" x14ac:dyDescent="0.35">
      <c r="I49" s="41"/>
      <c r="J49" s="41"/>
      <c r="K49" s="41"/>
    </row>
    <row r="50" spans="1:11" x14ac:dyDescent="0.35">
      <c r="I50" s="41"/>
      <c r="J50" s="41"/>
      <c r="K50" s="41"/>
    </row>
    <row r="51" spans="1:11" x14ac:dyDescent="0.35">
      <c r="I51" s="41"/>
      <c r="J51" s="41"/>
      <c r="K51" s="41"/>
    </row>
    <row r="52" spans="1:11" x14ac:dyDescent="0.35">
      <c r="I52" s="41"/>
      <c r="J52" s="41"/>
      <c r="K52" s="41"/>
    </row>
    <row r="53" spans="1:11" x14ac:dyDescent="0.35">
      <c r="I53" s="41"/>
      <c r="J53" s="41"/>
      <c r="K53" s="41"/>
    </row>
    <row r="54" spans="1:11" x14ac:dyDescent="0.35">
      <c r="I54" s="41"/>
      <c r="J54" s="41"/>
      <c r="K54" s="41"/>
    </row>
    <row r="55" spans="1:11" x14ac:dyDescent="0.35">
      <c r="I55" s="41"/>
      <c r="J55" s="41"/>
      <c r="K55" s="41"/>
    </row>
    <row r="56" spans="1:11" x14ac:dyDescent="0.35">
      <c r="I56" s="41"/>
      <c r="J56" s="41"/>
      <c r="K56" s="41"/>
    </row>
    <row r="57" spans="1:11" x14ac:dyDescent="0.35">
      <c r="I57" s="41"/>
      <c r="J57" s="41"/>
      <c r="K57" s="41"/>
    </row>
    <row r="58" spans="1:11" x14ac:dyDescent="0.35">
      <c r="I58" s="41"/>
      <c r="J58" s="41"/>
      <c r="K58" s="41"/>
    </row>
    <row r="59" spans="1:11" x14ac:dyDescent="0.35">
      <c r="I59" s="41"/>
      <c r="J59" s="41"/>
      <c r="K59" s="41"/>
    </row>
    <row r="60" spans="1:11" x14ac:dyDescent="0.35">
      <c r="I60" s="41"/>
      <c r="J60" s="41"/>
      <c r="K60" s="41"/>
    </row>
    <row r="61" spans="1:11" x14ac:dyDescent="0.35">
      <c r="I61" s="41"/>
      <c r="J61" s="41"/>
      <c r="K61" s="41"/>
    </row>
    <row r="62" spans="1:11" x14ac:dyDescent="0.35">
      <c r="A62" s="19"/>
      <c r="B62" s="19"/>
      <c r="C62" s="19"/>
      <c r="D62" s="19"/>
      <c r="E62" s="19"/>
      <c r="F62" s="19"/>
      <c r="G62" s="19"/>
      <c r="H62" s="19"/>
      <c r="I62" s="19"/>
      <c r="J62" s="19"/>
      <c r="K62" s="19"/>
    </row>
    <row r="63" spans="1:11" x14ac:dyDescent="0.35">
      <c r="I63" s="41"/>
      <c r="J63" s="41"/>
      <c r="K63" s="41"/>
    </row>
    <row r="85" spans="1:8" x14ac:dyDescent="0.35">
      <c r="A85" s="19"/>
      <c r="B85" s="19"/>
      <c r="C85" s="19"/>
      <c r="D85" s="19"/>
      <c r="E85" s="19"/>
      <c r="F85" s="19"/>
      <c r="G85" s="19"/>
      <c r="H85" s="19"/>
    </row>
    <row r="88" spans="1:8" x14ac:dyDescent="0.35">
      <c r="A88" s="19"/>
      <c r="F88" s="19"/>
    </row>
  </sheetData>
  <pageMargins left="0.7" right="0.7" top="0.75" bottom="0.75" header="0.3" footer="0.3"/>
  <headerFooter>
    <oddHeader>&amp;C&amp;"Calibri"&amp;10&amp;K000000 OFFICIAL&amp;1#_x000D_</oddHeader>
    <oddFooter>&amp;C_x000D_&amp;1#&amp;"Calibri"&amp;10&amp;K000000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B29"/>
  <sheetViews>
    <sheetView workbookViewId="0"/>
  </sheetViews>
  <sheetFormatPr defaultColWidth="9.1796875" defaultRowHeight="12.5" x14ac:dyDescent="0.25"/>
  <cols>
    <col min="1" max="1" width="25.26953125" style="1" customWidth="1"/>
    <col min="2" max="2" width="80.54296875" style="1" customWidth="1"/>
    <col min="3" max="16384" width="9.1796875" style="1"/>
  </cols>
  <sheetData>
    <row r="1" spans="1:2" s="16" customFormat="1" ht="19.5" x14ac:dyDescent="0.3">
      <c r="A1" s="4" t="s">
        <v>18</v>
      </c>
    </row>
    <row r="2" spans="1:2" ht="15.5" x14ac:dyDescent="0.25">
      <c r="A2" s="59" t="s">
        <v>19</v>
      </c>
      <c r="B2" s="60"/>
    </row>
    <row r="3" spans="1:2" s="16" customFormat="1" ht="18.5" x14ac:dyDescent="0.3">
      <c r="A3" s="63" t="s">
        <v>20</v>
      </c>
      <c r="B3" s="5" t="s">
        <v>21</v>
      </c>
    </row>
    <row r="4" spans="1:2" ht="15.5" x14ac:dyDescent="0.25">
      <c r="A4" s="61" t="s">
        <v>22</v>
      </c>
      <c r="B4" s="59" t="s">
        <v>22</v>
      </c>
    </row>
    <row r="5" spans="1:2" ht="15.5" x14ac:dyDescent="0.25">
      <c r="A5" s="61" t="s">
        <v>23</v>
      </c>
      <c r="B5" s="59" t="s">
        <v>23</v>
      </c>
    </row>
    <row r="6" spans="1:2" ht="15.5" x14ac:dyDescent="0.35">
      <c r="A6" s="62" t="s">
        <v>24</v>
      </c>
      <c r="B6" s="59" t="s">
        <v>25</v>
      </c>
    </row>
    <row r="7" spans="1:2" ht="15.5" x14ac:dyDescent="0.35">
      <c r="A7" s="62" t="s">
        <v>26</v>
      </c>
      <c r="B7" s="59" t="s">
        <v>27</v>
      </c>
    </row>
    <row r="8" spans="1:2" ht="15.5" x14ac:dyDescent="0.35">
      <c r="A8" s="62" t="s">
        <v>28</v>
      </c>
      <c r="B8" s="59" t="s">
        <v>29</v>
      </c>
    </row>
    <row r="9" spans="1:2" ht="15.5" x14ac:dyDescent="0.35">
      <c r="A9" s="62" t="s">
        <v>30</v>
      </c>
      <c r="B9" s="59" t="s">
        <v>31</v>
      </c>
    </row>
    <row r="10" spans="1:2" ht="15.5" x14ac:dyDescent="0.35">
      <c r="A10" s="62" t="s">
        <v>32</v>
      </c>
      <c r="B10" s="59" t="s">
        <v>33</v>
      </c>
    </row>
    <row r="11" spans="1:2" ht="15.5" x14ac:dyDescent="0.35">
      <c r="A11" s="62" t="s">
        <v>34</v>
      </c>
      <c r="B11" s="59" t="s">
        <v>35</v>
      </c>
    </row>
    <row r="12" spans="1:2" ht="15.5" x14ac:dyDescent="0.35">
      <c r="A12" s="62" t="s">
        <v>36</v>
      </c>
      <c r="B12" s="59" t="s">
        <v>37</v>
      </c>
    </row>
    <row r="13" spans="1:2" ht="15.5" x14ac:dyDescent="0.35">
      <c r="A13" s="62" t="s">
        <v>38</v>
      </c>
      <c r="B13" s="59" t="s">
        <v>39</v>
      </c>
    </row>
    <row r="14" spans="1:2" ht="15.5" x14ac:dyDescent="0.35">
      <c r="A14" s="62" t="s">
        <v>40</v>
      </c>
      <c r="B14" s="59" t="s">
        <v>41</v>
      </c>
    </row>
    <row r="15" spans="1:2" ht="15.5" x14ac:dyDescent="0.35">
      <c r="A15" s="62" t="s">
        <v>42</v>
      </c>
      <c r="B15" s="59" t="s">
        <v>43</v>
      </c>
    </row>
    <row r="16" spans="1:2" ht="15.5" x14ac:dyDescent="0.35">
      <c r="A16" s="62" t="s">
        <v>44</v>
      </c>
      <c r="B16" s="59" t="s">
        <v>45</v>
      </c>
    </row>
    <row r="17" spans="1:2" ht="15.5" x14ac:dyDescent="0.35">
      <c r="A17" s="62" t="s">
        <v>46</v>
      </c>
      <c r="B17" s="59" t="s">
        <v>47</v>
      </c>
    </row>
    <row r="18" spans="1:2" ht="15.5" x14ac:dyDescent="0.35">
      <c r="A18" s="62" t="s">
        <v>48</v>
      </c>
      <c r="B18" s="59" t="s">
        <v>49</v>
      </c>
    </row>
    <row r="19" spans="1:2" ht="15.5" x14ac:dyDescent="0.35">
      <c r="A19" s="62" t="s">
        <v>50</v>
      </c>
      <c r="B19" s="59" t="s">
        <v>51</v>
      </c>
    </row>
    <row r="20" spans="1:2" ht="15.5" x14ac:dyDescent="0.35">
      <c r="A20" s="62" t="s">
        <v>52</v>
      </c>
      <c r="B20" s="59" t="s">
        <v>53</v>
      </c>
    </row>
    <row r="21" spans="1:2" ht="15.5" x14ac:dyDescent="0.35">
      <c r="A21" s="62" t="s">
        <v>54</v>
      </c>
      <c r="B21" s="59" t="s">
        <v>55</v>
      </c>
    </row>
    <row r="22" spans="1:2" ht="15.5" x14ac:dyDescent="0.35">
      <c r="A22" s="62" t="s">
        <v>56</v>
      </c>
      <c r="B22" s="59" t="s">
        <v>57</v>
      </c>
    </row>
    <row r="23" spans="1:2" ht="15.5" x14ac:dyDescent="0.35">
      <c r="A23" s="62" t="s">
        <v>58</v>
      </c>
      <c r="B23" s="59" t="s">
        <v>59</v>
      </c>
    </row>
    <row r="24" spans="1:2" ht="15.5" x14ac:dyDescent="0.35">
      <c r="A24" s="62" t="s">
        <v>60</v>
      </c>
      <c r="B24" s="59" t="s">
        <v>61</v>
      </c>
    </row>
    <row r="25" spans="1:2" ht="15.5" x14ac:dyDescent="0.35">
      <c r="A25" s="62" t="s">
        <v>62</v>
      </c>
      <c r="B25" s="59" t="s">
        <v>63</v>
      </c>
    </row>
    <row r="26" spans="1:2" ht="15.5" x14ac:dyDescent="0.35">
      <c r="A26" s="62" t="s">
        <v>64</v>
      </c>
      <c r="B26" s="59" t="s">
        <v>65</v>
      </c>
    </row>
    <row r="27" spans="1:2" ht="15.5" x14ac:dyDescent="0.35">
      <c r="A27" s="62" t="s">
        <v>66</v>
      </c>
      <c r="B27" s="59" t="s">
        <v>67</v>
      </c>
    </row>
    <row r="28" spans="1:2" ht="15.5" x14ac:dyDescent="0.35">
      <c r="A28" s="23"/>
    </row>
    <row r="29" spans="1:2" ht="15.5" x14ac:dyDescent="0.35">
      <c r="A29" s="23"/>
    </row>
  </sheetData>
  <phoneticPr fontId="9" type="noConversion"/>
  <hyperlinks>
    <hyperlink ref="A4" location="'Cover Sheet'!A1" display="Cover Sheet" xr:uid="{00000000-0004-0000-0100-000000000000}"/>
    <hyperlink ref="A5" location="Notes!A1" display="Notes" xr:uid="{00000000-0004-0000-0100-000001000000}"/>
    <hyperlink ref="A6" location="'GWh 2003'!A1" display="GWh 2003" xr:uid="{00000000-0004-0000-0100-000002000000}"/>
    <hyperlink ref="A7" location="'GWh 2004'!A1" display="GWh 2004" xr:uid="{00000000-0004-0000-0100-000003000000}"/>
    <hyperlink ref="A8" location="'GWh 2005'!A1" display="GWh 2005" xr:uid="{00000000-0004-0000-0100-000004000000}"/>
    <hyperlink ref="A9" location="'GWh 2006'!A1" display="GWh 2006" xr:uid="{00000000-0004-0000-0100-000005000000}"/>
    <hyperlink ref="A10" location="'GWh 2007'!A1" display="GWh 2007" xr:uid="{00000000-0004-0000-0100-000006000000}"/>
    <hyperlink ref="A11" location="'GWh 2008'!A1" display="GWh 2008" xr:uid="{00000000-0004-0000-0100-000007000000}"/>
    <hyperlink ref="A12" location="'GWh 2009'!A1" display="GWh 2009" xr:uid="{00000000-0004-0000-0100-000008000000}"/>
    <hyperlink ref="A13" location="'GWh 2010'!A1" display="GWh 2010" xr:uid="{00000000-0004-0000-0100-000009000000}"/>
    <hyperlink ref="A14" location="'GWh 2011'!A1" display="GWh 2011" xr:uid="{00000000-0004-0000-0100-00000A000000}"/>
    <hyperlink ref="A15" location="'GWh 2012'!A1" display="GWh 2012" xr:uid="{00000000-0004-0000-0100-00000B000000}"/>
    <hyperlink ref="A16" location="'GWh 2013'!A1" display="GWh 2013" xr:uid="{00000000-0004-0000-0100-00000C000000}"/>
    <hyperlink ref="A17" location="'GWh 2014'!A1" display="GWh 2014" xr:uid="{00000000-0004-0000-0100-00000D000000}"/>
    <hyperlink ref="A18" location="'GWh 2015'!A1" display="GWh 2015" xr:uid="{00000000-0004-0000-0100-00000E000000}"/>
    <hyperlink ref="A19" location="'GWh 2016'!A1" display="GWh 2016" xr:uid="{00000000-0004-0000-0100-00000F000000}"/>
    <hyperlink ref="A20" location="'GWh 2017'!A1" display="GWh 2017" xr:uid="{00000000-0004-0000-0100-000010000000}"/>
    <hyperlink ref="A21" location="'GWh 2018'!A1" display="GWh 2018" xr:uid="{00000000-0004-0000-0100-000011000000}"/>
    <hyperlink ref="A22" location="'GWh 2019'!A1" display="GWh 2019" xr:uid="{00000000-0004-0000-0100-000012000000}"/>
    <hyperlink ref="A23" location="'GWh 2020'!A1" display="GWh 2020" xr:uid="{00000000-0004-0000-0100-000013000000}"/>
    <hyperlink ref="A24" location="'GWh 2021'!A1" display="GWh 2021" xr:uid="{00000000-0004-0000-0100-000014000000}"/>
    <hyperlink ref="A25" location="'GWh 2022'!A1" display="GWh 2022" xr:uid="{00000000-0004-0000-0100-000017000000}"/>
    <hyperlink ref="A26" location="'GWh 2023'!A1" display="GWh 2022" xr:uid="{00000000-0004-0000-0100-000018000000}"/>
    <hyperlink ref="A27" location="'GWh 2024'!A1" display="GWh 2024" xr:uid="{D8A3C291-A1E1-4214-BA5B-313F9B1171FD}"/>
  </hyperlinks>
  <pageMargins left="0.7" right="0.7" top="0.75" bottom="0.75" header="0.3" footer="0.3"/>
  <headerFooter>
    <oddHeader>&amp;C&amp;"Calibri"&amp;10&amp;K000000 OFFICIAL&amp;1#_x000D_</oddHeader>
    <oddFooter>&amp;C_x000D_&amp;1#&amp;"Calibri"&amp;10&amp;K000000 OFFICIAL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14999847407452621"/>
  </sheetPr>
  <dimension ref="A1:O145"/>
  <sheetViews>
    <sheetView workbookViewId="0"/>
  </sheetViews>
  <sheetFormatPr defaultColWidth="9.1796875" defaultRowHeight="15.5" x14ac:dyDescent="0.35"/>
  <cols>
    <col min="1" max="1" width="29.81640625" style="41" customWidth="1"/>
    <col min="2" max="3" width="9.81640625" style="41" bestFit="1" customWidth="1"/>
    <col min="4" max="4" width="9.26953125" style="41" bestFit="1" customWidth="1"/>
    <col min="5" max="5" width="9.81640625" style="41" bestFit="1" customWidth="1"/>
    <col min="6" max="6" width="9.26953125" style="41" bestFit="1" customWidth="1"/>
    <col min="7" max="7" width="9.453125" style="41" customWidth="1"/>
    <col min="8" max="8" width="9.453125" style="41" bestFit="1" customWidth="1"/>
    <col min="9" max="9" width="9.26953125" style="23" bestFit="1" customWidth="1"/>
    <col min="10" max="10" width="9.81640625" style="23" bestFit="1" customWidth="1"/>
    <col min="11" max="11" width="11.26953125" style="23" customWidth="1"/>
    <col min="12" max="16384" width="9.1796875" style="23"/>
  </cols>
  <sheetData>
    <row r="1" spans="1:11" x14ac:dyDescent="0.35">
      <c r="A1" s="20" t="s">
        <v>129</v>
      </c>
      <c r="B1" s="20"/>
      <c r="C1" s="20"/>
      <c r="D1" s="20"/>
      <c r="E1" s="21"/>
      <c r="F1" s="20"/>
      <c r="G1" s="20"/>
      <c r="H1" s="22"/>
      <c r="I1" s="20"/>
      <c r="J1" s="20"/>
      <c r="K1" s="21"/>
    </row>
    <row r="2" spans="1:11" x14ac:dyDescent="0.35">
      <c r="A2" s="17" t="s">
        <v>80</v>
      </c>
      <c r="B2" s="20"/>
      <c r="C2" s="20"/>
      <c r="D2" s="20"/>
      <c r="E2" s="21"/>
      <c r="F2" s="20"/>
      <c r="G2" s="20"/>
      <c r="H2" s="22"/>
      <c r="I2" s="20"/>
      <c r="J2" s="20"/>
      <c r="K2" s="21"/>
    </row>
    <row r="3" spans="1:11" x14ac:dyDescent="0.35">
      <c r="A3" s="18" t="s">
        <v>81</v>
      </c>
      <c r="B3" s="20"/>
      <c r="C3" s="20"/>
      <c r="D3" s="20"/>
      <c r="E3" s="21"/>
      <c r="F3" s="20"/>
      <c r="G3" s="20"/>
      <c r="H3" s="22"/>
      <c r="I3" s="20"/>
      <c r="J3" s="20"/>
      <c r="K3" s="21"/>
    </row>
    <row r="4" spans="1:11" x14ac:dyDescent="0.35">
      <c r="A4" s="15" t="s">
        <v>82</v>
      </c>
      <c r="B4" s="20"/>
      <c r="C4" s="20"/>
      <c r="D4" s="20"/>
      <c r="E4" s="21"/>
      <c r="F4" s="20"/>
      <c r="G4" s="20"/>
      <c r="H4" s="22"/>
      <c r="I4" s="20"/>
      <c r="J4" s="20"/>
      <c r="K4" s="21"/>
    </row>
    <row r="5" spans="1:11" x14ac:dyDescent="0.35">
      <c r="A5" s="24" t="s">
        <v>83</v>
      </c>
      <c r="B5" s="25"/>
      <c r="C5" s="25"/>
      <c r="D5" s="25"/>
      <c r="E5" s="25"/>
      <c r="F5" s="25"/>
      <c r="G5" s="25"/>
      <c r="H5" s="25"/>
      <c r="I5" s="25"/>
      <c r="J5" s="25"/>
    </row>
    <row r="6" spans="1:11" ht="62" x14ac:dyDescent="0.35">
      <c r="A6" s="27" t="s">
        <v>84</v>
      </c>
      <c r="B6" s="28" t="s">
        <v>113</v>
      </c>
      <c r="C6" s="28" t="s">
        <v>114</v>
      </c>
      <c r="D6" s="28" t="s">
        <v>86</v>
      </c>
      <c r="E6" s="28" t="s">
        <v>87</v>
      </c>
      <c r="F6" s="28" t="s">
        <v>88</v>
      </c>
      <c r="G6" s="28" t="s">
        <v>89</v>
      </c>
      <c r="H6" s="28" t="s">
        <v>115</v>
      </c>
      <c r="I6" s="28" t="s">
        <v>125</v>
      </c>
      <c r="J6" s="28" t="s">
        <v>126</v>
      </c>
      <c r="K6" s="29" t="s">
        <v>91</v>
      </c>
    </row>
    <row r="7" spans="1:11" x14ac:dyDescent="0.35">
      <c r="A7" s="20" t="s">
        <v>92</v>
      </c>
      <c r="B7" s="30">
        <v>7033.3163407364864</v>
      </c>
      <c r="C7" s="30">
        <v>26590.92942118155</v>
      </c>
      <c r="D7" s="31">
        <v>0</v>
      </c>
      <c r="E7" s="30">
        <v>10752.518763322798</v>
      </c>
      <c r="F7" s="30">
        <v>139.76840738378937</v>
      </c>
      <c r="G7" s="30">
        <v>3030.1792091259695</v>
      </c>
      <c r="H7" s="30">
        <v>969.85889692906585</v>
      </c>
      <c r="I7" s="30">
        <v>2126.5432380799648</v>
      </c>
      <c r="J7" s="30">
        <v>26875.058972473573</v>
      </c>
      <c r="K7" s="30">
        <v>77518.173249233194</v>
      </c>
    </row>
    <row r="8" spans="1:11" x14ac:dyDescent="0.35">
      <c r="A8" s="32" t="s">
        <v>94</v>
      </c>
      <c r="B8" s="33">
        <v>1000.8601860362661</v>
      </c>
      <c r="C8" s="33">
        <v>1594.9519847690005</v>
      </c>
      <c r="D8" s="34">
        <v>0</v>
      </c>
      <c r="E8" s="33">
        <v>1447.9778075746424</v>
      </c>
      <c r="F8" s="33">
        <v>19.729750924447405</v>
      </c>
      <c r="G8" s="33">
        <v>225.91518763694944</v>
      </c>
      <c r="H8" s="33">
        <v>103.42462940557202</v>
      </c>
      <c r="I8" s="33">
        <v>372.91497200796147</v>
      </c>
      <c r="J8" s="33">
        <v>890.6583763321371</v>
      </c>
      <c r="K8" s="33">
        <v>5656.4328946869773</v>
      </c>
    </row>
    <row r="9" spans="1:11" x14ac:dyDescent="0.35">
      <c r="A9" s="32" t="s">
        <v>95</v>
      </c>
      <c r="B9" s="35">
        <v>1056.5163258861312</v>
      </c>
      <c r="C9" s="35">
        <v>8753.7903173333325</v>
      </c>
      <c r="D9" s="36">
        <v>0</v>
      </c>
      <c r="E9" s="35">
        <v>1932.1687291323187</v>
      </c>
      <c r="F9" s="35">
        <v>0.54880019999443674</v>
      </c>
      <c r="G9" s="35">
        <v>618.81732447564843</v>
      </c>
      <c r="H9" s="35">
        <v>86.145912196883003</v>
      </c>
      <c r="I9" s="35">
        <v>427.78158945472126</v>
      </c>
      <c r="J9" s="35">
        <v>1517.2848954517722</v>
      </c>
      <c r="K9" s="35">
        <v>14393.053894130804</v>
      </c>
    </row>
    <row r="10" spans="1:11" x14ac:dyDescent="0.35">
      <c r="A10" s="32" t="s">
        <v>96</v>
      </c>
      <c r="B10" s="35">
        <v>1138.7607272693731</v>
      </c>
      <c r="C10" s="35">
        <v>350.42180600119997</v>
      </c>
      <c r="D10" s="36">
        <v>0</v>
      </c>
      <c r="E10" s="35">
        <v>219.77457134888891</v>
      </c>
      <c r="F10" s="35">
        <v>25.452517549176921</v>
      </c>
      <c r="G10" s="35">
        <v>114.59157990407367</v>
      </c>
      <c r="H10" s="35">
        <v>28.869831326352482</v>
      </c>
      <c r="I10" s="35">
        <v>141.37251726588011</v>
      </c>
      <c r="J10" s="35">
        <v>3568.8030876290582</v>
      </c>
      <c r="K10" s="35">
        <v>5588.0466382940031</v>
      </c>
    </row>
    <row r="11" spans="1:11" x14ac:dyDescent="0.35">
      <c r="A11" s="32" t="s">
        <v>97</v>
      </c>
      <c r="B11" s="35">
        <v>1144.3741515496633</v>
      </c>
      <c r="C11" s="35">
        <v>7573.4581980466664</v>
      </c>
      <c r="D11" s="36">
        <v>0</v>
      </c>
      <c r="E11" s="35">
        <v>542.09661547747635</v>
      </c>
      <c r="F11" s="35">
        <v>34.298342293364506</v>
      </c>
      <c r="G11" s="35">
        <v>398.10708806938936</v>
      </c>
      <c r="H11" s="35">
        <v>124.79603875282977</v>
      </c>
      <c r="I11" s="35">
        <v>188.58861494207514</v>
      </c>
      <c r="J11" s="35">
        <v>993.69096021859355</v>
      </c>
      <c r="K11" s="35">
        <v>10999.410009350058</v>
      </c>
    </row>
    <row r="12" spans="1:11" x14ac:dyDescent="0.35">
      <c r="A12" s="32" t="s">
        <v>98</v>
      </c>
      <c r="B12" s="35">
        <v>16.684121091238357</v>
      </c>
      <c r="C12" s="36">
        <v>0</v>
      </c>
      <c r="D12" s="36">
        <v>0</v>
      </c>
      <c r="E12" s="35">
        <v>161.80611506058136</v>
      </c>
      <c r="F12" s="36">
        <v>0</v>
      </c>
      <c r="G12" s="35">
        <v>147.30734933474591</v>
      </c>
      <c r="H12" s="35">
        <v>221.78013260907227</v>
      </c>
      <c r="I12" s="35">
        <v>28.989843836332422</v>
      </c>
      <c r="J12" s="35">
        <v>653.94833580762679</v>
      </c>
      <c r="K12" s="35">
        <v>1230.5158977395972</v>
      </c>
    </row>
    <row r="13" spans="1:11" x14ac:dyDescent="0.35">
      <c r="A13" s="32" t="s">
        <v>99</v>
      </c>
      <c r="B13" s="35">
        <v>279.71531656891301</v>
      </c>
      <c r="C13" s="35">
        <v>4302.2816710000034</v>
      </c>
      <c r="D13" s="36">
        <v>0</v>
      </c>
      <c r="E13" s="35">
        <v>2076.7657503722266</v>
      </c>
      <c r="F13" s="35">
        <v>6.083728090457317</v>
      </c>
      <c r="G13" s="35">
        <v>652.50965792411978</v>
      </c>
      <c r="H13" s="35">
        <v>160.88792664474369</v>
      </c>
      <c r="I13" s="35">
        <v>204.60737840594672</v>
      </c>
      <c r="J13" s="35">
        <v>961.23621067832528</v>
      </c>
      <c r="K13" s="35">
        <v>8644.0876396847361</v>
      </c>
    </row>
    <row r="14" spans="1:11" x14ac:dyDescent="0.35">
      <c r="A14" s="32" t="s">
        <v>100</v>
      </c>
      <c r="B14" s="35">
        <v>754.69347670683226</v>
      </c>
      <c r="C14" s="36">
        <v>0</v>
      </c>
      <c r="D14" s="36">
        <v>0</v>
      </c>
      <c r="E14" s="35">
        <v>3072.7171185841908</v>
      </c>
      <c r="F14" s="35">
        <v>30.993930919780205</v>
      </c>
      <c r="G14" s="35">
        <v>333.11553740652374</v>
      </c>
      <c r="H14" s="35">
        <v>58.974502485553074</v>
      </c>
      <c r="I14" s="35">
        <v>289.28584688938633</v>
      </c>
      <c r="J14" s="35">
        <v>638.1833877509564</v>
      </c>
      <c r="K14" s="35">
        <v>5177.9638007432222</v>
      </c>
    </row>
    <row r="15" spans="1:11" x14ac:dyDescent="0.35">
      <c r="A15" s="32" t="s">
        <v>101</v>
      </c>
      <c r="B15" s="35">
        <v>32.684844288972137</v>
      </c>
      <c r="C15" s="36">
        <v>0</v>
      </c>
      <c r="D15" s="36">
        <v>0</v>
      </c>
      <c r="E15" s="35">
        <v>776.81032731561834</v>
      </c>
      <c r="F15" s="35">
        <v>3.8384426797344604</v>
      </c>
      <c r="G15" s="35">
        <v>235.57811071325827</v>
      </c>
      <c r="H15" s="35">
        <v>104.65504169086834</v>
      </c>
      <c r="I15" s="35">
        <v>283.82270193594553</v>
      </c>
      <c r="J15" s="35">
        <v>686.13392069104066</v>
      </c>
      <c r="K15" s="35">
        <v>2123.5233893154377</v>
      </c>
    </row>
    <row r="16" spans="1:11" x14ac:dyDescent="0.35">
      <c r="A16" s="32" t="s">
        <v>102</v>
      </c>
      <c r="B16" s="33">
        <v>1609.0271913390902</v>
      </c>
      <c r="C16" s="33">
        <v>4016.0254440313502</v>
      </c>
      <c r="D16" s="36">
        <v>0</v>
      </c>
      <c r="E16" s="33">
        <v>522.40172845685709</v>
      </c>
      <c r="F16" s="33">
        <v>18.822894726834122</v>
      </c>
      <c r="G16" s="33">
        <v>304.23737366126142</v>
      </c>
      <c r="H16" s="33">
        <v>80.324881817191169</v>
      </c>
      <c r="I16" s="33">
        <v>189.17977334171587</v>
      </c>
      <c r="J16" s="33">
        <v>16965.119797914049</v>
      </c>
      <c r="K16" s="33">
        <v>23705.139085288349</v>
      </c>
    </row>
    <row r="17" spans="1:11" x14ac:dyDescent="0.35">
      <c r="A17" s="20" t="s">
        <v>103</v>
      </c>
      <c r="B17" s="30">
        <v>2999.9823770786047</v>
      </c>
      <c r="C17" s="36">
        <v>0</v>
      </c>
      <c r="D17" s="36">
        <v>0</v>
      </c>
      <c r="E17" s="30">
        <v>280.04805024516037</v>
      </c>
      <c r="F17" s="30">
        <v>35.496085597248118</v>
      </c>
      <c r="G17" s="30">
        <v>69.322645003224579</v>
      </c>
      <c r="H17" s="30">
        <v>0.66692676631765879</v>
      </c>
      <c r="I17" s="30">
        <v>442.92277951399433</v>
      </c>
      <c r="J17" s="30">
        <v>251.6069666898166</v>
      </c>
      <c r="K17" s="30">
        <v>4080.0458308943671</v>
      </c>
    </row>
    <row r="18" spans="1:11" x14ac:dyDescent="0.35">
      <c r="A18" s="20" t="s">
        <v>104</v>
      </c>
      <c r="B18" s="30">
        <v>18913.778998245376</v>
      </c>
      <c r="C18" s="30">
        <v>3161.2859954912296</v>
      </c>
      <c r="D18" s="30">
        <v>13.990600000000002</v>
      </c>
      <c r="E18" s="30">
        <v>344.35265584293978</v>
      </c>
      <c r="F18" s="30">
        <v>5368.1910092209882</v>
      </c>
      <c r="G18" s="30">
        <v>412.23602818643144</v>
      </c>
      <c r="H18" s="30">
        <v>28.642077369861756</v>
      </c>
      <c r="I18" s="30">
        <v>265.3515416326693</v>
      </c>
      <c r="J18" s="30">
        <v>1756.2899382639578</v>
      </c>
      <c r="K18" s="30">
        <v>30264.118844253455</v>
      </c>
    </row>
    <row r="19" spans="1:11" x14ac:dyDescent="0.35">
      <c r="A19" s="20" t="s">
        <v>105</v>
      </c>
      <c r="B19" s="30">
        <v>2877.8651482470464</v>
      </c>
      <c r="C19" s="30">
        <v>2222.9309669999998</v>
      </c>
      <c r="D19" s="36">
        <v>0</v>
      </c>
      <c r="E19" s="30">
        <v>1012.1657157922303</v>
      </c>
      <c r="F19" s="30">
        <v>372.38996309631591</v>
      </c>
      <c r="G19" s="30">
        <v>112.58519040594918</v>
      </c>
      <c r="H19" s="30">
        <v>48.651116864623816</v>
      </c>
      <c r="I19" s="30">
        <v>95.559573231920808</v>
      </c>
      <c r="J19" s="30">
        <v>876.77693651120262</v>
      </c>
      <c r="K19" s="30">
        <v>7618.9246111492885</v>
      </c>
    </row>
    <row r="20" spans="1:11" x14ac:dyDescent="0.35">
      <c r="A20" s="15" t="s">
        <v>106</v>
      </c>
      <c r="B20" s="33">
        <v>34.807203460887166</v>
      </c>
      <c r="C20" s="36">
        <v>0</v>
      </c>
      <c r="D20" s="36">
        <v>0</v>
      </c>
      <c r="E20" s="33">
        <v>28.974661780834662</v>
      </c>
      <c r="F20" s="33">
        <v>17.052677568287251</v>
      </c>
      <c r="G20" s="36">
        <v>0</v>
      </c>
      <c r="H20" s="36">
        <v>0.79396043609245681</v>
      </c>
      <c r="I20" s="36">
        <v>18.616800175725484</v>
      </c>
      <c r="J20" s="36">
        <v>0</v>
      </c>
      <c r="K20" s="33">
        <v>100.24530342182703</v>
      </c>
    </row>
    <row r="21" spans="1:11" x14ac:dyDescent="0.35">
      <c r="A21" s="38" t="s">
        <v>107</v>
      </c>
      <c r="B21" s="39">
        <v>31859.7500677684</v>
      </c>
      <c r="C21" s="39">
        <v>31975.146383672778</v>
      </c>
      <c r="D21" s="39">
        <v>13.990600000000002</v>
      </c>
      <c r="E21" s="39">
        <v>12418.059846983962</v>
      </c>
      <c r="F21" s="39">
        <v>5932.8981428666293</v>
      </c>
      <c r="G21" s="39">
        <v>3624.3230727215746</v>
      </c>
      <c r="H21" s="39">
        <v>1048.6129783659615</v>
      </c>
      <c r="I21" s="39">
        <v>2948.9939326342746</v>
      </c>
      <c r="J21" s="39">
        <v>29759.73281393855</v>
      </c>
      <c r="K21" s="39">
        <v>119581.50783895214</v>
      </c>
    </row>
    <row r="23" spans="1:11" x14ac:dyDescent="0.35">
      <c r="A23" s="15"/>
    </row>
    <row r="24" spans="1:11" x14ac:dyDescent="0.35">
      <c r="A24" s="15"/>
      <c r="F24" s="15"/>
    </row>
    <row r="25" spans="1:11" x14ac:dyDescent="0.35">
      <c r="A25" s="15"/>
      <c r="F25" s="15"/>
    </row>
    <row r="26" spans="1:11" x14ac:dyDescent="0.35">
      <c r="A26" s="15"/>
      <c r="F26" s="15"/>
    </row>
    <row r="27" spans="1:11" x14ac:dyDescent="0.35">
      <c r="A27" s="15"/>
    </row>
    <row r="28" spans="1:11" x14ac:dyDescent="0.35">
      <c r="A28" s="15"/>
    </row>
    <row r="29" spans="1:11" x14ac:dyDescent="0.35">
      <c r="A29" s="15"/>
    </row>
    <row r="33" spans="1:8" x14ac:dyDescent="0.35">
      <c r="A33" s="19"/>
      <c r="B33" s="19"/>
      <c r="C33" s="19"/>
      <c r="D33" s="19"/>
      <c r="E33" s="19"/>
      <c r="F33" s="19"/>
      <c r="G33" s="19"/>
      <c r="H33" s="19"/>
    </row>
    <row r="62" spans="1:8" x14ac:dyDescent="0.35">
      <c r="A62" s="19"/>
      <c r="B62" s="19"/>
      <c r="C62" s="19"/>
      <c r="D62" s="19"/>
      <c r="E62" s="19"/>
      <c r="F62" s="19"/>
      <c r="G62" s="19"/>
      <c r="H62" s="19"/>
    </row>
    <row r="64" spans="1:8" x14ac:dyDescent="0.35">
      <c r="F64" s="44"/>
    </row>
    <row r="85" spans="1:8" x14ac:dyDescent="0.35">
      <c r="A85" s="19"/>
      <c r="B85" s="19"/>
      <c r="C85" s="19"/>
      <c r="D85" s="19"/>
      <c r="E85" s="19"/>
      <c r="F85" s="19"/>
      <c r="G85" s="19"/>
      <c r="H85" s="19"/>
    </row>
    <row r="88" spans="1:8" x14ac:dyDescent="0.35">
      <c r="A88" s="19"/>
      <c r="F88" s="19"/>
    </row>
    <row r="111" spans="9:15" x14ac:dyDescent="0.35">
      <c r="I111" s="41"/>
      <c r="J111" s="41"/>
      <c r="K111" s="41"/>
      <c r="L111" s="41"/>
      <c r="M111" s="41"/>
      <c r="N111" s="41"/>
      <c r="O111" s="41"/>
    </row>
    <row r="112" spans="9:15" x14ac:dyDescent="0.35">
      <c r="I112" s="41"/>
      <c r="J112" s="41"/>
      <c r="K112" s="41"/>
      <c r="L112" s="41"/>
      <c r="M112" s="41"/>
      <c r="N112" s="41"/>
      <c r="O112" s="41"/>
    </row>
    <row r="113" spans="9:15" x14ac:dyDescent="0.35">
      <c r="I113" s="41"/>
      <c r="J113" s="41"/>
      <c r="K113" s="41"/>
      <c r="L113" s="41"/>
      <c r="M113" s="41"/>
      <c r="N113" s="41"/>
      <c r="O113" s="41"/>
    </row>
    <row r="114" spans="9:15" x14ac:dyDescent="0.35">
      <c r="I114" s="41"/>
      <c r="J114" s="41"/>
      <c r="K114" s="41"/>
      <c r="L114" s="41"/>
      <c r="M114" s="41"/>
      <c r="N114" s="41"/>
      <c r="O114" s="41"/>
    </row>
    <row r="115" spans="9:15" x14ac:dyDescent="0.35">
      <c r="I115" s="41"/>
      <c r="J115" s="41"/>
      <c r="K115" s="41"/>
      <c r="L115" s="41"/>
      <c r="M115" s="41"/>
      <c r="N115" s="41"/>
      <c r="O115" s="41"/>
    </row>
    <row r="116" spans="9:15" x14ac:dyDescent="0.35">
      <c r="I116" s="41"/>
      <c r="J116" s="41"/>
      <c r="K116" s="41"/>
      <c r="L116" s="41"/>
      <c r="M116" s="41"/>
      <c r="N116" s="41"/>
      <c r="O116" s="41"/>
    </row>
    <row r="117" spans="9:15" x14ac:dyDescent="0.35">
      <c r="I117" s="41"/>
      <c r="J117" s="41"/>
      <c r="K117" s="41"/>
      <c r="L117" s="41"/>
      <c r="M117" s="41"/>
      <c r="N117" s="41"/>
      <c r="O117" s="41"/>
    </row>
    <row r="118" spans="9:15" x14ac:dyDescent="0.35">
      <c r="I118" s="41"/>
      <c r="J118" s="41"/>
      <c r="K118" s="41"/>
      <c r="L118" s="41"/>
      <c r="M118" s="41"/>
      <c r="N118" s="41"/>
      <c r="O118" s="41"/>
    </row>
    <row r="119" spans="9:15" x14ac:dyDescent="0.35">
      <c r="I119" s="41"/>
      <c r="J119" s="41"/>
      <c r="K119" s="41"/>
      <c r="L119" s="41"/>
      <c r="M119" s="41"/>
      <c r="N119" s="41"/>
      <c r="O119" s="41"/>
    </row>
    <row r="120" spans="9:15" x14ac:dyDescent="0.35">
      <c r="I120" s="41"/>
      <c r="J120" s="41"/>
      <c r="K120" s="41"/>
      <c r="L120" s="41"/>
      <c r="M120" s="41"/>
      <c r="N120" s="41"/>
      <c r="O120" s="41"/>
    </row>
    <row r="121" spans="9:15" x14ac:dyDescent="0.35">
      <c r="I121" s="41"/>
      <c r="J121" s="41"/>
      <c r="K121" s="41"/>
      <c r="L121" s="41"/>
      <c r="M121" s="41"/>
      <c r="N121" s="41"/>
      <c r="O121" s="41"/>
    </row>
    <row r="122" spans="9:15" x14ac:dyDescent="0.35">
      <c r="I122" s="41"/>
      <c r="J122" s="41"/>
      <c r="K122" s="41"/>
      <c r="L122" s="41"/>
      <c r="M122" s="41"/>
      <c r="N122" s="41"/>
      <c r="O122" s="41"/>
    </row>
    <row r="123" spans="9:15" x14ac:dyDescent="0.35">
      <c r="I123" s="41"/>
      <c r="J123" s="41"/>
      <c r="K123" s="41"/>
      <c r="L123" s="41"/>
      <c r="M123" s="41"/>
      <c r="N123" s="41"/>
      <c r="O123" s="41"/>
    </row>
    <row r="124" spans="9:15" x14ac:dyDescent="0.35">
      <c r="I124" s="41"/>
      <c r="J124" s="41"/>
      <c r="K124" s="41"/>
      <c r="L124" s="41"/>
      <c r="M124" s="41"/>
      <c r="N124" s="41"/>
      <c r="O124" s="41"/>
    </row>
    <row r="125" spans="9:15" x14ac:dyDescent="0.35">
      <c r="I125" s="41"/>
      <c r="J125" s="41"/>
      <c r="K125" s="41"/>
      <c r="L125" s="41"/>
      <c r="M125" s="41"/>
      <c r="N125" s="41"/>
      <c r="O125" s="41"/>
    </row>
    <row r="126" spans="9:15" x14ac:dyDescent="0.35">
      <c r="I126" s="41"/>
      <c r="J126" s="41"/>
      <c r="K126" s="41"/>
      <c r="L126" s="41"/>
      <c r="M126" s="41"/>
      <c r="N126" s="41"/>
      <c r="O126" s="41"/>
    </row>
    <row r="127" spans="9:15" x14ac:dyDescent="0.35">
      <c r="I127" s="41"/>
      <c r="J127" s="41"/>
      <c r="K127" s="41"/>
      <c r="L127" s="41"/>
      <c r="M127" s="41"/>
      <c r="N127" s="41"/>
      <c r="O127" s="41"/>
    </row>
    <row r="128" spans="9:15" x14ac:dyDescent="0.35">
      <c r="I128" s="41"/>
      <c r="J128" s="41"/>
      <c r="K128" s="41"/>
      <c r="L128" s="41"/>
      <c r="M128" s="41"/>
      <c r="N128" s="41"/>
      <c r="O128" s="41"/>
    </row>
    <row r="129" spans="9:15" x14ac:dyDescent="0.35">
      <c r="I129" s="41"/>
      <c r="J129" s="41"/>
      <c r="K129" s="41"/>
      <c r="L129" s="41"/>
      <c r="M129" s="41"/>
      <c r="N129" s="41"/>
      <c r="O129" s="41"/>
    </row>
    <row r="130" spans="9:15" x14ac:dyDescent="0.35">
      <c r="I130" s="41"/>
      <c r="J130" s="41"/>
      <c r="K130" s="41"/>
      <c r="L130" s="41"/>
      <c r="M130" s="41"/>
      <c r="N130" s="41"/>
      <c r="O130" s="41"/>
    </row>
    <row r="131" spans="9:15" x14ac:dyDescent="0.35">
      <c r="I131" s="41"/>
      <c r="J131" s="41"/>
      <c r="K131" s="41"/>
      <c r="L131" s="41"/>
      <c r="M131" s="41"/>
      <c r="N131" s="41"/>
      <c r="O131" s="41"/>
    </row>
    <row r="132" spans="9:15" x14ac:dyDescent="0.35">
      <c r="I132" s="41"/>
      <c r="J132" s="41"/>
      <c r="K132" s="41"/>
      <c r="L132" s="41"/>
      <c r="M132" s="41"/>
      <c r="N132" s="41"/>
      <c r="O132" s="41"/>
    </row>
    <row r="133" spans="9:15" x14ac:dyDescent="0.35">
      <c r="I133" s="41"/>
      <c r="J133" s="41"/>
      <c r="K133" s="41"/>
      <c r="L133" s="41"/>
      <c r="M133" s="41"/>
      <c r="N133" s="41"/>
      <c r="O133" s="41"/>
    </row>
    <row r="134" spans="9:15" x14ac:dyDescent="0.35">
      <c r="I134" s="41"/>
      <c r="J134" s="41"/>
      <c r="K134" s="41"/>
      <c r="L134" s="41"/>
      <c r="M134" s="41"/>
      <c r="N134" s="41"/>
      <c r="O134" s="41"/>
    </row>
    <row r="135" spans="9:15" x14ac:dyDescent="0.35">
      <c r="I135" s="41"/>
      <c r="J135" s="41"/>
      <c r="K135" s="41"/>
      <c r="L135" s="41"/>
      <c r="M135" s="41"/>
      <c r="N135" s="41"/>
      <c r="O135" s="41"/>
    </row>
    <row r="136" spans="9:15" x14ac:dyDescent="0.35">
      <c r="I136" s="41"/>
      <c r="J136" s="41"/>
      <c r="K136" s="41"/>
      <c r="L136" s="41"/>
      <c r="M136" s="41"/>
      <c r="N136" s="41"/>
      <c r="O136" s="41"/>
    </row>
    <row r="137" spans="9:15" x14ac:dyDescent="0.35">
      <c r="I137" s="41"/>
      <c r="J137" s="41"/>
      <c r="K137" s="41"/>
      <c r="L137" s="41"/>
      <c r="M137" s="41"/>
      <c r="N137" s="41"/>
      <c r="O137" s="41"/>
    </row>
    <row r="138" spans="9:15" x14ac:dyDescent="0.35">
      <c r="I138" s="41"/>
      <c r="J138" s="41"/>
      <c r="K138" s="41"/>
      <c r="L138" s="41"/>
      <c r="M138" s="41"/>
      <c r="N138" s="41"/>
      <c r="O138" s="41"/>
    </row>
    <row r="139" spans="9:15" x14ac:dyDescent="0.35">
      <c r="I139" s="41"/>
      <c r="J139" s="41"/>
      <c r="K139" s="41"/>
      <c r="L139" s="41"/>
      <c r="M139" s="41"/>
      <c r="N139" s="41"/>
      <c r="O139" s="41"/>
    </row>
    <row r="140" spans="9:15" x14ac:dyDescent="0.35">
      <c r="I140" s="41"/>
      <c r="J140" s="41"/>
      <c r="K140" s="41"/>
      <c r="L140" s="41"/>
      <c r="M140" s="41"/>
      <c r="N140" s="41"/>
      <c r="O140" s="41"/>
    </row>
    <row r="141" spans="9:15" x14ac:dyDescent="0.35">
      <c r="I141" s="41"/>
      <c r="J141" s="41"/>
      <c r="K141" s="41"/>
      <c r="L141" s="41"/>
      <c r="M141" s="41"/>
      <c r="N141" s="41"/>
      <c r="O141" s="41"/>
    </row>
    <row r="142" spans="9:15" x14ac:dyDescent="0.35">
      <c r="I142" s="41"/>
      <c r="J142" s="41"/>
      <c r="K142" s="41"/>
      <c r="L142" s="41"/>
      <c r="M142" s="41"/>
      <c r="N142" s="41"/>
      <c r="O142" s="41"/>
    </row>
    <row r="143" spans="9:15" x14ac:dyDescent="0.35">
      <c r="I143" s="41"/>
      <c r="J143" s="41"/>
      <c r="K143" s="41"/>
      <c r="L143" s="41"/>
      <c r="M143" s="41"/>
      <c r="N143" s="41"/>
      <c r="O143" s="41"/>
    </row>
    <row r="144" spans="9:15" x14ac:dyDescent="0.35">
      <c r="I144" s="41"/>
      <c r="J144" s="41"/>
      <c r="K144" s="41"/>
      <c r="L144" s="41"/>
      <c r="M144" s="41"/>
      <c r="N144" s="41"/>
      <c r="O144" s="41"/>
    </row>
    <row r="145" spans="9:15" x14ac:dyDescent="0.35">
      <c r="I145" s="41"/>
      <c r="J145" s="41"/>
      <c r="K145" s="41"/>
      <c r="L145" s="41"/>
      <c r="M145" s="41"/>
      <c r="N145" s="41"/>
      <c r="O145" s="41"/>
    </row>
  </sheetData>
  <pageMargins left="0.7" right="0.7" top="0.75" bottom="0.75" header="0.3" footer="0.3"/>
  <headerFooter>
    <oddHeader>&amp;C&amp;"Calibri"&amp;10&amp;K000000 OFFICIAL&amp;1#_x000D_</oddHeader>
    <oddFooter>&amp;C_x000D_&amp;1#&amp;"Calibri"&amp;10&amp;K000000 OFFICIAL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14999847407452621"/>
  </sheetPr>
  <dimension ref="A1:O126"/>
  <sheetViews>
    <sheetView zoomScaleNormal="100" workbookViewId="0"/>
  </sheetViews>
  <sheetFormatPr defaultColWidth="9.1796875" defaultRowHeight="15.5" x14ac:dyDescent="0.35"/>
  <cols>
    <col min="1" max="1" width="29.81640625" style="41" customWidth="1"/>
    <col min="2" max="3" width="9.81640625" style="41" bestFit="1" customWidth="1"/>
    <col min="4" max="4" width="9.26953125" style="41" bestFit="1" customWidth="1"/>
    <col min="5" max="5" width="9.81640625" style="41" bestFit="1" customWidth="1"/>
    <col min="6" max="6" width="9.26953125" style="41" bestFit="1" customWidth="1"/>
    <col min="7" max="7" width="9.453125" style="41" customWidth="1"/>
    <col min="8" max="8" width="9.453125" style="41" bestFit="1" customWidth="1"/>
    <col min="9" max="9" width="9.26953125" style="23" bestFit="1" customWidth="1"/>
    <col min="10" max="10" width="9.81640625" style="23" bestFit="1" customWidth="1"/>
    <col min="11" max="11" width="11.26953125" style="23" customWidth="1"/>
    <col min="12" max="12" width="9.1796875" style="23"/>
    <col min="13" max="13" width="11.7265625" style="23" customWidth="1"/>
    <col min="14" max="16384" width="9.1796875" style="23"/>
  </cols>
  <sheetData>
    <row r="1" spans="1:11" x14ac:dyDescent="0.35">
      <c r="A1" s="20" t="s">
        <v>130</v>
      </c>
      <c r="B1" s="20"/>
      <c r="C1" s="20"/>
      <c r="D1" s="20"/>
      <c r="E1" s="21"/>
      <c r="F1" s="20"/>
      <c r="G1" s="20"/>
      <c r="H1" s="22"/>
      <c r="I1" s="20"/>
      <c r="J1" s="20"/>
      <c r="K1" s="21"/>
    </row>
    <row r="2" spans="1:11" x14ac:dyDescent="0.35">
      <c r="A2" s="17" t="s">
        <v>80</v>
      </c>
      <c r="B2" s="20"/>
      <c r="C2" s="20"/>
      <c r="D2" s="20"/>
      <c r="E2" s="21"/>
      <c r="F2" s="20"/>
      <c r="G2" s="20"/>
      <c r="H2" s="22"/>
      <c r="I2" s="20"/>
      <c r="J2" s="20"/>
      <c r="K2" s="21"/>
    </row>
    <row r="3" spans="1:11" x14ac:dyDescent="0.35">
      <c r="A3" s="18" t="s">
        <v>81</v>
      </c>
      <c r="B3" s="20"/>
      <c r="C3" s="20"/>
      <c r="D3" s="20"/>
      <c r="E3" s="21"/>
      <c r="F3" s="20"/>
      <c r="G3" s="20"/>
      <c r="H3" s="22"/>
      <c r="I3" s="20"/>
      <c r="J3" s="20"/>
      <c r="K3" s="21"/>
    </row>
    <row r="4" spans="1:11" x14ac:dyDescent="0.35">
      <c r="A4" s="15" t="s">
        <v>82</v>
      </c>
      <c r="B4" s="20"/>
      <c r="C4" s="20"/>
      <c r="D4" s="20"/>
      <c r="E4" s="21"/>
      <c r="F4" s="20"/>
      <c r="G4" s="20"/>
      <c r="H4" s="22"/>
      <c r="I4" s="20"/>
      <c r="J4" s="20"/>
      <c r="K4" s="21"/>
    </row>
    <row r="5" spans="1:11" x14ac:dyDescent="0.35">
      <c r="A5" s="24" t="s">
        <v>83</v>
      </c>
      <c r="B5" s="25"/>
      <c r="C5" s="25"/>
      <c r="D5" s="25"/>
      <c r="E5" s="25"/>
      <c r="F5" s="25"/>
      <c r="G5" s="25"/>
      <c r="H5" s="25"/>
      <c r="I5" s="25"/>
      <c r="J5" s="25"/>
    </row>
    <row r="6" spans="1:11" ht="62" x14ac:dyDescent="0.35">
      <c r="A6" s="27" t="s">
        <v>84</v>
      </c>
      <c r="B6" s="28" t="s">
        <v>113</v>
      </c>
      <c r="C6" s="28" t="s">
        <v>114</v>
      </c>
      <c r="D6" s="28" t="s">
        <v>86</v>
      </c>
      <c r="E6" s="28" t="s">
        <v>87</v>
      </c>
      <c r="F6" s="28" t="s">
        <v>88</v>
      </c>
      <c r="G6" s="28" t="s">
        <v>89</v>
      </c>
      <c r="H6" s="28" t="s">
        <v>115</v>
      </c>
      <c r="I6" s="28" t="s">
        <v>125</v>
      </c>
      <c r="J6" s="28" t="s">
        <v>126</v>
      </c>
      <c r="K6" s="29" t="s">
        <v>91</v>
      </c>
    </row>
    <row r="7" spans="1:11" x14ac:dyDescent="0.35">
      <c r="A7" s="20" t="s">
        <v>92</v>
      </c>
      <c r="B7" s="30">
        <v>8245.1146296610823</v>
      </c>
      <c r="C7" s="30">
        <v>34796.876452811877</v>
      </c>
      <c r="D7" s="31">
        <v>0</v>
      </c>
      <c r="E7" s="30">
        <v>10855.096073750203</v>
      </c>
      <c r="F7" s="30">
        <v>156.04580006864177</v>
      </c>
      <c r="G7" s="30">
        <v>2911.3608939001201</v>
      </c>
      <c r="H7" s="30">
        <v>984.31890784680581</v>
      </c>
      <c r="I7" s="30">
        <v>2133.0556011819162</v>
      </c>
      <c r="J7" s="30">
        <v>28665.551739078754</v>
      </c>
      <c r="K7" s="30">
        <v>88747.420098299408</v>
      </c>
    </row>
    <row r="8" spans="1:11" x14ac:dyDescent="0.35">
      <c r="A8" s="32" t="s">
        <v>94</v>
      </c>
      <c r="B8" s="33">
        <v>1217.586552161406</v>
      </c>
      <c r="C8" s="33">
        <v>1776.4929503999999</v>
      </c>
      <c r="D8" s="34">
        <v>0</v>
      </c>
      <c r="E8" s="33">
        <v>1376.5502581616922</v>
      </c>
      <c r="F8" s="33">
        <v>21.904642670524744</v>
      </c>
      <c r="G8" s="33">
        <v>219.56585960503705</v>
      </c>
      <c r="H8" s="33">
        <v>106.76246718835405</v>
      </c>
      <c r="I8" s="33">
        <v>386.08068436448974</v>
      </c>
      <c r="J8" s="33">
        <v>872.9783720049769</v>
      </c>
      <c r="K8" s="33">
        <v>5977.9217865564806</v>
      </c>
    </row>
    <row r="9" spans="1:11" x14ac:dyDescent="0.35">
      <c r="A9" s="32" t="s">
        <v>95</v>
      </c>
      <c r="B9" s="35">
        <v>1230.6392235034605</v>
      </c>
      <c r="C9" s="35">
        <v>11908.370166100005</v>
      </c>
      <c r="D9" s="36">
        <v>0</v>
      </c>
      <c r="E9" s="35">
        <v>1964.7105732950042</v>
      </c>
      <c r="F9" s="35">
        <v>0.59758992576000003</v>
      </c>
      <c r="G9" s="35">
        <v>581.05889147044854</v>
      </c>
      <c r="H9" s="35">
        <v>85.22071928362621</v>
      </c>
      <c r="I9" s="35">
        <v>437.47908627273102</v>
      </c>
      <c r="J9" s="35">
        <v>1655.4016156437847</v>
      </c>
      <c r="K9" s="35">
        <v>17863.47786549482</v>
      </c>
    </row>
    <row r="10" spans="1:11" x14ac:dyDescent="0.35">
      <c r="A10" s="32" t="s">
        <v>96</v>
      </c>
      <c r="B10" s="35">
        <v>1258.6172275764097</v>
      </c>
      <c r="C10" s="35">
        <v>380.36526600000002</v>
      </c>
      <c r="D10" s="36">
        <v>0</v>
      </c>
      <c r="E10" s="35">
        <v>220.66782404790919</v>
      </c>
      <c r="F10" s="35">
        <v>33.506828074314669</v>
      </c>
      <c r="G10" s="35">
        <v>111.3033642973468</v>
      </c>
      <c r="H10" s="35">
        <v>21.095538310814362</v>
      </c>
      <c r="I10" s="35">
        <v>140.76207394108101</v>
      </c>
      <c r="J10" s="35">
        <v>3853.8732418081318</v>
      </c>
      <c r="K10" s="35">
        <v>6020.1913640560069</v>
      </c>
    </row>
    <row r="11" spans="1:11" x14ac:dyDescent="0.35">
      <c r="A11" s="32" t="s">
        <v>97</v>
      </c>
      <c r="B11" s="35">
        <v>1337.8754692869809</v>
      </c>
      <c r="C11" s="35">
        <v>8009.6306022968683</v>
      </c>
      <c r="D11" s="36">
        <v>0</v>
      </c>
      <c r="E11" s="35">
        <v>535.82311510560123</v>
      </c>
      <c r="F11" s="35">
        <v>37.6606880419316</v>
      </c>
      <c r="G11" s="35">
        <v>378.10390095364789</v>
      </c>
      <c r="H11" s="35">
        <v>135.02795991537624</v>
      </c>
      <c r="I11" s="35">
        <v>180.55037590323695</v>
      </c>
      <c r="J11" s="35">
        <v>962.57261911203636</v>
      </c>
      <c r="K11" s="35">
        <v>11577.244730615679</v>
      </c>
    </row>
    <row r="12" spans="1:11" x14ac:dyDescent="0.35">
      <c r="A12" s="32" t="s">
        <v>98</v>
      </c>
      <c r="B12" s="35">
        <v>20.765616334917333</v>
      </c>
      <c r="C12" s="36">
        <v>0</v>
      </c>
      <c r="D12" s="36">
        <v>0</v>
      </c>
      <c r="E12" s="35">
        <v>163.4043558834008</v>
      </c>
      <c r="F12" s="36">
        <v>0</v>
      </c>
      <c r="G12" s="35">
        <v>153.91305329859321</v>
      </c>
      <c r="H12" s="35">
        <v>236.81193751383699</v>
      </c>
      <c r="I12" s="35">
        <v>29.108419200000004</v>
      </c>
      <c r="J12" s="35">
        <v>789.37094185626904</v>
      </c>
      <c r="K12" s="35">
        <v>1393.3743240870174</v>
      </c>
    </row>
    <row r="13" spans="1:11" x14ac:dyDescent="0.35">
      <c r="A13" s="32" t="s">
        <v>99</v>
      </c>
      <c r="B13" s="35">
        <v>345.80308762702538</v>
      </c>
      <c r="C13" s="35">
        <v>5668.3439560000043</v>
      </c>
      <c r="D13" s="36">
        <v>0</v>
      </c>
      <c r="E13" s="35">
        <v>2155.7200110648446</v>
      </c>
      <c r="F13" s="35">
        <v>6.6245869042271996</v>
      </c>
      <c r="G13" s="35">
        <v>631.50473510434585</v>
      </c>
      <c r="H13" s="35">
        <v>160.236011934559</v>
      </c>
      <c r="I13" s="35">
        <v>198.52538212890957</v>
      </c>
      <c r="J13" s="35">
        <v>1231.7811216347932</v>
      </c>
      <c r="K13" s="35">
        <v>10398.538892398708</v>
      </c>
    </row>
    <row r="14" spans="1:11" x14ac:dyDescent="0.35">
      <c r="A14" s="32" t="s">
        <v>100</v>
      </c>
      <c r="B14" s="35">
        <v>879.91400894163576</v>
      </c>
      <c r="C14" s="36">
        <v>0</v>
      </c>
      <c r="D14" s="36">
        <v>0</v>
      </c>
      <c r="E14" s="35">
        <v>3110.4888397674763</v>
      </c>
      <c r="F14" s="35">
        <v>30.691128063722079</v>
      </c>
      <c r="G14" s="35">
        <v>310.37745111904326</v>
      </c>
      <c r="H14" s="35">
        <v>61.496379778689104</v>
      </c>
      <c r="I14" s="35">
        <v>282.83570167095479</v>
      </c>
      <c r="J14" s="35">
        <v>718.84452025178132</v>
      </c>
      <c r="K14" s="35">
        <v>5394.6480295933034</v>
      </c>
    </row>
    <row r="15" spans="1:11" x14ac:dyDescent="0.35">
      <c r="A15" s="32" t="s">
        <v>101</v>
      </c>
      <c r="B15" s="35">
        <v>39.348195489903816</v>
      </c>
      <c r="C15" s="36">
        <v>0</v>
      </c>
      <c r="D15" s="36">
        <v>0</v>
      </c>
      <c r="E15" s="35">
        <v>795.40208301472944</v>
      </c>
      <c r="F15" s="35">
        <v>4.3191277621263104</v>
      </c>
      <c r="G15" s="35">
        <v>240.38514326802681</v>
      </c>
      <c r="H15" s="35">
        <v>101.39763321788027</v>
      </c>
      <c r="I15" s="35">
        <v>283.15559914259353</v>
      </c>
      <c r="J15" s="35">
        <v>664.45009274043832</v>
      </c>
      <c r="K15" s="35">
        <v>2128.4578746356983</v>
      </c>
    </row>
    <row r="16" spans="1:11" x14ac:dyDescent="0.35">
      <c r="A16" s="32" t="s">
        <v>102</v>
      </c>
      <c r="B16" s="33">
        <v>1914.5652487393427</v>
      </c>
      <c r="C16" s="33">
        <v>7053.6735120149988</v>
      </c>
      <c r="D16" s="36">
        <v>0</v>
      </c>
      <c r="E16" s="33">
        <v>532.32901340954379</v>
      </c>
      <c r="F16" s="33">
        <v>20.741208626035196</v>
      </c>
      <c r="G16" s="33">
        <v>285.14849478363101</v>
      </c>
      <c r="H16" s="33">
        <v>76.27026070366955</v>
      </c>
      <c r="I16" s="33">
        <v>194.55827855791983</v>
      </c>
      <c r="J16" s="33">
        <v>17916.279214026541</v>
      </c>
      <c r="K16" s="33">
        <v>27993.565230861685</v>
      </c>
    </row>
    <row r="17" spans="1:11" x14ac:dyDescent="0.35">
      <c r="A17" s="20" t="s">
        <v>103</v>
      </c>
      <c r="B17" s="30">
        <v>3264.9324374044231</v>
      </c>
      <c r="C17" s="36">
        <v>0</v>
      </c>
      <c r="D17" s="36">
        <v>0</v>
      </c>
      <c r="E17" s="30">
        <v>287.6996720620063</v>
      </c>
      <c r="F17" s="30">
        <v>38.128162729555697</v>
      </c>
      <c r="G17" s="30">
        <v>61.112520488283046</v>
      </c>
      <c r="H17" s="30">
        <v>0.66247741060719068</v>
      </c>
      <c r="I17" s="30">
        <v>444.67723733987242</v>
      </c>
      <c r="J17" s="30">
        <v>306.47331167990023</v>
      </c>
      <c r="K17" s="30">
        <v>4403.6858191146475</v>
      </c>
    </row>
    <row r="18" spans="1:11" x14ac:dyDescent="0.35">
      <c r="A18" s="20" t="s">
        <v>104</v>
      </c>
      <c r="B18" s="30">
        <v>19593.165036006361</v>
      </c>
      <c r="C18" s="30">
        <v>3491.7197892706022</v>
      </c>
      <c r="D18" s="30">
        <v>11.277599999999998</v>
      </c>
      <c r="E18" s="30">
        <v>326.84154242215976</v>
      </c>
      <c r="F18" s="30">
        <v>6269.9131355222517</v>
      </c>
      <c r="G18" s="30">
        <v>406.78347030213945</v>
      </c>
      <c r="H18" s="30">
        <v>34.146189997740187</v>
      </c>
      <c r="I18" s="30">
        <v>260.01290564801053</v>
      </c>
      <c r="J18" s="30">
        <v>1736.5925292496536</v>
      </c>
      <c r="K18" s="30">
        <v>32130.452198418923</v>
      </c>
    </row>
    <row r="19" spans="1:11" x14ac:dyDescent="0.35">
      <c r="A19" s="20" t="s">
        <v>105</v>
      </c>
      <c r="B19" s="30">
        <v>3591.382982533989</v>
      </c>
      <c r="C19" s="30">
        <v>2392.4853352119999</v>
      </c>
      <c r="D19" s="36">
        <v>0</v>
      </c>
      <c r="E19" s="30">
        <v>1001.7663613424248</v>
      </c>
      <c r="F19" s="30">
        <v>396.86885199597543</v>
      </c>
      <c r="G19" s="30">
        <v>116.8269296619639</v>
      </c>
      <c r="H19" s="30">
        <v>47.674594984081651</v>
      </c>
      <c r="I19" s="30">
        <v>95.87046579444592</v>
      </c>
      <c r="J19" s="30">
        <v>1137.5153515738054</v>
      </c>
      <c r="K19" s="30">
        <v>8780.3908730986859</v>
      </c>
    </row>
    <row r="20" spans="1:11" x14ac:dyDescent="0.35">
      <c r="A20" s="15" t="s">
        <v>106</v>
      </c>
      <c r="B20" s="33">
        <v>4.1913014053510302</v>
      </c>
      <c r="C20" s="36">
        <v>0</v>
      </c>
      <c r="D20" s="36">
        <v>0</v>
      </c>
      <c r="E20" s="33">
        <v>32.583250389954394</v>
      </c>
      <c r="F20" s="33">
        <v>7.8394697237472002</v>
      </c>
      <c r="G20" s="36">
        <v>0</v>
      </c>
      <c r="H20" s="36">
        <v>0</v>
      </c>
      <c r="I20" s="33">
        <v>26.036337600000003</v>
      </c>
      <c r="J20" s="36">
        <v>0</v>
      </c>
      <c r="K20" s="33">
        <v>70.650359119052638</v>
      </c>
    </row>
    <row r="21" spans="1:11" x14ac:dyDescent="0.35">
      <c r="A21" s="38" t="s">
        <v>107</v>
      </c>
      <c r="B21" s="39">
        <v>34698.786387011205</v>
      </c>
      <c r="C21" s="39">
        <v>40681.081577294477</v>
      </c>
      <c r="D21" s="39">
        <v>11.277599999999998</v>
      </c>
      <c r="E21" s="39">
        <v>12503.986899966749</v>
      </c>
      <c r="F21" s="39">
        <v>6868.7954200401718</v>
      </c>
      <c r="G21" s="39">
        <v>3496.0838143525061</v>
      </c>
      <c r="H21" s="39">
        <v>1066.8021702392348</v>
      </c>
      <c r="I21" s="39">
        <v>2959.6525475642452</v>
      </c>
      <c r="J21" s="39">
        <v>31846.132931582113</v>
      </c>
      <c r="K21" s="39">
        <v>134132.59934805072</v>
      </c>
    </row>
    <row r="23" spans="1:11" x14ac:dyDescent="0.35">
      <c r="A23" s="15"/>
    </row>
    <row r="24" spans="1:11" x14ac:dyDescent="0.35">
      <c r="A24" s="15"/>
      <c r="F24" s="15"/>
    </row>
    <row r="25" spans="1:11" x14ac:dyDescent="0.35">
      <c r="A25" s="15"/>
      <c r="F25" s="15"/>
    </row>
    <row r="26" spans="1:11" x14ac:dyDescent="0.35">
      <c r="A26" s="15"/>
      <c r="F26" s="15"/>
    </row>
    <row r="27" spans="1:11" x14ac:dyDescent="0.35">
      <c r="K27" s="45"/>
    </row>
    <row r="28" spans="1:11" x14ac:dyDescent="0.35">
      <c r="K28" s="46"/>
    </row>
    <row r="43" spans="1:8" x14ac:dyDescent="0.35">
      <c r="A43" s="19"/>
      <c r="B43" s="19"/>
      <c r="C43" s="19"/>
      <c r="D43" s="19"/>
      <c r="E43" s="19"/>
      <c r="F43" s="19"/>
      <c r="G43" s="19"/>
      <c r="H43" s="19"/>
    </row>
    <row r="45" spans="1:8" x14ac:dyDescent="0.35">
      <c r="F45" s="44"/>
    </row>
    <row r="66" spans="1:8" x14ac:dyDescent="0.35">
      <c r="A66" s="19"/>
      <c r="B66" s="19"/>
      <c r="C66" s="19"/>
      <c r="D66" s="19"/>
      <c r="E66" s="19"/>
      <c r="F66" s="19"/>
      <c r="G66" s="19"/>
      <c r="H66" s="19"/>
    </row>
    <row r="69" spans="1:8" x14ac:dyDescent="0.35">
      <c r="A69" s="19"/>
      <c r="F69" s="19"/>
    </row>
    <row r="92" spans="9:15" x14ac:dyDescent="0.35">
      <c r="I92" s="41"/>
      <c r="J92" s="41"/>
      <c r="K92" s="41"/>
      <c r="L92" s="41"/>
      <c r="M92" s="41"/>
      <c r="N92" s="41"/>
      <c r="O92" s="41"/>
    </row>
    <row r="93" spans="9:15" x14ac:dyDescent="0.35">
      <c r="I93" s="41"/>
      <c r="J93" s="41"/>
      <c r="K93" s="41"/>
      <c r="L93" s="41"/>
      <c r="M93" s="41"/>
      <c r="N93" s="41"/>
      <c r="O93" s="41"/>
    </row>
    <row r="94" spans="9:15" x14ac:dyDescent="0.35">
      <c r="I94" s="41"/>
      <c r="J94" s="41"/>
      <c r="K94" s="41"/>
      <c r="L94" s="41"/>
      <c r="M94" s="41"/>
      <c r="N94" s="41"/>
      <c r="O94" s="41"/>
    </row>
    <row r="95" spans="9:15" x14ac:dyDescent="0.35">
      <c r="I95" s="41"/>
      <c r="J95" s="41"/>
      <c r="K95" s="41"/>
      <c r="L95" s="41"/>
      <c r="M95" s="41"/>
      <c r="N95" s="41"/>
      <c r="O95" s="41"/>
    </row>
    <row r="96" spans="9:15" x14ac:dyDescent="0.35">
      <c r="I96" s="41"/>
      <c r="J96" s="41"/>
      <c r="K96" s="41"/>
      <c r="L96" s="41"/>
      <c r="M96" s="41"/>
      <c r="N96" s="41"/>
      <c r="O96" s="41"/>
    </row>
    <row r="97" spans="9:15" x14ac:dyDescent="0.35">
      <c r="I97" s="41"/>
      <c r="J97" s="41"/>
      <c r="K97" s="41"/>
      <c r="L97" s="41"/>
      <c r="M97" s="41"/>
      <c r="N97" s="41"/>
      <c r="O97" s="41"/>
    </row>
    <row r="98" spans="9:15" x14ac:dyDescent="0.35">
      <c r="I98" s="41"/>
      <c r="J98" s="41"/>
      <c r="K98" s="41"/>
      <c r="L98" s="41"/>
      <c r="M98" s="41"/>
      <c r="N98" s="41"/>
      <c r="O98" s="41"/>
    </row>
    <row r="99" spans="9:15" x14ac:dyDescent="0.35">
      <c r="I99" s="41"/>
      <c r="J99" s="41"/>
      <c r="K99" s="41"/>
      <c r="L99" s="41"/>
      <c r="M99" s="41"/>
      <c r="N99" s="41"/>
      <c r="O99" s="41"/>
    </row>
    <row r="100" spans="9:15" x14ac:dyDescent="0.35">
      <c r="I100" s="41"/>
      <c r="J100" s="41"/>
      <c r="K100" s="41"/>
      <c r="L100" s="41"/>
      <c r="M100" s="41"/>
      <c r="N100" s="41"/>
      <c r="O100" s="41"/>
    </row>
    <row r="101" spans="9:15" x14ac:dyDescent="0.35">
      <c r="I101" s="41"/>
      <c r="J101" s="41"/>
      <c r="K101" s="41"/>
      <c r="L101" s="41"/>
      <c r="M101" s="41"/>
      <c r="N101" s="41"/>
      <c r="O101" s="41"/>
    </row>
    <row r="102" spans="9:15" x14ac:dyDescent="0.35">
      <c r="I102" s="41"/>
      <c r="J102" s="41"/>
      <c r="K102" s="41"/>
      <c r="L102" s="41"/>
      <c r="M102" s="41"/>
      <c r="N102" s="41"/>
      <c r="O102" s="41"/>
    </row>
    <row r="103" spans="9:15" x14ac:dyDescent="0.35">
      <c r="I103" s="41"/>
      <c r="J103" s="41"/>
      <c r="K103" s="41"/>
      <c r="L103" s="41"/>
      <c r="M103" s="41"/>
      <c r="N103" s="41"/>
      <c r="O103" s="41"/>
    </row>
    <row r="104" spans="9:15" x14ac:dyDescent="0.35">
      <c r="I104" s="41"/>
      <c r="J104" s="41"/>
      <c r="K104" s="41"/>
      <c r="L104" s="41"/>
      <c r="M104" s="41"/>
      <c r="N104" s="41"/>
      <c r="O104" s="41"/>
    </row>
    <row r="105" spans="9:15" x14ac:dyDescent="0.35">
      <c r="I105" s="41"/>
      <c r="J105" s="41"/>
      <c r="K105" s="41"/>
      <c r="L105" s="41"/>
      <c r="M105" s="41"/>
      <c r="N105" s="41"/>
      <c r="O105" s="41"/>
    </row>
    <row r="106" spans="9:15" x14ac:dyDescent="0.35">
      <c r="I106" s="41"/>
      <c r="J106" s="41"/>
      <c r="K106" s="41"/>
      <c r="L106" s="41"/>
      <c r="M106" s="41"/>
      <c r="N106" s="41"/>
      <c r="O106" s="41"/>
    </row>
    <row r="107" spans="9:15" x14ac:dyDescent="0.35">
      <c r="I107" s="41"/>
      <c r="J107" s="41"/>
      <c r="K107" s="41"/>
      <c r="L107" s="41"/>
      <c r="M107" s="41"/>
      <c r="N107" s="41"/>
      <c r="O107" s="41"/>
    </row>
    <row r="108" spans="9:15" x14ac:dyDescent="0.35">
      <c r="I108" s="41"/>
      <c r="J108" s="41"/>
      <c r="K108" s="41"/>
      <c r="L108" s="41"/>
      <c r="M108" s="41"/>
      <c r="N108" s="41"/>
      <c r="O108" s="41"/>
    </row>
    <row r="109" spans="9:15" x14ac:dyDescent="0.35">
      <c r="I109" s="41"/>
      <c r="J109" s="41"/>
      <c r="K109" s="41"/>
      <c r="L109" s="41"/>
      <c r="M109" s="41"/>
      <c r="N109" s="41"/>
      <c r="O109" s="41"/>
    </row>
    <row r="110" spans="9:15" x14ac:dyDescent="0.35">
      <c r="I110" s="41"/>
      <c r="J110" s="41"/>
      <c r="K110" s="41"/>
      <c r="L110" s="41"/>
      <c r="M110" s="41"/>
      <c r="N110" s="41"/>
      <c r="O110" s="41"/>
    </row>
    <row r="111" spans="9:15" x14ac:dyDescent="0.35">
      <c r="I111" s="41"/>
      <c r="J111" s="41"/>
      <c r="K111" s="41"/>
      <c r="L111" s="41"/>
      <c r="M111" s="41"/>
      <c r="N111" s="41"/>
      <c r="O111" s="41"/>
    </row>
    <row r="112" spans="9:15" x14ac:dyDescent="0.35">
      <c r="I112" s="41"/>
      <c r="J112" s="41"/>
      <c r="K112" s="41"/>
      <c r="L112" s="41"/>
      <c r="M112" s="41"/>
      <c r="N112" s="41"/>
      <c r="O112" s="41"/>
    </row>
    <row r="113" spans="9:15" x14ac:dyDescent="0.35">
      <c r="I113" s="41"/>
      <c r="J113" s="41"/>
      <c r="K113" s="41"/>
      <c r="L113" s="41"/>
      <c r="M113" s="41"/>
      <c r="N113" s="41"/>
      <c r="O113" s="41"/>
    </row>
    <row r="114" spans="9:15" x14ac:dyDescent="0.35">
      <c r="I114" s="41"/>
      <c r="J114" s="41"/>
      <c r="K114" s="41"/>
      <c r="L114" s="41"/>
      <c r="M114" s="41"/>
      <c r="N114" s="41"/>
      <c r="O114" s="41"/>
    </row>
    <row r="115" spans="9:15" x14ac:dyDescent="0.35">
      <c r="I115" s="41"/>
      <c r="J115" s="41"/>
      <c r="K115" s="41"/>
      <c r="L115" s="41"/>
      <c r="M115" s="41"/>
      <c r="N115" s="41"/>
      <c r="O115" s="41"/>
    </row>
    <row r="116" spans="9:15" x14ac:dyDescent="0.35">
      <c r="I116" s="41"/>
      <c r="J116" s="41"/>
      <c r="K116" s="41"/>
      <c r="L116" s="41"/>
      <c r="M116" s="41"/>
      <c r="N116" s="41"/>
      <c r="O116" s="41"/>
    </row>
    <row r="117" spans="9:15" x14ac:dyDescent="0.35">
      <c r="I117" s="41"/>
      <c r="J117" s="41"/>
      <c r="K117" s="41"/>
      <c r="L117" s="41"/>
      <c r="M117" s="41"/>
      <c r="N117" s="41"/>
      <c r="O117" s="41"/>
    </row>
    <row r="118" spans="9:15" x14ac:dyDescent="0.35">
      <c r="I118" s="41"/>
      <c r="J118" s="41"/>
      <c r="K118" s="41"/>
      <c r="L118" s="41"/>
      <c r="M118" s="41"/>
      <c r="N118" s="41"/>
      <c r="O118" s="41"/>
    </row>
    <row r="119" spans="9:15" x14ac:dyDescent="0.35">
      <c r="I119" s="41"/>
      <c r="J119" s="41"/>
      <c r="K119" s="41"/>
      <c r="L119" s="41"/>
      <c r="M119" s="41"/>
      <c r="N119" s="41"/>
      <c r="O119" s="41"/>
    </row>
    <row r="120" spans="9:15" x14ac:dyDescent="0.35">
      <c r="I120" s="41"/>
      <c r="J120" s="41"/>
      <c r="K120" s="41"/>
      <c r="L120" s="41"/>
      <c r="M120" s="41"/>
      <c r="N120" s="41"/>
      <c r="O120" s="41"/>
    </row>
    <row r="121" spans="9:15" x14ac:dyDescent="0.35">
      <c r="I121" s="41"/>
      <c r="J121" s="41"/>
      <c r="K121" s="41"/>
      <c r="L121" s="41"/>
      <c r="M121" s="41"/>
      <c r="N121" s="41"/>
      <c r="O121" s="41"/>
    </row>
    <row r="122" spans="9:15" x14ac:dyDescent="0.35">
      <c r="I122" s="41"/>
      <c r="J122" s="41"/>
      <c r="K122" s="41"/>
      <c r="L122" s="41"/>
      <c r="M122" s="41"/>
      <c r="N122" s="41"/>
      <c r="O122" s="41"/>
    </row>
    <row r="123" spans="9:15" x14ac:dyDescent="0.35">
      <c r="I123" s="41"/>
      <c r="J123" s="41"/>
      <c r="K123" s="41"/>
      <c r="L123" s="41"/>
      <c r="M123" s="41"/>
      <c r="N123" s="41"/>
      <c r="O123" s="41"/>
    </row>
    <row r="124" spans="9:15" x14ac:dyDescent="0.35">
      <c r="I124" s="41"/>
      <c r="J124" s="41"/>
      <c r="K124" s="41"/>
      <c r="L124" s="41"/>
      <c r="M124" s="41"/>
      <c r="N124" s="41"/>
      <c r="O124" s="41"/>
    </row>
    <row r="125" spans="9:15" x14ac:dyDescent="0.35">
      <c r="I125" s="41"/>
      <c r="J125" s="41"/>
      <c r="K125" s="41"/>
      <c r="L125" s="41"/>
      <c r="M125" s="41"/>
      <c r="N125" s="41"/>
      <c r="O125" s="41"/>
    </row>
    <row r="126" spans="9:15" x14ac:dyDescent="0.35">
      <c r="I126" s="41"/>
      <c r="J126" s="41"/>
      <c r="K126" s="41"/>
      <c r="L126" s="41"/>
      <c r="M126" s="41"/>
      <c r="N126" s="41"/>
      <c r="O126" s="41"/>
    </row>
  </sheetData>
  <pageMargins left="0.7" right="0.7" top="0.75" bottom="0.75" header="0.3" footer="0.3"/>
  <headerFooter>
    <oddHeader>&amp;C&amp;"Calibri"&amp;10&amp;K000000 OFFICIAL&amp;1#_x000D_</oddHeader>
    <oddFooter>&amp;C_x000D_&amp;1#&amp;"Calibri"&amp;10&amp;K000000 OFFICIAL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14999847407452621"/>
  </sheetPr>
  <dimension ref="A1:O116"/>
  <sheetViews>
    <sheetView workbookViewId="0"/>
  </sheetViews>
  <sheetFormatPr defaultColWidth="9.1796875" defaultRowHeight="15.5" x14ac:dyDescent="0.35"/>
  <cols>
    <col min="1" max="1" width="29.81640625" style="41" customWidth="1"/>
    <col min="2" max="3" width="9.81640625" style="41" bestFit="1" customWidth="1"/>
    <col min="4" max="4" width="9.26953125" style="41" bestFit="1" customWidth="1"/>
    <col min="5" max="5" width="9.81640625" style="41" bestFit="1" customWidth="1"/>
    <col min="6" max="6" width="9.26953125" style="41" bestFit="1" customWidth="1"/>
    <col min="7" max="7" width="9.453125" style="41" customWidth="1"/>
    <col min="8" max="8" width="9.453125" style="41" bestFit="1" customWidth="1"/>
    <col min="9" max="9" width="9.26953125" style="23" bestFit="1" customWidth="1"/>
    <col min="10" max="10" width="9.81640625" style="23" bestFit="1" customWidth="1"/>
    <col min="11" max="11" width="11.26953125" style="23" customWidth="1"/>
    <col min="12" max="16384" width="9.1796875" style="23"/>
  </cols>
  <sheetData>
    <row r="1" spans="1:11" x14ac:dyDescent="0.35">
      <c r="A1" s="20" t="s">
        <v>131</v>
      </c>
      <c r="B1" s="20"/>
      <c r="C1" s="20"/>
      <c r="D1" s="20"/>
      <c r="E1" s="21"/>
      <c r="F1" s="20"/>
      <c r="G1" s="20"/>
      <c r="H1" s="22"/>
      <c r="I1" s="20"/>
      <c r="J1" s="20"/>
      <c r="K1" s="21"/>
    </row>
    <row r="2" spans="1:11" x14ac:dyDescent="0.35">
      <c r="A2" s="17" t="s">
        <v>80</v>
      </c>
      <c r="B2" s="20"/>
      <c r="C2" s="20"/>
      <c r="D2" s="20"/>
      <c r="E2" s="21"/>
      <c r="F2" s="20"/>
      <c r="G2" s="20"/>
      <c r="H2" s="22"/>
      <c r="I2" s="20"/>
      <c r="J2" s="20"/>
      <c r="K2" s="21"/>
    </row>
    <row r="3" spans="1:11" x14ac:dyDescent="0.35">
      <c r="A3" s="18" t="s">
        <v>81</v>
      </c>
      <c r="B3" s="20"/>
      <c r="C3" s="20"/>
      <c r="D3" s="20"/>
      <c r="E3" s="21"/>
      <c r="F3" s="20"/>
      <c r="G3" s="20"/>
      <c r="H3" s="22"/>
      <c r="I3" s="20"/>
      <c r="J3" s="20"/>
      <c r="K3" s="21"/>
    </row>
    <row r="4" spans="1:11" x14ac:dyDescent="0.35">
      <c r="A4" s="15" t="s">
        <v>82</v>
      </c>
      <c r="B4" s="20"/>
      <c r="C4" s="20"/>
      <c r="D4" s="20"/>
      <c r="E4" s="21"/>
      <c r="F4" s="20"/>
      <c r="G4" s="20"/>
      <c r="H4" s="22"/>
      <c r="I4" s="20"/>
      <c r="J4" s="20"/>
      <c r="K4" s="21"/>
    </row>
    <row r="5" spans="1:11" x14ac:dyDescent="0.35">
      <c r="A5" s="24" t="s">
        <v>83</v>
      </c>
      <c r="B5" s="25"/>
      <c r="C5" s="25"/>
      <c r="D5" s="25"/>
      <c r="E5" s="25"/>
      <c r="F5" s="25"/>
      <c r="G5" s="25"/>
      <c r="H5" s="25"/>
      <c r="I5" s="25"/>
      <c r="J5" s="25"/>
      <c r="K5" s="21"/>
    </row>
    <row r="6" spans="1:11" ht="62" x14ac:dyDescent="0.35">
      <c r="A6" s="27" t="s">
        <v>84</v>
      </c>
      <c r="B6" s="28" t="s">
        <v>113</v>
      </c>
      <c r="C6" s="28" t="s">
        <v>114</v>
      </c>
      <c r="D6" s="28" t="s">
        <v>86</v>
      </c>
      <c r="E6" s="28" t="s">
        <v>87</v>
      </c>
      <c r="F6" s="28" t="s">
        <v>88</v>
      </c>
      <c r="G6" s="28" t="s">
        <v>89</v>
      </c>
      <c r="H6" s="28" t="s">
        <v>115</v>
      </c>
      <c r="I6" s="28" t="s">
        <v>125</v>
      </c>
      <c r="J6" s="28" t="s">
        <v>126</v>
      </c>
      <c r="K6" s="29" t="s">
        <v>91</v>
      </c>
    </row>
    <row r="7" spans="1:11" x14ac:dyDescent="0.35">
      <c r="A7" s="20" t="s">
        <v>92</v>
      </c>
      <c r="B7" s="30">
        <v>6294.6791713461262</v>
      </c>
      <c r="C7" s="30">
        <v>30919.518850416054</v>
      </c>
      <c r="D7" s="31">
        <v>0</v>
      </c>
      <c r="E7" s="30">
        <v>10382.134257508831</v>
      </c>
      <c r="F7" s="30">
        <v>133.28154231069504</v>
      </c>
      <c r="G7" s="30">
        <v>2765.020182608157</v>
      </c>
      <c r="H7" s="30">
        <v>957.54447966661598</v>
      </c>
      <c r="I7" s="30">
        <v>2361.2132192411491</v>
      </c>
      <c r="J7" s="30">
        <v>28976.849710634007</v>
      </c>
      <c r="K7" s="30">
        <v>82790.241413731637</v>
      </c>
    </row>
    <row r="8" spans="1:11" x14ac:dyDescent="0.35">
      <c r="A8" s="32" t="s">
        <v>94</v>
      </c>
      <c r="B8" s="33">
        <v>936.00926943154184</v>
      </c>
      <c r="C8" s="33">
        <v>2296.9007458999995</v>
      </c>
      <c r="D8" s="34">
        <v>0</v>
      </c>
      <c r="E8" s="33">
        <v>1324.2051443390164</v>
      </c>
      <c r="F8" s="33">
        <v>19.764007532354309</v>
      </c>
      <c r="G8" s="33">
        <v>203.46710681582616</v>
      </c>
      <c r="H8" s="33">
        <v>78.368338325892438</v>
      </c>
      <c r="I8" s="33">
        <v>414.69862241697354</v>
      </c>
      <c r="J8" s="33">
        <v>893.68980126183533</v>
      </c>
      <c r="K8" s="33">
        <v>6167.103036023439</v>
      </c>
    </row>
    <row r="9" spans="1:11" x14ac:dyDescent="0.35">
      <c r="A9" s="32" t="s">
        <v>95</v>
      </c>
      <c r="B9" s="35">
        <v>982.96481550854628</v>
      </c>
      <c r="C9" s="35">
        <v>11109.862423399985</v>
      </c>
      <c r="D9" s="36">
        <v>0</v>
      </c>
      <c r="E9" s="35">
        <v>1908.4102421848063</v>
      </c>
      <c r="F9" s="35">
        <v>0.48249199374517227</v>
      </c>
      <c r="G9" s="35">
        <v>591.82530931958672</v>
      </c>
      <c r="H9" s="35">
        <v>95.463951240038369</v>
      </c>
      <c r="I9" s="35">
        <v>483.04476315299365</v>
      </c>
      <c r="J9" s="35">
        <v>1477.9940297116018</v>
      </c>
      <c r="K9" s="35">
        <v>16650.048026511304</v>
      </c>
    </row>
    <row r="10" spans="1:11" x14ac:dyDescent="0.35">
      <c r="A10" s="32" t="s">
        <v>96</v>
      </c>
      <c r="B10" s="35">
        <v>940.68499603703401</v>
      </c>
      <c r="C10" s="35">
        <v>311.15736599999991</v>
      </c>
      <c r="D10" s="36">
        <v>0</v>
      </c>
      <c r="E10" s="35">
        <v>219.35330225037328</v>
      </c>
      <c r="F10" s="35">
        <v>28.520327833074088</v>
      </c>
      <c r="G10" s="35">
        <v>102.87610047154659</v>
      </c>
      <c r="H10" s="35">
        <v>12.262370936869836</v>
      </c>
      <c r="I10" s="35">
        <v>151.25454950942537</v>
      </c>
      <c r="J10" s="35">
        <v>3934.7983624179478</v>
      </c>
      <c r="K10" s="35">
        <v>5700.9073754562705</v>
      </c>
    </row>
    <row r="11" spans="1:11" x14ac:dyDescent="0.35">
      <c r="A11" s="32" t="s">
        <v>97</v>
      </c>
      <c r="B11" s="35">
        <v>984.54261895433183</v>
      </c>
      <c r="C11" s="35">
        <v>6168.4070130048003</v>
      </c>
      <c r="D11" s="36">
        <v>0</v>
      </c>
      <c r="E11" s="35">
        <v>536.88278314931529</v>
      </c>
      <c r="F11" s="35">
        <v>31.933212067650508</v>
      </c>
      <c r="G11" s="35">
        <v>348.89708084103927</v>
      </c>
      <c r="H11" s="35">
        <v>147.68876227985973</v>
      </c>
      <c r="I11" s="35">
        <v>184.64729432977816</v>
      </c>
      <c r="J11" s="35">
        <v>909.06990838235288</v>
      </c>
      <c r="K11" s="35">
        <v>9312.0686730091293</v>
      </c>
    </row>
    <row r="12" spans="1:11" x14ac:dyDescent="0.35">
      <c r="A12" s="32" t="s">
        <v>98</v>
      </c>
      <c r="B12" s="35">
        <v>14.479184103891425</v>
      </c>
      <c r="C12" s="36">
        <v>0</v>
      </c>
      <c r="D12" s="36">
        <v>0</v>
      </c>
      <c r="E12" s="35">
        <v>155.39572374357846</v>
      </c>
      <c r="F12" s="36">
        <v>0</v>
      </c>
      <c r="G12" s="35">
        <v>149.73884305659192</v>
      </c>
      <c r="H12" s="35">
        <v>225.91808484789502</v>
      </c>
      <c r="I12" s="35">
        <v>29.028887999999998</v>
      </c>
      <c r="J12" s="35">
        <v>808.2110113090456</v>
      </c>
      <c r="K12" s="35">
        <v>1382.7717350610023</v>
      </c>
    </row>
    <row r="13" spans="1:11" x14ac:dyDescent="0.35">
      <c r="A13" s="32" t="s">
        <v>99</v>
      </c>
      <c r="B13" s="35">
        <v>267.83169297115256</v>
      </c>
      <c r="C13" s="35">
        <v>4804.1309221112724</v>
      </c>
      <c r="D13" s="36">
        <v>0</v>
      </c>
      <c r="E13" s="35">
        <v>1975.7229669429837</v>
      </c>
      <c r="F13" s="35">
        <v>5.3486680504089019</v>
      </c>
      <c r="G13" s="35">
        <v>593.0006949553698</v>
      </c>
      <c r="H13" s="35">
        <v>164.83623550296718</v>
      </c>
      <c r="I13" s="35">
        <v>231.24234249561448</v>
      </c>
      <c r="J13" s="35">
        <v>1243.9422166458971</v>
      </c>
      <c r="K13" s="35">
        <v>9286.0557396756667</v>
      </c>
    </row>
    <row r="14" spans="1:11" x14ac:dyDescent="0.35">
      <c r="A14" s="32" t="s">
        <v>100</v>
      </c>
      <c r="B14" s="35">
        <v>680.71129055471613</v>
      </c>
      <c r="C14" s="36">
        <v>0</v>
      </c>
      <c r="D14" s="36">
        <v>0</v>
      </c>
      <c r="E14" s="35">
        <v>2970.0311629339722</v>
      </c>
      <c r="F14" s="35">
        <v>26.156686886484692</v>
      </c>
      <c r="G14" s="35">
        <v>285.13158764969052</v>
      </c>
      <c r="H14" s="35">
        <v>50.10476232330884</v>
      </c>
      <c r="I14" s="35">
        <v>317.14641347816331</v>
      </c>
      <c r="J14" s="35">
        <v>845.45289100331911</v>
      </c>
      <c r="K14" s="35">
        <v>5174.7347948296547</v>
      </c>
    </row>
    <row r="15" spans="1:11" x14ac:dyDescent="0.35">
      <c r="A15" s="32" t="s">
        <v>101</v>
      </c>
      <c r="B15" s="35">
        <v>30.230998031734575</v>
      </c>
      <c r="C15" s="36">
        <v>0</v>
      </c>
      <c r="D15" s="36">
        <v>0</v>
      </c>
      <c r="E15" s="35">
        <v>768.01847013246766</v>
      </c>
      <c r="F15" s="35">
        <v>3.8481391716974804</v>
      </c>
      <c r="G15" s="35">
        <v>229.75619981879564</v>
      </c>
      <c r="H15" s="35">
        <v>106.09417168008291</v>
      </c>
      <c r="I15" s="35">
        <v>315.21100841184273</v>
      </c>
      <c r="J15" s="35">
        <v>692.97663006297034</v>
      </c>
      <c r="K15" s="35">
        <v>2146.135617309591</v>
      </c>
    </row>
    <row r="16" spans="1:11" x14ac:dyDescent="0.35">
      <c r="A16" s="32" t="s">
        <v>102</v>
      </c>
      <c r="B16" s="33">
        <v>1457.2243057531773</v>
      </c>
      <c r="C16" s="33">
        <v>6229.0603799999999</v>
      </c>
      <c r="D16" s="36">
        <v>0</v>
      </c>
      <c r="E16" s="33">
        <v>524.11446183231851</v>
      </c>
      <c r="F16" s="33">
        <v>17.228008775279886</v>
      </c>
      <c r="G16" s="33">
        <v>260.32725967971021</v>
      </c>
      <c r="H16" s="33">
        <v>76.807802529701732</v>
      </c>
      <c r="I16" s="33">
        <v>234.93933744635817</v>
      </c>
      <c r="J16" s="33">
        <v>18170.714859839038</v>
      </c>
      <c r="K16" s="33">
        <v>26970.416415855583</v>
      </c>
    </row>
    <row r="17" spans="1:11" x14ac:dyDescent="0.35">
      <c r="A17" s="20" t="s">
        <v>103</v>
      </c>
      <c r="B17" s="30">
        <v>2708.0496428215674</v>
      </c>
      <c r="C17" s="36">
        <v>0</v>
      </c>
      <c r="D17" s="36">
        <v>0</v>
      </c>
      <c r="E17" s="30">
        <v>288.21284481956343</v>
      </c>
      <c r="F17" s="30">
        <v>32.260333642583305</v>
      </c>
      <c r="G17" s="30">
        <v>57.524234471610789</v>
      </c>
      <c r="H17" s="30">
        <v>0.65201750745839981</v>
      </c>
      <c r="I17" s="30">
        <v>491.63395653250814</v>
      </c>
      <c r="J17" s="30">
        <v>344.23338661064508</v>
      </c>
      <c r="K17" s="30">
        <v>3922.5664164059367</v>
      </c>
    </row>
    <row r="18" spans="1:11" x14ac:dyDescent="0.35">
      <c r="A18" s="20" t="s">
        <v>104</v>
      </c>
      <c r="B18" s="30">
        <v>17268.054712051886</v>
      </c>
      <c r="C18" s="30">
        <v>2729.2945790013491</v>
      </c>
      <c r="D18" s="30">
        <v>5.4707999999999988</v>
      </c>
      <c r="E18" s="30">
        <v>329.82361761475011</v>
      </c>
      <c r="F18" s="30">
        <v>4871.9460186983079</v>
      </c>
      <c r="G18" s="30">
        <v>380.83372291554127</v>
      </c>
      <c r="H18" s="30">
        <v>41.265615313532834</v>
      </c>
      <c r="I18" s="30">
        <v>282.77319677054476</v>
      </c>
      <c r="J18" s="30">
        <v>1764.5515913614004</v>
      </c>
      <c r="K18" s="30">
        <v>27674.013853727312</v>
      </c>
    </row>
    <row r="19" spans="1:11" x14ac:dyDescent="0.35">
      <c r="A19" s="20" t="s">
        <v>105</v>
      </c>
      <c r="B19" s="30">
        <v>2879.2985173359057</v>
      </c>
      <c r="C19" s="30">
        <v>1860.7330242951</v>
      </c>
      <c r="D19" s="36">
        <v>0</v>
      </c>
      <c r="E19" s="30">
        <v>1043.9056941690012</v>
      </c>
      <c r="F19" s="30">
        <v>351.69108091679698</v>
      </c>
      <c r="G19" s="30">
        <v>109.51200972684714</v>
      </c>
      <c r="H19" s="30">
        <v>47.24295644063983</v>
      </c>
      <c r="I19" s="30">
        <v>114.2252863126572</v>
      </c>
      <c r="J19" s="30">
        <v>1175.7865995149909</v>
      </c>
      <c r="K19" s="30">
        <v>7582.3951687119388</v>
      </c>
    </row>
    <row r="20" spans="1:11" x14ac:dyDescent="0.35">
      <c r="A20" s="15" t="s">
        <v>106</v>
      </c>
      <c r="B20" s="33">
        <v>3.5118122134478749</v>
      </c>
      <c r="C20" s="36">
        <v>0</v>
      </c>
      <c r="D20" s="36">
        <v>0</v>
      </c>
      <c r="E20" s="33">
        <v>31.417222911796571</v>
      </c>
      <c r="F20" s="33">
        <v>9.0669101490425845</v>
      </c>
      <c r="G20" s="36">
        <v>0</v>
      </c>
      <c r="H20" s="36">
        <v>0</v>
      </c>
      <c r="I20" s="33">
        <v>27.334616400000002</v>
      </c>
      <c r="J20" s="36">
        <v>0</v>
      </c>
      <c r="K20" s="33">
        <v>71.330561674287026</v>
      </c>
    </row>
    <row r="21" spans="1:11" x14ac:dyDescent="0.35">
      <c r="A21" s="38" t="s">
        <v>107</v>
      </c>
      <c r="B21" s="39">
        <v>29153.593855768933</v>
      </c>
      <c r="C21" s="39">
        <v>35509.546453712501</v>
      </c>
      <c r="D21" s="39">
        <v>5.4707999999999988</v>
      </c>
      <c r="E21" s="39">
        <v>12075.493637023941</v>
      </c>
      <c r="F21" s="39">
        <v>5398.2458857174261</v>
      </c>
      <c r="G21" s="39">
        <v>3312.8901497221564</v>
      </c>
      <c r="H21" s="39">
        <v>1046.7050689282471</v>
      </c>
      <c r="I21" s="39">
        <v>3277.1802752568592</v>
      </c>
      <c r="J21" s="39">
        <v>32261.421288121044</v>
      </c>
      <c r="K21" s="39">
        <v>122040.54741425112</v>
      </c>
    </row>
    <row r="23" spans="1:11" x14ac:dyDescent="0.35">
      <c r="A23" s="15"/>
    </row>
    <row r="25" spans="1:11" x14ac:dyDescent="0.35">
      <c r="A25" s="19"/>
      <c r="B25" s="19"/>
      <c r="C25" s="19"/>
      <c r="D25" s="19"/>
      <c r="E25" s="19"/>
      <c r="F25" s="19"/>
      <c r="G25" s="19"/>
      <c r="H25" s="19"/>
    </row>
    <row r="33" spans="1:8" x14ac:dyDescent="0.35">
      <c r="A33" s="19"/>
      <c r="B33" s="19"/>
      <c r="C33" s="19"/>
      <c r="D33" s="19"/>
      <c r="E33" s="19"/>
      <c r="F33" s="19"/>
      <c r="G33" s="19"/>
      <c r="H33" s="19"/>
    </row>
    <row r="35" spans="1:8" x14ac:dyDescent="0.35">
      <c r="F35" s="44"/>
    </row>
    <row r="56" spans="1:8" x14ac:dyDescent="0.35">
      <c r="A56" s="19"/>
      <c r="B56" s="19"/>
      <c r="C56" s="19"/>
      <c r="D56" s="19"/>
      <c r="E56" s="19"/>
      <c r="F56" s="19"/>
      <c r="G56" s="19"/>
      <c r="H56" s="19"/>
    </row>
    <row r="59" spans="1:8" x14ac:dyDescent="0.35">
      <c r="A59" s="19"/>
      <c r="F59" s="19"/>
    </row>
    <row r="82" spans="9:15" x14ac:dyDescent="0.35">
      <c r="I82" s="41"/>
      <c r="J82" s="41"/>
      <c r="K82" s="41"/>
      <c r="L82" s="41"/>
      <c r="M82" s="41"/>
      <c r="N82" s="41"/>
      <c r="O82" s="41"/>
    </row>
    <row r="83" spans="9:15" x14ac:dyDescent="0.35">
      <c r="I83" s="41"/>
      <c r="J83" s="41"/>
      <c r="K83" s="41"/>
      <c r="L83" s="41"/>
      <c r="M83" s="41"/>
      <c r="N83" s="41"/>
      <c r="O83" s="41"/>
    </row>
    <row r="84" spans="9:15" x14ac:dyDescent="0.35">
      <c r="I84" s="41"/>
      <c r="J84" s="41"/>
      <c r="K84" s="41"/>
      <c r="L84" s="41"/>
      <c r="M84" s="41"/>
      <c r="N84" s="41"/>
      <c r="O84" s="41"/>
    </row>
    <row r="85" spans="9:15" x14ac:dyDescent="0.35">
      <c r="I85" s="41"/>
      <c r="J85" s="41"/>
      <c r="K85" s="41"/>
      <c r="L85" s="41"/>
      <c r="M85" s="41"/>
      <c r="N85" s="41"/>
      <c r="O85" s="41"/>
    </row>
    <row r="86" spans="9:15" x14ac:dyDescent="0.35">
      <c r="I86" s="41"/>
      <c r="J86" s="41"/>
      <c r="K86" s="41"/>
      <c r="L86" s="41"/>
      <c r="M86" s="41"/>
      <c r="N86" s="41"/>
      <c r="O86" s="41"/>
    </row>
    <row r="87" spans="9:15" x14ac:dyDescent="0.35">
      <c r="I87" s="41"/>
      <c r="J87" s="41"/>
      <c r="K87" s="41"/>
      <c r="L87" s="41"/>
      <c r="M87" s="41"/>
      <c r="N87" s="41"/>
      <c r="O87" s="41"/>
    </row>
    <row r="88" spans="9:15" x14ac:dyDescent="0.35">
      <c r="I88" s="41"/>
      <c r="J88" s="41"/>
      <c r="K88" s="41"/>
      <c r="L88" s="41"/>
      <c r="M88" s="41"/>
      <c r="N88" s="41"/>
      <c r="O88" s="41"/>
    </row>
    <row r="89" spans="9:15" x14ac:dyDescent="0.35">
      <c r="I89" s="41"/>
      <c r="J89" s="41"/>
      <c r="K89" s="41"/>
      <c r="L89" s="41"/>
      <c r="M89" s="41"/>
      <c r="N89" s="41"/>
      <c r="O89" s="41"/>
    </row>
    <row r="90" spans="9:15" x14ac:dyDescent="0.35">
      <c r="I90" s="41"/>
      <c r="J90" s="41"/>
      <c r="K90" s="41"/>
      <c r="L90" s="41"/>
      <c r="M90" s="41"/>
      <c r="N90" s="41"/>
      <c r="O90" s="41"/>
    </row>
    <row r="91" spans="9:15" x14ac:dyDescent="0.35">
      <c r="I91" s="41"/>
      <c r="J91" s="41"/>
      <c r="K91" s="41"/>
      <c r="L91" s="41"/>
      <c r="M91" s="41"/>
      <c r="N91" s="41"/>
      <c r="O91" s="41"/>
    </row>
    <row r="92" spans="9:15" x14ac:dyDescent="0.35">
      <c r="I92" s="41"/>
      <c r="J92" s="41"/>
      <c r="K92" s="41"/>
      <c r="L92" s="41"/>
      <c r="M92" s="41"/>
      <c r="N92" s="41"/>
      <c r="O92" s="41"/>
    </row>
    <row r="93" spans="9:15" x14ac:dyDescent="0.35">
      <c r="I93" s="41"/>
      <c r="J93" s="41"/>
      <c r="K93" s="41"/>
      <c r="L93" s="41"/>
      <c r="M93" s="41"/>
      <c r="N93" s="41"/>
      <c r="O93" s="41"/>
    </row>
    <row r="94" spans="9:15" x14ac:dyDescent="0.35">
      <c r="I94" s="41"/>
      <c r="J94" s="41"/>
      <c r="K94" s="41"/>
      <c r="L94" s="41"/>
      <c r="M94" s="41"/>
      <c r="N94" s="41"/>
      <c r="O94" s="41"/>
    </row>
    <row r="95" spans="9:15" x14ac:dyDescent="0.35">
      <c r="I95" s="41"/>
      <c r="J95" s="41"/>
      <c r="K95" s="41"/>
      <c r="L95" s="41"/>
      <c r="M95" s="41"/>
      <c r="N95" s="41"/>
      <c r="O95" s="41"/>
    </row>
    <row r="96" spans="9:15" x14ac:dyDescent="0.35">
      <c r="I96" s="41"/>
      <c r="J96" s="41"/>
      <c r="K96" s="41"/>
      <c r="L96" s="41"/>
      <c r="M96" s="41"/>
      <c r="N96" s="41"/>
      <c r="O96" s="41"/>
    </row>
    <row r="97" spans="9:15" x14ac:dyDescent="0.35">
      <c r="I97" s="41"/>
      <c r="J97" s="41"/>
      <c r="K97" s="41"/>
      <c r="L97" s="41"/>
      <c r="M97" s="41"/>
      <c r="N97" s="41"/>
      <c r="O97" s="41"/>
    </row>
    <row r="98" spans="9:15" x14ac:dyDescent="0.35">
      <c r="I98" s="41"/>
      <c r="J98" s="41"/>
      <c r="K98" s="41"/>
      <c r="L98" s="41"/>
      <c r="M98" s="41"/>
      <c r="N98" s="41"/>
      <c r="O98" s="41"/>
    </row>
    <row r="99" spans="9:15" x14ac:dyDescent="0.35">
      <c r="I99" s="41"/>
      <c r="J99" s="41"/>
      <c r="K99" s="41"/>
      <c r="L99" s="41"/>
      <c r="M99" s="41"/>
      <c r="N99" s="41"/>
      <c r="O99" s="41"/>
    </row>
    <row r="100" spans="9:15" x14ac:dyDescent="0.35">
      <c r="I100" s="41"/>
      <c r="J100" s="41"/>
      <c r="K100" s="41"/>
      <c r="L100" s="41"/>
      <c r="M100" s="41"/>
      <c r="N100" s="41"/>
      <c r="O100" s="41"/>
    </row>
    <row r="101" spans="9:15" x14ac:dyDescent="0.35">
      <c r="I101" s="41"/>
      <c r="J101" s="41"/>
      <c r="K101" s="41"/>
      <c r="L101" s="41"/>
      <c r="M101" s="41"/>
      <c r="N101" s="41"/>
      <c r="O101" s="41"/>
    </row>
    <row r="102" spans="9:15" x14ac:dyDescent="0.35">
      <c r="I102" s="41"/>
      <c r="J102" s="41"/>
      <c r="K102" s="41"/>
      <c r="L102" s="41"/>
      <c r="M102" s="41"/>
      <c r="N102" s="41"/>
      <c r="O102" s="41"/>
    </row>
    <row r="103" spans="9:15" x14ac:dyDescent="0.35">
      <c r="I103" s="41"/>
      <c r="J103" s="41"/>
      <c r="K103" s="41"/>
      <c r="L103" s="41"/>
      <c r="M103" s="41"/>
      <c r="N103" s="41"/>
      <c r="O103" s="41"/>
    </row>
    <row r="104" spans="9:15" x14ac:dyDescent="0.35">
      <c r="I104" s="41"/>
      <c r="J104" s="41"/>
      <c r="K104" s="41"/>
      <c r="L104" s="41"/>
      <c r="M104" s="41"/>
      <c r="N104" s="41"/>
      <c r="O104" s="41"/>
    </row>
    <row r="105" spans="9:15" x14ac:dyDescent="0.35">
      <c r="I105" s="41"/>
      <c r="J105" s="41"/>
      <c r="K105" s="41"/>
      <c r="L105" s="41"/>
      <c r="M105" s="41"/>
      <c r="N105" s="41"/>
      <c r="O105" s="41"/>
    </row>
    <row r="106" spans="9:15" x14ac:dyDescent="0.35">
      <c r="I106" s="41"/>
      <c r="J106" s="41"/>
      <c r="K106" s="41"/>
      <c r="L106" s="41"/>
      <c r="M106" s="41"/>
      <c r="N106" s="41"/>
      <c r="O106" s="41"/>
    </row>
    <row r="107" spans="9:15" x14ac:dyDescent="0.35">
      <c r="I107" s="41"/>
      <c r="J107" s="41"/>
      <c r="K107" s="41"/>
      <c r="L107" s="41"/>
      <c r="M107" s="41"/>
      <c r="N107" s="41"/>
      <c r="O107" s="41"/>
    </row>
    <row r="108" spans="9:15" x14ac:dyDescent="0.35">
      <c r="I108" s="41"/>
      <c r="J108" s="41"/>
      <c r="K108" s="41"/>
      <c r="L108" s="41"/>
      <c r="M108" s="41"/>
      <c r="N108" s="41"/>
      <c r="O108" s="41"/>
    </row>
    <row r="109" spans="9:15" x14ac:dyDescent="0.35">
      <c r="I109" s="41"/>
      <c r="J109" s="41"/>
      <c r="K109" s="41"/>
      <c r="L109" s="41"/>
      <c r="M109" s="41"/>
      <c r="N109" s="41"/>
      <c r="O109" s="41"/>
    </row>
    <row r="110" spans="9:15" x14ac:dyDescent="0.35">
      <c r="I110" s="41"/>
      <c r="J110" s="41"/>
      <c r="K110" s="41"/>
      <c r="L110" s="41"/>
      <c r="M110" s="41"/>
      <c r="N110" s="41"/>
      <c r="O110" s="41"/>
    </row>
    <row r="111" spans="9:15" x14ac:dyDescent="0.35">
      <c r="I111" s="41"/>
      <c r="J111" s="41"/>
      <c r="K111" s="41"/>
      <c r="L111" s="41"/>
      <c r="M111" s="41"/>
      <c r="N111" s="41"/>
      <c r="O111" s="41"/>
    </row>
    <row r="112" spans="9:15" x14ac:dyDescent="0.35">
      <c r="I112" s="41"/>
      <c r="J112" s="41"/>
      <c r="K112" s="41"/>
      <c r="L112" s="41"/>
      <c r="M112" s="41"/>
      <c r="N112" s="41"/>
      <c r="O112" s="41"/>
    </row>
    <row r="113" spans="9:15" x14ac:dyDescent="0.35">
      <c r="I113" s="41"/>
      <c r="J113" s="41"/>
      <c r="K113" s="41"/>
      <c r="L113" s="41"/>
      <c r="M113" s="41"/>
      <c r="N113" s="41"/>
      <c r="O113" s="41"/>
    </row>
    <row r="114" spans="9:15" x14ac:dyDescent="0.35">
      <c r="I114" s="41"/>
      <c r="J114" s="41"/>
      <c r="K114" s="41"/>
      <c r="L114" s="41"/>
      <c r="M114" s="41"/>
      <c r="N114" s="41"/>
      <c r="O114" s="41"/>
    </row>
    <row r="115" spans="9:15" x14ac:dyDescent="0.35">
      <c r="I115" s="41"/>
      <c r="J115" s="41"/>
      <c r="K115" s="41"/>
      <c r="L115" s="41"/>
      <c r="M115" s="41"/>
      <c r="N115" s="41"/>
      <c r="O115" s="41"/>
    </row>
    <row r="116" spans="9:15" x14ac:dyDescent="0.35">
      <c r="I116" s="41"/>
      <c r="J116" s="41"/>
      <c r="K116" s="41"/>
      <c r="L116" s="41"/>
      <c r="M116" s="41"/>
      <c r="N116" s="41"/>
      <c r="O116" s="41"/>
    </row>
  </sheetData>
  <pageMargins left="0.7" right="0.7" top="0.75" bottom="0.75" header="0.3" footer="0.3"/>
  <headerFooter>
    <oddHeader>&amp;C&amp;"Calibri"&amp;10&amp;K000000 OFFICIAL&amp;1#_x000D_</oddHeader>
    <oddFooter>&amp;C_x000D_&amp;1#&amp;"Calibri"&amp;10&amp;K000000 OFFICIAL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0.14999847407452621"/>
  </sheetPr>
  <dimension ref="A1:O29"/>
  <sheetViews>
    <sheetView zoomScaleNormal="100" workbookViewId="0"/>
  </sheetViews>
  <sheetFormatPr defaultColWidth="9.1796875" defaultRowHeight="15.5" x14ac:dyDescent="0.35"/>
  <cols>
    <col min="1" max="1" width="29.81640625" style="41" customWidth="1"/>
    <col min="2" max="2" width="9.81640625" style="41" bestFit="1" customWidth="1"/>
    <col min="3" max="3" width="10.26953125" style="41" bestFit="1" customWidth="1"/>
    <col min="4" max="4" width="9.26953125" style="41" bestFit="1" customWidth="1"/>
    <col min="5" max="5" width="9.81640625" style="41" bestFit="1" customWidth="1"/>
    <col min="6" max="6" width="9.26953125" style="41" bestFit="1" customWidth="1"/>
    <col min="7" max="7" width="9.453125" style="41" customWidth="1"/>
    <col min="8" max="8" width="9.453125" style="41" bestFit="1" customWidth="1"/>
    <col min="9" max="9" width="9.26953125" style="23" bestFit="1" customWidth="1"/>
    <col min="10" max="10" width="9.81640625" style="23" bestFit="1" customWidth="1"/>
    <col min="11" max="11" width="11.26953125" style="23" customWidth="1"/>
    <col min="12" max="12" width="9.1796875" style="23"/>
    <col min="13" max="13" width="11.1796875" style="23" bestFit="1" customWidth="1"/>
    <col min="14" max="15" width="9.1796875" style="23"/>
    <col min="16" max="16" width="10.7265625" style="23" customWidth="1"/>
    <col min="17" max="17" width="10.1796875" style="23" customWidth="1"/>
    <col min="18" max="18" width="11.1796875" style="23" customWidth="1"/>
    <col min="19" max="19" width="11.453125" style="23" customWidth="1"/>
    <col min="20" max="28" width="9.1796875" style="23"/>
    <col min="29" max="29" width="14.453125" style="23" customWidth="1"/>
    <col min="30" max="16384" width="9.1796875" style="23"/>
  </cols>
  <sheetData>
    <row r="1" spans="1:11" x14ac:dyDescent="0.35">
      <c r="A1" s="20" t="s">
        <v>132</v>
      </c>
      <c r="B1" s="20"/>
      <c r="C1" s="20"/>
      <c r="D1" s="20"/>
      <c r="E1" s="21"/>
      <c r="F1" s="20"/>
      <c r="G1" s="20"/>
      <c r="H1" s="22"/>
      <c r="I1" s="20"/>
      <c r="J1" s="20"/>
      <c r="K1" s="21"/>
    </row>
    <row r="2" spans="1:11" x14ac:dyDescent="0.35">
      <c r="A2" s="17" t="s">
        <v>80</v>
      </c>
      <c r="B2" s="20"/>
      <c r="C2" s="20"/>
      <c r="D2" s="20"/>
      <c r="E2" s="21"/>
      <c r="F2" s="20"/>
      <c r="G2" s="20"/>
      <c r="H2" s="22"/>
      <c r="I2" s="20"/>
      <c r="J2" s="20"/>
      <c r="K2" s="21"/>
    </row>
    <row r="3" spans="1:11" x14ac:dyDescent="0.35">
      <c r="A3" s="18" t="s">
        <v>81</v>
      </c>
      <c r="B3" s="20"/>
      <c r="C3" s="20"/>
      <c r="D3" s="20"/>
      <c r="E3" s="21"/>
      <c r="F3" s="20"/>
      <c r="G3" s="20"/>
      <c r="H3" s="22"/>
      <c r="I3" s="20"/>
      <c r="J3" s="20"/>
      <c r="K3" s="21"/>
    </row>
    <row r="4" spans="1:11" x14ac:dyDescent="0.35">
      <c r="A4" s="15" t="s">
        <v>82</v>
      </c>
      <c r="B4" s="20"/>
      <c r="C4" s="20"/>
      <c r="D4" s="20"/>
      <c r="E4" s="21"/>
      <c r="F4" s="20"/>
      <c r="G4" s="20"/>
      <c r="H4" s="22"/>
      <c r="I4" s="20"/>
      <c r="J4" s="20"/>
      <c r="K4" s="21"/>
    </row>
    <row r="5" spans="1:11" x14ac:dyDescent="0.35">
      <c r="A5" s="24" t="s">
        <v>83</v>
      </c>
      <c r="B5" s="25"/>
      <c r="C5" s="25"/>
      <c r="D5" s="25"/>
      <c r="E5" s="25"/>
      <c r="F5" s="25"/>
      <c r="G5" s="25"/>
      <c r="H5" s="25"/>
      <c r="I5" s="25"/>
      <c r="J5" s="25"/>
      <c r="K5" s="21"/>
    </row>
    <row r="6" spans="1:11" ht="62" x14ac:dyDescent="0.35">
      <c r="A6" s="27" t="s">
        <v>84</v>
      </c>
      <c r="B6" s="28" t="s">
        <v>113</v>
      </c>
      <c r="C6" s="28" t="s">
        <v>114</v>
      </c>
      <c r="D6" s="28" t="s">
        <v>86</v>
      </c>
      <c r="E6" s="28" t="s">
        <v>87</v>
      </c>
      <c r="F6" s="28" t="s">
        <v>88</v>
      </c>
      <c r="G6" s="28" t="s">
        <v>89</v>
      </c>
      <c r="H6" s="28" t="s">
        <v>115</v>
      </c>
      <c r="I6" s="28" t="s">
        <v>125</v>
      </c>
      <c r="J6" s="28" t="s">
        <v>126</v>
      </c>
      <c r="K6" s="29" t="s">
        <v>91</v>
      </c>
    </row>
    <row r="7" spans="1:11" x14ac:dyDescent="0.35">
      <c r="A7" s="20" t="s">
        <v>92</v>
      </c>
      <c r="B7" s="30">
        <v>6720.0776264499864</v>
      </c>
      <c r="C7" s="30">
        <v>37174.203234436929</v>
      </c>
      <c r="D7" s="31">
        <v>0</v>
      </c>
      <c r="E7" s="30">
        <v>12037.919743164541</v>
      </c>
      <c r="F7" s="30">
        <v>108.61574534178543</v>
      </c>
      <c r="G7" s="30">
        <v>2600.1758429187171</v>
      </c>
      <c r="H7" s="30">
        <v>922.68901588794483</v>
      </c>
      <c r="I7" s="30">
        <v>2469.781932478008</v>
      </c>
      <c r="J7" s="30">
        <v>25072.651062369077</v>
      </c>
      <c r="K7" s="30">
        <v>87106.114203046978</v>
      </c>
    </row>
    <row r="8" spans="1:11" x14ac:dyDescent="0.35">
      <c r="A8" s="32" t="s">
        <v>94</v>
      </c>
      <c r="B8" s="33">
        <v>957.01016012945774</v>
      </c>
      <c r="C8" s="33">
        <v>3913.0026831999999</v>
      </c>
      <c r="D8" s="34">
        <v>0</v>
      </c>
      <c r="E8" s="33">
        <v>1542.189811057621</v>
      </c>
      <c r="F8" s="33">
        <v>16.842061537976591</v>
      </c>
      <c r="G8" s="33">
        <v>185.0869244855069</v>
      </c>
      <c r="H8" s="33">
        <v>83.247399398554023</v>
      </c>
      <c r="I8" s="33">
        <v>395.3086104284514</v>
      </c>
      <c r="J8" s="33">
        <v>863.60168644481109</v>
      </c>
      <c r="K8" s="33">
        <v>7956.2893366823782</v>
      </c>
    </row>
    <row r="9" spans="1:11" x14ac:dyDescent="0.35">
      <c r="A9" s="32" t="s">
        <v>95</v>
      </c>
      <c r="B9" s="35">
        <v>985.19342138854017</v>
      </c>
      <c r="C9" s="35">
        <v>11032.02098915116</v>
      </c>
      <c r="D9" s="36">
        <v>0</v>
      </c>
      <c r="E9" s="35">
        <v>2248.8623956271417</v>
      </c>
      <c r="F9" s="35">
        <v>0.34623879839999999</v>
      </c>
      <c r="G9" s="35">
        <v>570.24172460141915</v>
      </c>
      <c r="H9" s="35">
        <v>92.455928411820324</v>
      </c>
      <c r="I9" s="35">
        <v>493.92190705568083</v>
      </c>
      <c r="J9" s="35">
        <v>1683.3313686124282</v>
      </c>
      <c r="K9" s="35">
        <v>17106.37397364659</v>
      </c>
    </row>
    <row r="10" spans="1:11" x14ac:dyDescent="0.35">
      <c r="A10" s="32" t="s">
        <v>96</v>
      </c>
      <c r="B10" s="35">
        <v>1120.2915104148876</v>
      </c>
      <c r="C10" s="35">
        <v>344.32873008497</v>
      </c>
      <c r="D10" s="36">
        <v>0</v>
      </c>
      <c r="E10" s="35">
        <v>248.31413476341805</v>
      </c>
      <c r="F10" s="35">
        <v>22.103257492332904</v>
      </c>
      <c r="G10" s="35">
        <v>96.823613846128751</v>
      </c>
      <c r="H10" s="35">
        <v>15.579916735118429</v>
      </c>
      <c r="I10" s="35">
        <v>149.98460836377259</v>
      </c>
      <c r="J10" s="35">
        <v>2003.6346709241318</v>
      </c>
      <c r="K10" s="35">
        <v>4001.0604426247601</v>
      </c>
    </row>
    <row r="11" spans="1:11" x14ac:dyDescent="0.35">
      <c r="A11" s="32" t="s">
        <v>97</v>
      </c>
      <c r="B11" s="35">
        <v>1121.6024704805982</v>
      </c>
      <c r="C11" s="35">
        <v>7207.1713822467946</v>
      </c>
      <c r="D11" s="36">
        <v>0</v>
      </c>
      <c r="E11" s="35">
        <v>641.16990032028218</v>
      </c>
      <c r="F11" s="35">
        <v>25.335197438345876</v>
      </c>
      <c r="G11" s="35">
        <v>338.95565035841679</v>
      </c>
      <c r="H11" s="35">
        <v>137.29013524444758</v>
      </c>
      <c r="I11" s="35">
        <v>187.35646359051444</v>
      </c>
      <c r="J11" s="35">
        <v>1061.0206120588825</v>
      </c>
      <c r="K11" s="35">
        <v>10719.901811738284</v>
      </c>
    </row>
    <row r="12" spans="1:11" x14ac:dyDescent="0.35">
      <c r="A12" s="32" t="s">
        <v>98</v>
      </c>
      <c r="B12" s="35">
        <v>15.524635576562959</v>
      </c>
      <c r="C12" s="36">
        <v>0</v>
      </c>
      <c r="D12" s="36">
        <v>0</v>
      </c>
      <c r="E12" s="35">
        <v>235.13335184464628</v>
      </c>
      <c r="F12" s="36">
        <v>0</v>
      </c>
      <c r="G12" s="35">
        <v>151.5330770127317</v>
      </c>
      <c r="H12" s="35">
        <v>190.31626273450755</v>
      </c>
      <c r="I12" s="35">
        <v>29.028887999999998</v>
      </c>
      <c r="J12" s="35">
        <v>835.23529363161151</v>
      </c>
      <c r="K12" s="35">
        <v>1456.77150880006</v>
      </c>
    </row>
    <row r="13" spans="1:11" x14ac:dyDescent="0.35">
      <c r="A13" s="32" t="s">
        <v>99</v>
      </c>
      <c r="B13" s="35">
        <v>270.58766361970362</v>
      </c>
      <c r="C13" s="35">
        <v>4641.877356114258</v>
      </c>
      <c r="D13" s="36">
        <v>0</v>
      </c>
      <c r="E13" s="35">
        <v>2297.5153613611515</v>
      </c>
      <c r="F13" s="35">
        <v>3.8382323910479998</v>
      </c>
      <c r="G13" s="35">
        <v>538.14571533302444</v>
      </c>
      <c r="H13" s="35">
        <v>149.24261262891832</v>
      </c>
      <c r="I13" s="35">
        <v>261.0652470469837</v>
      </c>
      <c r="J13" s="35">
        <v>1280.5296271062355</v>
      </c>
      <c r="K13" s="35">
        <v>9442.8018156013241</v>
      </c>
    </row>
    <row r="14" spans="1:11" x14ac:dyDescent="0.35">
      <c r="A14" s="32" t="s">
        <v>100</v>
      </c>
      <c r="B14" s="35">
        <v>645.9036989337028</v>
      </c>
      <c r="C14" s="36">
        <v>0</v>
      </c>
      <c r="D14" s="36">
        <v>0</v>
      </c>
      <c r="E14" s="35">
        <v>3270.2509898226172</v>
      </c>
      <c r="F14" s="35">
        <v>24.233580418809009</v>
      </c>
      <c r="G14" s="35">
        <v>275.63445008954869</v>
      </c>
      <c r="H14" s="35">
        <v>46.843473268182812</v>
      </c>
      <c r="I14" s="35">
        <v>333.3133322197105</v>
      </c>
      <c r="J14" s="35">
        <v>818.15357004401972</v>
      </c>
      <c r="K14" s="35">
        <v>5414.3330947965915</v>
      </c>
    </row>
    <row r="15" spans="1:11" x14ac:dyDescent="0.35">
      <c r="A15" s="32" t="s">
        <v>101</v>
      </c>
      <c r="B15" s="35">
        <v>29.11272399180142</v>
      </c>
      <c r="C15" s="36">
        <v>0</v>
      </c>
      <c r="D15" s="36">
        <v>0</v>
      </c>
      <c r="E15" s="35">
        <v>920.54317441479498</v>
      </c>
      <c r="F15" s="35">
        <v>3.1230316462927203</v>
      </c>
      <c r="G15" s="35">
        <v>206.88795687021269</v>
      </c>
      <c r="H15" s="35">
        <v>141.4243427803043</v>
      </c>
      <c r="I15" s="35">
        <v>342.22173379057136</v>
      </c>
      <c r="J15" s="35">
        <v>637.16798844886512</v>
      </c>
      <c r="K15" s="35">
        <v>2280.4809519428427</v>
      </c>
    </row>
    <row r="16" spans="1:11" x14ac:dyDescent="0.35">
      <c r="A16" s="32" t="s">
        <v>102</v>
      </c>
      <c r="B16" s="33">
        <v>1574.8513419147312</v>
      </c>
      <c r="C16" s="33">
        <v>10035.802093639744</v>
      </c>
      <c r="D16" s="36">
        <v>0</v>
      </c>
      <c r="E16" s="33">
        <v>633.94062395286733</v>
      </c>
      <c r="F16" s="33">
        <v>12.794145618580332</v>
      </c>
      <c r="G16" s="33">
        <v>236.86673032172806</v>
      </c>
      <c r="H16" s="33">
        <v>66.288944686091497</v>
      </c>
      <c r="I16" s="33">
        <v>277.58114198232295</v>
      </c>
      <c r="J16" s="33">
        <v>15889.976245098092</v>
      </c>
      <c r="K16" s="33">
        <v>28728.101267214159</v>
      </c>
    </row>
    <row r="17" spans="1:15" x14ac:dyDescent="0.35">
      <c r="A17" s="20" t="s">
        <v>103</v>
      </c>
      <c r="B17" s="30">
        <v>3371.4373250868166</v>
      </c>
      <c r="C17" s="36">
        <v>0</v>
      </c>
      <c r="D17" s="36">
        <v>0</v>
      </c>
      <c r="E17" s="30">
        <v>303.7426911604245</v>
      </c>
      <c r="F17" s="30">
        <v>27.053196265265388</v>
      </c>
      <c r="G17" s="30">
        <v>60.891077192080843</v>
      </c>
      <c r="H17" s="30">
        <v>0.57253753455647205</v>
      </c>
      <c r="I17" s="30">
        <v>484.1806873978656</v>
      </c>
      <c r="J17" s="30">
        <v>340.0031249328793</v>
      </c>
      <c r="K17" s="30">
        <v>4587.8806395698884</v>
      </c>
    </row>
    <row r="18" spans="1:15" x14ac:dyDescent="0.35">
      <c r="A18" s="20" t="s">
        <v>104</v>
      </c>
      <c r="B18" s="30">
        <v>21947.471482901416</v>
      </c>
      <c r="C18" s="30">
        <v>5800.0219225630735</v>
      </c>
      <c r="D18" s="30">
        <v>11.230000000000002</v>
      </c>
      <c r="E18" s="30">
        <v>459.25548944937151</v>
      </c>
      <c r="F18" s="30">
        <v>4651.4181203557337</v>
      </c>
      <c r="G18" s="30">
        <v>343.40353110859547</v>
      </c>
      <c r="H18" s="30">
        <v>36.820713801637176</v>
      </c>
      <c r="I18" s="30">
        <v>301.99748450540136</v>
      </c>
      <c r="J18" s="30">
        <v>1867.7619006784021</v>
      </c>
      <c r="K18" s="30">
        <v>35419.380645363635</v>
      </c>
    </row>
    <row r="19" spans="1:15" x14ac:dyDescent="0.35">
      <c r="A19" s="20" t="s">
        <v>105</v>
      </c>
      <c r="B19" s="30">
        <v>3062.7335655617885</v>
      </c>
      <c r="C19" s="30">
        <v>2138.4548430000004</v>
      </c>
      <c r="D19" s="36">
        <v>0</v>
      </c>
      <c r="E19" s="30">
        <v>1180.4366942558388</v>
      </c>
      <c r="F19" s="30">
        <v>273.97647551368777</v>
      </c>
      <c r="G19" s="30">
        <v>104.03605234918689</v>
      </c>
      <c r="H19" s="30">
        <v>40.4933386445081</v>
      </c>
      <c r="I19" s="30">
        <v>114.59915676854446</v>
      </c>
      <c r="J19" s="30">
        <v>1045.8825414326564</v>
      </c>
      <c r="K19" s="30">
        <v>7960.6126675262121</v>
      </c>
    </row>
    <row r="20" spans="1:15" x14ac:dyDescent="0.35">
      <c r="A20" s="15" t="s">
        <v>106</v>
      </c>
      <c r="B20" s="33">
        <v>0</v>
      </c>
      <c r="C20" s="36">
        <v>0</v>
      </c>
      <c r="D20" s="36">
        <v>0</v>
      </c>
      <c r="E20" s="33">
        <v>1.3953819698000001</v>
      </c>
      <c r="F20" s="33">
        <v>6.5064625235279996</v>
      </c>
      <c r="G20" s="36">
        <v>0</v>
      </c>
      <c r="H20" s="36">
        <v>0</v>
      </c>
      <c r="I20" s="33">
        <v>0</v>
      </c>
      <c r="J20" s="36">
        <v>0</v>
      </c>
      <c r="K20" s="33">
        <v>7.9018444933279994</v>
      </c>
    </row>
    <row r="21" spans="1:15" x14ac:dyDescent="0.35">
      <c r="A21" s="38" t="s">
        <v>107</v>
      </c>
      <c r="B21" s="39">
        <v>35101.720000000008</v>
      </c>
      <c r="C21" s="39">
        <v>45112.68</v>
      </c>
      <c r="D21" s="39">
        <v>11.230000000000002</v>
      </c>
      <c r="E21" s="39">
        <v>13982.749999999976</v>
      </c>
      <c r="F21" s="39">
        <v>5067.5700000000006</v>
      </c>
      <c r="G21" s="39">
        <v>3108.5065035685802</v>
      </c>
      <c r="H21" s="39">
        <v>1000.5756058686466</v>
      </c>
      <c r="I21" s="39">
        <v>3370.5592611498196</v>
      </c>
      <c r="J21" s="39">
        <v>28326.298629413013</v>
      </c>
      <c r="K21" s="39">
        <v>135081.89000000001</v>
      </c>
    </row>
    <row r="23" spans="1:15" x14ac:dyDescent="0.35">
      <c r="I23" s="41"/>
      <c r="J23" s="41"/>
      <c r="K23" s="41"/>
      <c r="L23" s="41"/>
      <c r="M23" s="41"/>
      <c r="N23" s="41"/>
      <c r="O23" s="41"/>
    </row>
    <row r="24" spans="1:15" x14ac:dyDescent="0.35">
      <c r="I24" s="41"/>
      <c r="J24" s="41"/>
      <c r="K24" s="41"/>
      <c r="L24" s="41"/>
      <c r="M24" s="41"/>
      <c r="N24" s="41"/>
      <c r="O24" s="41"/>
    </row>
    <row r="25" spans="1:15" x14ac:dyDescent="0.35">
      <c r="I25" s="41"/>
      <c r="J25" s="41"/>
      <c r="K25" s="41"/>
      <c r="L25" s="41"/>
      <c r="M25" s="41"/>
      <c r="N25" s="41"/>
      <c r="O25" s="41"/>
    </row>
    <row r="26" spans="1:15" x14ac:dyDescent="0.35">
      <c r="I26" s="41"/>
      <c r="J26" s="41"/>
      <c r="K26" s="41"/>
      <c r="L26" s="41"/>
      <c r="M26" s="41"/>
      <c r="N26" s="41"/>
      <c r="O26" s="41"/>
    </row>
    <row r="27" spans="1:15" x14ac:dyDescent="0.35">
      <c r="I27" s="41"/>
      <c r="J27" s="41"/>
      <c r="K27" s="41"/>
      <c r="L27" s="41"/>
      <c r="M27" s="41"/>
      <c r="N27" s="41"/>
      <c r="O27" s="41"/>
    </row>
    <row r="28" spans="1:15" x14ac:dyDescent="0.35">
      <c r="I28" s="41"/>
      <c r="J28" s="41"/>
      <c r="K28" s="41"/>
      <c r="L28" s="41"/>
      <c r="M28" s="41"/>
      <c r="N28" s="41"/>
      <c r="O28" s="41"/>
    </row>
    <row r="29" spans="1:15" x14ac:dyDescent="0.35">
      <c r="I29" s="41"/>
      <c r="J29" s="41"/>
      <c r="K29" s="41"/>
      <c r="L29" s="41"/>
      <c r="M29" s="41"/>
      <c r="N29" s="41"/>
      <c r="O29" s="41"/>
    </row>
  </sheetData>
  <pageMargins left="0.7" right="0.7" top="0.75" bottom="0.75" header="0.3" footer="0.3"/>
  <headerFooter>
    <oddHeader>&amp;C&amp;"Calibri"&amp;10&amp;K000000 OFFICIAL&amp;1#_x000D_</oddHeader>
    <oddFooter>&amp;C_x000D_&amp;1#&amp;"Calibri"&amp;10&amp;K000000 OFFICIAL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14999847407452621"/>
  </sheetPr>
  <dimension ref="A1:O28"/>
  <sheetViews>
    <sheetView workbookViewId="0"/>
  </sheetViews>
  <sheetFormatPr defaultColWidth="9.1796875" defaultRowHeight="15.5" x14ac:dyDescent="0.35"/>
  <cols>
    <col min="1" max="1" width="29.81640625" style="41" customWidth="1"/>
    <col min="2" max="3" width="9.81640625" style="41" bestFit="1" customWidth="1"/>
    <col min="4" max="4" width="9.26953125" style="41" bestFit="1" customWidth="1"/>
    <col min="5" max="5" width="9.81640625" style="41" bestFit="1" customWidth="1"/>
    <col min="6" max="6" width="9.26953125" style="41" bestFit="1" customWidth="1"/>
    <col min="7" max="7" width="9.453125" style="41" customWidth="1"/>
    <col min="8" max="8" width="9.453125" style="41" bestFit="1" customWidth="1"/>
    <col min="9" max="9" width="9.26953125" style="23" bestFit="1" customWidth="1"/>
    <col min="10" max="10" width="9.81640625" style="23" bestFit="1" customWidth="1"/>
    <col min="11" max="11" width="11.26953125" style="23" customWidth="1"/>
    <col min="12" max="12" width="11.1796875" style="23" bestFit="1" customWidth="1"/>
    <col min="13" max="15" width="9.1796875" style="23"/>
    <col min="16" max="16" width="10.7265625" style="23" customWidth="1"/>
    <col min="17" max="17" width="10.1796875" style="23" customWidth="1"/>
    <col min="18" max="18" width="11.1796875" style="23" customWidth="1"/>
    <col min="19" max="19" width="11.453125" style="23" customWidth="1"/>
    <col min="20" max="16384" width="9.1796875" style="23"/>
  </cols>
  <sheetData>
    <row r="1" spans="1:11" x14ac:dyDescent="0.35">
      <c r="A1" s="20" t="s">
        <v>133</v>
      </c>
      <c r="B1" s="20"/>
      <c r="C1" s="20"/>
      <c r="D1" s="20"/>
      <c r="E1" s="21"/>
      <c r="F1" s="20"/>
      <c r="G1" s="20"/>
      <c r="H1" s="22"/>
      <c r="I1" s="20"/>
      <c r="J1" s="20"/>
      <c r="K1" s="21"/>
    </row>
    <row r="2" spans="1:11" x14ac:dyDescent="0.35">
      <c r="A2" s="17" t="s">
        <v>80</v>
      </c>
      <c r="B2" s="20"/>
      <c r="C2" s="20"/>
      <c r="D2" s="20"/>
      <c r="E2" s="21"/>
      <c r="F2" s="20"/>
      <c r="G2" s="20"/>
      <c r="H2" s="22"/>
      <c r="I2" s="20"/>
      <c r="J2" s="20"/>
      <c r="K2" s="21"/>
    </row>
    <row r="3" spans="1:11" x14ac:dyDescent="0.35">
      <c r="A3" s="18" t="s">
        <v>81</v>
      </c>
      <c r="B3" s="20"/>
      <c r="C3" s="20"/>
      <c r="D3" s="20"/>
      <c r="E3" s="21"/>
      <c r="F3" s="20"/>
      <c r="G3" s="20"/>
      <c r="H3" s="22"/>
      <c r="I3" s="20"/>
      <c r="J3" s="20"/>
      <c r="K3" s="21"/>
    </row>
    <row r="4" spans="1:11" x14ac:dyDescent="0.35">
      <c r="A4" s="15" t="s">
        <v>82</v>
      </c>
      <c r="B4" s="20"/>
      <c r="C4" s="20"/>
      <c r="D4" s="20"/>
      <c r="E4" s="21"/>
      <c r="F4" s="20"/>
      <c r="G4" s="20"/>
      <c r="H4" s="22"/>
      <c r="I4" s="20"/>
      <c r="J4" s="20"/>
      <c r="K4" s="21"/>
    </row>
    <row r="5" spans="1:11" x14ac:dyDescent="0.35">
      <c r="A5" s="24" t="s">
        <v>83</v>
      </c>
      <c r="B5" s="25"/>
      <c r="C5" s="25"/>
      <c r="D5" s="25"/>
      <c r="E5" s="25"/>
      <c r="F5" s="25"/>
      <c r="G5" s="25"/>
      <c r="H5" s="25"/>
      <c r="I5" s="25"/>
      <c r="J5" s="25"/>
      <c r="K5" s="21"/>
    </row>
    <row r="6" spans="1:11" ht="62" x14ac:dyDescent="0.35">
      <c r="A6" s="27" t="s">
        <v>84</v>
      </c>
      <c r="B6" s="28" t="s">
        <v>113</v>
      </c>
      <c r="C6" s="28" t="s">
        <v>114</v>
      </c>
      <c r="D6" s="28" t="s">
        <v>86</v>
      </c>
      <c r="E6" s="28" t="s">
        <v>87</v>
      </c>
      <c r="F6" s="28" t="s">
        <v>88</v>
      </c>
      <c r="G6" s="28" t="s">
        <v>89</v>
      </c>
      <c r="H6" s="28" t="s">
        <v>115</v>
      </c>
      <c r="I6" s="28" t="s">
        <v>125</v>
      </c>
      <c r="J6" s="28" t="s">
        <v>126</v>
      </c>
      <c r="K6" s="29" t="s">
        <v>91</v>
      </c>
    </row>
    <row r="7" spans="1:11" x14ac:dyDescent="0.35">
      <c r="A7" s="20" t="s">
        <v>92</v>
      </c>
      <c r="B7" s="30">
        <v>6816.6016045220522</v>
      </c>
      <c r="C7" s="30">
        <v>41058.469364688652</v>
      </c>
      <c r="D7" s="31">
        <v>0</v>
      </c>
      <c r="E7" s="30">
        <v>12527.423502869646</v>
      </c>
      <c r="F7" s="30">
        <v>138.84835066253459</v>
      </c>
      <c r="G7" s="30">
        <v>2495.4666804582571</v>
      </c>
      <c r="H7" s="30">
        <v>908.88391682114684</v>
      </c>
      <c r="I7" s="30">
        <v>2497.5965518619987</v>
      </c>
      <c r="J7" s="30">
        <v>23674.798042052862</v>
      </c>
      <c r="K7" s="30">
        <v>90118.088013937144</v>
      </c>
    </row>
    <row r="8" spans="1:11" x14ac:dyDescent="0.35">
      <c r="A8" s="32" t="s">
        <v>94</v>
      </c>
      <c r="B8" s="33">
        <v>990.5494066677478</v>
      </c>
      <c r="C8" s="33">
        <v>4609.5246033999993</v>
      </c>
      <c r="D8" s="34">
        <v>0</v>
      </c>
      <c r="E8" s="33">
        <v>1660.1743015729919</v>
      </c>
      <c r="F8" s="33">
        <v>19.451202695501408</v>
      </c>
      <c r="G8" s="33">
        <v>186.21892679802369</v>
      </c>
      <c r="H8" s="33">
        <v>88.862617564725539</v>
      </c>
      <c r="I8" s="33">
        <v>410.70886865193796</v>
      </c>
      <c r="J8" s="33">
        <v>977.69963925921229</v>
      </c>
      <c r="K8" s="33">
        <v>8943.1895666101409</v>
      </c>
    </row>
    <row r="9" spans="1:11" x14ac:dyDescent="0.35">
      <c r="A9" s="32" t="s">
        <v>95</v>
      </c>
      <c r="B9" s="35">
        <v>1050.6800545996985</v>
      </c>
      <c r="C9" s="35">
        <v>11980.275724050663</v>
      </c>
      <c r="D9" s="36">
        <v>0</v>
      </c>
      <c r="E9" s="35">
        <v>2316.0042817577319</v>
      </c>
      <c r="F9" s="35">
        <v>0.45227032319999999</v>
      </c>
      <c r="G9" s="35">
        <v>554.81888266743204</v>
      </c>
      <c r="H9" s="35">
        <v>90.327277732424292</v>
      </c>
      <c r="I9" s="35">
        <v>489.27999314984214</v>
      </c>
      <c r="J9" s="35">
        <v>1778.1125157742822</v>
      </c>
      <c r="K9" s="35">
        <v>18259.951000055273</v>
      </c>
    </row>
    <row r="10" spans="1:11" x14ac:dyDescent="0.35">
      <c r="A10" s="32" t="s">
        <v>96</v>
      </c>
      <c r="B10" s="35">
        <v>1051.3732538437675</v>
      </c>
      <c r="C10" s="35">
        <v>333.39431348510601</v>
      </c>
      <c r="D10" s="36">
        <v>0</v>
      </c>
      <c r="E10" s="35">
        <v>258.04705645449633</v>
      </c>
      <c r="F10" s="35">
        <v>32.031693177695772</v>
      </c>
      <c r="G10" s="35">
        <v>91.520168818772547</v>
      </c>
      <c r="H10" s="35">
        <v>15.306872707189179</v>
      </c>
      <c r="I10" s="35">
        <v>154.80019829747658</v>
      </c>
      <c r="J10" s="35">
        <v>1605.1172091261083</v>
      </c>
      <c r="K10" s="35">
        <v>3541.5907659106124</v>
      </c>
    </row>
    <row r="11" spans="1:11" x14ac:dyDescent="0.35">
      <c r="A11" s="32" t="s">
        <v>97</v>
      </c>
      <c r="B11" s="35">
        <v>1088.3135819296124</v>
      </c>
      <c r="C11" s="35">
        <v>7108.1564506246687</v>
      </c>
      <c r="D11" s="36">
        <v>0</v>
      </c>
      <c r="E11" s="35">
        <v>683.76769949219874</v>
      </c>
      <c r="F11" s="35">
        <v>30.619272943348566</v>
      </c>
      <c r="G11" s="35">
        <v>330.72139925450375</v>
      </c>
      <c r="H11" s="35">
        <v>138.22798230190557</v>
      </c>
      <c r="I11" s="35">
        <v>185.56948133333543</v>
      </c>
      <c r="J11" s="35">
        <v>999.03176627153971</v>
      </c>
      <c r="K11" s="35">
        <v>10564.407634151112</v>
      </c>
    </row>
    <row r="12" spans="1:11" x14ac:dyDescent="0.35">
      <c r="A12" s="32" t="s">
        <v>98</v>
      </c>
      <c r="B12" s="35">
        <v>19.080557259566799</v>
      </c>
      <c r="C12" s="36">
        <v>0</v>
      </c>
      <c r="D12" s="36">
        <v>0</v>
      </c>
      <c r="E12" s="35">
        <v>254.49597770277941</v>
      </c>
      <c r="F12" s="36">
        <v>0</v>
      </c>
      <c r="G12" s="35">
        <v>147.94613876381604</v>
      </c>
      <c r="H12" s="35">
        <v>185.89351454285816</v>
      </c>
      <c r="I12" s="35">
        <v>29.028887999999998</v>
      </c>
      <c r="J12" s="35">
        <v>759.07916284762416</v>
      </c>
      <c r="K12" s="35">
        <v>1395.5242391166446</v>
      </c>
    </row>
    <row r="13" spans="1:11" x14ac:dyDescent="0.35">
      <c r="A13" s="32" t="s">
        <v>99</v>
      </c>
      <c r="B13" s="35">
        <v>302.40179667816341</v>
      </c>
      <c r="C13" s="35">
        <v>5395.2827095055136</v>
      </c>
      <c r="D13" s="36">
        <v>0</v>
      </c>
      <c r="E13" s="35">
        <v>2324.2060523642172</v>
      </c>
      <c r="F13" s="35">
        <v>5.0136455303040002</v>
      </c>
      <c r="G13" s="35">
        <v>506.83004840571738</v>
      </c>
      <c r="H13" s="35">
        <v>138.87027998727481</v>
      </c>
      <c r="I13" s="35">
        <v>251.31921032406837</v>
      </c>
      <c r="J13" s="35">
        <v>1528.8260335210211</v>
      </c>
      <c r="K13" s="35">
        <v>10452.749776316279</v>
      </c>
    </row>
    <row r="14" spans="1:11" x14ac:dyDescent="0.35">
      <c r="A14" s="32" t="s">
        <v>100</v>
      </c>
      <c r="B14" s="35">
        <v>727.14722828095626</v>
      </c>
      <c r="C14" s="36">
        <v>0</v>
      </c>
      <c r="D14" s="36">
        <v>0</v>
      </c>
      <c r="E14" s="35">
        <v>3309.7878707413056</v>
      </c>
      <c r="F14" s="35">
        <v>31.744158458990377</v>
      </c>
      <c r="G14" s="35">
        <v>259.83047575522704</v>
      </c>
      <c r="H14" s="35">
        <v>43.857651372519292</v>
      </c>
      <c r="I14" s="35">
        <v>334.52789215858002</v>
      </c>
      <c r="J14" s="35">
        <v>848.75723530394907</v>
      </c>
      <c r="K14" s="35">
        <v>5555.6525120715278</v>
      </c>
    </row>
    <row r="15" spans="1:11" x14ac:dyDescent="0.35">
      <c r="A15" s="32" t="s">
        <v>101</v>
      </c>
      <c r="B15" s="35">
        <v>30.757113392316484</v>
      </c>
      <c r="C15" s="36">
        <v>0</v>
      </c>
      <c r="D15" s="36">
        <v>0</v>
      </c>
      <c r="E15" s="35">
        <v>1058.6651332022923</v>
      </c>
      <c r="F15" s="35">
        <v>3.440829589345519</v>
      </c>
      <c r="G15" s="35">
        <v>192.13521465669956</v>
      </c>
      <c r="H15" s="35">
        <v>147.26911173405992</v>
      </c>
      <c r="I15" s="35">
        <v>358.24523262173807</v>
      </c>
      <c r="J15" s="35">
        <v>592.40804782473549</v>
      </c>
      <c r="K15" s="35">
        <v>2382.9206830211874</v>
      </c>
    </row>
    <row r="16" spans="1:11" x14ac:dyDescent="0.35">
      <c r="A16" s="32" t="s">
        <v>102</v>
      </c>
      <c r="B16" s="33">
        <v>1556.2986118702236</v>
      </c>
      <c r="C16" s="33">
        <v>11631.835563622701</v>
      </c>
      <c r="D16" s="36">
        <v>0</v>
      </c>
      <c r="E16" s="33">
        <v>662.27512958163265</v>
      </c>
      <c r="F16" s="33">
        <v>16.095277944148922</v>
      </c>
      <c r="G16" s="33">
        <v>225.44542533806506</v>
      </c>
      <c r="H16" s="33">
        <v>60.268608878190136</v>
      </c>
      <c r="I16" s="33">
        <v>284.11678732502037</v>
      </c>
      <c r="J16" s="33">
        <v>14585.766432124386</v>
      </c>
      <c r="K16" s="33">
        <v>29022.101836684364</v>
      </c>
    </row>
    <row r="17" spans="1:15" x14ac:dyDescent="0.35">
      <c r="A17" s="20" t="s">
        <v>103</v>
      </c>
      <c r="B17" s="30">
        <v>2921.0168834634933</v>
      </c>
      <c r="C17" s="43">
        <v>0</v>
      </c>
      <c r="D17" s="43">
        <v>0</v>
      </c>
      <c r="E17" s="30">
        <v>290.46097043851603</v>
      </c>
      <c r="F17" s="30">
        <v>39.912611409954529</v>
      </c>
      <c r="G17" s="30">
        <v>59.516703791995099</v>
      </c>
      <c r="H17" s="30">
        <v>0.59693625675250273</v>
      </c>
      <c r="I17" s="30">
        <v>496.20652771839309</v>
      </c>
      <c r="J17" s="30">
        <v>310.79170924514699</v>
      </c>
      <c r="K17" s="30">
        <v>4118.5023423242519</v>
      </c>
    </row>
    <row r="18" spans="1:15" x14ac:dyDescent="0.35">
      <c r="A18" s="20" t="s">
        <v>104</v>
      </c>
      <c r="B18" s="30">
        <v>19564.771391023962</v>
      </c>
      <c r="C18" s="30">
        <v>6388.9463643113522</v>
      </c>
      <c r="D18" s="30">
        <v>12.65</v>
      </c>
      <c r="E18" s="30">
        <v>519.91857927819456</v>
      </c>
      <c r="F18" s="30">
        <v>4885.2873107203341</v>
      </c>
      <c r="G18" s="30">
        <v>341.71917015730787</v>
      </c>
      <c r="H18" s="30">
        <v>38.782203195485344</v>
      </c>
      <c r="I18" s="30">
        <v>314.99421077442832</v>
      </c>
      <c r="J18" s="30">
        <v>1921.6376541090715</v>
      </c>
      <c r="K18" s="30">
        <v>33988.706883570136</v>
      </c>
    </row>
    <row r="19" spans="1:15" x14ac:dyDescent="0.35">
      <c r="A19" s="20" t="s">
        <v>105</v>
      </c>
      <c r="B19" s="30">
        <v>3193.4801209905031</v>
      </c>
      <c r="C19" s="30">
        <v>2202.5642710000002</v>
      </c>
      <c r="D19" s="36">
        <v>0</v>
      </c>
      <c r="E19" s="30">
        <v>1295.2080732149502</v>
      </c>
      <c r="F19" s="30">
        <v>391.16273771783335</v>
      </c>
      <c r="G19" s="30">
        <v>97.764926282786305</v>
      </c>
      <c r="H19" s="30">
        <v>39.130893984793218</v>
      </c>
      <c r="I19" s="30">
        <v>115.67557332414374</v>
      </c>
      <c r="J19" s="30">
        <v>1037.5225945929346</v>
      </c>
      <c r="K19" s="30">
        <v>8372.5091911079435</v>
      </c>
    </row>
    <row r="20" spans="1:15" x14ac:dyDescent="0.35">
      <c r="A20" s="15" t="s">
        <v>106</v>
      </c>
      <c r="B20" s="33">
        <v>0</v>
      </c>
      <c r="C20" s="36">
        <v>0</v>
      </c>
      <c r="D20" s="36">
        <v>0</v>
      </c>
      <c r="E20" s="33">
        <v>5.8888741986799999</v>
      </c>
      <c r="F20" s="33">
        <v>8.4989894893440017</v>
      </c>
      <c r="G20" s="36">
        <v>0</v>
      </c>
      <c r="H20" s="36">
        <v>0</v>
      </c>
      <c r="I20" s="33">
        <v>0</v>
      </c>
      <c r="J20" s="36">
        <v>0</v>
      </c>
      <c r="K20" s="33">
        <v>14.387863688024002</v>
      </c>
    </row>
    <row r="21" spans="1:15" x14ac:dyDescent="0.35">
      <c r="A21" s="38" t="s">
        <v>107</v>
      </c>
      <c r="B21" s="39">
        <v>32495.87000000001</v>
      </c>
      <c r="C21" s="39">
        <v>49649.98</v>
      </c>
      <c r="D21" s="39">
        <v>12.65</v>
      </c>
      <c r="E21" s="39">
        <v>14638.899999999987</v>
      </c>
      <c r="F21" s="39">
        <v>5463.7100000000009</v>
      </c>
      <c r="G21" s="39">
        <v>2994.4674806903463</v>
      </c>
      <c r="H21" s="39">
        <v>987.39395025817794</v>
      </c>
      <c r="I21" s="39">
        <v>3424.4728636789637</v>
      </c>
      <c r="J21" s="39">
        <v>26944.750000000015</v>
      </c>
      <c r="K21" s="39">
        <v>136612.19429462749</v>
      </c>
    </row>
    <row r="23" spans="1:15" x14ac:dyDescent="0.35">
      <c r="I23" s="41"/>
      <c r="J23" s="41"/>
      <c r="K23" s="41"/>
      <c r="L23" s="41"/>
      <c r="M23" s="41"/>
      <c r="N23" s="41"/>
      <c r="O23" s="41"/>
    </row>
    <row r="24" spans="1:15" x14ac:dyDescent="0.35">
      <c r="I24" s="41"/>
      <c r="J24" s="41"/>
      <c r="K24" s="41"/>
      <c r="L24" s="41"/>
      <c r="M24" s="41"/>
      <c r="N24" s="41"/>
      <c r="O24" s="41"/>
    </row>
    <row r="25" spans="1:15" x14ac:dyDescent="0.35">
      <c r="I25" s="41"/>
      <c r="J25" s="41"/>
      <c r="K25" s="41"/>
      <c r="L25" s="41"/>
      <c r="M25" s="41"/>
      <c r="N25" s="41"/>
      <c r="O25" s="41"/>
    </row>
    <row r="26" spans="1:15" x14ac:dyDescent="0.35">
      <c r="I26" s="41"/>
      <c r="J26" s="41"/>
      <c r="K26" s="41"/>
      <c r="L26" s="41"/>
      <c r="M26" s="41"/>
      <c r="N26" s="41"/>
      <c r="O26" s="41"/>
    </row>
    <row r="27" spans="1:15" x14ac:dyDescent="0.35">
      <c r="I27" s="41"/>
      <c r="J27" s="41"/>
      <c r="K27" s="41"/>
      <c r="L27" s="41"/>
      <c r="M27" s="41"/>
      <c r="N27" s="41"/>
      <c r="O27" s="41"/>
    </row>
    <row r="28" spans="1:15" x14ac:dyDescent="0.35">
      <c r="I28" s="41"/>
      <c r="J28" s="41"/>
      <c r="K28" s="41"/>
      <c r="L28" s="41"/>
      <c r="M28" s="41"/>
      <c r="N28" s="41"/>
      <c r="O28" s="41"/>
    </row>
  </sheetData>
  <pageMargins left="0.7" right="0.7" top="0.75" bottom="0.75" header="0.3" footer="0.3"/>
  <headerFooter>
    <oddHeader>&amp;C&amp;"Calibri"&amp;10&amp;K000000 OFFICIAL&amp;1#_x000D_</oddHeader>
    <oddFooter>&amp;C_x000D_&amp;1#&amp;"Calibri"&amp;10&amp;K000000 OFFICIAL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F5C20-F6CC-4D7C-9AA7-6B96AC72E7EC}">
  <sheetPr>
    <tabColor theme="0" tint="-0.14999847407452621"/>
  </sheetPr>
  <dimension ref="A1:O110"/>
  <sheetViews>
    <sheetView workbookViewId="0"/>
  </sheetViews>
  <sheetFormatPr defaultColWidth="9.1796875" defaultRowHeight="15.5" x14ac:dyDescent="0.35"/>
  <cols>
    <col min="1" max="1" width="29.81640625" style="41" customWidth="1"/>
    <col min="2" max="8" width="12.81640625" style="41" customWidth="1"/>
    <col min="9" max="11" width="12.81640625" style="23" customWidth="1"/>
    <col min="12" max="15" width="9.1796875" style="23"/>
    <col min="16" max="16" width="10.7265625" style="23" customWidth="1"/>
    <col min="17" max="17" width="10.1796875" style="23" customWidth="1"/>
    <col min="18" max="18" width="11.1796875" style="23" customWidth="1"/>
    <col min="19" max="19" width="11.453125" style="23" customWidth="1"/>
    <col min="20" max="16384" width="9.1796875" style="23"/>
  </cols>
  <sheetData>
    <row r="1" spans="1:13" x14ac:dyDescent="0.35">
      <c r="A1" s="20" t="s">
        <v>134</v>
      </c>
      <c r="B1" s="20"/>
      <c r="C1" s="20"/>
      <c r="D1" s="20"/>
      <c r="E1" s="21"/>
      <c r="F1" s="20"/>
      <c r="G1" s="20"/>
      <c r="H1" s="22"/>
      <c r="I1" s="20"/>
      <c r="J1" s="20"/>
      <c r="K1" s="21"/>
    </row>
    <row r="2" spans="1:13" x14ac:dyDescent="0.35">
      <c r="A2" s="17" t="s">
        <v>80</v>
      </c>
      <c r="B2" s="20"/>
      <c r="C2" s="20"/>
      <c r="D2" s="20"/>
      <c r="E2" s="21"/>
      <c r="F2" s="20"/>
      <c r="G2" s="20"/>
      <c r="H2" s="22"/>
      <c r="I2" s="20"/>
      <c r="J2" s="20"/>
      <c r="K2" s="21"/>
    </row>
    <row r="3" spans="1:13" x14ac:dyDescent="0.35">
      <c r="A3" s="18" t="s">
        <v>81</v>
      </c>
      <c r="B3" s="20"/>
      <c r="C3" s="20"/>
      <c r="D3" s="20"/>
      <c r="E3" s="21"/>
      <c r="F3" s="20"/>
      <c r="G3" s="20"/>
      <c r="H3" s="22"/>
      <c r="I3" s="20"/>
      <c r="J3" s="20"/>
      <c r="K3" s="21"/>
    </row>
    <row r="4" spans="1:13" x14ac:dyDescent="0.35">
      <c r="A4" s="15" t="s">
        <v>82</v>
      </c>
      <c r="B4" s="20"/>
      <c r="C4" s="20"/>
      <c r="D4" s="20"/>
      <c r="E4" s="21"/>
      <c r="F4" s="20"/>
      <c r="G4" s="20"/>
      <c r="H4" s="22"/>
      <c r="I4" s="20"/>
      <c r="J4" s="20"/>
      <c r="K4" s="21"/>
    </row>
    <row r="5" spans="1:13" x14ac:dyDescent="0.35">
      <c r="A5" s="24" t="s">
        <v>83</v>
      </c>
      <c r="B5" s="25"/>
      <c r="C5" s="25"/>
      <c r="D5" s="25"/>
      <c r="E5" s="25"/>
      <c r="F5" s="25"/>
      <c r="G5" s="25"/>
      <c r="H5" s="25"/>
      <c r="I5" s="25"/>
      <c r="J5" s="25"/>
      <c r="K5" s="21"/>
    </row>
    <row r="6" spans="1:13" ht="46.5" x14ac:dyDescent="0.35">
      <c r="A6" s="27" t="s">
        <v>84</v>
      </c>
      <c r="B6" s="28" t="s">
        <v>113</v>
      </c>
      <c r="C6" s="28" t="s">
        <v>114</v>
      </c>
      <c r="D6" s="28" t="s">
        <v>86</v>
      </c>
      <c r="E6" s="28" t="s">
        <v>87</v>
      </c>
      <c r="F6" s="28" t="s">
        <v>88</v>
      </c>
      <c r="G6" s="28" t="s">
        <v>89</v>
      </c>
      <c r="H6" s="28" t="s">
        <v>115</v>
      </c>
      <c r="I6" s="28" t="s">
        <v>125</v>
      </c>
      <c r="J6" s="28" t="s">
        <v>126</v>
      </c>
      <c r="K6" s="29" t="s">
        <v>91</v>
      </c>
    </row>
    <row r="7" spans="1:13" x14ac:dyDescent="0.35">
      <c r="A7" s="20" t="s">
        <v>92</v>
      </c>
      <c r="B7" s="30">
        <v>6777.3943580953919</v>
      </c>
      <c r="C7" s="30">
        <v>39483.260092463766</v>
      </c>
      <c r="D7" s="31">
        <v>0</v>
      </c>
      <c r="E7" s="30">
        <v>12385.140624690783</v>
      </c>
      <c r="F7" s="30">
        <v>148.92819667508624</v>
      </c>
      <c r="G7" s="30">
        <v>2420.4412794866194</v>
      </c>
      <c r="H7" s="30">
        <v>916.68619723827203</v>
      </c>
      <c r="I7" s="30">
        <v>2620.1539927133676</v>
      </c>
      <c r="J7" s="30">
        <v>29349.723074683869</v>
      </c>
      <c r="K7" s="30">
        <v>94108.968959325342</v>
      </c>
      <c r="M7" s="66"/>
    </row>
    <row r="8" spans="1:13" x14ac:dyDescent="0.35">
      <c r="A8" s="32" t="s">
        <v>94</v>
      </c>
      <c r="B8" s="33">
        <v>916.79960286592359</v>
      </c>
      <c r="C8" s="33">
        <v>4717.8248107826112</v>
      </c>
      <c r="D8" s="34">
        <v>0</v>
      </c>
      <c r="E8" s="33">
        <v>1651.4237498526443</v>
      </c>
      <c r="F8" s="33">
        <v>22.145853436816559</v>
      </c>
      <c r="G8" s="33">
        <v>191.12821798999224</v>
      </c>
      <c r="H8" s="33">
        <v>92.780301908246855</v>
      </c>
      <c r="I8" s="33">
        <v>427.82039796779287</v>
      </c>
      <c r="J8" s="33">
        <v>995.23575057056007</v>
      </c>
      <c r="K8" s="33">
        <v>5887.7188683745881</v>
      </c>
      <c r="M8" s="66"/>
    </row>
    <row r="9" spans="1:13" x14ac:dyDescent="0.35">
      <c r="A9" s="32" t="s">
        <v>95</v>
      </c>
      <c r="B9" s="35">
        <v>1018.2986431148313</v>
      </c>
      <c r="C9" s="35">
        <v>10952.337127555396</v>
      </c>
      <c r="D9" s="36">
        <v>0</v>
      </c>
      <c r="E9" s="35">
        <v>2300.6119967033687</v>
      </c>
      <c r="F9" s="35">
        <v>0.54547139479999995</v>
      </c>
      <c r="G9" s="35">
        <v>546.48865656257522</v>
      </c>
      <c r="H9" s="35">
        <v>86.243298615065811</v>
      </c>
      <c r="I9" s="35">
        <v>526.78488514654282</v>
      </c>
      <c r="J9" s="35">
        <v>1750.2258099654534</v>
      </c>
      <c r="K9" s="35">
        <v>17181.535889058032</v>
      </c>
      <c r="M9" s="66"/>
    </row>
    <row r="10" spans="1:13" x14ac:dyDescent="0.35">
      <c r="A10" s="32" t="s">
        <v>96</v>
      </c>
      <c r="B10" s="35">
        <v>1161.4632253555815</v>
      </c>
      <c r="C10" s="35">
        <v>344.86774150839096</v>
      </c>
      <c r="D10" s="36">
        <v>0</v>
      </c>
      <c r="E10" s="35">
        <v>253.63697187196547</v>
      </c>
      <c r="F10" s="35">
        <v>31.756352463242102</v>
      </c>
      <c r="G10" s="35">
        <v>96.901019244360342</v>
      </c>
      <c r="H10" s="35">
        <v>12.454076064689053</v>
      </c>
      <c r="I10" s="35">
        <v>160.23016980684866</v>
      </c>
      <c r="J10" s="35">
        <v>3983.7734596118125</v>
      </c>
      <c r="K10" s="35">
        <v>6045.0830159268908</v>
      </c>
      <c r="M10" s="66"/>
    </row>
    <row r="11" spans="1:13" x14ac:dyDescent="0.35">
      <c r="A11" s="32" t="s">
        <v>97</v>
      </c>
      <c r="B11" s="35">
        <v>1117.2503183874728</v>
      </c>
      <c r="C11" s="35">
        <v>7003.0486178085457</v>
      </c>
      <c r="D11" s="36">
        <v>0</v>
      </c>
      <c r="E11" s="35">
        <v>653.5945641198482</v>
      </c>
      <c r="F11" s="35">
        <v>32.671243163407539</v>
      </c>
      <c r="G11" s="35">
        <v>326.32264334134777</v>
      </c>
      <c r="H11" s="35">
        <v>130.69615948018219</v>
      </c>
      <c r="I11" s="35">
        <v>190.36650181479735</v>
      </c>
      <c r="J11" s="35">
        <v>1101.4526338729736</v>
      </c>
      <c r="K11" s="35">
        <v>10555.402681988575</v>
      </c>
      <c r="M11" s="66"/>
    </row>
    <row r="12" spans="1:13" x14ac:dyDescent="0.35">
      <c r="A12" s="32" t="s">
        <v>98</v>
      </c>
      <c r="B12" s="35">
        <v>17.069098302937139</v>
      </c>
      <c r="C12" s="36">
        <v>0</v>
      </c>
      <c r="D12" s="36">
        <v>0</v>
      </c>
      <c r="E12" s="35">
        <v>238.80886186313094</v>
      </c>
      <c r="F12" s="36">
        <v>0</v>
      </c>
      <c r="G12" s="35">
        <v>140.59230199253119</v>
      </c>
      <c r="H12" s="35">
        <v>189.13948478421477</v>
      </c>
      <c r="I12" s="35">
        <v>29.1084192</v>
      </c>
      <c r="J12" s="35">
        <v>848.30282709286894</v>
      </c>
      <c r="K12" s="35">
        <v>1463.0209932356829</v>
      </c>
      <c r="M12" s="66"/>
    </row>
    <row r="13" spans="1:13" x14ac:dyDescent="0.35">
      <c r="A13" s="32" t="s">
        <v>99</v>
      </c>
      <c r="B13" s="35">
        <v>278.19095841035374</v>
      </c>
      <c r="C13" s="35">
        <v>4975.3644535390522</v>
      </c>
      <c r="D13" s="36">
        <v>0</v>
      </c>
      <c r="E13" s="35">
        <v>2442.7502284370757</v>
      </c>
      <c r="F13" s="35">
        <v>6.0468265994060006</v>
      </c>
      <c r="G13" s="35">
        <v>463.03148307903717</v>
      </c>
      <c r="H13" s="35">
        <v>145.90582686769025</v>
      </c>
      <c r="I13" s="35">
        <v>272.94652739062462</v>
      </c>
      <c r="J13" s="35">
        <v>1447.3121726776385</v>
      </c>
      <c r="K13" s="35">
        <v>10031.548477000879</v>
      </c>
      <c r="M13" s="66"/>
    </row>
    <row r="14" spans="1:13" x14ac:dyDescent="0.35">
      <c r="A14" s="32" t="s">
        <v>100</v>
      </c>
      <c r="B14" s="35">
        <v>693.02841651541337</v>
      </c>
      <c r="C14" s="36">
        <v>0</v>
      </c>
      <c r="D14" s="36">
        <v>0</v>
      </c>
      <c r="E14" s="35">
        <v>3145.1872061279255</v>
      </c>
      <c r="F14" s="35">
        <v>33.316993824761774</v>
      </c>
      <c r="G14" s="35">
        <v>245.67998230970326</v>
      </c>
      <c r="H14" s="35">
        <v>43.483878008538746</v>
      </c>
      <c r="I14" s="35">
        <v>366.5934925424657</v>
      </c>
      <c r="J14" s="35">
        <v>814.89821106876434</v>
      </c>
      <c r="K14" s="35">
        <v>5342.188180397573</v>
      </c>
      <c r="M14" s="66"/>
    </row>
    <row r="15" spans="1:13" x14ac:dyDescent="0.35">
      <c r="A15" s="32" t="s">
        <v>101</v>
      </c>
      <c r="B15" s="35">
        <v>29.646888454108492</v>
      </c>
      <c r="C15" s="36">
        <v>0</v>
      </c>
      <c r="D15" s="36">
        <v>0</v>
      </c>
      <c r="E15" s="35">
        <v>1044.8007835354774</v>
      </c>
      <c r="F15" s="35">
        <v>3.7236484289387799</v>
      </c>
      <c r="G15" s="35">
        <v>189.92904504810716</v>
      </c>
      <c r="H15" s="35">
        <v>143.29498047707446</v>
      </c>
      <c r="I15" s="35">
        <v>359.57470070326468</v>
      </c>
      <c r="J15" s="35">
        <v>603.32821360782373</v>
      </c>
      <c r="K15" s="35">
        <v>2374.2982602547945</v>
      </c>
      <c r="M15" s="66"/>
    </row>
    <row r="16" spans="1:13" x14ac:dyDescent="0.35">
      <c r="A16" s="32" t="s">
        <v>102</v>
      </c>
      <c r="B16" s="33">
        <v>1545.6472066887688</v>
      </c>
      <c r="C16" s="33">
        <v>11489.817341269772</v>
      </c>
      <c r="D16" s="36">
        <v>0</v>
      </c>
      <c r="E16" s="33">
        <v>654.32626217934762</v>
      </c>
      <c r="F16" s="33">
        <v>18.721807363713477</v>
      </c>
      <c r="G16" s="33">
        <v>220.36792991896482</v>
      </c>
      <c r="H16" s="33">
        <v>72.688191032569833</v>
      </c>
      <c r="I16" s="33">
        <v>286.72889814103104</v>
      </c>
      <c r="J16" s="33">
        <v>17812.435139494166</v>
      </c>
      <c r="K16" s="33">
        <v>35228.172593088333</v>
      </c>
      <c r="M16" s="66"/>
    </row>
    <row r="17" spans="1:13" x14ac:dyDescent="0.35">
      <c r="A17" s="20" t="s">
        <v>103</v>
      </c>
      <c r="B17" s="30">
        <v>2717.8038754018398</v>
      </c>
      <c r="C17" s="43">
        <v>0</v>
      </c>
      <c r="D17" s="43">
        <v>0</v>
      </c>
      <c r="E17" s="30">
        <v>249.35935889800189</v>
      </c>
      <c r="F17" s="30">
        <v>35.627845632719435</v>
      </c>
      <c r="G17" s="30">
        <v>57.568348388087863</v>
      </c>
      <c r="H17" s="30">
        <v>0.57332447957335098</v>
      </c>
      <c r="I17" s="30">
        <v>487.86824732286328</v>
      </c>
      <c r="J17" s="30">
        <v>316.49891703229537</v>
      </c>
      <c r="K17" s="30">
        <v>3865.2999171553815</v>
      </c>
      <c r="M17" s="66"/>
    </row>
    <row r="18" spans="1:13" x14ac:dyDescent="0.35">
      <c r="A18" s="20" t="s">
        <v>104</v>
      </c>
      <c r="B18" s="30">
        <v>22366.587257593954</v>
      </c>
      <c r="C18" s="30">
        <v>7126.8787365362341</v>
      </c>
      <c r="D18" s="30">
        <v>13.01</v>
      </c>
      <c r="E18" s="30">
        <v>521.19690967510701</v>
      </c>
      <c r="F18" s="30">
        <v>5229.2198625907731</v>
      </c>
      <c r="G18" s="30">
        <v>329.31747461528738</v>
      </c>
      <c r="H18" s="30">
        <v>36.819330042821313</v>
      </c>
      <c r="I18" s="30">
        <v>320.34506926090097</v>
      </c>
      <c r="J18" s="30">
        <v>1943.5205953614206</v>
      </c>
      <c r="K18" s="30">
        <v>37886.8952356765</v>
      </c>
      <c r="M18" s="66"/>
    </row>
    <row r="19" spans="1:13" x14ac:dyDescent="0.35">
      <c r="A19" s="20" t="s">
        <v>105</v>
      </c>
      <c r="B19" s="30">
        <v>2881.8045089087996</v>
      </c>
      <c r="C19" s="30">
        <v>1928.9111710000002</v>
      </c>
      <c r="D19" s="36">
        <v>0</v>
      </c>
      <c r="E19" s="30">
        <v>1201.4223934739784</v>
      </c>
      <c r="F19" s="30">
        <v>371.56368641145576</v>
      </c>
      <c r="G19" s="30">
        <v>91.983858358627515</v>
      </c>
      <c r="H19" s="30">
        <v>33.912086876361727</v>
      </c>
      <c r="I19" s="30">
        <v>117.61093457247206</v>
      </c>
      <c r="J19" s="30">
        <v>1058.0562696441773</v>
      </c>
      <c r="K19" s="30">
        <v>7685.2649092458732</v>
      </c>
      <c r="M19" s="66"/>
    </row>
    <row r="20" spans="1:13" x14ac:dyDescent="0.35">
      <c r="A20" s="15" t="s">
        <v>106</v>
      </c>
      <c r="B20" s="33">
        <v>0</v>
      </c>
      <c r="C20" s="36">
        <v>0</v>
      </c>
      <c r="D20" s="36">
        <v>0</v>
      </c>
      <c r="E20" s="33">
        <v>7.3207132621</v>
      </c>
      <c r="F20" s="33">
        <v>10.250408689965999</v>
      </c>
      <c r="G20" s="36">
        <v>0</v>
      </c>
      <c r="H20" s="36">
        <v>0</v>
      </c>
      <c r="I20" s="33">
        <v>0</v>
      </c>
      <c r="J20" s="36">
        <v>0</v>
      </c>
      <c r="K20" s="33">
        <v>17.571121952066001</v>
      </c>
      <c r="M20" s="66"/>
    </row>
    <row r="21" spans="1:13" x14ac:dyDescent="0.35">
      <c r="A21" s="38" t="s">
        <v>107</v>
      </c>
      <c r="B21" s="39">
        <v>34743.589999999982</v>
      </c>
      <c r="C21" s="39">
        <v>48539.05</v>
      </c>
      <c r="D21" s="39">
        <v>13.01</v>
      </c>
      <c r="E21" s="39">
        <v>14364.43999999997</v>
      </c>
      <c r="F21" s="39">
        <v>5795.5900000000011</v>
      </c>
      <c r="G21" s="39">
        <v>2899.310960848622</v>
      </c>
      <c r="H21" s="39">
        <v>987.99093863702842</v>
      </c>
      <c r="I21" s="39">
        <v>3545.9782438696038</v>
      </c>
      <c r="J21" s="39">
        <v>32675.039999999957</v>
      </c>
      <c r="K21" s="39">
        <v>143564.00014335514</v>
      </c>
      <c r="M21" s="66"/>
    </row>
    <row r="23" spans="1:13" x14ac:dyDescent="0.35">
      <c r="A23" s="15"/>
    </row>
    <row r="25" spans="1:13" x14ac:dyDescent="0.35">
      <c r="A25" s="19"/>
      <c r="B25" s="19"/>
      <c r="C25" s="19"/>
      <c r="D25" s="19"/>
      <c r="E25" s="19"/>
      <c r="F25" s="19"/>
      <c r="G25" s="19"/>
      <c r="H25" s="19"/>
    </row>
    <row r="54" spans="1:8" x14ac:dyDescent="0.35">
      <c r="A54" s="19"/>
      <c r="B54" s="19"/>
      <c r="C54" s="19"/>
      <c r="D54" s="19"/>
      <c r="E54" s="19"/>
      <c r="F54" s="19"/>
      <c r="G54" s="19"/>
      <c r="H54" s="19"/>
    </row>
    <row r="56" spans="1:8" x14ac:dyDescent="0.35">
      <c r="F56" s="44"/>
    </row>
    <row r="77" spans="1:8" x14ac:dyDescent="0.35">
      <c r="A77" s="19"/>
      <c r="B77" s="19"/>
      <c r="C77" s="19"/>
      <c r="D77" s="19"/>
      <c r="E77" s="19"/>
      <c r="F77" s="19"/>
      <c r="G77" s="19"/>
      <c r="H77" s="19"/>
    </row>
    <row r="80" spans="1:8" x14ac:dyDescent="0.35">
      <c r="A80" s="19"/>
      <c r="F80" s="19"/>
    </row>
    <row r="103" spans="9:15" x14ac:dyDescent="0.35">
      <c r="I103" s="41"/>
      <c r="J103" s="41"/>
      <c r="K103" s="41"/>
      <c r="L103" s="41"/>
      <c r="M103" s="41"/>
      <c r="N103" s="41"/>
      <c r="O103" s="41"/>
    </row>
    <row r="104" spans="9:15" x14ac:dyDescent="0.35">
      <c r="I104" s="41"/>
      <c r="J104" s="41"/>
      <c r="K104" s="41"/>
      <c r="L104" s="41"/>
      <c r="M104" s="41"/>
      <c r="N104" s="41"/>
      <c r="O104" s="41"/>
    </row>
    <row r="105" spans="9:15" x14ac:dyDescent="0.35">
      <c r="I105" s="41"/>
      <c r="J105" s="41"/>
      <c r="K105" s="41"/>
      <c r="L105" s="41"/>
      <c r="M105" s="41"/>
      <c r="N105" s="41"/>
      <c r="O105" s="41"/>
    </row>
    <row r="106" spans="9:15" x14ac:dyDescent="0.35">
      <c r="I106" s="41"/>
      <c r="J106" s="41"/>
      <c r="K106" s="41"/>
      <c r="L106" s="41"/>
      <c r="M106" s="41"/>
      <c r="N106" s="41"/>
      <c r="O106" s="41"/>
    </row>
    <row r="107" spans="9:15" x14ac:dyDescent="0.35">
      <c r="I107" s="41"/>
      <c r="J107" s="41"/>
      <c r="K107" s="41"/>
      <c r="L107" s="41"/>
      <c r="M107" s="41"/>
      <c r="N107" s="41"/>
      <c r="O107" s="41"/>
    </row>
    <row r="108" spans="9:15" x14ac:dyDescent="0.35">
      <c r="I108" s="41"/>
      <c r="J108" s="41"/>
      <c r="K108" s="41"/>
      <c r="L108" s="41"/>
      <c r="M108" s="41"/>
      <c r="N108" s="41"/>
      <c r="O108" s="41"/>
    </row>
    <row r="109" spans="9:15" x14ac:dyDescent="0.35">
      <c r="I109" s="41"/>
      <c r="J109" s="41"/>
      <c r="K109" s="41"/>
      <c r="L109" s="41"/>
      <c r="M109" s="41"/>
      <c r="N109" s="41"/>
      <c r="O109" s="41"/>
    </row>
    <row r="110" spans="9:15" x14ac:dyDescent="0.35">
      <c r="I110" s="41"/>
      <c r="J110" s="41"/>
      <c r="K110" s="41"/>
      <c r="L110" s="41"/>
      <c r="M110" s="41"/>
      <c r="N110" s="41"/>
      <c r="O110" s="41"/>
    </row>
  </sheetData>
  <pageMargins left="0.7" right="0.7" top="0.75" bottom="0.75" header="0.3" footer="0.3"/>
  <headerFooter>
    <oddHeader>&amp;C&amp;"Calibri"&amp;10&amp;K000000 OFFICIAL&amp;1#_x000D_</oddHead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B8"/>
  <sheetViews>
    <sheetView workbookViewId="0"/>
  </sheetViews>
  <sheetFormatPr defaultColWidth="9.1796875" defaultRowHeight="12.5" x14ac:dyDescent="0.25"/>
  <cols>
    <col min="1" max="1" width="18.1796875" style="1" customWidth="1"/>
    <col min="2" max="2" width="118.26953125" style="1" customWidth="1"/>
    <col min="3" max="16384" width="9.1796875" style="1"/>
  </cols>
  <sheetData>
    <row r="1" spans="1:2" ht="19.5" x14ac:dyDescent="0.25">
      <c r="A1" s="4" t="s">
        <v>23</v>
      </c>
      <c r="B1" s="58"/>
    </row>
    <row r="2" spans="1:2" ht="15.5" x14ac:dyDescent="0.25">
      <c r="A2" s="2" t="s">
        <v>19</v>
      </c>
      <c r="B2" s="58"/>
    </row>
    <row r="3" spans="1:2" ht="17" x14ac:dyDescent="0.25">
      <c r="A3" s="5" t="s">
        <v>68</v>
      </c>
      <c r="B3" s="5" t="s">
        <v>21</v>
      </c>
    </row>
    <row r="4" spans="1:2" ht="15.5" x14ac:dyDescent="0.35">
      <c r="A4" s="3" t="s">
        <v>69</v>
      </c>
      <c r="B4" s="15" t="s">
        <v>70</v>
      </c>
    </row>
    <row r="5" spans="1:2" ht="15.5" x14ac:dyDescent="0.35">
      <c r="A5" s="3" t="s">
        <v>71</v>
      </c>
      <c r="B5" s="15" t="s">
        <v>72</v>
      </c>
    </row>
    <row r="6" spans="1:2" ht="15.5" x14ac:dyDescent="0.35">
      <c r="A6" s="3" t="s">
        <v>73</v>
      </c>
      <c r="B6" s="15" t="s">
        <v>74</v>
      </c>
    </row>
    <row r="7" spans="1:2" ht="15.5" x14ac:dyDescent="0.35">
      <c r="A7" s="3" t="s">
        <v>75</v>
      </c>
      <c r="B7" s="15" t="s">
        <v>76</v>
      </c>
    </row>
    <row r="8" spans="1:2" ht="15.5" x14ac:dyDescent="0.35">
      <c r="A8" s="3" t="s">
        <v>77</v>
      </c>
      <c r="B8" s="15" t="s">
        <v>78</v>
      </c>
    </row>
  </sheetData>
  <phoneticPr fontId="9" type="noConversion"/>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W87"/>
  <sheetViews>
    <sheetView workbookViewId="0"/>
  </sheetViews>
  <sheetFormatPr defaultColWidth="9.1796875" defaultRowHeight="15.5" x14ac:dyDescent="0.35"/>
  <cols>
    <col min="1" max="1" width="29.81640625" style="41" customWidth="1"/>
    <col min="2" max="3" width="9.26953125" style="41" bestFit="1" customWidth="1"/>
    <col min="4" max="4" width="9.453125" style="41" bestFit="1" customWidth="1"/>
    <col min="5" max="6" width="9.26953125" style="41" bestFit="1" customWidth="1"/>
    <col min="7" max="7" width="15.1796875" style="41" customWidth="1"/>
    <col min="8" max="8" width="9.81640625" style="41" bestFit="1" customWidth="1"/>
    <col min="9" max="16384" width="9.1796875" style="23"/>
  </cols>
  <sheetData>
    <row r="1" spans="1:23" x14ac:dyDescent="0.35">
      <c r="A1" s="20" t="s">
        <v>79</v>
      </c>
      <c r="B1" s="20"/>
      <c r="C1" s="20"/>
      <c r="D1" s="20"/>
      <c r="E1" s="20"/>
      <c r="F1" s="21"/>
      <c r="G1" s="20"/>
      <c r="H1" s="20"/>
      <c r="I1" s="22"/>
      <c r="J1" s="21"/>
      <c r="K1" s="20"/>
      <c r="L1" s="20"/>
      <c r="M1" s="21"/>
    </row>
    <row r="2" spans="1:23" x14ac:dyDescent="0.35">
      <c r="A2" s="17" t="s">
        <v>80</v>
      </c>
      <c r="B2" s="20"/>
      <c r="C2" s="20"/>
      <c r="D2" s="20"/>
      <c r="E2" s="20"/>
      <c r="F2" s="21"/>
      <c r="G2" s="20"/>
      <c r="H2" s="20"/>
      <c r="I2" s="22"/>
      <c r="J2" s="21"/>
      <c r="K2" s="20"/>
      <c r="L2" s="20"/>
      <c r="M2" s="21"/>
    </row>
    <row r="3" spans="1:23" x14ac:dyDescent="0.35">
      <c r="A3" s="18" t="s">
        <v>81</v>
      </c>
      <c r="B3" s="20"/>
      <c r="C3" s="20"/>
      <c r="D3" s="20"/>
      <c r="E3" s="20"/>
      <c r="F3" s="21"/>
      <c r="G3" s="20"/>
      <c r="H3" s="20"/>
      <c r="I3" s="22"/>
      <c r="J3" s="21"/>
      <c r="K3" s="20"/>
      <c r="L3" s="20"/>
      <c r="M3" s="21"/>
    </row>
    <row r="4" spans="1:23" x14ac:dyDescent="0.35">
      <c r="A4" s="15" t="s">
        <v>82</v>
      </c>
      <c r="B4" s="20"/>
      <c r="C4" s="20"/>
      <c r="D4" s="20"/>
      <c r="E4" s="20"/>
      <c r="F4" s="21"/>
      <c r="G4" s="20"/>
      <c r="H4" s="20"/>
      <c r="I4" s="22"/>
      <c r="J4" s="21"/>
      <c r="K4" s="20"/>
      <c r="L4" s="20"/>
      <c r="M4" s="21"/>
    </row>
    <row r="5" spans="1:23" x14ac:dyDescent="0.35">
      <c r="A5" s="24" t="s">
        <v>83</v>
      </c>
      <c r="B5" s="25"/>
      <c r="C5" s="25"/>
      <c r="D5" s="25"/>
      <c r="E5" s="25"/>
      <c r="F5" s="25"/>
      <c r="G5" s="25"/>
      <c r="H5" s="25"/>
      <c r="I5" s="25"/>
      <c r="J5" s="25"/>
      <c r="K5" s="25"/>
      <c r="L5" s="25"/>
      <c r="N5" s="26"/>
      <c r="O5" s="26"/>
      <c r="P5" s="26"/>
      <c r="Q5" s="26"/>
      <c r="R5" s="26"/>
      <c r="S5" s="26"/>
      <c r="T5" s="26"/>
      <c r="U5" s="26"/>
      <c r="V5" s="26"/>
      <c r="W5" s="26"/>
    </row>
    <row r="6" spans="1:23" ht="62" x14ac:dyDescent="0.35">
      <c r="A6" s="27" t="s">
        <v>84</v>
      </c>
      <c r="B6" s="28" t="s">
        <v>85</v>
      </c>
      <c r="C6" s="28" t="s">
        <v>86</v>
      </c>
      <c r="D6" s="28" t="s">
        <v>87</v>
      </c>
      <c r="E6" s="28" t="s">
        <v>88</v>
      </c>
      <c r="F6" s="28" t="s">
        <v>89</v>
      </c>
      <c r="G6" s="28" t="s">
        <v>90</v>
      </c>
      <c r="H6" s="29" t="s">
        <v>91</v>
      </c>
    </row>
    <row r="7" spans="1:23" x14ac:dyDescent="0.35">
      <c r="A7" s="20" t="s">
        <v>92</v>
      </c>
      <c r="B7" s="30">
        <f t="shared" ref="B7:H7" si="0">SUM(B8:B16)</f>
        <v>349.20000000000005</v>
      </c>
      <c r="C7" s="31">
        <f t="shared" si="0"/>
        <v>0</v>
      </c>
      <c r="D7" s="30" t="s">
        <v>93</v>
      </c>
      <c r="E7" s="30">
        <f t="shared" si="0"/>
        <v>25.299999999999997</v>
      </c>
      <c r="F7" s="30">
        <f t="shared" si="0"/>
        <v>2899</v>
      </c>
      <c r="G7" s="30">
        <f t="shared" si="0"/>
        <v>2716.9</v>
      </c>
      <c r="H7" s="30">
        <f t="shared" si="0"/>
        <v>5990.4000000000005</v>
      </c>
      <c r="I7" s="65"/>
    </row>
    <row r="8" spans="1:23" x14ac:dyDescent="0.35">
      <c r="A8" s="32" t="s">
        <v>94</v>
      </c>
      <c r="B8" s="33">
        <v>1.3</v>
      </c>
      <c r="C8" s="34">
        <v>0</v>
      </c>
      <c r="D8" s="33" t="s">
        <v>93</v>
      </c>
      <c r="E8" s="33">
        <v>5.5</v>
      </c>
      <c r="F8" s="33">
        <v>223.1</v>
      </c>
      <c r="G8" s="33">
        <v>202.7</v>
      </c>
      <c r="H8" s="33">
        <f t="shared" ref="H8:H20" si="1">SUM(B8:G8)</f>
        <v>432.6</v>
      </c>
      <c r="I8" s="65"/>
    </row>
    <row r="9" spans="1:23" x14ac:dyDescent="0.35">
      <c r="A9" s="32" t="s">
        <v>95</v>
      </c>
      <c r="B9" s="35">
        <v>19.8</v>
      </c>
      <c r="C9" s="36">
        <v>0</v>
      </c>
      <c r="D9" s="33" t="s">
        <v>93</v>
      </c>
      <c r="E9" s="33" t="s">
        <v>93</v>
      </c>
      <c r="F9" s="35">
        <v>756.4</v>
      </c>
      <c r="G9" s="35">
        <v>748.8</v>
      </c>
      <c r="H9" s="35">
        <f t="shared" si="1"/>
        <v>1525</v>
      </c>
      <c r="I9" s="65"/>
    </row>
    <row r="10" spans="1:23" x14ac:dyDescent="0.35">
      <c r="A10" s="32" t="s">
        <v>96</v>
      </c>
      <c r="B10" s="35">
        <v>28.6</v>
      </c>
      <c r="C10" s="36">
        <v>0</v>
      </c>
      <c r="D10" s="33" t="s">
        <v>93</v>
      </c>
      <c r="E10" s="33" t="s">
        <v>93</v>
      </c>
      <c r="F10" s="35">
        <v>89.9</v>
      </c>
      <c r="G10" s="35">
        <v>139</v>
      </c>
      <c r="H10" s="35">
        <f t="shared" si="1"/>
        <v>257.5</v>
      </c>
      <c r="I10" s="65"/>
    </row>
    <row r="11" spans="1:23" x14ac:dyDescent="0.35">
      <c r="A11" s="32" t="s">
        <v>97</v>
      </c>
      <c r="B11" s="35">
        <v>120.8</v>
      </c>
      <c r="C11" s="36">
        <v>0</v>
      </c>
      <c r="D11" s="33" t="s">
        <v>93</v>
      </c>
      <c r="E11" s="35">
        <v>2</v>
      </c>
      <c r="F11" s="35">
        <v>519.4</v>
      </c>
      <c r="G11" s="35">
        <v>216.3</v>
      </c>
      <c r="H11" s="35">
        <f t="shared" si="1"/>
        <v>858.5</v>
      </c>
      <c r="I11" s="65"/>
    </row>
    <row r="12" spans="1:23" x14ac:dyDescent="0.35">
      <c r="A12" s="32" t="s">
        <v>98</v>
      </c>
      <c r="B12" s="35" t="s">
        <v>93</v>
      </c>
      <c r="C12" s="36">
        <v>0</v>
      </c>
      <c r="D12" s="33" t="s">
        <v>93</v>
      </c>
      <c r="E12" s="35" t="s">
        <v>93</v>
      </c>
      <c r="F12" s="35" t="s">
        <v>93</v>
      </c>
      <c r="G12" s="35">
        <v>438.8</v>
      </c>
      <c r="H12" s="35">
        <f t="shared" si="1"/>
        <v>438.8</v>
      </c>
      <c r="I12" s="65"/>
    </row>
    <row r="13" spans="1:23" x14ac:dyDescent="0.35">
      <c r="A13" s="32" t="s">
        <v>99</v>
      </c>
      <c r="B13" s="35">
        <v>3.5</v>
      </c>
      <c r="C13" s="36">
        <v>0</v>
      </c>
      <c r="D13" s="33" t="s">
        <v>93</v>
      </c>
      <c r="E13" s="33" t="s">
        <v>93</v>
      </c>
      <c r="F13" s="35">
        <v>602.29999999999995</v>
      </c>
      <c r="G13" s="35">
        <v>187</v>
      </c>
      <c r="H13" s="35">
        <f t="shared" si="1"/>
        <v>792.8</v>
      </c>
      <c r="I13" s="65"/>
    </row>
    <row r="14" spans="1:23" x14ac:dyDescent="0.35">
      <c r="A14" s="32" t="s">
        <v>100</v>
      </c>
      <c r="B14" s="35">
        <v>95.8</v>
      </c>
      <c r="C14" s="36">
        <v>0</v>
      </c>
      <c r="D14" s="33" t="s">
        <v>93</v>
      </c>
      <c r="E14" s="35">
        <v>16.399999999999999</v>
      </c>
      <c r="F14" s="35">
        <v>249.7</v>
      </c>
      <c r="G14" s="35">
        <v>90.7</v>
      </c>
      <c r="H14" s="35">
        <f t="shared" si="1"/>
        <v>452.59999999999997</v>
      </c>
      <c r="I14" s="65"/>
    </row>
    <row r="15" spans="1:23" x14ac:dyDescent="0.35">
      <c r="A15" s="32" t="s">
        <v>101</v>
      </c>
      <c r="B15" s="35" t="s">
        <v>93</v>
      </c>
      <c r="C15" s="36">
        <v>0</v>
      </c>
      <c r="D15" s="33" t="s">
        <v>93</v>
      </c>
      <c r="E15" s="35">
        <v>1.4</v>
      </c>
      <c r="F15" s="35">
        <v>224.6</v>
      </c>
      <c r="G15" s="35">
        <v>355.3</v>
      </c>
      <c r="H15" s="35">
        <f t="shared" si="1"/>
        <v>581.29999999999995</v>
      </c>
      <c r="I15" s="65"/>
    </row>
    <row r="16" spans="1:23" x14ac:dyDescent="0.35">
      <c r="A16" s="32" t="s">
        <v>102</v>
      </c>
      <c r="B16" s="33">
        <v>79.400000000000006</v>
      </c>
      <c r="C16" s="34">
        <v>0</v>
      </c>
      <c r="D16" s="33" t="s">
        <v>93</v>
      </c>
      <c r="E16" s="33" t="s">
        <v>93</v>
      </c>
      <c r="F16" s="33">
        <v>233.6</v>
      </c>
      <c r="G16" s="33">
        <v>338.3</v>
      </c>
      <c r="H16" s="33">
        <f t="shared" si="1"/>
        <v>651.29999999999995</v>
      </c>
      <c r="I16" s="65"/>
    </row>
    <row r="17" spans="1:9" x14ac:dyDescent="0.35">
      <c r="A17" s="20" t="s">
        <v>103</v>
      </c>
      <c r="B17" s="30">
        <v>96.3</v>
      </c>
      <c r="C17" s="31">
        <v>0</v>
      </c>
      <c r="D17" s="30" t="s">
        <v>93</v>
      </c>
      <c r="E17" s="30">
        <v>6.7</v>
      </c>
      <c r="F17" s="30" t="s">
        <v>93</v>
      </c>
      <c r="G17" s="30">
        <v>1.3</v>
      </c>
      <c r="H17" s="30">
        <f t="shared" si="1"/>
        <v>104.3</v>
      </c>
      <c r="I17" s="65"/>
    </row>
    <row r="18" spans="1:9" x14ac:dyDescent="0.35">
      <c r="A18" s="20" t="s">
        <v>104</v>
      </c>
      <c r="B18" s="30">
        <v>448.9</v>
      </c>
      <c r="C18" s="37">
        <v>3.6211E-2</v>
      </c>
      <c r="D18" s="30" t="s">
        <v>93</v>
      </c>
      <c r="E18" s="30">
        <v>2902</v>
      </c>
      <c r="F18" s="30">
        <v>228</v>
      </c>
      <c r="G18" s="30">
        <v>145.5</v>
      </c>
      <c r="H18" s="30">
        <f t="shared" si="1"/>
        <v>3724.4362110000002</v>
      </c>
      <c r="I18" s="65"/>
    </row>
    <row r="19" spans="1:9" x14ac:dyDescent="0.35">
      <c r="A19" s="20" t="s">
        <v>105</v>
      </c>
      <c r="B19" s="30">
        <v>391</v>
      </c>
      <c r="C19" s="36">
        <v>0</v>
      </c>
      <c r="D19" s="30" t="s">
        <v>93</v>
      </c>
      <c r="E19" s="30">
        <v>194.7</v>
      </c>
      <c r="F19" s="30">
        <v>149.30000000000001</v>
      </c>
      <c r="G19" s="30">
        <v>33.9</v>
      </c>
      <c r="H19" s="30">
        <f t="shared" si="1"/>
        <v>768.9</v>
      </c>
      <c r="I19" s="65"/>
    </row>
    <row r="20" spans="1:9" x14ac:dyDescent="0.35">
      <c r="A20" s="15" t="s">
        <v>106</v>
      </c>
      <c r="B20" s="36">
        <v>0</v>
      </c>
      <c r="C20" s="36">
        <v>0</v>
      </c>
      <c r="D20" s="33">
        <v>2.9445100000000002</v>
      </c>
      <c r="E20" s="33">
        <v>8.8000000000000007</v>
      </c>
      <c r="F20" s="36">
        <v>0</v>
      </c>
      <c r="G20" s="36">
        <v>0</v>
      </c>
      <c r="H20" s="33">
        <f t="shared" si="1"/>
        <v>11.744510000000002</v>
      </c>
      <c r="I20" s="65"/>
    </row>
    <row r="21" spans="1:9" x14ac:dyDescent="0.35">
      <c r="A21" s="38" t="s">
        <v>107</v>
      </c>
      <c r="B21" s="39">
        <f t="shared" ref="B21:H21" si="2">SUM(B8:B20)</f>
        <v>1285.4000000000001</v>
      </c>
      <c r="C21" s="40">
        <f t="shared" si="2"/>
        <v>3.6211E-2</v>
      </c>
      <c r="D21" s="39">
        <f t="shared" si="2"/>
        <v>2.9445100000000002</v>
      </c>
      <c r="E21" s="39">
        <f t="shared" si="2"/>
        <v>3137.5</v>
      </c>
      <c r="F21" s="39">
        <f t="shared" si="2"/>
        <v>3276.3</v>
      </c>
      <c r="G21" s="39">
        <f t="shared" si="2"/>
        <v>2897.6000000000004</v>
      </c>
      <c r="H21" s="39">
        <f t="shared" si="2"/>
        <v>10599.780721000001</v>
      </c>
      <c r="I21" s="65"/>
    </row>
    <row r="23" spans="1:9" x14ac:dyDescent="0.35">
      <c r="A23" s="15"/>
    </row>
    <row r="24" spans="1:9" x14ac:dyDescent="0.35">
      <c r="A24" s="15"/>
    </row>
    <row r="25" spans="1:9" x14ac:dyDescent="0.35">
      <c r="A25" s="15"/>
    </row>
    <row r="26" spans="1:9" x14ac:dyDescent="0.35">
      <c r="A26" s="15"/>
    </row>
    <row r="27" spans="1:9" x14ac:dyDescent="0.35">
      <c r="A27" s="15"/>
    </row>
    <row r="28" spans="1:9" x14ac:dyDescent="0.35">
      <c r="A28" s="42"/>
    </row>
    <row r="29" spans="1:9" x14ac:dyDescent="0.35">
      <c r="A29" s="15"/>
    </row>
    <row r="30" spans="1:9" x14ac:dyDescent="0.35">
      <c r="A30" s="15"/>
    </row>
    <row r="32" spans="1:9" x14ac:dyDescent="0.35">
      <c r="A32" s="15"/>
      <c r="B32" s="19"/>
      <c r="C32" s="19"/>
      <c r="D32" s="19"/>
      <c r="E32" s="19"/>
      <c r="F32" s="19"/>
      <c r="G32" s="19"/>
      <c r="H32" s="19"/>
    </row>
    <row r="61" spans="1:8" x14ac:dyDescent="0.35">
      <c r="A61" s="19"/>
      <c r="B61" s="19"/>
      <c r="C61" s="19"/>
      <c r="D61" s="19"/>
      <c r="E61" s="19"/>
      <c r="F61" s="19"/>
      <c r="G61" s="19"/>
      <c r="H61" s="19"/>
    </row>
    <row r="87" spans="1:7" x14ac:dyDescent="0.35">
      <c r="A87" s="19"/>
      <c r="G87" s="19"/>
    </row>
  </sheetData>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M87"/>
  <sheetViews>
    <sheetView workbookViewId="0"/>
  </sheetViews>
  <sheetFormatPr defaultColWidth="9.1796875" defaultRowHeight="15.5" x14ac:dyDescent="0.35"/>
  <cols>
    <col min="1" max="1" width="29.81640625" style="41" customWidth="1"/>
    <col min="2" max="3" width="9.26953125" style="41" bestFit="1" customWidth="1"/>
    <col min="4" max="4" width="9.453125" style="41" bestFit="1" customWidth="1"/>
    <col min="5" max="6" width="9.26953125" style="41" bestFit="1" customWidth="1"/>
    <col min="7" max="7" width="15.54296875" style="41" customWidth="1"/>
    <col min="8" max="8" width="9.81640625" style="41" bestFit="1" customWidth="1"/>
    <col min="9" max="16384" width="9.1796875" style="23"/>
  </cols>
  <sheetData>
    <row r="1" spans="1:13" x14ac:dyDescent="0.35">
      <c r="A1" s="20" t="s">
        <v>108</v>
      </c>
      <c r="B1" s="20"/>
      <c r="C1" s="20"/>
      <c r="D1" s="20"/>
      <c r="E1" s="20"/>
      <c r="F1" s="21"/>
      <c r="G1" s="20"/>
      <c r="H1" s="20"/>
      <c r="I1" s="22"/>
      <c r="J1" s="21"/>
      <c r="K1" s="20"/>
      <c r="L1" s="20"/>
      <c r="M1" s="21"/>
    </row>
    <row r="2" spans="1:13" x14ac:dyDescent="0.35">
      <c r="A2" s="17" t="s">
        <v>80</v>
      </c>
      <c r="B2" s="20"/>
      <c r="C2" s="20"/>
      <c r="D2" s="20"/>
      <c r="E2" s="20"/>
      <c r="F2" s="21"/>
      <c r="G2" s="20"/>
      <c r="H2" s="20"/>
      <c r="I2" s="22"/>
      <c r="J2" s="21"/>
      <c r="K2" s="20"/>
      <c r="L2" s="20"/>
      <c r="M2" s="21"/>
    </row>
    <row r="3" spans="1:13" x14ac:dyDescent="0.35">
      <c r="A3" s="18" t="s">
        <v>81</v>
      </c>
      <c r="B3" s="20"/>
      <c r="C3" s="20"/>
      <c r="D3" s="20"/>
      <c r="E3" s="20"/>
      <c r="F3" s="21"/>
      <c r="G3" s="20"/>
      <c r="H3" s="20"/>
      <c r="I3" s="22"/>
      <c r="J3" s="21"/>
      <c r="K3" s="20"/>
      <c r="L3" s="20"/>
      <c r="M3" s="21"/>
    </row>
    <row r="4" spans="1:13" x14ac:dyDescent="0.35">
      <c r="A4" s="15" t="s">
        <v>82</v>
      </c>
      <c r="B4" s="20"/>
      <c r="C4" s="20"/>
      <c r="D4" s="20"/>
      <c r="E4" s="20"/>
      <c r="F4" s="21"/>
      <c r="G4" s="20"/>
      <c r="H4" s="20"/>
      <c r="I4" s="22"/>
      <c r="J4" s="21"/>
      <c r="K4" s="20"/>
      <c r="L4" s="20"/>
      <c r="M4" s="21"/>
    </row>
    <row r="5" spans="1:13" x14ac:dyDescent="0.35">
      <c r="A5" s="24" t="s">
        <v>83</v>
      </c>
      <c r="B5" s="25"/>
      <c r="C5" s="25"/>
      <c r="D5" s="25"/>
      <c r="E5" s="25"/>
      <c r="F5" s="25"/>
      <c r="G5" s="25"/>
      <c r="H5" s="25"/>
      <c r="I5" s="25"/>
      <c r="J5" s="25"/>
      <c r="K5" s="25"/>
      <c r="L5" s="25"/>
    </row>
    <row r="6" spans="1:13" ht="46.5" x14ac:dyDescent="0.35">
      <c r="A6" s="27" t="s">
        <v>84</v>
      </c>
      <c r="B6" s="28" t="s">
        <v>85</v>
      </c>
      <c r="C6" s="28" t="s">
        <v>86</v>
      </c>
      <c r="D6" s="28" t="s">
        <v>87</v>
      </c>
      <c r="E6" s="28" t="s">
        <v>88</v>
      </c>
      <c r="F6" s="28" t="s">
        <v>89</v>
      </c>
      <c r="G6" s="28" t="s">
        <v>90</v>
      </c>
      <c r="H6" s="29" t="s">
        <v>91</v>
      </c>
    </row>
    <row r="7" spans="1:13" x14ac:dyDescent="0.35">
      <c r="A7" s="20" t="s">
        <v>92</v>
      </c>
      <c r="B7" s="30">
        <f t="shared" ref="B7:H7" si="0">SUM(B8:B16)</f>
        <v>387.8</v>
      </c>
      <c r="C7" s="31">
        <f t="shared" si="0"/>
        <v>0</v>
      </c>
      <c r="D7" s="30" t="s">
        <v>93</v>
      </c>
      <c r="E7" s="30">
        <f t="shared" si="0"/>
        <v>70.200000000000017</v>
      </c>
      <c r="F7" s="30">
        <f t="shared" si="0"/>
        <v>3501.0999999999995</v>
      </c>
      <c r="G7" s="30">
        <f t="shared" si="0"/>
        <v>3160.5</v>
      </c>
      <c r="H7" s="30">
        <f t="shared" si="0"/>
        <v>7119.6</v>
      </c>
      <c r="I7" s="65"/>
    </row>
    <row r="8" spans="1:13" x14ac:dyDescent="0.35">
      <c r="A8" s="32" t="s">
        <v>94</v>
      </c>
      <c r="B8" s="33" t="s">
        <v>93</v>
      </c>
      <c r="C8" s="34">
        <v>0</v>
      </c>
      <c r="D8" s="33" t="s">
        <v>93</v>
      </c>
      <c r="E8" s="33">
        <v>11.1</v>
      </c>
      <c r="F8" s="33">
        <v>287.2</v>
      </c>
      <c r="G8" s="33">
        <v>79</v>
      </c>
      <c r="H8" s="33">
        <f t="shared" ref="H8:H20" si="1">SUM(B8:G8)</f>
        <v>377.3</v>
      </c>
      <c r="I8" s="65"/>
    </row>
    <row r="9" spans="1:13" x14ac:dyDescent="0.35">
      <c r="A9" s="32" t="s">
        <v>95</v>
      </c>
      <c r="B9" s="35">
        <v>51</v>
      </c>
      <c r="C9" s="36">
        <v>0</v>
      </c>
      <c r="D9" s="33" t="s">
        <v>93</v>
      </c>
      <c r="E9" s="33" t="s">
        <v>93</v>
      </c>
      <c r="F9" s="35">
        <v>835.9</v>
      </c>
      <c r="G9" s="35">
        <v>687.1</v>
      </c>
      <c r="H9" s="35">
        <f t="shared" si="1"/>
        <v>1574</v>
      </c>
      <c r="I9" s="65"/>
    </row>
    <row r="10" spans="1:13" x14ac:dyDescent="0.35">
      <c r="A10" s="32" t="s">
        <v>96</v>
      </c>
      <c r="B10" s="35">
        <v>43.7</v>
      </c>
      <c r="C10" s="36">
        <v>0</v>
      </c>
      <c r="D10" s="33" t="s">
        <v>93</v>
      </c>
      <c r="E10" s="35">
        <v>16.899999999999999</v>
      </c>
      <c r="F10" s="35">
        <v>132.30000000000001</v>
      </c>
      <c r="G10" s="35">
        <v>212.6</v>
      </c>
      <c r="H10" s="35">
        <f t="shared" si="1"/>
        <v>405.5</v>
      </c>
      <c r="I10" s="65"/>
    </row>
    <row r="11" spans="1:13" x14ac:dyDescent="0.35">
      <c r="A11" s="32" t="s">
        <v>97</v>
      </c>
      <c r="B11" s="35">
        <v>117.7</v>
      </c>
      <c r="C11" s="36">
        <v>0</v>
      </c>
      <c r="D11" s="33" t="s">
        <v>93</v>
      </c>
      <c r="E11" s="35">
        <v>8.1999999999999993</v>
      </c>
      <c r="F11" s="35">
        <v>687.9</v>
      </c>
      <c r="G11" s="35">
        <v>254.2</v>
      </c>
      <c r="H11" s="35">
        <f t="shared" si="1"/>
        <v>1068</v>
      </c>
      <c r="I11" s="65"/>
    </row>
    <row r="12" spans="1:13" x14ac:dyDescent="0.35">
      <c r="A12" s="32" t="s">
        <v>98</v>
      </c>
      <c r="B12" s="33" t="s">
        <v>93</v>
      </c>
      <c r="C12" s="36">
        <v>0</v>
      </c>
      <c r="D12" s="33" t="s">
        <v>93</v>
      </c>
      <c r="E12" s="33" t="s">
        <v>93</v>
      </c>
      <c r="F12" s="33" t="s">
        <v>93</v>
      </c>
      <c r="G12" s="35">
        <v>434.8</v>
      </c>
      <c r="H12" s="35">
        <f t="shared" si="1"/>
        <v>434.8</v>
      </c>
      <c r="I12" s="65"/>
    </row>
    <row r="13" spans="1:13" x14ac:dyDescent="0.35">
      <c r="A13" s="32" t="s">
        <v>99</v>
      </c>
      <c r="B13" s="33" t="s">
        <v>93</v>
      </c>
      <c r="C13" s="36">
        <v>0</v>
      </c>
      <c r="D13" s="33" t="s">
        <v>93</v>
      </c>
      <c r="E13" s="33" t="s">
        <v>93</v>
      </c>
      <c r="F13" s="35">
        <v>714.4</v>
      </c>
      <c r="G13" s="35">
        <v>239.5</v>
      </c>
      <c r="H13" s="35">
        <f t="shared" si="1"/>
        <v>953.9</v>
      </c>
      <c r="I13" s="65"/>
    </row>
    <row r="14" spans="1:13" x14ac:dyDescent="0.35">
      <c r="A14" s="32" t="s">
        <v>100</v>
      </c>
      <c r="B14" s="35">
        <v>93.2</v>
      </c>
      <c r="C14" s="36">
        <v>0</v>
      </c>
      <c r="D14" s="33" t="s">
        <v>93</v>
      </c>
      <c r="E14" s="35">
        <v>32.1</v>
      </c>
      <c r="F14" s="35">
        <v>293.60000000000002</v>
      </c>
      <c r="G14" s="35">
        <v>138.80000000000001</v>
      </c>
      <c r="H14" s="35">
        <f t="shared" si="1"/>
        <v>557.70000000000005</v>
      </c>
      <c r="I14" s="65"/>
    </row>
    <row r="15" spans="1:13" x14ac:dyDescent="0.35">
      <c r="A15" s="32" t="s">
        <v>101</v>
      </c>
      <c r="B15" s="33" t="s">
        <v>93</v>
      </c>
      <c r="C15" s="36">
        <v>0</v>
      </c>
      <c r="D15" s="33" t="s">
        <v>93</v>
      </c>
      <c r="E15" s="35">
        <v>1.9</v>
      </c>
      <c r="F15" s="35">
        <v>250.7</v>
      </c>
      <c r="G15" s="35">
        <v>539.20000000000005</v>
      </c>
      <c r="H15" s="35">
        <f t="shared" si="1"/>
        <v>791.80000000000007</v>
      </c>
      <c r="I15" s="65"/>
    </row>
    <row r="16" spans="1:13" x14ac:dyDescent="0.35">
      <c r="A16" s="32" t="s">
        <v>102</v>
      </c>
      <c r="B16" s="33">
        <v>82.2</v>
      </c>
      <c r="C16" s="34">
        <v>0</v>
      </c>
      <c r="D16" s="33" t="s">
        <v>93</v>
      </c>
      <c r="E16" s="33" t="s">
        <v>93</v>
      </c>
      <c r="F16" s="33">
        <v>299.10000000000002</v>
      </c>
      <c r="G16" s="33">
        <v>575.29999999999995</v>
      </c>
      <c r="H16" s="33">
        <f t="shared" si="1"/>
        <v>956.59999999999991</v>
      </c>
      <c r="I16" s="65"/>
    </row>
    <row r="17" spans="1:9" x14ac:dyDescent="0.35">
      <c r="A17" s="20" t="s">
        <v>103</v>
      </c>
      <c r="B17" s="30">
        <v>139.5</v>
      </c>
      <c r="C17" s="31">
        <v>0</v>
      </c>
      <c r="D17" s="30" t="s">
        <v>93</v>
      </c>
      <c r="E17" s="30">
        <v>11.5</v>
      </c>
      <c r="F17" s="33" t="s">
        <v>93</v>
      </c>
      <c r="G17" s="30">
        <v>1.6</v>
      </c>
      <c r="H17" s="30">
        <f t="shared" si="1"/>
        <v>152.6</v>
      </c>
      <c r="I17" s="65"/>
    </row>
    <row r="18" spans="1:9" x14ac:dyDescent="0.35">
      <c r="A18" s="20" t="s">
        <v>104</v>
      </c>
      <c r="B18" s="30">
        <v>848.4</v>
      </c>
      <c r="C18" s="37">
        <v>3.6211E-2</v>
      </c>
      <c r="D18" s="30" t="s">
        <v>93</v>
      </c>
      <c r="E18" s="30">
        <v>4474.8</v>
      </c>
      <c r="F18" s="30">
        <v>339.2</v>
      </c>
      <c r="G18" s="30">
        <v>169.8</v>
      </c>
      <c r="H18" s="30">
        <f t="shared" si="1"/>
        <v>5832.2362110000004</v>
      </c>
      <c r="I18" s="65"/>
    </row>
    <row r="19" spans="1:9" x14ac:dyDescent="0.35">
      <c r="A19" s="20" t="s">
        <v>105</v>
      </c>
      <c r="B19" s="30">
        <v>550.6</v>
      </c>
      <c r="C19" s="36">
        <v>0</v>
      </c>
      <c r="D19" s="30" t="s">
        <v>93</v>
      </c>
      <c r="E19" s="30">
        <v>286.5</v>
      </c>
      <c r="F19" s="30">
        <v>163.69999999999999</v>
      </c>
      <c r="G19" s="30">
        <v>28.1</v>
      </c>
      <c r="H19" s="30">
        <f t="shared" si="1"/>
        <v>1028.8999999999999</v>
      </c>
      <c r="I19" s="65"/>
    </row>
    <row r="20" spans="1:9" x14ac:dyDescent="0.35">
      <c r="A20" s="15" t="s">
        <v>106</v>
      </c>
      <c r="B20" s="33">
        <v>8.6999999999999993</v>
      </c>
      <c r="C20" s="36">
        <v>0</v>
      </c>
      <c r="D20" s="33">
        <v>4</v>
      </c>
      <c r="E20" s="33">
        <v>0.7</v>
      </c>
      <c r="F20" s="36">
        <v>0</v>
      </c>
      <c r="G20" s="36">
        <v>0</v>
      </c>
      <c r="H20" s="33">
        <f t="shared" si="1"/>
        <v>13.399999999999999</v>
      </c>
      <c r="I20" s="65"/>
    </row>
    <row r="21" spans="1:9" x14ac:dyDescent="0.35">
      <c r="A21" s="38" t="s">
        <v>107</v>
      </c>
      <c r="B21" s="39">
        <f t="shared" ref="B21:H21" si="2">SUM(B8:B20)</f>
        <v>1934.9999999999998</v>
      </c>
      <c r="C21" s="40">
        <f t="shared" si="2"/>
        <v>3.6211E-2</v>
      </c>
      <c r="D21" s="39">
        <f t="shared" si="2"/>
        <v>4</v>
      </c>
      <c r="E21" s="39">
        <f t="shared" si="2"/>
        <v>4843.7</v>
      </c>
      <c r="F21" s="39">
        <f t="shared" si="2"/>
        <v>4003.9999999999991</v>
      </c>
      <c r="G21" s="39">
        <f t="shared" si="2"/>
        <v>3360</v>
      </c>
      <c r="H21" s="39">
        <f t="shared" si="2"/>
        <v>14146.736210999999</v>
      </c>
      <c r="I21" s="65"/>
    </row>
    <row r="23" spans="1:9" x14ac:dyDescent="0.35">
      <c r="A23" s="15"/>
    </row>
    <row r="24" spans="1:9" x14ac:dyDescent="0.35">
      <c r="A24" s="15"/>
    </row>
    <row r="25" spans="1:9" x14ac:dyDescent="0.35">
      <c r="A25" s="15"/>
    </row>
    <row r="26" spans="1:9" x14ac:dyDescent="0.35">
      <c r="A26" s="15"/>
    </row>
    <row r="27" spans="1:9" x14ac:dyDescent="0.35">
      <c r="A27" s="15"/>
    </row>
    <row r="28" spans="1:9" x14ac:dyDescent="0.35">
      <c r="A28" s="42"/>
    </row>
    <row r="29" spans="1:9" x14ac:dyDescent="0.35">
      <c r="A29" s="15"/>
    </row>
    <row r="30" spans="1:9" x14ac:dyDescent="0.35">
      <c r="A30" s="15"/>
    </row>
    <row r="32" spans="1:9" x14ac:dyDescent="0.35">
      <c r="A32" s="15"/>
      <c r="B32" s="19"/>
      <c r="C32" s="19"/>
      <c r="D32" s="19"/>
      <c r="E32" s="19"/>
      <c r="F32" s="19"/>
      <c r="G32" s="19"/>
      <c r="H32" s="19"/>
    </row>
    <row r="61" spans="1:8" x14ac:dyDescent="0.35">
      <c r="A61" s="19"/>
      <c r="B61" s="19"/>
      <c r="C61" s="19"/>
      <c r="D61" s="19"/>
      <c r="E61" s="19"/>
      <c r="F61" s="19"/>
      <c r="G61" s="19"/>
      <c r="H61" s="19"/>
    </row>
    <row r="87" spans="1:7" x14ac:dyDescent="0.35">
      <c r="A87" s="19"/>
      <c r="G87" s="19"/>
    </row>
  </sheetData>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M87"/>
  <sheetViews>
    <sheetView workbookViewId="0"/>
  </sheetViews>
  <sheetFormatPr defaultColWidth="9.1796875" defaultRowHeight="15.5" x14ac:dyDescent="0.35"/>
  <cols>
    <col min="1" max="1" width="29.81640625" style="41" customWidth="1"/>
    <col min="2" max="3" width="9.26953125" style="41" bestFit="1" customWidth="1"/>
    <col min="4" max="4" width="9.453125" style="41" bestFit="1" customWidth="1"/>
    <col min="5" max="6" width="9.26953125" style="41" bestFit="1" customWidth="1"/>
    <col min="7" max="7" width="16" style="41" customWidth="1"/>
    <col min="8" max="8" width="9.81640625" style="41" bestFit="1" customWidth="1"/>
    <col min="9" max="16384" width="9.1796875" style="23"/>
  </cols>
  <sheetData>
    <row r="1" spans="1:13" x14ac:dyDescent="0.35">
      <c r="A1" s="20" t="s">
        <v>109</v>
      </c>
      <c r="B1" s="20"/>
      <c r="C1" s="20"/>
      <c r="D1" s="20"/>
      <c r="E1" s="20"/>
      <c r="F1" s="21"/>
      <c r="G1" s="20"/>
      <c r="H1" s="20"/>
      <c r="I1" s="22"/>
      <c r="J1" s="21"/>
      <c r="K1" s="20"/>
      <c r="L1" s="20"/>
      <c r="M1" s="21"/>
    </row>
    <row r="2" spans="1:13" x14ac:dyDescent="0.35">
      <c r="A2" s="17" t="s">
        <v>80</v>
      </c>
      <c r="B2" s="20"/>
      <c r="C2" s="20"/>
      <c r="D2" s="20"/>
      <c r="E2" s="20"/>
      <c r="F2" s="21"/>
      <c r="G2" s="20"/>
      <c r="H2" s="20"/>
      <c r="I2" s="22"/>
      <c r="J2" s="21"/>
      <c r="K2" s="20"/>
      <c r="L2" s="20"/>
      <c r="M2" s="21"/>
    </row>
    <row r="3" spans="1:13" x14ac:dyDescent="0.35">
      <c r="A3" s="18" t="s">
        <v>81</v>
      </c>
      <c r="B3" s="20"/>
      <c r="C3" s="20"/>
      <c r="D3" s="20"/>
      <c r="E3" s="20"/>
      <c r="F3" s="21"/>
      <c r="G3" s="20"/>
      <c r="H3" s="20"/>
      <c r="I3" s="22"/>
      <c r="J3" s="21"/>
      <c r="K3" s="20"/>
      <c r="L3" s="20"/>
      <c r="M3" s="21"/>
    </row>
    <row r="4" spans="1:13" x14ac:dyDescent="0.35">
      <c r="A4" s="15" t="s">
        <v>82</v>
      </c>
      <c r="B4" s="20"/>
      <c r="C4" s="20"/>
      <c r="D4" s="20"/>
      <c r="E4" s="20"/>
      <c r="F4" s="21"/>
      <c r="G4" s="20"/>
      <c r="H4" s="20"/>
      <c r="I4" s="22"/>
      <c r="J4" s="21"/>
      <c r="K4" s="20"/>
      <c r="L4" s="20"/>
      <c r="M4" s="21"/>
    </row>
    <row r="5" spans="1:13" x14ac:dyDescent="0.35">
      <c r="A5" s="24" t="s">
        <v>83</v>
      </c>
      <c r="B5" s="25"/>
      <c r="C5" s="25"/>
      <c r="D5" s="25"/>
      <c r="E5" s="25"/>
      <c r="F5" s="25"/>
      <c r="G5" s="25"/>
      <c r="H5" s="25"/>
      <c r="I5" s="25"/>
      <c r="J5" s="25"/>
      <c r="K5" s="25"/>
      <c r="L5" s="25"/>
    </row>
    <row r="6" spans="1:13" ht="46.5" x14ac:dyDescent="0.35">
      <c r="A6" s="27" t="s">
        <v>84</v>
      </c>
      <c r="B6" s="28" t="s">
        <v>85</v>
      </c>
      <c r="C6" s="28" t="s">
        <v>86</v>
      </c>
      <c r="D6" s="28" t="s">
        <v>87</v>
      </c>
      <c r="E6" s="28" t="s">
        <v>88</v>
      </c>
      <c r="F6" s="28" t="s">
        <v>89</v>
      </c>
      <c r="G6" s="28" t="s">
        <v>90</v>
      </c>
      <c r="H6" s="29" t="s">
        <v>91</v>
      </c>
    </row>
    <row r="7" spans="1:13" x14ac:dyDescent="0.35">
      <c r="A7" s="20" t="s">
        <v>92</v>
      </c>
      <c r="B7" s="30">
        <f t="shared" ref="B7:H7" si="0">SUM(B8:B16)</f>
        <v>645.19999999999993</v>
      </c>
      <c r="C7" s="31">
        <f t="shared" si="0"/>
        <v>0</v>
      </c>
      <c r="D7" s="30" t="s">
        <v>93</v>
      </c>
      <c r="E7" s="30">
        <f t="shared" si="0"/>
        <v>47.5</v>
      </c>
      <c r="F7" s="30">
        <f t="shared" si="0"/>
        <v>3719.2999999999997</v>
      </c>
      <c r="G7" s="30">
        <f t="shared" si="0"/>
        <v>4551.1000000000004</v>
      </c>
      <c r="H7" s="30">
        <f t="shared" si="0"/>
        <v>8963.1</v>
      </c>
      <c r="I7" s="65"/>
    </row>
    <row r="8" spans="1:13" x14ac:dyDescent="0.35">
      <c r="A8" s="32" t="s">
        <v>94</v>
      </c>
      <c r="B8" s="33">
        <v>17.2</v>
      </c>
      <c r="C8" s="34">
        <v>0</v>
      </c>
      <c r="D8" s="33" t="s">
        <v>93</v>
      </c>
      <c r="E8" s="33">
        <v>14.7</v>
      </c>
      <c r="F8" s="33">
        <v>305.3</v>
      </c>
      <c r="G8" s="33">
        <v>307.7</v>
      </c>
      <c r="H8" s="33">
        <f t="shared" ref="H8:H20" si="1">SUM(B8:G8)</f>
        <v>644.9</v>
      </c>
      <c r="I8" s="65"/>
    </row>
    <row r="9" spans="1:13" x14ac:dyDescent="0.35">
      <c r="A9" s="32" t="s">
        <v>95</v>
      </c>
      <c r="B9" s="35">
        <v>188.9</v>
      </c>
      <c r="C9" s="36">
        <v>0</v>
      </c>
      <c r="D9" s="33" t="s">
        <v>93</v>
      </c>
      <c r="E9" s="33" t="s">
        <v>93</v>
      </c>
      <c r="F9" s="35">
        <v>868.8</v>
      </c>
      <c r="G9" s="35">
        <v>647.20000000000005</v>
      </c>
      <c r="H9" s="35">
        <f t="shared" si="1"/>
        <v>1704.9</v>
      </c>
      <c r="I9" s="65"/>
    </row>
    <row r="10" spans="1:13" x14ac:dyDescent="0.35">
      <c r="A10" s="32" t="s">
        <v>96</v>
      </c>
      <c r="B10" s="35">
        <v>50.4</v>
      </c>
      <c r="C10" s="36">
        <v>0</v>
      </c>
      <c r="D10" s="33" t="s">
        <v>93</v>
      </c>
      <c r="E10" s="35">
        <v>4.7</v>
      </c>
      <c r="F10" s="35">
        <v>141.9</v>
      </c>
      <c r="G10" s="35">
        <v>313.8</v>
      </c>
      <c r="H10" s="35">
        <f t="shared" si="1"/>
        <v>510.8</v>
      </c>
      <c r="I10" s="65"/>
    </row>
    <row r="11" spans="1:13" x14ac:dyDescent="0.35">
      <c r="A11" s="32" t="s">
        <v>97</v>
      </c>
      <c r="B11" s="35">
        <v>147.9</v>
      </c>
      <c r="C11" s="36">
        <v>0</v>
      </c>
      <c r="D11" s="33" t="s">
        <v>93</v>
      </c>
      <c r="E11" s="35">
        <v>10.7</v>
      </c>
      <c r="F11" s="35">
        <v>710.1</v>
      </c>
      <c r="G11" s="35">
        <v>423.9</v>
      </c>
      <c r="H11" s="35">
        <f t="shared" si="1"/>
        <v>1292.5999999999999</v>
      </c>
      <c r="I11" s="65"/>
    </row>
    <row r="12" spans="1:13" x14ac:dyDescent="0.35">
      <c r="A12" s="32" t="s">
        <v>98</v>
      </c>
      <c r="B12" s="33" t="s">
        <v>93</v>
      </c>
      <c r="C12" s="36">
        <v>0</v>
      </c>
      <c r="D12" s="33" t="s">
        <v>93</v>
      </c>
      <c r="E12" s="33" t="s">
        <v>93</v>
      </c>
      <c r="F12" s="33" t="s">
        <v>93</v>
      </c>
      <c r="G12" s="35">
        <v>401.4</v>
      </c>
      <c r="H12" s="35">
        <f t="shared" si="1"/>
        <v>401.4</v>
      </c>
      <c r="I12" s="65"/>
    </row>
    <row r="13" spans="1:13" x14ac:dyDescent="0.35">
      <c r="A13" s="32" t="s">
        <v>99</v>
      </c>
      <c r="B13" s="35">
        <v>62.1</v>
      </c>
      <c r="C13" s="36">
        <v>0</v>
      </c>
      <c r="D13" s="33" t="s">
        <v>93</v>
      </c>
      <c r="E13" s="33" t="s">
        <v>93</v>
      </c>
      <c r="F13" s="35">
        <v>784.6</v>
      </c>
      <c r="G13" s="35">
        <v>340.5</v>
      </c>
      <c r="H13" s="35">
        <f t="shared" si="1"/>
        <v>1187.2</v>
      </c>
      <c r="I13" s="65"/>
    </row>
    <row r="14" spans="1:13" x14ac:dyDescent="0.35">
      <c r="A14" s="32" t="s">
        <v>100</v>
      </c>
      <c r="B14" s="35">
        <v>92.4</v>
      </c>
      <c r="C14" s="36">
        <v>0</v>
      </c>
      <c r="D14" s="33" t="s">
        <v>93</v>
      </c>
      <c r="E14" s="35">
        <v>15.8</v>
      </c>
      <c r="F14" s="35">
        <v>317.3</v>
      </c>
      <c r="G14" s="35">
        <v>192.7</v>
      </c>
      <c r="H14" s="35">
        <f t="shared" si="1"/>
        <v>618.20000000000005</v>
      </c>
      <c r="I14" s="65"/>
    </row>
    <row r="15" spans="1:13" x14ac:dyDescent="0.35">
      <c r="A15" s="32" t="s">
        <v>101</v>
      </c>
      <c r="B15" s="33" t="s">
        <v>93</v>
      </c>
      <c r="C15" s="36">
        <v>0</v>
      </c>
      <c r="D15" s="33" t="s">
        <v>93</v>
      </c>
      <c r="E15" s="33" t="s">
        <v>93</v>
      </c>
      <c r="F15" s="35">
        <v>254.7</v>
      </c>
      <c r="G15" s="35">
        <v>791.5</v>
      </c>
      <c r="H15" s="35">
        <f t="shared" si="1"/>
        <v>1046.2</v>
      </c>
      <c r="I15" s="65"/>
    </row>
    <row r="16" spans="1:13" x14ac:dyDescent="0.35">
      <c r="A16" s="32" t="s">
        <v>102</v>
      </c>
      <c r="B16" s="33">
        <v>86.3</v>
      </c>
      <c r="C16" s="34">
        <v>0</v>
      </c>
      <c r="D16" s="33" t="s">
        <v>93</v>
      </c>
      <c r="E16" s="33">
        <v>1.6</v>
      </c>
      <c r="F16" s="33">
        <v>336.6</v>
      </c>
      <c r="G16" s="33">
        <v>1132.4000000000001</v>
      </c>
      <c r="H16" s="33">
        <f t="shared" si="1"/>
        <v>1556.9</v>
      </c>
      <c r="I16" s="65"/>
    </row>
    <row r="17" spans="1:9" x14ac:dyDescent="0.35">
      <c r="A17" s="20" t="s">
        <v>103</v>
      </c>
      <c r="B17" s="30">
        <v>253.3</v>
      </c>
      <c r="C17" s="31">
        <v>0</v>
      </c>
      <c r="D17" s="30" t="s">
        <v>93</v>
      </c>
      <c r="E17" s="30">
        <v>13.7</v>
      </c>
      <c r="F17" s="33" t="s">
        <v>93</v>
      </c>
      <c r="G17" s="30">
        <v>4.3</v>
      </c>
      <c r="H17" s="30">
        <f t="shared" si="1"/>
        <v>271.3</v>
      </c>
      <c r="I17" s="65"/>
    </row>
    <row r="18" spans="1:9" x14ac:dyDescent="0.35">
      <c r="A18" s="20" t="s">
        <v>104</v>
      </c>
      <c r="B18" s="30">
        <v>1280.9000000000001</v>
      </c>
      <c r="C18" s="37">
        <v>3.6211E-2</v>
      </c>
      <c r="D18" s="30" t="s">
        <v>93</v>
      </c>
      <c r="E18" s="30">
        <v>4612.2</v>
      </c>
      <c r="F18" s="30">
        <v>395.4</v>
      </c>
      <c r="G18" s="30">
        <v>197.2</v>
      </c>
      <c r="H18" s="30">
        <f t="shared" si="1"/>
        <v>6485.7362109999995</v>
      </c>
      <c r="I18" s="65"/>
    </row>
    <row r="19" spans="1:9" x14ac:dyDescent="0.35">
      <c r="A19" s="20" t="s">
        <v>105</v>
      </c>
      <c r="B19" s="30">
        <v>715.3</v>
      </c>
      <c r="C19" s="36">
        <v>0</v>
      </c>
      <c r="D19" s="30" t="s">
        <v>93</v>
      </c>
      <c r="E19" s="30">
        <v>245.5</v>
      </c>
      <c r="F19" s="30">
        <v>175.9</v>
      </c>
      <c r="G19" s="30">
        <v>59.2</v>
      </c>
      <c r="H19" s="30">
        <f t="shared" si="1"/>
        <v>1195.9000000000001</v>
      </c>
      <c r="I19" s="65"/>
    </row>
    <row r="20" spans="1:9" x14ac:dyDescent="0.35">
      <c r="A20" s="15" t="s">
        <v>106</v>
      </c>
      <c r="B20" s="33">
        <v>9.3000000000000007</v>
      </c>
      <c r="C20" s="36">
        <v>0</v>
      </c>
      <c r="D20" s="33">
        <v>8.1999999999999993</v>
      </c>
      <c r="E20" s="33">
        <v>2.5</v>
      </c>
      <c r="F20" s="36">
        <v>0</v>
      </c>
      <c r="G20" s="36">
        <v>0</v>
      </c>
      <c r="H20" s="33">
        <f t="shared" si="1"/>
        <v>20</v>
      </c>
      <c r="I20" s="65"/>
    </row>
    <row r="21" spans="1:9" x14ac:dyDescent="0.35">
      <c r="A21" s="38" t="s">
        <v>107</v>
      </c>
      <c r="B21" s="39">
        <f t="shared" ref="B21:H21" si="2">SUM(B8:B20)</f>
        <v>2904</v>
      </c>
      <c r="C21" s="40">
        <f t="shared" si="2"/>
        <v>3.6211E-2</v>
      </c>
      <c r="D21" s="39">
        <f t="shared" si="2"/>
        <v>8.1999999999999993</v>
      </c>
      <c r="E21" s="39">
        <f t="shared" si="2"/>
        <v>4921.3999999999996</v>
      </c>
      <c r="F21" s="39">
        <f t="shared" si="2"/>
        <v>4290.5999999999995</v>
      </c>
      <c r="G21" s="39">
        <f t="shared" si="2"/>
        <v>4811.8</v>
      </c>
      <c r="H21" s="39">
        <f t="shared" si="2"/>
        <v>16936.036210999999</v>
      </c>
      <c r="I21" s="65"/>
    </row>
    <row r="23" spans="1:9" x14ac:dyDescent="0.35">
      <c r="A23" s="15"/>
    </row>
    <row r="24" spans="1:9" x14ac:dyDescent="0.35">
      <c r="A24" s="15"/>
    </row>
    <row r="25" spans="1:9" x14ac:dyDescent="0.35">
      <c r="A25" s="15"/>
    </row>
    <row r="26" spans="1:9" x14ac:dyDescent="0.35">
      <c r="A26" s="15"/>
    </row>
    <row r="27" spans="1:9" x14ac:dyDescent="0.35">
      <c r="A27" s="15"/>
    </row>
    <row r="28" spans="1:9" x14ac:dyDescent="0.35">
      <c r="A28" s="42"/>
    </row>
    <row r="29" spans="1:9" x14ac:dyDescent="0.35">
      <c r="A29" s="15"/>
    </row>
    <row r="30" spans="1:9" x14ac:dyDescent="0.35">
      <c r="A30" s="15"/>
    </row>
    <row r="32" spans="1:9" x14ac:dyDescent="0.35">
      <c r="A32" s="15"/>
      <c r="B32" s="19"/>
      <c r="C32" s="19"/>
      <c r="D32" s="19"/>
      <c r="E32" s="19"/>
      <c r="F32" s="19"/>
      <c r="G32" s="19"/>
      <c r="H32" s="19"/>
    </row>
    <row r="61" spans="1:8" x14ac:dyDescent="0.35">
      <c r="A61" s="19"/>
      <c r="B61" s="19"/>
      <c r="C61" s="19"/>
      <c r="D61" s="19"/>
      <c r="E61" s="19"/>
      <c r="F61" s="19"/>
      <c r="G61" s="19"/>
      <c r="H61" s="19"/>
    </row>
    <row r="87" spans="1:7" x14ac:dyDescent="0.35">
      <c r="A87" s="19"/>
      <c r="G87" s="19"/>
    </row>
  </sheetData>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M87"/>
  <sheetViews>
    <sheetView workbookViewId="0"/>
  </sheetViews>
  <sheetFormatPr defaultColWidth="9.1796875" defaultRowHeight="15.5" x14ac:dyDescent="0.35"/>
  <cols>
    <col min="1" max="1" width="29.81640625" style="41" customWidth="1"/>
    <col min="2" max="3" width="9.26953125" style="41" bestFit="1" customWidth="1"/>
    <col min="4" max="4" width="9.453125" style="41" bestFit="1" customWidth="1"/>
    <col min="5" max="6" width="9.26953125" style="41" bestFit="1" customWidth="1"/>
    <col min="7" max="7" width="17.1796875" style="41" customWidth="1"/>
    <col min="8" max="8" width="9.81640625" style="41" bestFit="1" customWidth="1"/>
    <col min="9" max="16384" width="9.1796875" style="23"/>
  </cols>
  <sheetData>
    <row r="1" spans="1:13" x14ac:dyDescent="0.35">
      <c r="A1" s="20" t="s">
        <v>110</v>
      </c>
      <c r="B1" s="20"/>
      <c r="C1" s="20"/>
      <c r="D1" s="20"/>
      <c r="E1" s="20"/>
      <c r="F1" s="21"/>
      <c r="G1" s="20"/>
      <c r="H1" s="20"/>
      <c r="I1" s="22"/>
      <c r="J1" s="21"/>
      <c r="K1" s="20"/>
      <c r="L1" s="20"/>
      <c r="M1" s="21"/>
    </row>
    <row r="2" spans="1:13" x14ac:dyDescent="0.35">
      <c r="A2" s="17" t="s">
        <v>80</v>
      </c>
      <c r="B2" s="20"/>
      <c r="C2" s="20"/>
      <c r="D2" s="20"/>
      <c r="E2" s="20"/>
      <c r="F2" s="21"/>
      <c r="G2" s="20"/>
      <c r="H2" s="20"/>
      <c r="I2" s="22"/>
      <c r="J2" s="21"/>
      <c r="K2" s="20"/>
      <c r="L2" s="20"/>
      <c r="M2" s="21"/>
    </row>
    <row r="3" spans="1:13" x14ac:dyDescent="0.35">
      <c r="A3" s="18" t="s">
        <v>81</v>
      </c>
      <c r="B3" s="20"/>
      <c r="C3" s="20"/>
      <c r="D3" s="20"/>
      <c r="E3" s="20"/>
      <c r="F3" s="21"/>
      <c r="G3" s="20"/>
      <c r="H3" s="20"/>
      <c r="I3" s="22"/>
      <c r="J3" s="21"/>
      <c r="K3" s="20"/>
      <c r="L3" s="20"/>
      <c r="M3" s="21"/>
    </row>
    <row r="4" spans="1:13" x14ac:dyDescent="0.35">
      <c r="A4" s="15" t="s">
        <v>82</v>
      </c>
      <c r="B4" s="20"/>
      <c r="C4" s="20"/>
      <c r="D4" s="20"/>
      <c r="E4" s="20"/>
      <c r="F4" s="21"/>
      <c r="G4" s="20"/>
      <c r="H4" s="20"/>
      <c r="I4" s="22"/>
      <c r="J4" s="21"/>
      <c r="K4" s="20"/>
      <c r="L4" s="20"/>
      <c r="M4" s="21"/>
    </row>
    <row r="5" spans="1:13" x14ac:dyDescent="0.35">
      <c r="A5" s="24" t="s">
        <v>83</v>
      </c>
      <c r="B5" s="25"/>
      <c r="C5" s="25"/>
      <c r="D5" s="25"/>
      <c r="E5" s="25"/>
      <c r="F5" s="25"/>
      <c r="G5" s="25"/>
      <c r="H5" s="25"/>
      <c r="I5" s="25"/>
      <c r="J5" s="25"/>
      <c r="K5" s="25"/>
      <c r="L5" s="25"/>
    </row>
    <row r="6" spans="1:13" ht="46.5" x14ac:dyDescent="0.35">
      <c r="A6" s="27" t="s">
        <v>84</v>
      </c>
      <c r="B6" s="28" t="s">
        <v>85</v>
      </c>
      <c r="C6" s="28" t="s">
        <v>86</v>
      </c>
      <c r="D6" s="28" t="s">
        <v>87</v>
      </c>
      <c r="E6" s="28" t="s">
        <v>88</v>
      </c>
      <c r="F6" s="28" t="s">
        <v>89</v>
      </c>
      <c r="G6" s="28" t="s">
        <v>90</v>
      </c>
      <c r="H6" s="29" t="s">
        <v>91</v>
      </c>
      <c r="I6" s="48"/>
    </row>
    <row r="7" spans="1:13" x14ac:dyDescent="0.35">
      <c r="A7" s="20" t="s">
        <v>92</v>
      </c>
      <c r="B7" s="30">
        <f t="shared" ref="B7:H7" si="0">SUM(B8:B16)</f>
        <v>1020.4999999999999</v>
      </c>
      <c r="C7" s="31">
        <f t="shared" si="0"/>
        <v>0</v>
      </c>
      <c r="D7" s="30" t="s">
        <v>93</v>
      </c>
      <c r="E7" s="30">
        <f t="shared" si="0"/>
        <v>60.199999999999996</v>
      </c>
      <c r="F7" s="30">
        <f t="shared" si="0"/>
        <v>3817.6</v>
      </c>
      <c r="G7" s="30">
        <f t="shared" si="0"/>
        <v>4464.0499999999993</v>
      </c>
      <c r="H7" s="30">
        <f t="shared" si="0"/>
        <v>9362.35</v>
      </c>
      <c r="I7" s="64"/>
    </row>
    <row r="8" spans="1:13" x14ac:dyDescent="0.35">
      <c r="A8" s="32" t="s">
        <v>94</v>
      </c>
      <c r="B8" s="33">
        <v>81.2</v>
      </c>
      <c r="C8" s="34">
        <v>0</v>
      </c>
      <c r="D8" s="33" t="s">
        <v>93</v>
      </c>
      <c r="E8" s="33">
        <v>15.2</v>
      </c>
      <c r="F8" s="33">
        <v>290.3</v>
      </c>
      <c r="G8" s="33">
        <v>276</v>
      </c>
      <c r="H8" s="33">
        <f t="shared" ref="H8:H20" si="1">SUM(B8:G8)</f>
        <v>662.7</v>
      </c>
      <c r="I8" s="64"/>
    </row>
    <row r="9" spans="1:13" x14ac:dyDescent="0.35">
      <c r="A9" s="32" t="s">
        <v>95</v>
      </c>
      <c r="B9" s="35">
        <v>194.7</v>
      </c>
      <c r="C9" s="36">
        <v>0</v>
      </c>
      <c r="D9" s="33" t="s">
        <v>93</v>
      </c>
      <c r="E9" s="33" t="s">
        <v>93</v>
      </c>
      <c r="F9" s="35">
        <v>909.6</v>
      </c>
      <c r="G9" s="35">
        <v>573.29999999999995</v>
      </c>
      <c r="H9" s="35">
        <f t="shared" si="1"/>
        <v>1677.6</v>
      </c>
      <c r="I9" s="64"/>
    </row>
    <row r="10" spans="1:13" x14ac:dyDescent="0.35">
      <c r="A10" s="32" t="s">
        <v>96</v>
      </c>
      <c r="B10" s="35">
        <v>50.2</v>
      </c>
      <c r="C10" s="36">
        <v>0</v>
      </c>
      <c r="D10" s="33" t="s">
        <v>93</v>
      </c>
      <c r="E10" s="35">
        <v>11.1</v>
      </c>
      <c r="F10" s="35">
        <v>150.1</v>
      </c>
      <c r="G10" s="35">
        <v>114.45</v>
      </c>
      <c r="H10" s="35">
        <f t="shared" si="1"/>
        <v>325.85000000000002</v>
      </c>
      <c r="I10" s="64"/>
    </row>
    <row r="11" spans="1:13" x14ac:dyDescent="0.35">
      <c r="A11" s="32" t="s">
        <v>97</v>
      </c>
      <c r="B11" s="35">
        <v>286.5</v>
      </c>
      <c r="C11" s="36">
        <v>0</v>
      </c>
      <c r="D11" s="33" t="s">
        <v>93</v>
      </c>
      <c r="E11" s="35">
        <v>14.3</v>
      </c>
      <c r="F11" s="35">
        <v>701.6</v>
      </c>
      <c r="G11" s="35">
        <v>438.8</v>
      </c>
      <c r="H11" s="35">
        <f t="shared" si="1"/>
        <v>1441.2</v>
      </c>
      <c r="I11" s="64"/>
    </row>
    <row r="12" spans="1:13" x14ac:dyDescent="0.35">
      <c r="A12" s="32" t="s">
        <v>98</v>
      </c>
      <c r="B12" s="33" t="s">
        <v>93</v>
      </c>
      <c r="C12" s="36">
        <v>0</v>
      </c>
      <c r="D12" s="33" t="s">
        <v>93</v>
      </c>
      <c r="E12" s="33" t="s">
        <v>93</v>
      </c>
      <c r="F12" s="33" t="s">
        <v>93</v>
      </c>
      <c r="G12" s="35">
        <v>381.9</v>
      </c>
      <c r="H12" s="35">
        <f t="shared" si="1"/>
        <v>381.9</v>
      </c>
      <c r="I12" s="64"/>
    </row>
    <row r="13" spans="1:13" x14ac:dyDescent="0.35">
      <c r="A13" s="32" t="s">
        <v>99</v>
      </c>
      <c r="B13" s="35">
        <v>232.8</v>
      </c>
      <c r="C13" s="36">
        <v>0</v>
      </c>
      <c r="D13" s="33" t="s">
        <v>93</v>
      </c>
      <c r="E13" s="33" t="s">
        <v>93</v>
      </c>
      <c r="F13" s="35">
        <v>846.9</v>
      </c>
      <c r="G13" s="35">
        <v>912.1</v>
      </c>
      <c r="H13" s="35">
        <f t="shared" si="1"/>
        <v>1991.8000000000002</v>
      </c>
      <c r="I13" s="64"/>
    </row>
    <row r="14" spans="1:13" x14ac:dyDescent="0.35">
      <c r="A14" s="32" t="s">
        <v>100</v>
      </c>
      <c r="B14" s="35">
        <v>94.9</v>
      </c>
      <c r="C14" s="36">
        <v>0</v>
      </c>
      <c r="D14" s="33" t="s">
        <v>93</v>
      </c>
      <c r="E14" s="35">
        <v>17</v>
      </c>
      <c r="F14" s="35">
        <v>381.5</v>
      </c>
      <c r="G14" s="35">
        <v>282.2</v>
      </c>
      <c r="H14" s="35">
        <f t="shared" si="1"/>
        <v>775.59999999999991</v>
      </c>
      <c r="I14" s="64"/>
    </row>
    <row r="15" spans="1:13" x14ac:dyDescent="0.35">
      <c r="A15" s="32" t="s">
        <v>101</v>
      </c>
      <c r="B15" s="33" t="s">
        <v>93</v>
      </c>
      <c r="C15" s="36">
        <v>0</v>
      </c>
      <c r="D15" s="33" t="s">
        <v>93</v>
      </c>
      <c r="E15" s="35">
        <v>1.4</v>
      </c>
      <c r="F15" s="35">
        <v>256</v>
      </c>
      <c r="G15" s="35">
        <v>608.6</v>
      </c>
      <c r="H15" s="35">
        <f t="shared" si="1"/>
        <v>866</v>
      </c>
      <c r="I15" s="64"/>
    </row>
    <row r="16" spans="1:13" x14ac:dyDescent="0.35">
      <c r="A16" s="32" t="s">
        <v>102</v>
      </c>
      <c r="B16" s="33">
        <v>80.2</v>
      </c>
      <c r="C16" s="34">
        <v>0</v>
      </c>
      <c r="D16" s="33" t="s">
        <v>93</v>
      </c>
      <c r="E16" s="33">
        <v>1.2</v>
      </c>
      <c r="F16" s="33">
        <v>281.60000000000002</v>
      </c>
      <c r="G16" s="33">
        <v>876.7</v>
      </c>
      <c r="H16" s="33">
        <f t="shared" si="1"/>
        <v>1239.7</v>
      </c>
      <c r="I16" s="64"/>
    </row>
    <row r="17" spans="1:9" x14ac:dyDescent="0.35">
      <c r="A17" s="20" t="s">
        <v>103</v>
      </c>
      <c r="B17" s="30">
        <v>299.10000000000002</v>
      </c>
      <c r="C17" s="31">
        <v>0</v>
      </c>
      <c r="D17" s="30" t="s">
        <v>93</v>
      </c>
      <c r="E17" s="30">
        <v>31.9</v>
      </c>
      <c r="F17" s="33" t="s">
        <v>93</v>
      </c>
      <c r="G17" s="30">
        <v>19.100000000000001</v>
      </c>
      <c r="H17" s="30">
        <f t="shared" si="1"/>
        <v>350.1</v>
      </c>
      <c r="I17" s="64"/>
    </row>
    <row r="18" spans="1:9" x14ac:dyDescent="0.35">
      <c r="A18" s="20" t="s">
        <v>104</v>
      </c>
      <c r="B18" s="30">
        <v>2022.9</v>
      </c>
      <c r="C18" s="37">
        <v>3.6211E-2</v>
      </c>
      <c r="D18" s="30" t="s">
        <v>93</v>
      </c>
      <c r="E18" s="30">
        <v>4224.8999999999996</v>
      </c>
      <c r="F18" s="30">
        <v>424</v>
      </c>
      <c r="G18" s="30">
        <v>283.74900000000002</v>
      </c>
      <c r="H18" s="30">
        <f t="shared" si="1"/>
        <v>6955.5852109999996</v>
      </c>
      <c r="I18" s="64"/>
    </row>
    <row r="19" spans="1:9" x14ac:dyDescent="0.35">
      <c r="A19" s="20" t="s">
        <v>105</v>
      </c>
      <c r="B19" s="30">
        <v>867</v>
      </c>
      <c r="C19" s="36">
        <v>0</v>
      </c>
      <c r="D19" s="30" t="s">
        <v>93</v>
      </c>
      <c r="E19" s="30">
        <v>275</v>
      </c>
      <c r="F19" s="30">
        <v>182.7</v>
      </c>
      <c r="G19" s="30">
        <v>86.251000000000005</v>
      </c>
      <c r="H19" s="30">
        <f t="shared" si="1"/>
        <v>1410.951</v>
      </c>
      <c r="I19" s="64"/>
    </row>
    <row r="20" spans="1:9" x14ac:dyDescent="0.35">
      <c r="A20" s="15" t="s">
        <v>106</v>
      </c>
      <c r="B20" s="33">
        <v>15.7</v>
      </c>
      <c r="C20" s="36">
        <v>0</v>
      </c>
      <c r="D20" s="33">
        <v>10.7</v>
      </c>
      <c r="E20" s="33">
        <v>0.6</v>
      </c>
      <c r="F20" s="36">
        <v>0</v>
      </c>
      <c r="G20" s="36">
        <v>0</v>
      </c>
      <c r="H20" s="33">
        <f t="shared" si="1"/>
        <v>27</v>
      </c>
      <c r="I20" s="64"/>
    </row>
    <row r="21" spans="1:9" x14ac:dyDescent="0.35">
      <c r="A21" s="38" t="s">
        <v>107</v>
      </c>
      <c r="B21" s="39">
        <f t="shared" ref="B21:H21" si="2">SUM(B8:B20)</f>
        <v>4225.2</v>
      </c>
      <c r="C21" s="40">
        <f t="shared" si="2"/>
        <v>3.6211E-2</v>
      </c>
      <c r="D21" s="39">
        <f t="shared" si="2"/>
        <v>10.7</v>
      </c>
      <c r="E21" s="39">
        <f t="shared" si="2"/>
        <v>4592.6000000000004</v>
      </c>
      <c r="F21" s="39">
        <f t="shared" si="2"/>
        <v>4424.3</v>
      </c>
      <c r="G21" s="39">
        <f t="shared" si="2"/>
        <v>4853.1499999999996</v>
      </c>
      <c r="H21" s="39">
        <f t="shared" si="2"/>
        <v>18105.986211000003</v>
      </c>
      <c r="I21" s="64"/>
    </row>
    <row r="22" spans="1:9" x14ac:dyDescent="0.35">
      <c r="I22" s="48"/>
    </row>
    <row r="23" spans="1:9" x14ac:dyDescent="0.35">
      <c r="A23" s="15"/>
      <c r="I23" s="48"/>
    </row>
    <row r="24" spans="1:9" x14ac:dyDescent="0.35">
      <c r="A24" s="15"/>
    </row>
    <row r="25" spans="1:9" x14ac:dyDescent="0.35">
      <c r="A25" s="15"/>
    </row>
    <row r="26" spans="1:9" x14ac:dyDescent="0.35">
      <c r="A26" s="15"/>
    </row>
    <row r="27" spans="1:9" x14ac:dyDescent="0.35">
      <c r="A27" s="15"/>
    </row>
    <row r="28" spans="1:9" x14ac:dyDescent="0.35">
      <c r="A28" s="42"/>
    </row>
    <row r="29" spans="1:9" x14ac:dyDescent="0.35">
      <c r="A29" s="15"/>
    </row>
    <row r="32" spans="1:9" x14ac:dyDescent="0.35">
      <c r="A32" s="19"/>
      <c r="B32" s="19"/>
      <c r="C32" s="19"/>
      <c r="D32" s="19"/>
      <c r="E32" s="19"/>
      <c r="F32" s="19"/>
      <c r="G32" s="19"/>
      <c r="H32" s="19"/>
    </row>
    <row r="61" spans="1:8" x14ac:dyDescent="0.35">
      <c r="A61" s="19"/>
      <c r="B61" s="19"/>
      <c r="C61" s="19"/>
      <c r="D61" s="19"/>
      <c r="E61" s="19"/>
      <c r="F61" s="19"/>
      <c r="G61" s="19"/>
      <c r="H61" s="19"/>
    </row>
    <row r="87" spans="1:7" x14ac:dyDescent="0.35">
      <c r="A87" s="19"/>
      <c r="G87" s="19"/>
    </row>
  </sheetData>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M87"/>
  <sheetViews>
    <sheetView workbookViewId="0"/>
  </sheetViews>
  <sheetFormatPr defaultColWidth="9.1796875" defaultRowHeight="15.5" x14ac:dyDescent="0.35"/>
  <cols>
    <col min="1" max="1" width="29.81640625" style="41" customWidth="1"/>
    <col min="2" max="3" width="9.26953125" style="41" bestFit="1" customWidth="1"/>
    <col min="4" max="4" width="9.453125" style="41" bestFit="1" customWidth="1"/>
    <col min="5" max="6" width="9.26953125" style="41" bestFit="1" customWidth="1"/>
    <col min="7" max="7" width="16.1796875" style="41" customWidth="1"/>
    <col min="8" max="8" width="9.81640625" style="41" bestFit="1" customWidth="1"/>
    <col min="9" max="16384" width="9.1796875" style="23"/>
  </cols>
  <sheetData>
    <row r="1" spans="1:13" x14ac:dyDescent="0.35">
      <c r="A1" s="20" t="s">
        <v>111</v>
      </c>
      <c r="B1" s="20"/>
      <c r="C1" s="20"/>
      <c r="D1" s="20"/>
      <c r="E1" s="20"/>
      <c r="F1" s="21"/>
      <c r="G1" s="20"/>
      <c r="H1" s="20"/>
      <c r="I1" s="22"/>
      <c r="J1" s="21"/>
      <c r="K1" s="20"/>
      <c r="L1" s="20"/>
      <c r="M1" s="21"/>
    </row>
    <row r="2" spans="1:13" x14ac:dyDescent="0.35">
      <c r="A2" s="17" t="s">
        <v>80</v>
      </c>
      <c r="B2" s="20"/>
      <c r="C2" s="20"/>
      <c r="D2" s="20"/>
      <c r="E2" s="20"/>
      <c r="F2" s="21"/>
      <c r="G2" s="20"/>
      <c r="H2" s="20"/>
      <c r="I2" s="22"/>
      <c r="J2" s="21"/>
      <c r="K2" s="20"/>
      <c r="L2" s="20"/>
      <c r="M2" s="21"/>
    </row>
    <row r="3" spans="1:13" x14ac:dyDescent="0.35">
      <c r="A3" s="18" t="s">
        <v>81</v>
      </c>
      <c r="B3" s="20"/>
      <c r="C3" s="20"/>
      <c r="D3" s="20"/>
      <c r="E3" s="20"/>
      <c r="F3" s="21"/>
      <c r="G3" s="20"/>
      <c r="H3" s="20"/>
      <c r="I3" s="22"/>
      <c r="J3" s="21"/>
      <c r="K3" s="20"/>
      <c r="L3" s="20"/>
      <c r="M3" s="21"/>
    </row>
    <row r="4" spans="1:13" x14ac:dyDescent="0.35">
      <c r="A4" s="15" t="s">
        <v>82</v>
      </c>
      <c r="B4" s="20"/>
      <c r="C4" s="20"/>
      <c r="D4" s="20"/>
      <c r="E4" s="20"/>
      <c r="F4" s="21"/>
      <c r="G4" s="20"/>
      <c r="H4" s="20"/>
      <c r="I4" s="22"/>
      <c r="J4" s="21"/>
      <c r="K4" s="20"/>
      <c r="L4" s="20"/>
      <c r="M4" s="21"/>
    </row>
    <row r="5" spans="1:13" x14ac:dyDescent="0.35">
      <c r="A5" s="24" t="s">
        <v>83</v>
      </c>
      <c r="B5" s="25"/>
      <c r="C5" s="25"/>
      <c r="D5" s="25"/>
      <c r="E5" s="25"/>
      <c r="F5" s="25"/>
      <c r="G5" s="25"/>
      <c r="H5" s="25"/>
      <c r="I5" s="25"/>
      <c r="J5" s="25"/>
      <c r="K5" s="25"/>
      <c r="L5" s="25"/>
    </row>
    <row r="6" spans="1:13" ht="46.5" x14ac:dyDescent="0.35">
      <c r="A6" s="27" t="s">
        <v>84</v>
      </c>
      <c r="B6" s="28" t="s">
        <v>85</v>
      </c>
      <c r="C6" s="28" t="s">
        <v>86</v>
      </c>
      <c r="D6" s="28" t="s">
        <v>87</v>
      </c>
      <c r="E6" s="28" t="s">
        <v>88</v>
      </c>
      <c r="F6" s="28" t="s">
        <v>89</v>
      </c>
      <c r="G6" s="28" t="s">
        <v>90</v>
      </c>
      <c r="H6" s="29" t="s">
        <v>91</v>
      </c>
    </row>
    <row r="7" spans="1:13" x14ac:dyDescent="0.35">
      <c r="A7" s="20" t="s">
        <v>92</v>
      </c>
      <c r="B7" s="30">
        <f t="shared" ref="B7:H7" si="0">SUM(B8:B16)</f>
        <v>1408.4</v>
      </c>
      <c r="C7" s="31">
        <f t="shared" si="0"/>
        <v>0</v>
      </c>
      <c r="D7" s="30" t="s">
        <v>93</v>
      </c>
      <c r="E7" s="30">
        <f t="shared" si="0"/>
        <v>70.040000000000006</v>
      </c>
      <c r="F7" s="30">
        <f t="shared" si="0"/>
        <v>3997.8</v>
      </c>
      <c r="G7" s="30">
        <f t="shared" si="0"/>
        <v>4213.8495439104245</v>
      </c>
      <c r="H7" s="30">
        <f t="shared" si="0"/>
        <v>9690.0895439104243</v>
      </c>
      <c r="I7" s="46"/>
    </row>
    <row r="8" spans="1:13" x14ac:dyDescent="0.35">
      <c r="A8" s="32" t="s">
        <v>94</v>
      </c>
      <c r="B8" s="33">
        <v>132.30000000000001</v>
      </c>
      <c r="C8" s="34">
        <v>0</v>
      </c>
      <c r="D8" s="33" t="s">
        <v>93</v>
      </c>
      <c r="E8" s="33">
        <v>11.44</v>
      </c>
      <c r="F8" s="33">
        <v>312.10000000000002</v>
      </c>
      <c r="G8" s="33">
        <v>431.6694</v>
      </c>
      <c r="H8" s="33">
        <f t="shared" ref="H8:H20" si="1">SUM(B8:G8)</f>
        <v>887.50940000000003</v>
      </c>
      <c r="I8" s="46"/>
    </row>
    <row r="9" spans="1:13" x14ac:dyDescent="0.35">
      <c r="A9" s="32" t="s">
        <v>95</v>
      </c>
      <c r="B9" s="35">
        <v>359.6</v>
      </c>
      <c r="C9" s="36">
        <v>0</v>
      </c>
      <c r="D9" s="33" t="s">
        <v>93</v>
      </c>
      <c r="E9" s="35">
        <v>0.6</v>
      </c>
      <c r="F9" s="35">
        <v>971.9</v>
      </c>
      <c r="G9" s="35">
        <v>606.84328944167453</v>
      </c>
      <c r="H9" s="35">
        <f t="shared" si="1"/>
        <v>1938.9432894416746</v>
      </c>
      <c r="I9" s="46"/>
    </row>
    <row r="10" spans="1:13" x14ac:dyDescent="0.35">
      <c r="A10" s="32" t="s">
        <v>96</v>
      </c>
      <c r="B10" s="35">
        <v>81.5</v>
      </c>
      <c r="C10" s="36">
        <v>0</v>
      </c>
      <c r="D10" s="33" t="s">
        <v>93</v>
      </c>
      <c r="E10" s="35">
        <v>19.2</v>
      </c>
      <c r="F10" s="35">
        <v>155.9</v>
      </c>
      <c r="G10" s="35">
        <v>123.83350000000002</v>
      </c>
      <c r="H10" s="35">
        <f t="shared" si="1"/>
        <v>380.43350000000004</v>
      </c>
      <c r="I10" s="46"/>
    </row>
    <row r="11" spans="1:13" x14ac:dyDescent="0.35">
      <c r="A11" s="32" t="s">
        <v>97</v>
      </c>
      <c r="B11" s="35">
        <v>468.3</v>
      </c>
      <c r="C11" s="36">
        <v>0</v>
      </c>
      <c r="D11" s="33" t="s">
        <v>93</v>
      </c>
      <c r="E11" s="35">
        <v>15</v>
      </c>
      <c r="F11" s="35">
        <v>755.9</v>
      </c>
      <c r="G11" s="35">
        <v>411.46537499999999</v>
      </c>
      <c r="H11" s="35">
        <f t="shared" si="1"/>
        <v>1650.665375</v>
      </c>
      <c r="I11" s="46"/>
    </row>
    <row r="12" spans="1:13" x14ac:dyDescent="0.35">
      <c r="A12" s="32" t="s">
        <v>98</v>
      </c>
      <c r="B12" s="35">
        <v>7</v>
      </c>
      <c r="C12" s="36">
        <v>0</v>
      </c>
      <c r="D12" s="33" t="s">
        <v>93</v>
      </c>
      <c r="E12" s="33" t="s">
        <v>93</v>
      </c>
      <c r="F12" s="33" t="s">
        <v>93</v>
      </c>
      <c r="G12" s="35">
        <v>393.26565534374998</v>
      </c>
      <c r="H12" s="35">
        <f t="shared" si="1"/>
        <v>400.26565534374998</v>
      </c>
      <c r="I12" s="46"/>
    </row>
    <row r="13" spans="1:13" x14ac:dyDescent="0.35">
      <c r="A13" s="32" t="s">
        <v>99</v>
      </c>
      <c r="B13" s="35">
        <v>177</v>
      </c>
      <c r="C13" s="36">
        <v>0</v>
      </c>
      <c r="D13" s="33" t="s">
        <v>93</v>
      </c>
      <c r="E13" s="35">
        <v>0.3</v>
      </c>
      <c r="F13" s="35">
        <v>876.1</v>
      </c>
      <c r="G13" s="35">
        <v>465.45051225000009</v>
      </c>
      <c r="H13" s="35">
        <f t="shared" si="1"/>
        <v>1518.8505122500001</v>
      </c>
      <c r="I13" s="46"/>
    </row>
    <row r="14" spans="1:13" x14ac:dyDescent="0.35">
      <c r="A14" s="32" t="s">
        <v>100</v>
      </c>
      <c r="B14" s="35">
        <v>99.3</v>
      </c>
      <c r="C14" s="36">
        <v>0</v>
      </c>
      <c r="D14" s="33" t="s">
        <v>93</v>
      </c>
      <c r="E14" s="35">
        <v>20.7</v>
      </c>
      <c r="F14" s="35">
        <v>398</v>
      </c>
      <c r="G14" s="35">
        <v>244.41072499999999</v>
      </c>
      <c r="H14" s="35">
        <f t="shared" si="1"/>
        <v>762.41072499999996</v>
      </c>
      <c r="I14" s="46"/>
    </row>
    <row r="15" spans="1:13" x14ac:dyDescent="0.35">
      <c r="A15" s="32" t="s">
        <v>101</v>
      </c>
      <c r="B15" s="33" t="s">
        <v>93</v>
      </c>
      <c r="C15" s="36">
        <v>0</v>
      </c>
      <c r="D15" s="33" t="s">
        <v>93</v>
      </c>
      <c r="E15" s="35">
        <v>0.4</v>
      </c>
      <c r="F15" s="35">
        <v>263.5</v>
      </c>
      <c r="G15" s="35">
        <v>525.5472850000001</v>
      </c>
      <c r="H15" s="35">
        <f t="shared" si="1"/>
        <v>789.44728500000008</v>
      </c>
      <c r="I15" s="46"/>
    </row>
    <row r="16" spans="1:13" x14ac:dyDescent="0.35">
      <c r="A16" s="32" t="s">
        <v>102</v>
      </c>
      <c r="B16" s="33">
        <v>83.4</v>
      </c>
      <c r="C16" s="34">
        <v>0</v>
      </c>
      <c r="D16" s="33" t="s">
        <v>93</v>
      </c>
      <c r="E16" s="33">
        <v>2.4</v>
      </c>
      <c r="F16" s="33">
        <v>264.39999999999998</v>
      </c>
      <c r="G16" s="33">
        <v>1011.3638018749999</v>
      </c>
      <c r="H16" s="33">
        <f t="shared" si="1"/>
        <v>1361.5638018749999</v>
      </c>
      <c r="I16" s="46"/>
    </row>
    <row r="17" spans="1:9" x14ac:dyDescent="0.35">
      <c r="A17" s="20" t="s">
        <v>103</v>
      </c>
      <c r="B17" s="30">
        <v>353.2</v>
      </c>
      <c r="C17" s="31">
        <v>0</v>
      </c>
      <c r="D17" s="30" t="s">
        <v>93</v>
      </c>
      <c r="E17" s="30">
        <v>29.759999999999998</v>
      </c>
      <c r="F17" s="33" t="s">
        <v>93</v>
      </c>
      <c r="G17" s="30">
        <v>126.90899999999999</v>
      </c>
      <c r="H17" s="30">
        <f t="shared" si="1"/>
        <v>509.86899999999997</v>
      </c>
      <c r="I17" s="46"/>
    </row>
    <row r="18" spans="1:9" x14ac:dyDescent="0.35">
      <c r="A18" s="20" t="s">
        <v>104</v>
      </c>
      <c r="B18" s="30">
        <v>2644</v>
      </c>
      <c r="C18" s="37">
        <v>3.6211E-2</v>
      </c>
      <c r="D18" s="30" t="s">
        <v>93</v>
      </c>
      <c r="E18" s="30">
        <v>4692.9400000000005</v>
      </c>
      <c r="F18" s="30">
        <v>486.5</v>
      </c>
      <c r="G18" s="30">
        <v>179.75435000000002</v>
      </c>
      <c r="H18" s="30">
        <f t="shared" si="1"/>
        <v>8003.2305610000012</v>
      </c>
      <c r="I18" s="46"/>
    </row>
    <row r="19" spans="1:9" x14ac:dyDescent="0.35">
      <c r="A19" s="20" t="s">
        <v>105</v>
      </c>
      <c r="B19" s="30">
        <v>864</v>
      </c>
      <c r="C19" s="36">
        <v>0</v>
      </c>
      <c r="D19" s="30" t="s">
        <v>93</v>
      </c>
      <c r="E19" s="30">
        <v>283.7</v>
      </c>
      <c r="F19" s="30">
        <v>192.6</v>
      </c>
      <c r="G19" s="30">
        <v>128.31200000000001</v>
      </c>
      <c r="H19" s="30">
        <f t="shared" si="1"/>
        <v>1468.6120000000001</v>
      </c>
      <c r="I19" s="46"/>
    </row>
    <row r="20" spans="1:9" x14ac:dyDescent="0.35">
      <c r="A20" s="15" t="s">
        <v>106</v>
      </c>
      <c r="B20" s="33">
        <v>4.0999999999999996</v>
      </c>
      <c r="C20" s="36">
        <v>0</v>
      </c>
      <c r="D20" s="33">
        <v>13.8</v>
      </c>
      <c r="E20" s="36">
        <v>0</v>
      </c>
      <c r="F20" s="36">
        <v>0</v>
      </c>
      <c r="G20" s="36">
        <v>0</v>
      </c>
      <c r="H20" s="33">
        <f t="shared" si="1"/>
        <v>17.899999999999999</v>
      </c>
      <c r="I20" s="46"/>
    </row>
    <row r="21" spans="1:9" x14ac:dyDescent="0.35">
      <c r="A21" s="38" t="s">
        <v>107</v>
      </c>
      <c r="B21" s="39">
        <f t="shared" ref="B21:H21" si="2">SUM(B8:B20)</f>
        <v>5273.7000000000007</v>
      </c>
      <c r="C21" s="40">
        <f t="shared" si="2"/>
        <v>3.6211E-2</v>
      </c>
      <c r="D21" s="39">
        <f t="shared" si="2"/>
        <v>13.8</v>
      </c>
      <c r="E21" s="39">
        <f t="shared" si="2"/>
        <v>5076.4400000000005</v>
      </c>
      <c r="F21" s="39">
        <f t="shared" si="2"/>
        <v>4676.9000000000005</v>
      </c>
      <c r="G21" s="39">
        <f t="shared" si="2"/>
        <v>4648.8248939104242</v>
      </c>
      <c r="H21" s="39">
        <f t="shared" si="2"/>
        <v>19689.701104910429</v>
      </c>
      <c r="I21" s="46"/>
    </row>
    <row r="23" spans="1:9" x14ac:dyDescent="0.35">
      <c r="A23" s="15"/>
    </row>
    <row r="24" spans="1:9" x14ac:dyDescent="0.35">
      <c r="A24" s="15"/>
    </row>
    <row r="25" spans="1:9" x14ac:dyDescent="0.35">
      <c r="A25" s="15"/>
    </row>
    <row r="26" spans="1:9" x14ac:dyDescent="0.35">
      <c r="A26" s="15"/>
    </row>
    <row r="27" spans="1:9" x14ac:dyDescent="0.35">
      <c r="A27" s="15"/>
    </row>
    <row r="28" spans="1:9" x14ac:dyDescent="0.35">
      <c r="A28" s="42"/>
    </row>
    <row r="29" spans="1:9" x14ac:dyDescent="0.35">
      <c r="A29" s="15"/>
    </row>
    <row r="30" spans="1:9" x14ac:dyDescent="0.35">
      <c r="A30" s="15"/>
    </row>
    <row r="31" spans="1:9" x14ac:dyDescent="0.35">
      <c r="A31" s="15"/>
    </row>
    <row r="32" spans="1:9" x14ac:dyDescent="0.35">
      <c r="A32" s="15"/>
    </row>
    <row r="33" spans="1:1" x14ac:dyDescent="0.35">
      <c r="A33" s="15"/>
    </row>
    <row r="34" spans="1:1" x14ac:dyDescent="0.35">
      <c r="A34" s="15"/>
    </row>
    <row r="35" spans="1:1" x14ac:dyDescent="0.35">
      <c r="A35" s="15"/>
    </row>
    <row r="36" spans="1:1" x14ac:dyDescent="0.35">
      <c r="A36" s="15"/>
    </row>
    <row r="61" spans="1:8" x14ac:dyDescent="0.35">
      <c r="A61" s="19"/>
      <c r="B61" s="19"/>
      <c r="C61" s="19"/>
      <c r="D61" s="19"/>
      <c r="E61" s="19"/>
      <c r="F61" s="19"/>
      <c r="G61" s="19"/>
      <c r="H61" s="19"/>
    </row>
    <row r="87" spans="1:7" x14ac:dyDescent="0.35">
      <c r="A87" s="19"/>
      <c r="G87" s="19"/>
    </row>
  </sheetData>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K87"/>
  <sheetViews>
    <sheetView workbookViewId="0"/>
  </sheetViews>
  <sheetFormatPr defaultColWidth="9.1796875" defaultRowHeight="15.5" x14ac:dyDescent="0.35"/>
  <cols>
    <col min="1" max="1" width="29.81640625" style="41" customWidth="1"/>
    <col min="2" max="2" width="9.26953125" style="41" bestFit="1" customWidth="1"/>
    <col min="3" max="3" width="9.453125" style="41" bestFit="1" customWidth="1"/>
    <col min="4" max="6" width="9.26953125" style="41" bestFit="1" customWidth="1"/>
    <col min="7" max="7" width="9.453125" style="41" customWidth="1"/>
    <col min="8" max="8" width="9.453125" style="41" bestFit="1" customWidth="1"/>
    <col min="9" max="9" width="9.26953125" style="23" bestFit="1" customWidth="1"/>
    <col min="10" max="10" width="9.81640625" style="23" bestFit="1" customWidth="1"/>
    <col min="11" max="16384" width="9.1796875" style="23"/>
  </cols>
  <sheetData>
    <row r="1" spans="1:11" x14ac:dyDescent="0.35">
      <c r="A1" s="20" t="s">
        <v>112</v>
      </c>
      <c r="B1" s="20"/>
      <c r="C1" s="20"/>
      <c r="D1" s="20"/>
      <c r="E1" s="21"/>
      <c r="F1" s="20"/>
      <c r="G1" s="20"/>
      <c r="H1" s="22"/>
      <c r="I1" s="21"/>
      <c r="J1" s="21"/>
    </row>
    <row r="2" spans="1:11" x14ac:dyDescent="0.35">
      <c r="A2" s="17" t="s">
        <v>80</v>
      </c>
      <c r="B2" s="20"/>
      <c r="C2" s="20"/>
      <c r="D2" s="20"/>
      <c r="E2" s="21"/>
      <c r="F2" s="20"/>
      <c r="G2" s="20"/>
      <c r="H2" s="22"/>
      <c r="I2" s="21"/>
      <c r="J2" s="21"/>
    </row>
    <row r="3" spans="1:11" x14ac:dyDescent="0.35">
      <c r="A3" s="18" t="s">
        <v>81</v>
      </c>
      <c r="B3" s="20"/>
      <c r="C3" s="20"/>
      <c r="D3" s="20"/>
      <c r="E3" s="21"/>
      <c r="F3" s="20"/>
      <c r="G3" s="20"/>
      <c r="H3" s="22"/>
      <c r="I3" s="21"/>
      <c r="J3" s="21"/>
    </row>
    <row r="4" spans="1:11" x14ac:dyDescent="0.35">
      <c r="A4" s="15" t="s">
        <v>82</v>
      </c>
      <c r="B4" s="20"/>
      <c r="C4" s="20"/>
      <c r="D4" s="20"/>
      <c r="E4" s="21"/>
      <c r="F4" s="20"/>
      <c r="G4" s="20"/>
      <c r="H4" s="22"/>
      <c r="I4" s="21"/>
      <c r="J4" s="21"/>
    </row>
    <row r="5" spans="1:11" x14ac:dyDescent="0.35">
      <c r="A5" s="24" t="s">
        <v>83</v>
      </c>
      <c r="B5" s="25"/>
      <c r="C5" s="25"/>
      <c r="D5" s="25"/>
      <c r="E5" s="25"/>
      <c r="F5" s="25"/>
      <c r="G5" s="25"/>
      <c r="H5" s="25"/>
      <c r="I5" s="25"/>
    </row>
    <row r="6" spans="1:11" ht="46.5" x14ac:dyDescent="0.35">
      <c r="A6" s="27" t="s">
        <v>84</v>
      </c>
      <c r="B6" s="28" t="s">
        <v>113</v>
      </c>
      <c r="C6" s="28" t="s">
        <v>114</v>
      </c>
      <c r="D6" s="28" t="s">
        <v>86</v>
      </c>
      <c r="E6" s="28" t="s">
        <v>87</v>
      </c>
      <c r="F6" s="28" t="s">
        <v>88</v>
      </c>
      <c r="G6" s="28" t="s">
        <v>89</v>
      </c>
      <c r="H6" s="28" t="s">
        <v>115</v>
      </c>
      <c r="I6" s="28" t="s">
        <v>116</v>
      </c>
      <c r="J6" s="29" t="s">
        <v>91</v>
      </c>
    </row>
    <row r="7" spans="1:11" x14ac:dyDescent="0.35">
      <c r="A7" s="20" t="s">
        <v>92</v>
      </c>
      <c r="B7" s="30">
        <v>1089.32547664</v>
      </c>
      <c r="C7" s="30">
        <v>1115.345016</v>
      </c>
      <c r="D7" s="31">
        <v>0</v>
      </c>
      <c r="E7" s="30">
        <v>0.48868863999999995</v>
      </c>
      <c r="F7" s="30">
        <v>79.937636040000001</v>
      </c>
      <c r="G7" s="30">
        <v>3979.344251</v>
      </c>
      <c r="H7" s="30">
        <v>522.40096300000005</v>
      </c>
      <c r="I7" s="30">
        <v>3668.0203882604746</v>
      </c>
      <c r="J7" s="30">
        <v>10454.862419580473</v>
      </c>
      <c r="K7" s="65"/>
    </row>
    <row r="8" spans="1:11" x14ac:dyDescent="0.35">
      <c r="A8" s="32" t="s">
        <v>94</v>
      </c>
      <c r="B8" s="33">
        <v>196.51246119999996</v>
      </c>
      <c r="C8" s="33">
        <v>112.41200000000001</v>
      </c>
      <c r="D8" s="34">
        <v>0</v>
      </c>
      <c r="E8" s="33">
        <v>5.3999999999999999E-2</v>
      </c>
      <c r="F8" s="33">
        <v>12.4997544</v>
      </c>
      <c r="G8" s="33">
        <v>325.767675</v>
      </c>
      <c r="H8" s="33">
        <v>52.432900000000004</v>
      </c>
      <c r="I8" s="33">
        <v>328.52312499999999</v>
      </c>
      <c r="J8" s="33">
        <v>1028.2019155999999</v>
      </c>
      <c r="K8" s="65"/>
    </row>
    <row r="9" spans="1:11" x14ac:dyDescent="0.35">
      <c r="A9" s="32" t="s">
        <v>95</v>
      </c>
      <c r="B9" s="35">
        <v>294.34470500000003</v>
      </c>
      <c r="C9" s="35">
        <v>151.922</v>
      </c>
      <c r="D9" s="36">
        <v>0</v>
      </c>
      <c r="E9" s="35">
        <v>3.68192E-3</v>
      </c>
      <c r="F9" s="35">
        <v>5.7553200000000006E-2</v>
      </c>
      <c r="G9" s="35">
        <v>909.97720200000003</v>
      </c>
      <c r="H9" s="35">
        <v>25.394438999999998</v>
      </c>
      <c r="I9" s="35">
        <v>560.42047757953662</v>
      </c>
      <c r="J9" s="35">
        <v>1942.1200586995365</v>
      </c>
      <c r="K9" s="65"/>
    </row>
    <row r="10" spans="1:11" x14ac:dyDescent="0.35">
      <c r="A10" s="32" t="s">
        <v>96</v>
      </c>
      <c r="B10" s="35">
        <v>91.60549275999999</v>
      </c>
      <c r="C10" s="35">
        <v>4.0159999999999996E-3</v>
      </c>
      <c r="D10" s="36">
        <v>0</v>
      </c>
      <c r="E10" s="35">
        <v>3.7183040000000007E-2</v>
      </c>
      <c r="F10" s="35">
        <v>23.973000000000003</v>
      </c>
      <c r="G10" s="35">
        <v>157.47795000000002</v>
      </c>
      <c r="H10" s="35">
        <v>47.766987999999998</v>
      </c>
      <c r="I10" s="35">
        <v>314.19198758946658</v>
      </c>
      <c r="J10" s="35">
        <v>635.05661738946651</v>
      </c>
      <c r="K10" s="65"/>
    </row>
    <row r="11" spans="1:11" x14ac:dyDescent="0.35">
      <c r="A11" s="32" t="s">
        <v>97</v>
      </c>
      <c r="B11" s="35">
        <v>270.18388300000004</v>
      </c>
      <c r="C11" s="35">
        <v>585.89200000000005</v>
      </c>
      <c r="D11" s="36">
        <v>0</v>
      </c>
      <c r="E11" s="36">
        <v>0</v>
      </c>
      <c r="F11" s="35">
        <v>13.431258839999998</v>
      </c>
      <c r="G11" s="35">
        <v>657.11457099999996</v>
      </c>
      <c r="H11" s="35">
        <v>91.676152000000016</v>
      </c>
      <c r="I11" s="35">
        <v>223.81108</v>
      </c>
      <c r="J11" s="35">
        <v>1842.1089448399998</v>
      </c>
      <c r="K11" s="65"/>
    </row>
    <row r="12" spans="1:11" x14ac:dyDescent="0.35">
      <c r="A12" s="32" t="s">
        <v>98</v>
      </c>
      <c r="B12" s="35">
        <v>7.5237068000000002</v>
      </c>
      <c r="C12" s="36">
        <v>0</v>
      </c>
      <c r="D12" s="36">
        <v>0</v>
      </c>
      <c r="E12" s="35">
        <v>0.14278432000000002</v>
      </c>
      <c r="F12" s="54">
        <v>3.1974000000000002E-2</v>
      </c>
      <c r="G12" s="35">
        <v>131.2825</v>
      </c>
      <c r="H12" s="35">
        <v>84.183654999999987</v>
      </c>
      <c r="I12" s="35">
        <v>334.06699198999996</v>
      </c>
      <c r="J12" s="35">
        <v>557.23161211000001</v>
      </c>
      <c r="K12" s="65"/>
    </row>
    <row r="13" spans="1:11" x14ac:dyDescent="0.35">
      <c r="A13" s="32" t="s">
        <v>99</v>
      </c>
      <c r="B13" s="35">
        <v>15.723824799999996</v>
      </c>
      <c r="C13" s="35">
        <v>265.11500000000001</v>
      </c>
      <c r="D13" s="36">
        <v>0</v>
      </c>
      <c r="E13" s="35">
        <v>0.20016127999999997</v>
      </c>
      <c r="F13" s="35">
        <v>0.28137119999999999</v>
      </c>
      <c r="G13" s="35">
        <v>788.80727899999999</v>
      </c>
      <c r="H13" s="35">
        <v>66.714608999999996</v>
      </c>
      <c r="I13" s="35">
        <v>470.3677546888751</v>
      </c>
      <c r="J13" s="35">
        <v>1607.2099999688751</v>
      </c>
      <c r="K13" s="65"/>
    </row>
    <row r="14" spans="1:11" x14ac:dyDescent="0.35">
      <c r="A14" s="32" t="s">
        <v>100</v>
      </c>
      <c r="B14" s="35">
        <v>125.92152167999998</v>
      </c>
      <c r="C14" s="36">
        <v>0</v>
      </c>
      <c r="D14" s="36">
        <v>0</v>
      </c>
      <c r="E14" s="35">
        <v>4.961664000000001E-2</v>
      </c>
      <c r="F14" s="35">
        <v>26.170081200000002</v>
      </c>
      <c r="G14" s="35">
        <v>403.83300000000003</v>
      </c>
      <c r="H14" s="35">
        <v>42.920999999999999</v>
      </c>
      <c r="I14" s="35">
        <v>21.037725000000002</v>
      </c>
      <c r="J14" s="35">
        <v>619.93294452000009</v>
      </c>
      <c r="K14" s="65"/>
    </row>
    <row r="15" spans="1:11" x14ac:dyDescent="0.35">
      <c r="A15" s="32" t="s">
        <v>101</v>
      </c>
      <c r="B15" s="35">
        <v>2.5330000000000001E-3</v>
      </c>
      <c r="C15" s="36">
        <v>0</v>
      </c>
      <c r="D15" s="36">
        <v>0</v>
      </c>
      <c r="E15" s="35">
        <v>1.26144E-3</v>
      </c>
      <c r="F15" s="35">
        <v>0.89155319999999993</v>
      </c>
      <c r="G15" s="35">
        <v>275.23793999999998</v>
      </c>
      <c r="H15" s="35">
        <v>101.14737400000001</v>
      </c>
      <c r="I15" s="35">
        <v>321.79195499999997</v>
      </c>
      <c r="J15" s="35">
        <v>699.07261663999998</v>
      </c>
      <c r="K15" s="65"/>
    </row>
    <row r="16" spans="1:11" x14ac:dyDescent="0.35">
      <c r="A16" s="32" t="s">
        <v>102</v>
      </c>
      <c r="B16" s="33">
        <v>87.50734839999997</v>
      </c>
      <c r="C16" s="36">
        <v>0</v>
      </c>
      <c r="D16" s="34">
        <v>0</v>
      </c>
      <c r="E16" s="34">
        <v>0</v>
      </c>
      <c r="F16" s="33">
        <v>2.6010900000000001</v>
      </c>
      <c r="G16" s="33">
        <v>329.84613399999995</v>
      </c>
      <c r="H16" s="33">
        <v>10.163846000000001</v>
      </c>
      <c r="I16" s="33">
        <v>1093.8092914125957</v>
      </c>
      <c r="J16" s="33">
        <v>1523.9277098125956</v>
      </c>
      <c r="K16" s="65"/>
    </row>
    <row r="17" spans="1:11" x14ac:dyDescent="0.35">
      <c r="A17" s="20" t="s">
        <v>103</v>
      </c>
      <c r="B17" s="30">
        <v>563.43565879999994</v>
      </c>
      <c r="C17" s="36">
        <v>0</v>
      </c>
      <c r="D17" s="31">
        <v>0</v>
      </c>
      <c r="E17" s="33">
        <v>1.319392E-2</v>
      </c>
      <c r="F17" s="30">
        <v>26.130311400000007</v>
      </c>
      <c r="G17" s="30">
        <v>1.1779999999999999</v>
      </c>
      <c r="H17" s="30">
        <v>0.7726320000000001</v>
      </c>
      <c r="I17" s="30">
        <v>13.112406</v>
      </c>
      <c r="J17" s="30">
        <v>604.64220211999998</v>
      </c>
      <c r="K17" s="65"/>
    </row>
    <row r="18" spans="1:11" x14ac:dyDescent="0.35">
      <c r="A18" s="20" t="s">
        <v>104</v>
      </c>
      <c r="B18" s="30">
        <v>3331.2082472800016</v>
      </c>
      <c r="C18" s="30">
        <v>30.300466666666672</v>
      </c>
      <c r="D18" s="37">
        <v>3.6211E-2</v>
      </c>
      <c r="E18" s="30">
        <v>1.219392E-2</v>
      </c>
      <c r="F18" s="30">
        <v>4700.7123996399996</v>
      </c>
      <c r="G18" s="30">
        <v>494.00564999999995</v>
      </c>
      <c r="H18" s="30">
        <v>20.346270000000001</v>
      </c>
      <c r="I18" s="30">
        <v>478.9878744331599</v>
      </c>
      <c r="J18" s="30">
        <v>9055.6093129398269</v>
      </c>
      <c r="K18" s="65"/>
    </row>
    <row r="19" spans="1:11" x14ac:dyDescent="0.35">
      <c r="A19" s="20" t="s">
        <v>105</v>
      </c>
      <c r="B19" s="30">
        <v>799.36681060000012</v>
      </c>
      <c r="C19" s="30">
        <v>189.75399999999999</v>
      </c>
      <c r="D19" s="36">
        <v>0</v>
      </c>
      <c r="E19" s="30">
        <v>7.0457600000000007E-3</v>
      </c>
      <c r="F19" s="30">
        <v>334.24103359999998</v>
      </c>
      <c r="G19" s="30">
        <v>221.38534300000001</v>
      </c>
      <c r="H19" s="30">
        <v>4.7673800000000002</v>
      </c>
      <c r="I19" s="30">
        <v>161.916</v>
      </c>
      <c r="J19" s="30">
        <v>1711.43761296</v>
      </c>
      <c r="K19" s="65"/>
    </row>
    <row r="20" spans="1:11" x14ac:dyDescent="0.35">
      <c r="A20" s="15" t="s">
        <v>106</v>
      </c>
      <c r="B20" s="33">
        <v>2.7896999999999998</v>
      </c>
      <c r="C20" s="36">
        <v>0</v>
      </c>
      <c r="D20" s="36">
        <v>0</v>
      </c>
      <c r="E20" s="33">
        <v>16.478877759999989</v>
      </c>
      <c r="F20" s="36">
        <v>0</v>
      </c>
      <c r="G20" s="36">
        <v>0</v>
      </c>
      <c r="H20" s="36">
        <v>0</v>
      </c>
      <c r="I20" s="36">
        <v>0</v>
      </c>
      <c r="J20" s="33">
        <v>19.268577759999989</v>
      </c>
      <c r="K20" s="65"/>
    </row>
    <row r="21" spans="1:11" x14ac:dyDescent="0.35">
      <c r="A21" s="38" t="s">
        <v>107</v>
      </c>
      <c r="B21" s="39">
        <v>5786.1258933200024</v>
      </c>
      <c r="C21" s="39">
        <v>1335.3994826666665</v>
      </c>
      <c r="D21" s="40">
        <v>3.6211E-2</v>
      </c>
      <c r="E21" s="39">
        <v>16.999999999999989</v>
      </c>
      <c r="F21" s="39">
        <v>5141.0213806800002</v>
      </c>
      <c r="G21" s="39">
        <v>4695.9132439999994</v>
      </c>
      <c r="H21" s="39">
        <v>548.2872450000001</v>
      </c>
      <c r="I21" s="39">
        <v>4322.036668693635</v>
      </c>
      <c r="J21" s="39">
        <v>21845.820125360304</v>
      </c>
      <c r="K21" s="65"/>
    </row>
    <row r="23" spans="1:11" x14ac:dyDescent="0.35">
      <c r="A23" s="15"/>
    </row>
    <row r="24" spans="1:11" x14ac:dyDescent="0.35">
      <c r="A24" s="15"/>
    </row>
    <row r="25" spans="1:11" x14ac:dyDescent="0.35">
      <c r="A25" s="15"/>
    </row>
    <row r="26" spans="1:11" x14ac:dyDescent="0.35">
      <c r="A26" s="15"/>
    </row>
    <row r="27" spans="1:11" x14ac:dyDescent="0.35">
      <c r="A27" s="15"/>
    </row>
    <row r="28" spans="1:11" x14ac:dyDescent="0.35">
      <c r="A28" s="42"/>
    </row>
    <row r="29" spans="1:11" x14ac:dyDescent="0.35">
      <c r="A29" s="15"/>
    </row>
    <row r="30" spans="1:11" x14ac:dyDescent="0.35">
      <c r="A30" s="52"/>
    </row>
    <row r="61" spans="1:8" x14ac:dyDescent="0.35">
      <c r="A61" s="19"/>
      <c r="B61" s="19"/>
      <c r="C61" s="19"/>
      <c r="D61" s="19"/>
      <c r="E61" s="19"/>
      <c r="F61" s="19"/>
      <c r="G61" s="19"/>
      <c r="H61" s="19"/>
    </row>
    <row r="87" spans="1:6" x14ac:dyDescent="0.35">
      <c r="A87" s="19"/>
      <c r="F87" s="19"/>
    </row>
  </sheetData>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231a19ba652f58ab4af251466fc28ff9">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016580af11157f7c4be2a6e2c966dcc2"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2025-09-19T11:26:25+00:00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QMA56DUQWX45-861680180-392975</_dlc_DocId>
    <_dlc_DocIdUrl xmlns="c278e07c-0436-44ae-bf20-0fa31c54bf35">
      <Url>https://beisgov.sharepoint.com/sites/EnergyStatistics/_layouts/15/DocIdRedir.aspx?ID=QMA56DUQWX45-861680180-392975</Url>
      <Description>QMA56DUQWX45-861680180-392975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1EF9019-84DC-4410-A999-4C19894D50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AFFE73-5936-4ED8-B04D-62575CF01883}">
  <ds:schemaRefs>
    <ds:schemaRef ds:uri="b413c3fd-5a3b-4239-b985-69032e371c04"/>
    <ds:schemaRef ds:uri="http://www.w3.org/XML/1998/namespace"/>
    <ds:schemaRef ds:uri="http://purl.org/dc/dcmitype/"/>
    <ds:schemaRef ds:uri="http://purl.org/dc/terms/"/>
    <ds:schemaRef ds:uri="aaacb922-5235-4a66-b188-303b9b46fbd7"/>
    <ds:schemaRef ds:uri="75e7ae58-aec4-4ab0-ae21-ab94226ea01a"/>
    <ds:schemaRef ds:uri="http://schemas.microsoft.com/office/2006/documentManagement/types"/>
    <ds:schemaRef ds:uri="http://schemas.microsoft.com/office/2006/metadata/properties"/>
    <ds:schemaRef ds:uri="http://purl.org/dc/elements/1.1/"/>
    <ds:schemaRef ds:uri="0063f72e-ace3-48fb-9c1f-5b513408b31f"/>
    <ds:schemaRef ds:uri="http://schemas.microsoft.com/office/infopath/2007/PartnerControls"/>
    <ds:schemaRef ds:uri="http://schemas.openxmlformats.org/package/2006/metadata/core-properties"/>
    <ds:schemaRef ds:uri="a8f60570-4bd3-4f2b-950b-a996de8ab151"/>
    <ds:schemaRef ds:uri="c278e07c-0436-44ae-bf20-0fa31c54bf35"/>
  </ds:schemaRefs>
</ds:datastoreItem>
</file>

<file path=customXml/itemProps3.xml><?xml version="1.0" encoding="utf-8"?>
<ds:datastoreItem xmlns:ds="http://schemas.openxmlformats.org/officeDocument/2006/customXml" ds:itemID="{1D61B030-EEB7-4761-87DF-2DE9BC2238EE}">
  <ds:schemaRefs>
    <ds:schemaRef ds:uri="http://schemas.microsoft.com/sharepoint/v3/contenttype/forms"/>
  </ds:schemaRefs>
</ds:datastoreItem>
</file>

<file path=customXml/itemProps4.xml><?xml version="1.0" encoding="utf-8"?>
<ds:datastoreItem xmlns:ds="http://schemas.openxmlformats.org/officeDocument/2006/customXml" ds:itemID="{0B5DD353-A7DA-41FA-98D4-7030EBFE564F}">
  <ds:schemaRefs>
    <ds:schemaRef ds:uri="http://schemas.microsoft.com/sharepoint/event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Cover Sheet</vt:lpstr>
      <vt:lpstr>Contents</vt:lpstr>
      <vt:lpstr>Notes</vt:lpstr>
      <vt:lpstr>GWh 2003</vt:lpstr>
      <vt:lpstr>GWh 2004</vt:lpstr>
      <vt:lpstr>GWh 2005</vt:lpstr>
      <vt:lpstr>GWh 2006</vt:lpstr>
      <vt:lpstr>GWh 2007</vt:lpstr>
      <vt:lpstr>GWh 2008</vt:lpstr>
      <vt:lpstr>GWh 2009</vt:lpstr>
      <vt:lpstr>GWh 2010</vt:lpstr>
      <vt:lpstr>GWh 2011</vt:lpstr>
      <vt:lpstr>GWh 2012</vt:lpstr>
      <vt:lpstr>GWh 2013</vt:lpstr>
      <vt:lpstr>GWh 2014</vt:lpstr>
      <vt:lpstr>GWh 2015</vt:lpstr>
      <vt:lpstr>GWh 2016</vt:lpstr>
      <vt:lpstr>GWh 2017</vt:lpstr>
      <vt:lpstr>GWh 2018</vt:lpstr>
      <vt:lpstr>GWh 2019</vt:lpstr>
      <vt:lpstr>GWh 2020</vt:lpstr>
      <vt:lpstr>GWh 2021</vt:lpstr>
      <vt:lpstr>GWh 2022</vt:lpstr>
      <vt:lpstr>GWh 2023</vt:lpstr>
      <vt:lpstr>GWh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Dagnall, Steve</dc:creator>
  <cp:keywords/>
  <dc:description/>
  <cp:lastModifiedBy>Harris, Kevin (Energy Security)</cp:lastModifiedBy>
  <cp:revision/>
  <dcterms:created xsi:type="dcterms:W3CDTF">2010-06-01T14:58:46Z</dcterms:created>
  <dcterms:modified xsi:type="dcterms:W3CDTF">2025-09-29T09:09:07Z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0x010100F4582DC177B735439E316E7A5776D78C</vt:lpwstr>
  </property>
  <property fmtid="{D5CDD505-2E9C-101B-9397-08002B2CF9AE}" pid="3" name="Business Unit">
    <vt:lpwstr>1;#Energy Statistics|0882e751-7c5d-40cd-a0d4-46cf492f7845</vt:lpwstr>
  </property>
  <property fmtid="{D5CDD505-2E9C-101B-9397-08002B2CF9AE}" pid="4" name="_dlc_DocIdItemGuid">
    <vt:lpwstr>16fde06d-db2e-477f-9741-3398ac74dacb</vt:lpwstr>
  </property>
  <property fmtid="{D5CDD505-2E9C-101B-9397-08002B2CF9AE}" pid="5" name="MediaServiceImageTags">
    <vt:lpwstr/>
  </property>
  <property fmtid="{D5CDD505-2E9C-101B-9397-08002B2CF9AE}" pid="6" name="Business_x0020_Unit">
    <vt:lpwstr>1;#Energy Statistics|0882e751-7c5d-40cd-a0d4-46cf492f7845</vt:lpwstr>
  </property>
</Properties>
</file>