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/>
  <xr:revisionPtr revIDLastSave="443" documentId="8_{743B4DB6-A450-1840-8251-23CD8657AE54}" xr6:coauthVersionLast="47" xr6:coauthVersionMax="47" xr10:uidLastSave="{F45451B3-440C-434E-8041-92860A20AD0A}"/>
  <bookViews>
    <workbookView xWindow="27640" yWindow="540" windowWidth="34340" windowHeight="26460" xr2:uid="{00000000-000D-0000-FFFF-FFFF00000000}"/>
  </bookViews>
  <sheets>
    <sheet name="ASSETS" sheetId="2" r:id="rId1"/>
  </sheets>
  <externalReferences>
    <externalReference r:id="rId2"/>
  </externalReferences>
  <definedNames>
    <definedName name="aud">ASSETS!#REF!</definedName>
    <definedName name="euro">ASSETS!#REF!</definedName>
    <definedName name="Hdebt">[1]ASSETS!$E$88</definedName>
    <definedName name="Hpen">[1]ASSETS!$E$106</definedName>
    <definedName name="_xlnm.Print_Area" localSheetId="0">ASSETS!$A$1:$M$165</definedName>
    <definedName name="Wdebt">[1]ASSETS!$G$88</definedName>
    <definedName name="Wpen">[1]ASSETS!$G$106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0" i="2" l="1"/>
  <c r="H130" i="2"/>
  <c r="E130" i="2"/>
  <c r="K6" i="2"/>
  <c r="H6" i="2"/>
  <c r="H5" i="2"/>
  <c r="L23" i="2"/>
  <c r="L25" i="2" s="1"/>
  <c r="L26" i="2" s="1"/>
  <c r="K23" i="2"/>
  <c r="K25" i="2" s="1"/>
  <c r="K26" i="2" s="1"/>
  <c r="L50" i="2"/>
  <c r="K50" i="2"/>
  <c r="I41" i="2"/>
  <c r="H41" i="2"/>
  <c r="F32" i="2"/>
  <c r="E32" i="2"/>
  <c r="L52" i="2" l="1"/>
  <c r="L53" i="2" s="1"/>
  <c r="L55" i="2" s="1"/>
  <c r="K52" i="2"/>
  <c r="K53" i="2" s="1"/>
  <c r="K55" i="2" s="1"/>
  <c r="I43" i="2"/>
  <c r="H43" i="2"/>
  <c r="F34" i="2"/>
  <c r="E34" i="2"/>
  <c r="L68" i="2"/>
  <c r="K68" i="2"/>
  <c r="I68" i="2"/>
  <c r="H68" i="2"/>
  <c r="F68" i="2"/>
  <c r="E68" i="2"/>
  <c r="K80" i="2"/>
  <c r="L80" i="2"/>
  <c r="I80" i="2"/>
  <c r="H80" i="2"/>
  <c r="F80" i="2"/>
  <c r="E80" i="2"/>
  <c r="L90" i="2"/>
  <c r="K90" i="2"/>
  <c r="I90" i="2"/>
  <c r="H90" i="2"/>
  <c r="F90" i="2"/>
  <c r="K5" i="2" s="1"/>
  <c r="E90" i="2"/>
  <c r="L102" i="2"/>
  <c r="K102" i="2"/>
  <c r="I102" i="2"/>
  <c r="H102" i="2"/>
  <c r="F102" i="2"/>
  <c r="E102" i="2"/>
  <c r="L126" i="2"/>
  <c r="K126" i="2"/>
  <c r="I126" i="2"/>
  <c r="H126" i="2"/>
  <c r="F126" i="2"/>
  <c r="E126" i="2"/>
  <c r="I140" i="2"/>
  <c r="H140" i="2"/>
  <c r="F140" i="2"/>
  <c r="E140" i="2"/>
  <c r="I162" i="2"/>
  <c r="H162" i="2"/>
  <c r="F162" i="2"/>
  <c r="E162" i="2"/>
  <c r="E114" i="2"/>
  <c r="L114" i="2"/>
  <c r="K114" i="2"/>
  <c r="I114" i="2"/>
  <c r="H114" i="2"/>
  <c r="F114" i="2"/>
  <c r="H165" i="2" l="1"/>
  <c r="I165" i="2"/>
  <c r="F165" i="2"/>
  <c r="E165" i="2"/>
  <c r="H4" i="2"/>
  <c r="K4" i="2"/>
  <c r="H11" i="2"/>
  <c r="K11" i="2"/>
  <c r="K3" i="2"/>
  <c r="K8" i="2"/>
  <c r="H7" i="2"/>
  <c r="K7" i="2"/>
  <c r="H8" i="2"/>
  <c r="H3" i="2"/>
  <c r="E35" i="2"/>
  <c r="E55" i="2" s="1"/>
  <c r="F35" i="2"/>
  <c r="F55" i="2" s="1"/>
  <c r="H44" i="2"/>
  <c r="H55" i="2" s="1"/>
  <c r="H145" i="2" s="1"/>
  <c r="I44" i="2"/>
  <c r="I55" i="2" s="1"/>
  <c r="K145" i="2"/>
  <c r="L130" i="2"/>
  <c r="L145" i="2" s="1"/>
  <c r="H2" i="2" l="1"/>
  <c r="H9" i="2" s="1"/>
  <c r="H12" i="2" s="1"/>
  <c r="I130" i="2"/>
  <c r="I145" i="2" s="1"/>
  <c r="K2" i="2"/>
  <c r="K9" i="2" s="1"/>
  <c r="E145" i="2"/>
  <c r="F130" i="2"/>
  <c r="F145" i="2" s="1"/>
  <c r="K12" i="2" l="1"/>
</calcChain>
</file>

<file path=xl/sharedStrings.xml><?xml version="1.0" encoding="utf-8"?>
<sst xmlns="http://schemas.openxmlformats.org/spreadsheetml/2006/main" count="148" uniqueCount="66">
  <si>
    <t>Joint</t>
  </si>
  <si>
    <t>JOINT</t>
  </si>
  <si>
    <t>Net equity</t>
  </si>
  <si>
    <t>Less Mortgage</t>
  </si>
  <si>
    <t>CHATTELS</t>
  </si>
  <si>
    <t>Less ERP</t>
  </si>
  <si>
    <t>Gross Value</t>
  </si>
  <si>
    <t>Value of interest</t>
  </si>
  <si>
    <t>Value of Interest</t>
  </si>
  <si>
    <t>PENSION ASSETS</t>
  </si>
  <si>
    <t>PROPERTY NAME</t>
  </si>
  <si>
    <t>Account No.</t>
  </si>
  <si>
    <t>Less CGT</t>
  </si>
  <si>
    <t>PROPERTY (Legal Title)</t>
  </si>
  <si>
    <t>Less CGT (combined)</t>
  </si>
  <si>
    <t>% share</t>
  </si>
  <si>
    <t xml:space="preserve">OTHER </t>
  </si>
  <si>
    <t>BANK ACCOUNTS / CASH</t>
  </si>
  <si>
    <t>Gross or Net?</t>
  </si>
  <si>
    <t>ANNUAL INCOMES</t>
  </si>
  <si>
    <t>Per month</t>
  </si>
  <si>
    <t>GRAND TOTALS</t>
  </si>
  <si>
    <t>Bank accounts</t>
  </si>
  <si>
    <t>Chattels</t>
  </si>
  <si>
    <t>Other</t>
  </si>
  <si>
    <t>Liabilities</t>
  </si>
  <si>
    <t>Pensions</t>
  </si>
  <si>
    <t>TOTAL INC. PENSIONS</t>
  </si>
  <si>
    <t>Properties (net)</t>
  </si>
  <si>
    <t>BUSINESS INTERESTS (inc. CGT)</t>
  </si>
  <si>
    <t>Investments/Policies</t>
  </si>
  <si>
    <t>TOTAL NON-PENSION</t>
  </si>
  <si>
    <t>currency = £</t>
  </si>
  <si>
    <t>INVESTMENTS / POLICIES (inc. CGT)</t>
  </si>
  <si>
    <t>LIABILITIES</t>
  </si>
  <si>
    <t>(no argument / submissions)</t>
  </si>
  <si>
    <t>Less Costs of Sale (3%)</t>
  </si>
  <si>
    <t>Case No:</t>
  </si>
  <si>
    <t>xxxx-xxxx-xxxx-xxxx</t>
  </si>
  <si>
    <t>Hearing:</t>
  </si>
  <si>
    <t>First Appointment</t>
  </si>
  <si>
    <t>Applicant:</t>
  </si>
  <si>
    <t>Respondent:</t>
  </si>
  <si>
    <t>Date of hearing</t>
  </si>
  <si>
    <t>DD/MM/YY</t>
  </si>
  <si>
    <t>Agreed Clarifications</t>
  </si>
  <si>
    <t>Name and surname</t>
  </si>
  <si>
    <t>FAMILY HOME</t>
  </si>
  <si>
    <t>income source 1</t>
  </si>
  <si>
    <t>income source 2</t>
  </si>
  <si>
    <t>income source 3</t>
  </si>
  <si>
    <t>TOTAL NON-PENSION ASSETS (net)</t>
  </si>
  <si>
    <t>HUSBAND</t>
  </si>
  <si>
    <t>WIFE</t>
  </si>
  <si>
    <t>H's case</t>
  </si>
  <si>
    <t>W's case</t>
  </si>
  <si>
    <t>H's sole name</t>
  </si>
  <si>
    <t>W's sole name</t>
  </si>
  <si>
    <t>Joint names</t>
  </si>
  <si>
    <t>Husband</t>
  </si>
  <si>
    <t>Wife</t>
  </si>
  <si>
    <t xml:space="preserve">Wife </t>
  </si>
  <si>
    <t>TOTAL INCLUDING PENSIONS</t>
  </si>
  <si>
    <t>ES2 Version:</t>
  </si>
  <si>
    <t>APPLICANT v RESPONDENT</t>
  </si>
  <si>
    <t>Business Interests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</si>
</sst>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£&quot;#,##0_);\(&quot;£&quot;#,##0\)"/>
    <numFmt numFmtId="6" formatCode="&quot;£&quot;#,##0_);[Red]\(&quot;£&quot;#,##0\)"/>
    <numFmt numFmtId="42" formatCode="_(&quot;£&quot;* #,##0_);_(&quot;£&quot;* \(#,##0\);_(&quot;£&quot;* &quot;-&quot;_);_(@_)"/>
    <numFmt numFmtId="164" formatCode="&quot;£&quot;#,##0;[Red]\-&quot;£&quot;#,##0"/>
    <numFmt numFmtId="165" formatCode="#,##0_ ;[Red]\-#,##0\ "/>
    <numFmt numFmtId="166" formatCode="[$$-C09]#,##0"/>
    <numFmt numFmtId="167" formatCode="#,##0.0000"/>
    <numFmt numFmtId="168" formatCode="0.0%"/>
    <numFmt numFmtId="169" formatCode="0.0000"/>
    <numFmt numFmtId="170" formatCode="#,##0.0000_);\(#,##0.0000\)"/>
  </numFmts>
  <fonts count="18" x14ac:knownFonts="1">
    <font>
      <sz val="10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44">
    <xf numFmtId="0" fontId="0" fillId="0" borderId="0" xfId="0"/>
    <xf numFmtId="169" fontId="9" fillId="0" borderId="0" xfId="0" applyNumberFormat="1" applyFont="1" applyAlignment="1">
      <alignment horizontal="left" vertical="top"/>
    </xf>
    <xf numFmtId="42" fontId="10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2" fontId="1" fillId="0" borderId="0" xfId="0" applyNumberFormat="1" applyFont="1" applyAlignment="1">
      <alignment vertical="top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49" fontId="5" fillId="0" borderId="2" xfId="0" applyNumberFormat="1" applyFont="1" applyBorder="1" applyAlignment="1">
      <alignment horizontal="left" vertical="top"/>
    </xf>
    <xf numFmtId="42" fontId="5" fillId="0" borderId="0" xfId="0" applyNumberFormat="1" applyFont="1" applyAlignment="1">
      <alignment horizontal="center" vertical="top"/>
    </xf>
    <xf numFmtId="164" fontId="5" fillId="0" borderId="10" xfId="0" applyNumberFormat="1" applyFont="1" applyBorder="1" applyAlignment="1">
      <alignment horizontal="center" vertical="top"/>
    </xf>
    <xf numFmtId="164" fontId="5" fillId="0" borderId="10" xfId="0" applyNumberFormat="1" applyFont="1" applyBorder="1" applyAlignment="1">
      <alignment horizontal="right" vertical="top"/>
    </xf>
    <xf numFmtId="49" fontId="1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11" fillId="0" borderId="0" xfId="0" applyNumberFormat="1" applyFont="1" applyAlignment="1">
      <alignment horizontal="center" vertical="top"/>
    </xf>
    <xf numFmtId="49" fontId="11" fillId="2" borderId="8" xfId="0" applyNumberFormat="1" applyFont="1" applyFill="1" applyBorder="1" applyAlignment="1">
      <alignment horizontal="left" vertical="top"/>
    </xf>
    <xf numFmtId="42" fontId="11" fillId="2" borderId="25" xfId="0" applyNumberFormat="1" applyFont="1" applyFill="1" applyBorder="1" applyAlignment="1">
      <alignment horizontal="center" vertical="top"/>
    </xf>
    <xf numFmtId="164" fontId="11" fillId="2" borderId="17" xfId="0" applyNumberFormat="1" applyFont="1" applyFill="1" applyBorder="1" applyAlignment="1">
      <alignment horizontal="center" vertical="top"/>
    </xf>
    <xf numFmtId="164" fontId="11" fillId="2" borderId="17" xfId="0" applyNumberFormat="1" applyFont="1" applyFill="1" applyBorder="1" applyAlignment="1">
      <alignment horizontal="right" vertical="top"/>
    </xf>
    <xf numFmtId="49" fontId="11" fillId="3" borderId="6" xfId="0" applyNumberFormat="1" applyFont="1" applyFill="1" applyBorder="1" applyAlignment="1">
      <alignment horizontal="left" vertical="top"/>
    </xf>
    <xf numFmtId="42" fontId="11" fillId="3" borderId="32" xfId="0" applyNumberFormat="1" applyFont="1" applyFill="1" applyBorder="1" applyAlignment="1">
      <alignment horizontal="center" vertical="top"/>
    </xf>
    <xf numFmtId="164" fontId="11" fillId="3" borderId="13" xfId="0" applyNumberFormat="1" applyFont="1" applyFill="1" applyBorder="1" applyAlignment="1">
      <alignment horizontal="center" vertical="top"/>
    </xf>
    <xf numFmtId="164" fontId="11" fillId="3" borderId="13" xfId="0" applyNumberFormat="1" applyFont="1" applyFill="1" applyBorder="1" applyAlignment="1">
      <alignment horizontal="right" vertical="top"/>
    </xf>
    <xf numFmtId="49" fontId="1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2" fontId="1" fillId="0" borderId="29" xfId="0" applyNumberFormat="1" applyFont="1" applyBorder="1" applyAlignment="1">
      <alignment vertical="top"/>
    </xf>
    <xf numFmtId="42" fontId="1" fillId="0" borderId="29" xfId="0" applyNumberFormat="1" applyFont="1" applyBorder="1" applyAlignment="1">
      <alignment horizontal="center" vertical="top"/>
    </xf>
    <xf numFmtId="42" fontId="1" fillId="0" borderId="0" xfId="0" applyNumberFormat="1" applyFont="1" applyAlignment="1">
      <alignment horizontal="center" vertical="top"/>
    </xf>
    <xf numFmtId="42" fontId="1" fillId="0" borderId="26" xfId="0" applyNumberFormat="1" applyFont="1" applyBorder="1" applyAlignment="1">
      <alignment vertical="top"/>
    </xf>
    <xf numFmtId="42" fontId="10" fillId="4" borderId="27" xfId="0" applyNumberFormat="1" applyFont="1" applyFill="1" applyBorder="1" applyAlignment="1">
      <alignment horizontal="center" vertical="top"/>
    </xf>
    <xf numFmtId="42" fontId="10" fillId="4" borderId="28" xfId="0" applyNumberFormat="1" applyFont="1" applyFill="1" applyBorder="1" applyAlignment="1">
      <alignment horizontal="center" vertical="top"/>
    </xf>
    <xf numFmtId="42" fontId="1" fillId="0" borderId="26" xfId="0" applyNumberFormat="1" applyFont="1" applyBorder="1" applyAlignment="1">
      <alignment horizontal="center" vertical="top"/>
    </xf>
    <xf numFmtId="42" fontId="10" fillId="4" borderId="37" xfId="0" applyNumberFormat="1" applyFont="1" applyFill="1" applyBorder="1" applyAlignment="1">
      <alignment horizontal="center" vertical="top"/>
    </xf>
    <xf numFmtId="6" fontId="3" fillId="4" borderId="10" xfId="0" applyNumberFormat="1" applyFont="1" applyFill="1" applyBorder="1" applyAlignment="1">
      <alignment horizontal="right" vertical="top"/>
    </xf>
    <xf numFmtId="6" fontId="3" fillId="4" borderId="9" xfId="0" applyNumberFormat="1" applyFont="1" applyFill="1" applyBorder="1" applyAlignment="1">
      <alignment horizontal="right" vertical="top"/>
    </xf>
    <xf numFmtId="6" fontId="3" fillId="4" borderId="10" xfId="0" applyNumberFormat="1" applyFont="1" applyFill="1" applyBorder="1" applyAlignment="1">
      <alignment horizontal="center" vertical="top"/>
    </xf>
    <xf numFmtId="6" fontId="3" fillId="4" borderId="9" xfId="0" applyNumberFormat="1" applyFont="1" applyFill="1" applyBorder="1" applyAlignment="1">
      <alignment horizontal="center" vertical="top"/>
    </xf>
    <xf numFmtId="42" fontId="3" fillId="0" borderId="0" xfId="0" applyNumberFormat="1" applyFont="1" applyAlignment="1">
      <alignment vertical="top"/>
    </xf>
    <xf numFmtId="49" fontId="3" fillId="0" borderId="10" xfId="0" applyNumberFormat="1" applyFont="1" applyBorder="1" applyAlignment="1">
      <alignment horizontal="left" vertical="top"/>
    </xf>
    <xf numFmtId="167" fontId="3" fillId="0" borderId="0" xfId="0" applyNumberFormat="1" applyFont="1" applyAlignment="1">
      <alignment horizontal="center" vertical="top"/>
    </xf>
    <xf numFmtId="42" fontId="3" fillId="0" borderId="0" xfId="0" applyNumberFormat="1" applyFont="1" applyAlignment="1">
      <alignment horizontal="center" vertical="top"/>
    </xf>
    <xf numFmtId="42" fontId="3" fillId="0" borderId="22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vertical="top"/>
    </xf>
    <xf numFmtId="5" fontId="9" fillId="0" borderId="0" xfId="0" applyNumberFormat="1" applyFont="1" applyAlignment="1">
      <alignment vertical="top"/>
    </xf>
    <xf numFmtId="42" fontId="3" fillId="0" borderId="22" xfId="0" applyNumberFormat="1" applyFont="1" applyBorder="1" applyAlignment="1">
      <alignment vertical="top"/>
    </xf>
    <xf numFmtId="5" fontId="3" fillId="0" borderId="0" xfId="0" applyNumberFormat="1" applyFont="1" applyAlignment="1">
      <alignment vertical="top"/>
    </xf>
    <xf numFmtId="6" fontId="3" fillId="4" borderId="10" xfId="0" applyNumberFormat="1" applyFont="1" applyFill="1" applyBorder="1" applyAlignment="1">
      <alignment vertical="top"/>
    </xf>
    <xf numFmtId="6" fontId="3" fillId="4" borderId="9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1" fillId="0" borderId="10" xfId="0" applyNumberFormat="1" applyFont="1" applyBorder="1" applyAlignment="1">
      <alignment vertical="top"/>
    </xf>
    <xf numFmtId="166" fontId="10" fillId="0" borderId="0" xfId="0" applyNumberFormat="1" applyFont="1" applyAlignment="1">
      <alignment vertical="top"/>
    </xf>
    <xf numFmtId="165" fontId="1" fillId="0" borderId="22" xfId="0" applyNumberFormat="1" applyFont="1" applyBorder="1" applyAlignment="1">
      <alignment vertical="top"/>
    </xf>
    <xf numFmtId="6" fontId="3" fillId="4" borderId="15" xfId="0" applyNumberFormat="1" applyFont="1" applyFill="1" applyBorder="1" applyAlignment="1">
      <alignment horizontal="right" vertical="top"/>
    </xf>
    <xf numFmtId="6" fontId="3" fillId="4" borderId="16" xfId="0" applyNumberFormat="1" applyFont="1" applyFill="1" applyBorder="1" applyAlignment="1">
      <alignment horizontal="right" vertical="top"/>
    </xf>
    <xf numFmtId="6" fontId="3" fillId="0" borderId="0" xfId="0" applyNumberFormat="1" applyFont="1" applyAlignment="1">
      <alignment vertical="top"/>
    </xf>
    <xf numFmtId="49" fontId="3" fillId="0" borderId="10" xfId="0" applyNumberFormat="1" applyFont="1" applyBorder="1" applyAlignment="1">
      <alignment vertical="top"/>
    </xf>
    <xf numFmtId="165" fontId="3" fillId="0" borderId="22" xfId="0" applyNumberFormat="1" applyFont="1" applyBorder="1" applyAlignment="1">
      <alignment vertical="top"/>
    </xf>
    <xf numFmtId="49" fontId="10" fillId="0" borderId="10" xfId="0" applyNumberFormat="1" applyFont="1" applyBorder="1" applyAlignment="1">
      <alignment vertical="top"/>
    </xf>
    <xf numFmtId="5" fontId="1" fillId="0" borderId="0" xfId="0" applyNumberFormat="1" applyFont="1" applyAlignment="1">
      <alignment vertical="top"/>
    </xf>
    <xf numFmtId="5" fontId="1" fillId="0" borderId="22" xfId="0" applyNumberFormat="1" applyFont="1" applyBorder="1" applyAlignment="1">
      <alignment vertical="top"/>
    </xf>
    <xf numFmtId="6" fontId="10" fillId="4" borderId="17" xfId="0" applyNumberFormat="1" applyFont="1" applyFill="1" applyBorder="1" applyAlignment="1">
      <alignment horizontal="right" vertical="top"/>
    </xf>
    <xf numFmtId="6" fontId="10" fillId="4" borderId="12" xfId="0" applyNumberFormat="1" applyFont="1" applyFill="1" applyBorder="1" applyAlignment="1">
      <alignment horizontal="right" vertical="top"/>
    </xf>
    <xf numFmtId="6" fontId="1" fillId="0" borderId="0" xfId="0" applyNumberFormat="1" applyFont="1" applyAlignment="1">
      <alignment vertical="top"/>
    </xf>
    <xf numFmtId="5" fontId="3" fillId="0" borderId="22" xfId="0" applyNumberFormat="1" applyFont="1" applyBorder="1" applyAlignment="1">
      <alignment vertical="top"/>
    </xf>
    <xf numFmtId="5" fontId="10" fillId="0" borderId="0" xfId="0" applyNumberFormat="1" applyFont="1" applyAlignment="1">
      <alignment vertical="top"/>
    </xf>
    <xf numFmtId="5" fontId="9" fillId="0" borderId="22" xfId="0" applyNumberFormat="1" applyFont="1" applyBorder="1" applyAlignment="1">
      <alignment vertical="top"/>
    </xf>
    <xf numFmtId="6" fontId="1" fillId="4" borderId="10" xfId="0" applyNumberFormat="1" applyFont="1" applyFill="1" applyBorder="1" applyAlignment="1">
      <alignment vertical="top"/>
    </xf>
    <xf numFmtId="6" fontId="1" fillId="4" borderId="9" xfId="0" applyNumberFormat="1" applyFont="1" applyFill="1" applyBorder="1" applyAlignment="1">
      <alignment vertical="top"/>
    </xf>
    <xf numFmtId="5" fontId="12" fillId="0" borderId="0" xfId="0" applyNumberFormat="1" applyFont="1" applyAlignment="1">
      <alignment vertical="top"/>
    </xf>
    <xf numFmtId="49" fontId="11" fillId="0" borderId="19" xfId="0" applyNumberFormat="1" applyFont="1" applyBorder="1" applyAlignment="1">
      <alignment vertical="top"/>
    </xf>
    <xf numFmtId="5" fontId="5" fillId="0" borderId="23" xfId="0" applyNumberFormat="1" applyFont="1" applyBorder="1" applyAlignment="1">
      <alignment vertical="top"/>
    </xf>
    <xf numFmtId="5" fontId="5" fillId="0" borderId="24" xfId="0" applyNumberFormat="1" applyFont="1" applyBorder="1" applyAlignment="1">
      <alignment vertical="top"/>
    </xf>
    <xf numFmtId="6" fontId="11" fillId="0" borderId="17" xfId="0" applyNumberFormat="1" applyFont="1" applyBorder="1" applyAlignment="1">
      <alignment vertical="top"/>
    </xf>
    <xf numFmtId="6" fontId="11" fillId="0" borderId="12" xfId="0" applyNumberFormat="1" applyFont="1" applyBorder="1" applyAlignment="1">
      <alignment vertical="top"/>
    </xf>
    <xf numFmtId="6" fontId="5" fillId="0" borderId="0" xfId="0" applyNumberFormat="1" applyFont="1" applyAlignment="1">
      <alignment vertical="top"/>
    </xf>
    <xf numFmtId="42" fontId="5" fillId="0" borderId="0" xfId="0" applyNumberFormat="1" applyFont="1" applyAlignment="1">
      <alignment vertical="top"/>
    </xf>
    <xf numFmtId="6" fontId="3" fillId="4" borderId="15" xfId="0" applyNumberFormat="1" applyFont="1" applyFill="1" applyBorder="1" applyAlignment="1">
      <alignment vertical="top"/>
    </xf>
    <xf numFmtId="6" fontId="3" fillId="4" borderId="16" xfId="0" applyNumberFormat="1" applyFont="1" applyFill="1" applyBorder="1" applyAlignment="1">
      <alignment vertical="top"/>
    </xf>
    <xf numFmtId="5" fontId="3" fillId="0" borderId="0" xfId="0" applyNumberFormat="1" applyFont="1" applyAlignment="1">
      <alignment horizontal="center" vertical="top"/>
    </xf>
    <xf numFmtId="5" fontId="3" fillId="0" borderId="22" xfId="0" applyNumberFormat="1" applyFont="1" applyBorder="1" applyAlignment="1">
      <alignment horizontal="center" vertical="top"/>
    </xf>
    <xf numFmtId="49" fontId="15" fillId="0" borderId="10" xfId="0" applyNumberFormat="1" applyFont="1" applyBorder="1" applyAlignment="1">
      <alignment horizontal="left" vertical="top"/>
    </xf>
    <xf numFmtId="5" fontId="15" fillId="0" borderId="0" xfId="0" applyNumberFormat="1" applyFont="1" applyAlignment="1">
      <alignment horizontal="center" vertical="top"/>
    </xf>
    <xf numFmtId="14" fontId="15" fillId="0" borderId="0" xfId="0" applyNumberFormat="1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6" fontId="6" fillId="4" borderId="10" xfId="0" applyNumberFormat="1" applyFont="1" applyFill="1" applyBorder="1" applyAlignment="1">
      <alignment horizontal="right" vertical="top"/>
    </xf>
    <xf numFmtId="6" fontId="6" fillId="4" borderId="9" xfId="0" applyNumberFormat="1" applyFont="1" applyFill="1" applyBorder="1" applyAlignment="1">
      <alignment vertical="top"/>
    </xf>
    <xf numFmtId="6" fontId="3" fillId="4" borderId="19" xfId="0" applyNumberFormat="1" applyFont="1" applyFill="1" applyBorder="1" applyAlignment="1">
      <alignment vertical="top"/>
    </xf>
    <xf numFmtId="6" fontId="3" fillId="4" borderId="20" xfId="0" applyNumberFormat="1" applyFont="1" applyFill="1" applyBorder="1" applyAlignment="1">
      <alignment vertical="top"/>
    </xf>
    <xf numFmtId="6" fontId="6" fillId="4" borderId="10" xfId="0" applyNumberFormat="1" applyFont="1" applyFill="1" applyBorder="1" applyAlignment="1">
      <alignment vertical="top"/>
    </xf>
    <xf numFmtId="49" fontId="5" fillId="0" borderId="19" xfId="0" applyNumberFormat="1" applyFont="1" applyBorder="1" applyAlignment="1">
      <alignment horizontal="left" vertical="top"/>
    </xf>
    <xf numFmtId="5" fontId="5" fillId="0" borderId="23" xfId="0" applyNumberFormat="1" applyFont="1" applyBorder="1" applyAlignment="1">
      <alignment horizontal="center" vertical="top"/>
    </xf>
    <xf numFmtId="6" fontId="4" fillId="4" borderId="10" xfId="0" applyNumberFormat="1" applyFont="1" applyFill="1" applyBorder="1" applyAlignment="1">
      <alignment vertical="top"/>
    </xf>
    <xf numFmtId="6" fontId="4" fillId="4" borderId="9" xfId="0" applyNumberFormat="1" applyFont="1" applyFill="1" applyBorder="1" applyAlignment="1">
      <alignment vertical="top"/>
    </xf>
    <xf numFmtId="6" fontId="4" fillId="0" borderId="0" xfId="0" applyNumberFormat="1" applyFont="1" applyAlignment="1">
      <alignment vertical="top"/>
    </xf>
    <xf numFmtId="42" fontId="4" fillId="0" borderId="0" xfId="0" applyNumberFormat="1" applyFont="1" applyAlignment="1">
      <alignment vertical="top"/>
    </xf>
    <xf numFmtId="49" fontId="15" fillId="0" borderId="10" xfId="0" applyNumberFormat="1" applyFont="1" applyBorder="1" applyAlignment="1">
      <alignment vertical="top"/>
    </xf>
    <xf numFmtId="6" fontId="3" fillId="0" borderId="0" xfId="0" applyNumberFormat="1" applyFont="1" applyAlignment="1">
      <alignment horizontal="center" vertical="top"/>
    </xf>
    <xf numFmtId="6" fontId="4" fillId="4" borderId="10" xfId="0" applyNumberFormat="1" applyFont="1" applyFill="1" applyBorder="1" applyAlignment="1">
      <alignment horizontal="center" vertical="top"/>
    </xf>
    <xf numFmtId="6" fontId="4" fillId="4" borderId="9" xfId="0" applyNumberFormat="1" applyFont="1" applyFill="1" applyBorder="1" applyAlignment="1">
      <alignment horizontal="center" vertical="top"/>
    </xf>
    <xf numFmtId="6" fontId="4" fillId="0" borderId="0" xfId="0" applyNumberFormat="1" applyFont="1" applyAlignment="1">
      <alignment horizontal="center" vertical="top"/>
    </xf>
    <xf numFmtId="49" fontId="5" fillId="0" borderId="19" xfId="0" applyNumberFormat="1" applyFont="1" applyBorder="1" applyAlignment="1">
      <alignment vertical="top"/>
    </xf>
    <xf numFmtId="0" fontId="5" fillId="0" borderId="23" xfId="0" applyFont="1" applyBorder="1" applyAlignment="1">
      <alignment vertical="top"/>
    </xf>
    <xf numFmtId="6" fontId="11" fillId="0" borderId="18" xfId="0" applyNumberFormat="1" applyFont="1" applyBorder="1" applyAlignment="1">
      <alignment vertical="top"/>
    </xf>
    <xf numFmtId="168" fontId="15" fillId="0" borderId="0" xfId="0" applyNumberFormat="1" applyFont="1" applyAlignment="1">
      <alignment horizontal="center" vertical="top"/>
    </xf>
    <xf numFmtId="168" fontId="3" fillId="0" borderId="0" xfId="1" applyNumberFormat="1" applyFont="1" applyAlignment="1">
      <alignment vertical="top"/>
    </xf>
    <xf numFmtId="168" fontId="5" fillId="0" borderId="23" xfId="0" applyNumberFormat="1" applyFont="1" applyBorder="1" applyAlignment="1">
      <alignment vertical="top"/>
    </xf>
    <xf numFmtId="49" fontId="9" fillId="0" borderId="0" xfId="0" applyNumberFormat="1" applyFont="1" applyAlignment="1">
      <alignment vertical="top"/>
    </xf>
    <xf numFmtId="6" fontId="9" fillId="0" borderId="0" xfId="0" applyNumberFormat="1" applyFont="1" applyAlignment="1">
      <alignment vertical="top"/>
    </xf>
    <xf numFmtId="49" fontId="9" fillId="2" borderId="15" xfId="0" applyNumberFormat="1" applyFont="1" applyFill="1" applyBorder="1" applyAlignment="1">
      <alignment vertical="top"/>
    </xf>
    <xf numFmtId="5" fontId="9" fillId="2" borderId="7" xfId="0" applyNumberFormat="1" applyFont="1" applyFill="1" applyBorder="1" applyAlignment="1">
      <alignment vertical="top"/>
    </xf>
    <xf numFmtId="6" fontId="3" fillId="2" borderId="7" xfId="0" applyNumberFormat="1" applyFont="1" applyFill="1" applyBorder="1" applyAlignment="1">
      <alignment vertical="top"/>
    </xf>
    <xf numFmtId="49" fontId="9" fillId="2" borderId="10" xfId="0" applyNumberFormat="1" applyFont="1" applyFill="1" applyBorder="1" applyAlignment="1">
      <alignment vertical="top"/>
    </xf>
    <xf numFmtId="5" fontId="9" fillId="2" borderId="0" xfId="0" applyNumberFormat="1" applyFont="1" applyFill="1" applyAlignment="1">
      <alignment vertical="top"/>
    </xf>
    <xf numFmtId="6" fontId="3" fillId="2" borderId="10" xfId="0" applyNumberFormat="1" applyFont="1" applyFill="1" applyBorder="1" applyAlignment="1">
      <alignment horizontal="center" vertical="top"/>
    </xf>
    <xf numFmtId="6" fontId="3" fillId="2" borderId="9" xfId="0" applyNumberFormat="1" applyFont="1" applyFill="1" applyBorder="1" applyAlignment="1">
      <alignment horizontal="center" vertical="top"/>
    </xf>
    <xf numFmtId="6" fontId="3" fillId="2" borderId="0" xfId="0" applyNumberFormat="1" applyFont="1" applyFill="1" applyAlignment="1">
      <alignment horizontal="center" vertical="top"/>
    </xf>
    <xf numFmtId="49" fontId="13" fillId="2" borderId="19" xfId="0" applyNumberFormat="1" applyFont="1" applyFill="1" applyBorder="1" applyAlignment="1">
      <alignment vertical="top"/>
    </xf>
    <xf numFmtId="5" fontId="13" fillId="2" borderId="23" xfId="0" applyNumberFormat="1" applyFont="1" applyFill="1" applyBorder="1" applyAlignment="1">
      <alignment vertical="top"/>
    </xf>
    <xf numFmtId="6" fontId="11" fillId="2" borderId="19" xfId="0" applyNumberFormat="1" applyFont="1" applyFill="1" applyBorder="1" applyAlignment="1">
      <alignment vertical="top"/>
    </xf>
    <xf numFmtId="6" fontId="11" fillId="2" borderId="20" xfId="0" applyNumberFormat="1" applyFont="1" applyFill="1" applyBorder="1" applyAlignment="1">
      <alignment vertical="top"/>
    </xf>
    <xf numFmtId="6" fontId="5" fillId="2" borderId="23" xfId="0" applyNumberFormat="1" applyFont="1" applyFill="1" applyBorder="1" applyAlignment="1">
      <alignment vertical="top"/>
    </xf>
    <xf numFmtId="42" fontId="14" fillId="0" borderId="0" xfId="0" applyNumberFormat="1" applyFont="1" applyAlignment="1">
      <alignment vertical="top"/>
    </xf>
    <xf numFmtId="49" fontId="9" fillId="0" borderId="10" xfId="0" applyNumberFormat="1" applyFont="1" applyBorder="1" applyAlignment="1">
      <alignment vertical="top"/>
    </xf>
    <xf numFmtId="42" fontId="2" fillId="0" borderId="0" xfId="0" applyNumberFormat="1" applyFont="1" applyAlignment="1">
      <alignment vertical="top"/>
    </xf>
    <xf numFmtId="6" fontId="15" fillId="0" borderId="0" xfId="0" applyNumberFormat="1" applyFont="1" applyAlignment="1">
      <alignment horizontal="center" vertical="top"/>
    </xf>
    <xf numFmtId="49" fontId="9" fillId="4" borderId="19" xfId="0" applyNumberFormat="1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6" fontId="9" fillId="0" borderId="0" xfId="0" applyNumberFormat="1" applyFont="1" applyAlignment="1">
      <alignment horizontal="center" vertical="top"/>
    </xf>
    <xf numFmtId="6" fontId="5" fillId="0" borderId="23" xfId="0" applyNumberFormat="1" applyFont="1" applyBorder="1" applyAlignment="1">
      <alignment horizontal="center" vertical="top"/>
    </xf>
    <xf numFmtId="6" fontId="3" fillId="0" borderId="19" xfId="0" applyNumberFormat="1" applyFont="1" applyBorder="1" applyAlignment="1">
      <alignment horizontal="right" vertical="top"/>
    </xf>
    <xf numFmtId="6" fontId="3" fillId="0" borderId="20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center" vertical="top"/>
    </xf>
    <xf numFmtId="167" fontId="11" fillId="0" borderId="0" xfId="0" applyNumberFormat="1" applyFont="1" applyAlignment="1">
      <alignment horizontal="center" vertical="top"/>
    </xf>
    <xf numFmtId="42" fontId="3" fillId="4" borderId="24" xfId="0" applyNumberFormat="1" applyFont="1" applyFill="1" applyBorder="1" applyAlignment="1">
      <alignment vertical="top"/>
    </xf>
    <xf numFmtId="42" fontId="3" fillId="4" borderId="20" xfId="0" applyNumberFormat="1" applyFont="1" applyFill="1" applyBorder="1" applyAlignment="1">
      <alignment vertical="top"/>
    </xf>
    <xf numFmtId="42" fontId="10" fillId="4" borderId="10" xfId="0" applyNumberFormat="1" applyFont="1" applyFill="1" applyBorder="1" applyAlignment="1">
      <alignment horizontal="center" vertical="top"/>
    </xf>
    <xf numFmtId="42" fontId="11" fillId="4" borderId="10" xfId="0" applyNumberFormat="1" applyFont="1" applyFill="1" applyBorder="1" applyAlignment="1">
      <alignment horizontal="center" vertical="top"/>
    </xf>
    <xf numFmtId="42" fontId="11" fillId="4" borderId="9" xfId="0" applyNumberFormat="1" applyFont="1" applyFill="1" applyBorder="1" applyAlignment="1">
      <alignment horizontal="center" vertical="top"/>
    </xf>
    <xf numFmtId="42" fontId="10" fillId="4" borderId="43" xfId="0" applyNumberFormat="1" applyFont="1" applyFill="1" applyBorder="1" applyAlignment="1">
      <alignment horizontal="center" vertical="top"/>
    </xf>
    <xf numFmtId="49" fontId="11" fillId="4" borderId="38" xfId="0" applyNumberFormat="1" applyFont="1" applyFill="1" applyBorder="1" applyAlignment="1">
      <alignment horizontal="left" vertical="top"/>
    </xf>
    <xf numFmtId="42" fontId="11" fillId="4" borderId="39" xfId="0" applyNumberFormat="1" applyFont="1" applyFill="1" applyBorder="1" applyAlignment="1">
      <alignment horizontal="center" vertical="top"/>
    </xf>
    <xf numFmtId="42" fontId="11" fillId="4" borderId="40" xfId="0" applyNumberFormat="1" applyFont="1" applyFill="1" applyBorder="1" applyAlignment="1">
      <alignment horizontal="center" vertical="top"/>
    </xf>
    <xf numFmtId="6" fontId="3" fillId="4" borderId="19" xfId="0" applyNumberFormat="1" applyFont="1" applyFill="1" applyBorder="1" applyAlignment="1">
      <alignment horizontal="right" vertical="top"/>
    </xf>
    <xf numFmtId="49" fontId="13" fillId="0" borderId="0" xfId="0" applyNumberFormat="1" applyFont="1" applyAlignment="1">
      <alignment vertical="top"/>
    </xf>
    <xf numFmtId="42" fontId="13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6" fontId="5" fillId="6" borderId="1" xfId="0" applyNumberFormat="1" applyFont="1" applyFill="1" applyBorder="1" applyAlignment="1">
      <alignment horizontal="right" vertical="top"/>
    </xf>
    <xf numFmtId="170" fontId="1" fillId="6" borderId="4" xfId="0" applyNumberFormat="1" applyFont="1" applyFill="1" applyBorder="1" applyAlignment="1">
      <alignment horizontal="left" vertical="top"/>
    </xf>
    <xf numFmtId="6" fontId="5" fillId="6" borderId="2" xfId="0" applyNumberFormat="1" applyFont="1" applyFill="1" applyBorder="1" applyAlignment="1">
      <alignment horizontal="right" vertical="top"/>
    </xf>
    <xf numFmtId="170" fontId="1" fillId="6" borderId="31" xfId="0" applyNumberFormat="1" applyFont="1" applyFill="1" applyBorder="1" applyAlignment="1">
      <alignment horizontal="left" vertical="top"/>
    </xf>
    <xf numFmtId="169" fontId="5" fillId="6" borderId="3" xfId="0" applyNumberFormat="1" applyFont="1" applyFill="1" applyBorder="1" applyAlignment="1">
      <alignment horizontal="right" vertical="top"/>
    </xf>
    <xf numFmtId="170" fontId="1" fillId="6" borderId="5" xfId="0" applyNumberFormat="1" applyFont="1" applyFill="1" applyBorder="1" applyAlignment="1">
      <alignment horizontal="left" vertical="top"/>
    </xf>
    <xf numFmtId="49" fontId="7" fillId="5" borderId="10" xfId="0" applyNumberFormat="1" applyFont="1" applyFill="1" applyBorder="1" applyAlignment="1">
      <alignment horizontal="left" vertical="top"/>
    </xf>
    <xf numFmtId="167" fontId="7" fillId="5" borderId="0" xfId="0" applyNumberFormat="1" applyFont="1" applyFill="1" applyAlignment="1">
      <alignment horizontal="center" vertical="top"/>
    </xf>
    <xf numFmtId="42" fontId="7" fillId="5" borderId="0" xfId="0" applyNumberFormat="1" applyFont="1" applyFill="1" applyAlignment="1">
      <alignment horizontal="center" vertical="top"/>
    </xf>
    <xf numFmtId="42" fontId="7" fillId="5" borderId="22" xfId="0" applyNumberFormat="1" applyFont="1" applyFill="1" applyBorder="1" applyAlignment="1">
      <alignment horizontal="center" vertical="top"/>
    </xf>
    <xf numFmtId="49" fontId="7" fillId="5" borderId="15" xfId="0" applyNumberFormat="1" applyFont="1" applyFill="1" applyBorder="1" applyAlignment="1">
      <alignment vertical="top"/>
    </xf>
    <xf numFmtId="5" fontId="13" fillId="5" borderId="7" xfId="0" applyNumberFormat="1" applyFont="1" applyFill="1" applyBorder="1" applyAlignment="1">
      <alignment vertical="top"/>
    </xf>
    <xf numFmtId="5" fontId="14" fillId="5" borderId="7" xfId="0" applyNumberFormat="1" applyFont="1" applyFill="1" applyBorder="1" applyAlignment="1">
      <alignment vertical="top"/>
    </xf>
    <xf numFmtId="5" fontId="3" fillId="5" borderId="21" xfId="0" applyNumberFormat="1" applyFont="1" applyFill="1" applyBorder="1" applyAlignment="1">
      <alignment vertical="top"/>
    </xf>
    <xf numFmtId="5" fontId="16" fillId="5" borderId="7" xfId="0" applyNumberFormat="1" applyFont="1" applyFill="1" applyBorder="1" applyAlignment="1">
      <alignment vertical="top"/>
    </xf>
    <xf numFmtId="5" fontId="9" fillId="5" borderId="7" xfId="0" applyNumberFormat="1" applyFont="1" applyFill="1" applyBorder="1" applyAlignment="1">
      <alignment vertical="top"/>
    </xf>
    <xf numFmtId="5" fontId="3" fillId="5" borderId="7" xfId="0" applyNumberFormat="1" applyFont="1" applyFill="1" applyBorder="1" applyAlignment="1">
      <alignment vertical="top"/>
    </xf>
    <xf numFmtId="6" fontId="9" fillId="5" borderId="7" xfId="0" applyNumberFormat="1" applyFont="1" applyFill="1" applyBorder="1" applyAlignment="1">
      <alignment vertical="top"/>
    </xf>
    <xf numFmtId="49" fontId="13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42" fontId="3" fillId="3" borderId="7" xfId="0" applyNumberFormat="1" applyFont="1" applyFill="1" applyBorder="1" applyAlignment="1">
      <alignment vertical="top"/>
    </xf>
    <xf numFmtId="6" fontId="3" fillId="3" borderId="7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2" fontId="3" fillId="3" borderId="0" xfId="0" applyNumberFormat="1" applyFont="1" applyFill="1" applyAlignment="1">
      <alignment vertical="top"/>
    </xf>
    <xf numFmtId="6" fontId="3" fillId="3" borderId="10" xfId="0" applyNumberFormat="1" applyFont="1" applyFill="1" applyBorder="1" applyAlignment="1">
      <alignment horizontal="center" vertical="top"/>
    </xf>
    <xf numFmtId="6" fontId="3" fillId="3" borderId="9" xfId="0" applyNumberFormat="1" applyFont="1" applyFill="1" applyBorder="1" applyAlignment="1">
      <alignment horizontal="center" vertical="top"/>
    </xf>
    <xf numFmtId="6" fontId="3" fillId="3" borderId="0" xfId="0" applyNumberFormat="1" applyFont="1" applyFill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13" fillId="3" borderId="19" xfId="0" applyNumberFormat="1" applyFont="1" applyFill="1" applyBorder="1" applyAlignment="1">
      <alignment vertical="top"/>
    </xf>
    <xf numFmtId="42" fontId="13" fillId="3" borderId="23" xfId="0" applyNumberFormat="1" applyFont="1" applyFill="1" applyBorder="1" applyAlignment="1">
      <alignment vertical="top"/>
    </xf>
    <xf numFmtId="6" fontId="11" fillId="3" borderId="19" xfId="0" applyNumberFormat="1" applyFont="1" applyFill="1" applyBorder="1" applyAlignment="1">
      <alignment vertical="top"/>
    </xf>
    <xf numFmtId="6" fontId="11" fillId="3" borderId="20" xfId="0" applyNumberFormat="1" applyFont="1" applyFill="1" applyBorder="1" applyAlignment="1">
      <alignment vertical="top"/>
    </xf>
    <xf numFmtId="6" fontId="11" fillId="3" borderId="23" xfId="0" applyNumberFormat="1" applyFont="1" applyFill="1" applyBorder="1" applyAlignment="1">
      <alignment vertical="top"/>
    </xf>
    <xf numFmtId="6" fontId="11" fillId="2" borderId="17" xfId="0" applyNumberFormat="1" applyFont="1" applyFill="1" applyBorder="1" applyAlignment="1">
      <alignment horizontal="right" vertical="top"/>
    </xf>
    <xf numFmtId="6" fontId="11" fillId="2" borderId="33" xfId="0" applyNumberFormat="1" applyFont="1" applyFill="1" applyBorder="1" applyAlignment="1">
      <alignment horizontal="right" vertical="top"/>
    </xf>
    <xf numFmtId="6" fontId="1" fillId="0" borderId="15" xfId="0" applyNumberFormat="1" applyFont="1" applyBorder="1" applyAlignment="1">
      <alignment horizontal="right" vertical="top"/>
    </xf>
    <xf numFmtId="6" fontId="1" fillId="0" borderId="36" xfId="0" applyNumberFormat="1" applyFont="1" applyBorder="1" applyAlignment="1">
      <alignment horizontal="right" vertical="top"/>
    </xf>
    <xf numFmtId="42" fontId="8" fillId="4" borderId="11" xfId="0" applyNumberFormat="1" applyFont="1" applyFill="1" applyBorder="1" applyAlignment="1">
      <alignment horizontal="center" vertical="top"/>
    </xf>
    <xf numFmtId="42" fontId="8" fillId="4" borderId="30" xfId="0" applyNumberFormat="1" applyFont="1" applyFill="1" applyBorder="1" applyAlignment="1">
      <alignment horizontal="center" vertical="top"/>
    </xf>
    <xf numFmtId="42" fontId="8" fillId="4" borderId="4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49" fontId="5" fillId="0" borderId="31" xfId="0" applyNumberFormat="1" applyFont="1" applyBorder="1" applyAlignment="1">
      <alignment horizontal="left" vertical="top"/>
    </xf>
    <xf numFmtId="6" fontId="5" fillId="0" borderId="10" xfId="0" applyNumberFormat="1" applyFont="1" applyBorder="1" applyAlignment="1">
      <alignment horizontal="right" vertical="top"/>
    </xf>
    <xf numFmtId="6" fontId="5" fillId="0" borderId="31" xfId="0" applyNumberFormat="1" applyFont="1" applyBorder="1" applyAlignment="1">
      <alignment horizontal="right" vertical="top"/>
    </xf>
    <xf numFmtId="6" fontId="5" fillId="0" borderId="19" xfId="0" applyNumberFormat="1" applyFont="1" applyBorder="1" applyAlignment="1">
      <alignment horizontal="right" vertical="top"/>
    </xf>
    <xf numFmtId="6" fontId="5" fillId="0" borderId="35" xfId="0" applyNumberFormat="1" applyFont="1" applyBorder="1" applyAlignment="1">
      <alignment horizontal="right" vertical="top"/>
    </xf>
    <xf numFmtId="6" fontId="5" fillId="0" borderId="22" xfId="0" applyNumberFormat="1" applyFont="1" applyBorder="1" applyAlignment="1">
      <alignment horizontal="right" vertical="top"/>
    </xf>
    <xf numFmtId="42" fontId="11" fillId="4" borderId="40" xfId="0" applyNumberFormat="1" applyFont="1" applyFill="1" applyBorder="1" applyAlignment="1">
      <alignment horizontal="center" vertical="top"/>
    </xf>
    <xf numFmtId="42" fontId="11" fillId="4" borderId="41" xfId="0" applyNumberFormat="1" applyFont="1" applyFill="1" applyBorder="1" applyAlignment="1">
      <alignment horizontal="center" vertical="top"/>
    </xf>
    <xf numFmtId="42" fontId="11" fillId="4" borderId="42" xfId="0" applyNumberFormat="1" applyFont="1" applyFill="1" applyBorder="1" applyAlignment="1">
      <alignment horizontal="center" vertical="top"/>
    </xf>
    <xf numFmtId="6" fontId="9" fillId="0" borderId="15" xfId="0" applyNumberFormat="1" applyFont="1" applyBorder="1" applyAlignment="1">
      <alignment horizontal="center" vertical="top"/>
    </xf>
    <xf numFmtId="6" fontId="9" fillId="0" borderId="21" xfId="0" applyNumberFormat="1" applyFont="1" applyBorder="1" applyAlignment="1">
      <alignment horizontal="center" vertical="top"/>
    </xf>
    <xf numFmtId="42" fontId="3" fillId="0" borderId="0" xfId="0" applyNumberFormat="1" applyFont="1" applyAlignment="1">
      <alignment horizontal="center" vertical="top"/>
    </xf>
    <xf numFmtId="49" fontId="10" fillId="4" borderId="15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6" fontId="9" fillId="3" borderId="15" xfId="0" applyNumberFormat="1" applyFont="1" applyFill="1" applyBorder="1" applyAlignment="1">
      <alignment horizontal="center" vertical="top"/>
    </xf>
    <xf numFmtId="6" fontId="9" fillId="3" borderId="21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21" xfId="0" applyNumberFormat="1" applyFont="1" applyFill="1" applyBorder="1" applyAlignment="1">
      <alignment horizontal="center" vertical="top"/>
    </xf>
    <xf numFmtId="6" fontId="9" fillId="2" borderId="15" xfId="0" applyNumberFormat="1" applyFont="1" applyFill="1" applyBorder="1" applyAlignment="1">
      <alignment horizontal="center" vertical="top"/>
    </xf>
    <xf numFmtId="6" fontId="9" fillId="2" borderId="21" xfId="0" applyNumberFormat="1" applyFont="1" applyFill="1" applyBorder="1" applyAlignment="1">
      <alignment horizontal="center" vertical="top"/>
    </xf>
    <xf numFmtId="49" fontId="13" fillId="0" borderId="0" xfId="0" applyNumberFormat="1" applyFont="1" applyAlignment="1">
      <alignment horizontal="left" vertical="top"/>
    </xf>
    <xf numFmtId="6" fontId="5" fillId="0" borderId="24" xfId="0" applyNumberFormat="1" applyFont="1" applyBorder="1" applyAlignment="1">
      <alignment horizontal="right" vertical="top"/>
    </xf>
    <xf numFmtId="6" fontId="11" fillId="2" borderId="18" xfId="0" applyNumberFormat="1" applyFont="1" applyFill="1" applyBorder="1" applyAlignment="1">
      <alignment horizontal="right" vertical="top"/>
    </xf>
    <xf numFmtId="6" fontId="5" fillId="0" borderId="15" xfId="0" applyNumberFormat="1" applyFont="1" applyBorder="1" applyAlignment="1">
      <alignment horizontal="right" vertical="top"/>
    </xf>
    <xf numFmtId="6" fontId="5" fillId="0" borderId="21" xfId="0" applyNumberFormat="1" applyFont="1" applyBorder="1" applyAlignment="1">
      <alignment horizontal="right" vertical="top"/>
    </xf>
    <xf numFmtId="6" fontId="11" fillId="3" borderId="13" xfId="0" applyNumberFormat="1" applyFont="1" applyFill="1" applyBorder="1" applyAlignment="1">
      <alignment horizontal="right" vertical="top"/>
    </xf>
    <xf numFmtId="6" fontId="11" fillId="3" borderId="34" xfId="0" applyNumberFormat="1" applyFont="1" applyFill="1" applyBorder="1" applyAlignment="1">
      <alignment horizontal="right" vertical="top"/>
    </xf>
    <xf numFmtId="6" fontId="11" fillId="3" borderId="14" xfId="0" applyNumberFormat="1" applyFont="1" applyFill="1" applyBorder="1" applyAlignment="1">
      <alignment horizontal="right" vertical="top"/>
    </xf>
    <xf numFmtId="0" fontId="3" fillId="0" borderId="0" xfId="0" applyNumberFormat="1" applyFont="1" applyAlignment="1">
      <alignment horizontal="center" vertical="top"/>
    </xf>
    <xf numFmtId="0" fontId="3" fillId="0" borderId="22" xfId="0" applyNumberFormat="1" applyFont="1" applyBorder="1" applyAlignment="1">
      <alignment horizontal="center" vertical="top"/>
    </xf>
    <xf numFmtId="0" fontId="5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13" fillId="5" borderId="7" xfId="0" applyNumberFormat="1" applyFont="1" applyFill="1" applyBorder="1" applyAlignment="1">
      <alignment vertical="top"/>
    </xf>
    <xf numFmtId="0" fontId="9" fillId="5" borderId="21" xfId="0" applyNumberFormat="1" applyFont="1" applyFill="1" applyBorder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22" xfId="0" applyNumberFormat="1" applyFont="1" applyBorder="1" applyAlignment="1">
      <alignment vertical="top"/>
    </xf>
    <xf numFmtId="0" fontId="15" fillId="0" borderId="0" xfId="0" applyNumberFormat="1" applyFont="1" applyAlignment="1">
      <alignment horizontal="center" vertical="top"/>
    </xf>
    <xf numFmtId="0" fontId="5" fillId="0" borderId="23" xfId="0" applyNumberFormat="1" applyFont="1" applyBorder="1" applyAlignment="1">
      <alignment vertical="top"/>
    </xf>
    <xf numFmtId="0" fontId="5" fillId="0" borderId="24" xfId="0" applyNumberFormat="1" applyFont="1" applyBorder="1" applyAlignment="1">
      <alignment vertical="top"/>
    </xf>
    <xf numFmtId="0" fontId="9" fillId="5" borderId="7" xfId="0" applyNumberFormat="1" applyFont="1" applyFill="1" applyBorder="1" applyAlignment="1">
      <alignment vertical="top"/>
    </xf>
    <xf numFmtId="0" fontId="3" fillId="5" borderId="21" xfId="0" applyNumberFormat="1" applyFont="1" applyFill="1" applyBorder="1" applyAlignment="1">
      <alignment vertical="top"/>
    </xf>
    <xf numFmtId="0" fontId="9" fillId="0" borderId="0" xfId="0" applyNumberFormat="1" applyFont="1" applyAlignment="1">
      <alignment vertical="top"/>
    </xf>
    <xf numFmtId="0" fontId="3" fillId="5" borderId="7" xfId="0" applyNumberFormat="1" applyFont="1" applyFill="1" applyBorder="1" applyAlignment="1">
      <alignment vertical="top"/>
    </xf>
    <xf numFmtId="0" fontId="3" fillId="0" borderId="23" xfId="0" applyNumberFormat="1" applyFont="1" applyBorder="1" applyAlignment="1">
      <alignment horizontal="center" vertical="top"/>
    </xf>
    <xf numFmtId="0" fontId="9" fillId="2" borderId="7" xfId="0" applyNumberFormat="1" applyFont="1" applyFill="1" applyBorder="1" applyAlignment="1">
      <alignment vertical="top"/>
    </xf>
    <xf numFmtId="0" fontId="9" fillId="2" borderId="0" xfId="0" applyNumberFormat="1" applyFont="1" applyFill="1" applyAlignment="1">
      <alignment vertical="top"/>
    </xf>
    <xf numFmtId="0" fontId="13" fillId="2" borderId="23" xfId="0" applyNumberFormat="1" applyFont="1" applyFill="1" applyBorder="1" applyAlignment="1">
      <alignment vertical="top"/>
    </xf>
    <xf numFmtId="0" fontId="9" fillId="0" borderId="22" xfId="0" applyNumberFormat="1" applyFont="1" applyBorder="1" applyAlignment="1">
      <alignment vertical="top"/>
    </xf>
    <xf numFmtId="0" fontId="3" fillId="3" borderId="7" xfId="0" applyNumberFormat="1" applyFont="1" applyFill="1" applyBorder="1" applyAlignment="1">
      <alignment vertical="top"/>
    </xf>
    <xf numFmtId="0" fontId="3" fillId="3" borderId="0" xfId="0" applyNumberFormat="1" applyFont="1" applyFill="1" applyAlignment="1">
      <alignment vertical="top"/>
    </xf>
    <xf numFmtId="0" fontId="13" fillId="3" borderId="23" xfId="0" applyNumberFormat="1" applyFont="1" applyFill="1" applyBorder="1" applyAlignment="1">
      <alignment vertical="top"/>
    </xf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colors>
    <mruColors>
      <color rgb="FFFFFFCC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kbwuk-my.sharepoint.com/Users/peternewman/Dropbox/WORK/TEMPLATES/ASSETS%202021.xlsx" TargetMode="External"/><Relationship Id="rId1" Type="http://schemas.openxmlformats.org/officeDocument/2006/relationships/externalLinkPath" Target="/Users/peternewman/Library/Containers/com.microsoft.Outlook/Data/tmp/Outlook%20Temp/ASSET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SSETS"/>
      <sheetName val="Sheet1"/>
    </sheetNames>
    <sheetDataSet>
      <sheetData sheetId="0"/>
      <sheetData sheetId="1">
        <row r="88">
          <cell r="E88">
            <v>0</v>
          </cell>
          <cell r="G88">
            <v>0</v>
          </cell>
        </row>
        <row r="106">
          <cell r="E106">
            <v>0</v>
          </cell>
          <cell r="G106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5"/>
  <sheetViews>
    <sheetView tabSelected="1" zoomScaleNormal="100" zoomScaleSheetLayoutView="70" zoomScalePageLayoutView="55" workbookViewId="0">
      <pane ySplit="16" topLeftCell="A17" activePane="bottomLeft" state="frozen"/>
      <selection pane="bottomLeft" activeCell="L154" sqref="L154"/>
    </sheetView>
  </sheetViews>
  <sheetFormatPr baseColWidth="10" defaultColWidth="8.83203125" defaultRowHeight="13" x14ac:dyDescent="0.15"/>
  <cols>
    <col min="1" max="1" width="24.33203125" style="36" customWidth="1"/>
    <col min="2" max="2" width="16.5" style="36" customWidth="1"/>
    <col min="3" max="4" width="5" style="36" customWidth="1"/>
    <col min="5" max="5" width="14.6640625" style="36" customWidth="1"/>
    <col min="6" max="6" width="13.83203125" style="36" customWidth="1"/>
    <col min="7" max="7" width="2.6640625" style="36" customWidth="1"/>
    <col min="8" max="8" width="14.1640625" style="36" customWidth="1"/>
    <col min="9" max="9" width="13.83203125" style="36" customWidth="1"/>
    <col min="10" max="10" width="2.6640625" style="36" customWidth="1"/>
    <col min="11" max="11" width="13.33203125" style="36" customWidth="1"/>
    <col min="12" max="12" width="13.5" style="36" customWidth="1"/>
    <col min="13" max="13" width="36" style="47" customWidth="1"/>
    <col min="14" max="16384" width="8.83203125" style="36"/>
  </cols>
  <sheetData>
    <row r="1" spans="1:15" s="4" customFormat="1" ht="19" thickBot="1" x14ac:dyDescent="0.2">
      <c r="A1" s="213" t="s">
        <v>64</v>
      </c>
      <c r="B1" s="213"/>
      <c r="C1" s="1"/>
      <c r="D1" s="2"/>
      <c r="E1" s="139" t="s">
        <v>21</v>
      </c>
      <c r="F1" s="140"/>
      <c r="G1" s="141"/>
      <c r="H1" s="198" t="s">
        <v>54</v>
      </c>
      <c r="I1" s="199"/>
      <c r="J1" s="141"/>
      <c r="K1" s="198" t="s">
        <v>55</v>
      </c>
      <c r="L1" s="200"/>
      <c r="M1" s="3"/>
      <c r="O1" s="5"/>
    </row>
    <row r="2" spans="1:15" s="4" customFormat="1" ht="16" x14ac:dyDescent="0.15">
      <c r="A2" s="3"/>
      <c r="B2" s="3"/>
      <c r="C2" s="3"/>
      <c r="D2" s="6"/>
      <c r="E2" s="7" t="s">
        <v>28</v>
      </c>
      <c r="F2" s="8"/>
      <c r="G2" s="9"/>
      <c r="H2" s="193">
        <f>SUM(E55+H55+K55)</f>
        <v>0</v>
      </c>
      <c r="I2" s="197"/>
      <c r="J2" s="10"/>
      <c r="K2" s="193">
        <f>SUM(F55+I55+L55)</f>
        <v>0</v>
      </c>
      <c r="L2" s="194"/>
      <c r="M2" s="3"/>
      <c r="O2" s="3"/>
    </row>
    <row r="3" spans="1:15" s="4" customFormat="1" ht="16" x14ac:dyDescent="0.15">
      <c r="A3" s="11" t="s">
        <v>37</v>
      </c>
      <c r="B3" s="130" t="s">
        <v>38</v>
      </c>
      <c r="C3" s="12"/>
      <c r="D3" s="131"/>
      <c r="E3" s="7" t="s">
        <v>22</v>
      </c>
      <c r="F3" s="8"/>
      <c r="G3" s="9"/>
      <c r="H3" s="193">
        <f>SUM(E68+H68+K68)</f>
        <v>0</v>
      </c>
      <c r="I3" s="197"/>
      <c r="J3" s="10"/>
      <c r="K3" s="193">
        <f>SUM(F68+I68+L68)</f>
        <v>0</v>
      </c>
      <c r="L3" s="194"/>
      <c r="M3" s="3"/>
      <c r="O3" s="3"/>
    </row>
    <row r="4" spans="1:15" s="4" customFormat="1" ht="15.75" customHeight="1" x14ac:dyDescent="0.15">
      <c r="A4" s="11" t="s">
        <v>41</v>
      </c>
      <c r="B4" s="191" t="s">
        <v>46</v>
      </c>
      <c r="C4" s="191"/>
      <c r="D4" s="192"/>
      <c r="E4" s="7" t="s">
        <v>30</v>
      </c>
      <c r="F4" s="8"/>
      <c r="G4" s="9"/>
      <c r="H4" s="193">
        <f>SUM(E80+H80+K80)</f>
        <v>0</v>
      </c>
      <c r="I4" s="197"/>
      <c r="J4" s="10"/>
      <c r="K4" s="193">
        <f>SUM(F80+I80+L80)</f>
        <v>0</v>
      </c>
      <c r="L4" s="194"/>
      <c r="M4" s="3"/>
      <c r="O4" s="3"/>
    </row>
    <row r="5" spans="1:15" s="4" customFormat="1" ht="15.75" customHeight="1" x14ac:dyDescent="0.15">
      <c r="A5" s="11" t="s">
        <v>42</v>
      </c>
      <c r="B5" s="191" t="s">
        <v>46</v>
      </c>
      <c r="C5" s="191"/>
      <c r="D5" s="192"/>
      <c r="E5" s="7" t="s">
        <v>65</v>
      </c>
      <c r="F5" s="8"/>
      <c r="G5" s="9"/>
      <c r="H5" s="193">
        <f>SUM(E90+H90+K90)</f>
        <v>0</v>
      </c>
      <c r="I5" s="197"/>
      <c r="J5" s="10"/>
      <c r="K5" s="193">
        <f>SUM(F90+I90+L90)</f>
        <v>0</v>
      </c>
      <c r="L5" s="194"/>
      <c r="M5" s="3"/>
      <c r="O5" s="3"/>
    </row>
    <row r="6" spans="1:15" s="4" customFormat="1" ht="15.75" customHeight="1" x14ac:dyDescent="0.15">
      <c r="A6" s="11"/>
      <c r="B6" s="130"/>
      <c r="C6" s="130"/>
      <c r="D6" s="130"/>
      <c r="E6" s="7" t="s">
        <v>23</v>
      </c>
      <c r="F6" s="8"/>
      <c r="G6" s="9"/>
      <c r="H6" s="193">
        <f>SUM(E102+H102+K102)</f>
        <v>0</v>
      </c>
      <c r="I6" s="197"/>
      <c r="J6" s="10"/>
      <c r="K6" s="193">
        <f>SUM(F102+I102+L102)</f>
        <v>0</v>
      </c>
      <c r="L6" s="194"/>
      <c r="M6" s="3"/>
      <c r="O6" s="3"/>
    </row>
    <row r="7" spans="1:15" s="4" customFormat="1" ht="16" x14ac:dyDescent="0.15">
      <c r="C7" s="12"/>
      <c r="D7" s="131"/>
      <c r="E7" s="7" t="s">
        <v>24</v>
      </c>
      <c r="F7" s="8"/>
      <c r="G7" s="9"/>
      <c r="H7" s="193">
        <f>SUM(E114+H114+K114)</f>
        <v>0</v>
      </c>
      <c r="I7" s="197"/>
      <c r="J7" s="10"/>
      <c r="K7" s="193">
        <f>SUM(F114+I114+L114)</f>
        <v>0</v>
      </c>
      <c r="L7" s="194"/>
      <c r="M7" s="3"/>
      <c r="O7" s="3"/>
    </row>
    <row r="8" spans="1:15" s="4" customFormat="1" ht="16" x14ac:dyDescent="0.15">
      <c r="A8" s="11" t="s">
        <v>39</v>
      </c>
      <c r="B8" s="130" t="s">
        <v>40</v>
      </c>
      <c r="C8" s="131"/>
      <c r="D8" s="12"/>
      <c r="E8" s="7" t="s">
        <v>25</v>
      </c>
      <c r="F8" s="8"/>
      <c r="G8" s="9"/>
      <c r="H8" s="195">
        <f>SUM(E126+H126+K126)</f>
        <v>0</v>
      </c>
      <c r="I8" s="214"/>
      <c r="J8" s="10"/>
      <c r="K8" s="195">
        <f>SUM(F126+I126+L126)</f>
        <v>0</v>
      </c>
      <c r="L8" s="196"/>
      <c r="M8" s="3"/>
      <c r="O8" s="3"/>
    </row>
    <row r="9" spans="1:15" s="4" customFormat="1" ht="16" x14ac:dyDescent="0.15">
      <c r="A9" s="11" t="s">
        <v>43</v>
      </c>
      <c r="B9" s="130" t="s">
        <v>44</v>
      </c>
      <c r="C9" s="12"/>
      <c r="D9" s="131"/>
      <c r="E9" s="14" t="s">
        <v>31</v>
      </c>
      <c r="F9" s="15"/>
      <c r="G9" s="16"/>
      <c r="H9" s="184">
        <f>SUM(H2:I8)</f>
        <v>0</v>
      </c>
      <c r="I9" s="215"/>
      <c r="J9" s="17"/>
      <c r="K9" s="184">
        <f>SUM(K2:L8)</f>
        <v>0</v>
      </c>
      <c r="L9" s="185"/>
      <c r="M9" s="3"/>
      <c r="O9" s="3"/>
    </row>
    <row r="10" spans="1:15" s="4" customFormat="1" ht="16" x14ac:dyDescent="0.15">
      <c r="C10" s="12"/>
      <c r="D10" s="13"/>
      <c r="E10" s="7"/>
      <c r="F10" s="8"/>
      <c r="G10" s="9"/>
      <c r="H10" s="216"/>
      <c r="I10" s="217"/>
      <c r="J10" s="10"/>
      <c r="K10" s="186"/>
      <c r="L10" s="187"/>
      <c r="M10" s="3"/>
      <c r="O10" s="3"/>
    </row>
    <row r="11" spans="1:15" s="4" customFormat="1" ht="16" x14ac:dyDescent="0.15">
      <c r="A11" s="11" t="s">
        <v>63</v>
      </c>
      <c r="B11" s="145">
        <v>1</v>
      </c>
      <c r="C11" s="3"/>
      <c r="D11" s="6"/>
      <c r="E11" s="7" t="s">
        <v>26</v>
      </c>
      <c r="F11" s="8"/>
      <c r="G11" s="9"/>
      <c r="H11" s="195">
        <f>SUM(E140+H140)</f>
        <v>0</v>
      </c>
      <c r="I11" s="214"/>
      <c r="J11" s="10"/>
      <c r="K11" s="195">
        <f>SUM(F140+I140)</f>
        <v>0</v>
      </c>
      <c r="L11" s="196"/>
      <c r="M11" s="3"/>
      <c r="O11" s="3"/>
    </row>
    <row r="12" spans="1:15" s="4" customFormat="1" ht="18" customHeight="1" thickBot="1" x14ac:dyDescent="0.2">
      <c r="A12" s="3"/>
      <c r="B12" s="3"/>
      <c r="C12" s="3"/>
      <c r="D12" s="6"/>
      <c r="E12" s="18" t="s">
        <v>27</v>
      </c>
      <c r="F12" s="19"/>
      <c r="G12" s="20"/>
      <c r="H12" s="218">
        <f>H9+H11</f>
        <v>0</v>
      </c>
      <c r="I12" s="220"/>
      <c r="J12" s="21"/>
      <c r="K12" s="218">
        <f>K9+K11</f>
        <v>0</v>
      </c>
      <c r="L12" s="219"/>
      <c r="M12" s="3"/>
      <c r="O12" s="3"/>
    </row>
    <row r="13" spans="1:15" s="3" customFormat="1" ht="6" customHeight="1" thickBot="1" x14ac:dyDescent="0.2">
      <c r="A13" s="22"/>
      <c r="B13" s="22"/>
      <c r="C13" s="22"/>
      <c r="D13" s="6"/>
      <c r="E13" s="6"/>
      <c r="F13" s="6"/>
      <c r="G13" s="23"/>
      <c r="H13" s="6"/>
      <c r="I13" s="6"/>
      <c r="J13" s="23"/>
      <c r="K13" s="6"/>
      <c r="L13" s="6"/>
    </row>
    <row r="14" spans="1:15" s="4" customFormat="1" ht="23" x14ac:dyDescent="0.15">
      <c r="A14" s="146" t="s">
        <v>32</v>
      </c>
      <c r="B14" s="147">
        <v>0</v>
      </c>
      <c r="C14" s="24"/>
      <c r="D14" s="24"/>
      <c r="E14" s="188" t="s">
        <v>52</v>
      </c>
      <c r="F14" s="189"/>
      <c r="G14" s="25"/>
      <c r="H14" s="188" t="s">
        <v>53</v>
      </c>
      <c r="I14" s="189"/>
      <c r="J14" s="25"/>
      <c r="K14" s="188" t="s">
        <v>1</v>
      </c>
      <c r="L14" s="190"/>
      <c r="M14" s="164"/>
    </row>
    <row r="15" spans="1:15" s="4" customFormat="1" ht="18" x14ac:dyDescent="0.15">
      <c r="A15" s="148" t="s">
        <v>32</v>
      </c>
      <c r="B15" s="149">
        <v>0</v>
      </c>
      <c r="E15" s="136"/>
      <c r="F15" s="137"/>
      <c r="G15" s="26"/>
      <c r="H15" s="136"/>
      <c r="I15" s="137"/>
      <c r="J15" s="26"/>
      <c r="K15" s="135"/>
      <c r="L15" s="138"/>
      <c r="M15" s="164" t="s">
        <v>45</v>
      </c>
    </row>
    <row r="16" spans="1:15" s="4" customFormat="1" ht="18" customHeight="1" thickBot="1" x14ac:dyDescent="0.2">
      <c r="A16" s="150" t="s">
        <v>32</v>
      </c>
      <c r="B16" s="151">
        <v>0</v>
      </c>
      <c r="C16" s="27"/>
      <c r="D16" s="27"/>
      <c r="E16" s="28" t="s">
        <v>54</v>
      </c>
      <c r="F16" s="29" t="s">
        <v>55</v>
      </c>
      <c r="G16" s="30"/>
      <c r="H16" s="28" t="s">
        <v>54</v>
      </c>
      <c r="I16" s="29" t="s">
        <v>55</v>
      </c>
      <c r="J16" s="30"/>
      <c r="K16" s="28" t="s">
        <v>54</v>
      </c>
      <c r="L16" s="31" t="s">
        <v>55</v>
      </c>
      <c r="M16" s="13" t="s">
        <v>35</v>
      </c>
    </row>
    <row r="17" spans="1:13" ht="20" x14ac:dyDescent="0.15">
      <c r="A17" s="152" t="s">
        <v>13</v>
      </c>
      <c r="B17" s="153"/>
      <c r="C17" s="154"/>
      <c r="D17" s="155"/>
      <c r="E17" s="32"/>
      <c r="F17" s="33"/>
      <c r="G17" s="8"/>
      <c r="H17" s="32"/>
      <c r="I17" s="33"/>
      <c r="J17" s="8"/>
      <c r="K17" s="34"/>
      <c r="L17" s="35"/>
      <c r="M17" s="165"/>
    </row>
    <row r="18" spans="1:13" x14ac:dyDescent="0.15">
      <c r="A18" s="37"/>
      <c r="B18" s="38"/>
      <c r="C18" s="39"/>
      <c r="D18" s="40"/>
      <c r="E18" s="32"/>
      <c r="F18" s="33"/>
      <c r="G18" s="39"/>
      <c r="H18" s="32"/>
      <c r="I18" s="33"/>
      <c r="J18" s="39"/>
      <c r="K18" s="34"/>
      <c r="L18" s="35"/>
      <c r="M18" s="165"/>
    </row>
    <row r="19" spans="1:13" ht="16" x14ac:dyDescent="0.15">
      <c r="A19" s="41" t="s">
        <v>10</v>
      </c>
      <c r="B19" s="132" t="s">
        <v>47</v>
      </c>
      <c r="C19" s="39"/>
      <c r="D19" s="40"/>
      <c r="E19" s="32"/>
      <c r="F19" s="33"/>
      <c r="G19" s="39"/>
      <c r="H19" s="32"/>
      <c r="I19" s="33"/>
      <c r="J19" s="39"/>
      <c r="K19" s="134"/>
      <c r="L19" s="133"/>
      <c r="M19" s="165"/>
    </row>
    <row r="20" spans="1:13" ht="14" x14ac:dyDescent="0.15">
      <c r="A20" s="48" t="s">
        <v>6</v>
      </c>
      <c r="B20" s="38"/>
      <c r="C20" s="39"/>
      <c r="D20" s="40"/>
      <c r="E20" s="32"/>
      <c r="F20" s="33"/>
      <c r="G20" s="39"/>
      <c r="H20" s="32"/>
      <c r="I20" s="33"/>
      <c r="J20" s="39"/>
      <c r="K20" s="51">
        <v>0</v>
      </c>
      <c r="L20" s="52">
        <v>0</v>
      </c>
      <c r="M20" s="165"/>
    </row>
    <row r="21" spans="1:13" x14ac:dyDescent="0.15">
      <c r="A21" s="54" t="s">
        <v>3</v>
      </c>
      <c r="B21" s="38"/>
      <c r="C21" s="39"/>
      <c r="D21" s="40"/>
      <c r="E21" s="32"/>
      <c r="F21" s="33"/>
      <c r="G21" s="39"/>
      <c r="H21" s="32"/>
      <c r="I21" s="33"/>
      <c r="J21" s="39"/>
      <c r="K21" s="32">
        <v>0</v>
      </c>
      <c r="L21" s="33">
        <v>0</v>
      </c>
      <c r="M21" s="165"/>
    </row>
    <row r="22" spans="1:13" x14ac:dyDescent="0.15">
      <c r="A22" s="54" t="s">
        <v>5</v>
      </c>
      <c r="B22" s="38"/>
      <c r="C22" s="39"/>
      <c r="D22" s="40"/>
      <c r="E22" s="32"/>
      <c r="F22" s="33"/>
      <c r="G22" s="39"/>
      <c r="H22" s="32"/>
      <c r="I22" s="33"/>
      <c r="J22" s="39"/>
      <c r="K22" s="32">
        <v>0</v>
      </c>
      <c r="L22" s="33">
        <v>0</v>
      </c>
      <c r="M22" s="165"/>
    </row>
    <row r="23" spans="1:13" x14ac:dyDescent="0.15">
      <c r="A23" s="54" t="s">
        <v>36</v>
      </c>
      <c r="B23" s="38"/>
      <c r="C23" s="39"/>
      <c r="D23" s="40"/>
      <c r="E23" s="32"/>
      <c r="F23" s="33"/>
      <c r="G23" s="39"/>
      <c r="H23" s="32"/>
      <c r="I23" s="33"/>
      <c r="J23" s="39"/>
      <c r="K23" s="32">
        <f>SUM(-K20*3%)</f>
        <v>0</v>
      </c>
      <c r="L23" s="33">
        <f>SUM(-L20*3%)</f>
        <v>0</v>
      </c>
      <c r="M23" s="165"/>
    </row>
    <row r="24" spans="1:13" x14ac:dyDescent="0.15">
      <c r="A24" s="54" t="s">
        <v>12</v>
      </c>
      <c r="B24" s="38"/>
      <c r="C24" s="39"/>
      <c r="D24" s="40"/>
      <c r="E24" s="32"/>
      <c r="F24" s="33"/>
      <c r="G24" s="39"/>
      <c r="H24" s="32"/>
      <c r="I24" s="33"/>
      <c r="J24" s="39"/>
      <c r="K24" s="32">
        <v>0</v>
      </c>
      <c r="L24" s="33">
        <v>0</v>
      </c>
      <c r="M24" s="165"/>
    </row>
    <row r="25" spans="1:13" x14ac:dyDescent="0.15">
      <c r="A25" s="54" t="s">
        <v>2</v>
      </c>
      <c r="B25" s="38"/>
      <c r="C25" s="39"/>
      <c r="D25" s="40"/>
      <c r="E25" s="32"/>
      <c r="F25" s="33"/>
      <c r="G25" s="39"/>
      <c r="H25" s="32"/>
      <c r="I25" s="33"/>
      <c r="J25" s="39"/>
      <c r="K25" s="32">
        <f>SUM(K20:K24)</f>
        <v>0</v>
      </c>
      <c r="L25" s="33">
        <f>SUM(L20:L24)</f>
        <v>0</v>
      </c>
      <c r="M25" s="165"/>
    </row>
    <row r="26" spans="1:13" ht="14" x14ac:dyDescent="0.15">
      <c r="A26" s="56" t="s">
        <v>7</v>
      </c>
      <c r="B26" s="38"/>
      <c r="C26" s="39"/>
      <c r="D26" s="40"/>
      <c r="E26" s="32"/>
      <c r="F26" s="33"/>
      <c r="G26" s="39"/>
      <c r="H26" s="32"/>
      <c r="I26" s="33"/>
      <c r="J26" s="39"/>
      <c r="K26" s="59">
        <f>K25</f>
        <v>0</v>
      </c>
      <c r="L26" s="60">
        <f>L25</f>
        <v>0</v>
      </c>
      <c r="M26" s="165"/>
    </row>
    <row r="27" spans="1:13" x14ac:dyDescent="0.15">
      <c r="A27" s="37"/>
      <c r="B27" s="38"/>
      <c r="C27" s="39"/>
      <c r="D27" s="40"/>
      <c r="E27" s="32"/>
      <c r="F27" s="33"/>
      <c r="G27" s="39"/>
      <c r="H27" s="32"/>
      <c r="I27" s="33"/>
      <c r="J27" s="39"/>
      <c r="K27" s="34"/>
      <c r="L27" s="35"/>
      <c r="M27" s="165"/>
    </row>
    <row r="28" spans="1:13" ht="16" x14ac:dyDescent="0.15">
      <c r="A28" s="41" t="s">
        <v>10</v>
      </c>
      <c r="B28" s="42"/>
      <c r="C28" s="42"/>
      <c r="D28" s="43"/>
      <c r="E28" s="32"/>
      <c r="F28" s="33"/>
      <c r="G28" s="44"/>
      <c r="H28" s="32"/>
      <c r="I28" s="33"/>
      <c r="J28" s="44"/>
      <c r="K28" s="45"/>
      <c r="L28" s="46"/>
    </row>
    <row r="29" spans="1:13" ht="14" x14ac:dyDescent="0.15">
      <c r="A29" s="48" t="s">
        <v>6</v>
      </c>
      <c r="B29" s="49" t="s">
        <v>56</v>
      </c>
      <c r="C29" s="44"/>
      <c r="D29" s="50"/>
      <c r="E29" s="51">
        <v>0</v>
      </c>
      <c r="F29" s="52">
        <v>0</v>
      </c>
      <c r="G29" s="53"/>
      <c r="H29" s="32"/>
      <c r="I29" s="33"/>
      <c r="J29" s="53"/>
      <c r="K29" s="45"/>
      <c r="L29" s="46"/>
    </row>
    <row r="30" spans="1:13" x14ac:dyDescent="0.15">
      <c r="A30" s="54" t="s">
        <v>3</v>
      </c>
      <c r="B30" s="44"/>
      <c r="C30" s="44"/>
      <c r="D30" s="55"/>
      <c r="E30" s="32">
        <v>0</v>
      </c>
      <c r="F30" s="33">
        <v>0</v>
      </c>
      <c r="G30" s="53"/>
      <c r="H30" s="32"/>
      <c r="I30" s="33"/>
      <c r="J30" s="53"/>
      <c r="K30" s="45"/>
      <c r="L30" s="46"/>
    </row>
    <row r="31" spans="1:13" x14ac:dyDescent="0.15">
      <c r="A31" s="54" t="s">
        <v>5</v>
      </c>
      <c r="B31" s="44"/>
      <c r="C31" s="44"/>
      <c r="D31" s="55"/>
      <c r="E31" s="32">
        <v>0</v>
      </c>
      <c r="F31" s="33">
        <v>0</v>
      </c>
      <c r="G31" s="53"/>
      <c r="H31" s="32"/>
      <c r="I31" s="33"/>
      <c r="J31" s="53"/>
      <c r="K31" s="45"/>
      <c r="L31" s="46"/>
    </row>
    <row r="32" spans="1:13" x14ac:dyDescent="0.15">
      <c r="A32" s="54" t="s">
        <v>36</v>
      </c>
      <c r="B32" s="44"/>
      <c r="C32" s="44"/>
      <c r="D32" s="55"/>
      <c r="E32" s="32">
        <f>-E29*3%</f>
        <v>0</v>
      </c>
      <c r="F32" s="33">
        <f>-F29*3%</f>
        <v>0</v>
      </c>
      <c r="G32" s="53"/>
      <c r="H32" s="32"/>
      <c r="I32" s="33"/>
      <c r="J32" s="53"/>
      <c r="K32" s="45"/>
      <c r="L32" s="46"/>
    </row>
    <row r="33" spans="1:13" x14ac:dyDescent="0.15">
      <c r="A33" s="54" t="s">
        <v>12</v>
      </c>
      <c r="B33" s="44"/>
      <c r="C33" s="44"/>
      <c r="D33" s="55"/>
      <c r="E33" s="32">
        <v>0</v>
      </c>
      <c r="F33" s="33">
        <v>0</v>
      </c>
      <c r="G33" s="53"/>
      <c r="H33" s="32"/>
      <c r="I33" s="33"/>
      <c r="J33" s="53"/>
      <c r="K33" s="45"/>
      <c r="L33" s="46"/>
    </row>
    <row r="34" spans="1:13" x14ac:dyDescent="0.15">
      <c r="A34" s="54" t="s">
        <v>2</v>
      </c>
      <c r="B34" s="44"/>
      <c r="C34" s="44"/>
      <c r="D34" s="55"/>
      <c r="E34" s="32">
        <f>SUM(E29:E33)</f>
        <v>0</v>
      </c>
      <c r="F34" s="33">
        <f>SUM(F29:F33)</f>
        <v>0</v>
      </c>
      <c r="G34" s="53"/>
      <c r="H34" s="32"/>
      <c r="I34" s="33"/>
      <c r="J34" s="53"/>
      <c r="K34" s="45"/>
      <c r="L34" s="46"/>
    </row>
    <row r="35" spans="1:13" s="4" customFormat="1" ht="14" x14ac:dyDescent="0.15">
      <c r="A35" s="56" t="s">
        <v>7</v>
      </c>
      <c r="B35" s="57"/>
      <c r="C35" s="57"/>
      <c r="D35" s="58"/>
      <c r="E35" s="59">
        <f>E34</f>
        <v>0</v>
      </c>
      <c r="F35" s="60">
        <f>F34</f>
        <v>0</v>
      </c>
      <c r="G35" s="61"/>
      <c r="H35" s="32"/>
      <c r="I35" s="33"/>
      <c r="J35" s="61"/>
      <c r="K35" s="45"/>
      <c r="L35" s="46"/>
      <c r="M35" s="47"/>
    </row>
    <row r="36" spans="1:13" x14ac:dyDescent="0.15">
      <c r="A36" s="54"/>
      <c r="B36" s="44"/>
      <c r="C36" s="44"/>
      <c r="D36" s="62"/>
      <c r="E36" s="45"/>
      <c r="F36" s="46"/>
      <c r="G36" s="53"/>
      <c r="H36" s="32"/>
      <c r="I36" s="33"/>
      <c r="J36" s="53"/>
      <c r="K36" s="45"/>
      <c r="L36" s="46"/>
    </row>
    <row r="37" spans="1:13" ht="16" x14ac:dyDescent="0.15">
      <c r="A37" s="41" t="s">
        <v>10</v>
      </c>
      <c r="B37" s="63" t="s">
        <v>57</v>
      </c>
      <c r="C37" s="42"/>
      <c r="D37" s="64"/>
      <c r="E37" s="45"/>
      <c r="F37" s="46"/>
      <c r="G37" s="53"/>
      <c r="H37" s="32"/>
      <c r="I37" s="33"/>
      <c r="J37" s="53"/>
      <c r="K37" s="45"/>
      <c r="L37" s="46"/>
    </row>
    <row r="38" spans="1:13" ht="14" x14ac:dyDescent="0.15">
      <c r="A38" s="48" t="s">
        <v>6</v>
      </c>
      <c r="B38" s="49"/>
      <c r="C38" s="44"/>
      <c r="D38" s="50"/>
      <c r="E38" s="45"/>
      <c r="F38" s="46"/>
      <c r="G38" s="53"/>
      <c r="H38" s="51">
        <v>0</v>
      </c>
      <c r="I38" s="52">
        <v>0</v>
      </c>
      <c r="J38" s="53"/>
      <c r="K38" s="45"/>
      <c r="L38" s="46"/>
    </row>
    <row r="39" spans="1:13" x14ac:dyDescent="0.15">
      <c r="A39" s="54" t="s">
        <v>3</v>
      </c>
      <c r="B39" s="44"/>
      <c r="C39" s="44"/>
      <c r="D39" s="55"/>
      <c r="E39" s="45"/>
      <c r="F39" s="46"/>
      <c r="G39" s="53"/>
      <c r="H39" s="32">
        <v>0</v>
      </c>
      <c r="I39" s="33">
        <v>0</v>
      </c>
      <c r="J39" s="53"/>
      <c r="K39" s="45"/>
      <c r="L39" s="46"/>
    </row>
    <row r="40" spans="1:13" x14ac:dyDescent="0.15">
      <c r="A40" s="54" t="s">
        <v>5</v>
      </c>
      <c r="B40" s="44"/>
      <c r="C40" s="44"/>
      <c r="D40" s="55"/>
      <c r="E40" s="45"/>
      <c r="F40" s="46"/>
      <c r="G40" s="53"/>
      <c r="H40" s="32">
        <v>0</v>
      </c>
      <c r="I40" s="33">
        <v>0</v>
      </c>
      <c r="J40" s="53"/>
      <c r="K40" s="45"/>
      <c r="L40" s="46"/>
    </row>
    <row r="41" spans="1:13" x14ac:dyDescent="0.15">
      <c r="A41" s="54" t="s">
        <v>36</v>
      </c>
      <c r="B41" s="44"/>
      <c r="C41" s="44"/>
      <c r="D41" s="55"/>
      <c r="E41" s="45"/>
      <c r="F41" s="46"/>
      <c r="G41" s="53"/>
      <c r="H41" s="32">
        <f>-H38*3%</f>
        <v>0</v>
      </c>
      <c r="I41" s="33">
        <f>-I38*3%</f>
        <v>0</v>
      </c>
      <c r="J41" s="53"/>
      <c r="K41" s="45"/>
      <c r="L41" s="46"/>
    </row>
    <row r="42" spans="1:13" x14ac:dyDescent="0.15">
      <c r="A42" s="54" t="s">
        <v>12</v>
      </c>
      <c r="B42" s="44"/>
      <c r="C42" s="44"/>
      <c r="D42" s="55"/>
      <c r="E42" s="45"/>
      <c r="F42" s="46"/>
      <c r="G42" s="53"/>
      <c r="H42" s="32">
        <v>0</v>
      </c>
      <c r="I42" s="33">
        <v>0</v>
      </c>
      <c r="J42" s="53"/>
      <c r="K42" s="45"/>
      <c r="L42" s="46"/>
    </row>
    <row r="43" spans="1:13" x14ac:dyDescent="0.15">
      <c r="A43" s="54" t="s">
        <v>2</v>
      </c>
      <c r="B43" s="44"/>
      <c r="C43" s="44"/>
      <c r="D43" s="55"/>
      <c r="E43" s="45"/>
      <c r="F43" s="46"/>
      <c r="G43" s="53"/>
      <c r="H43" s="32">
        <f>SUM(H38:H42)</f>
        <v>0</v>
      </c>
      <c r="I43" s="33">
        <f>SUM(I38:I42)</f>
        <v>0</v>
      </c>
      <c r="J43" s="53"/>
      <c r="K43" s="45"/>
      <c r="L43" s="46"/>
    </row>
    <row r="44" spans="1:13" s="4" customFormat="1" ht="14" x14ac:dyDescent="0.15">
      <c r="A44" s="56" t="s">
        <v>8</v>
      </c>
      <c r="B44" s="57"/>
      <c r="C44" s="57"/>
      <c r="D44" s="50"/>
      <c r="E44" s="65"/>
      <c r="F44" s="66"/>
      <c r="G44" s="61"/>
      <c r="H44" s="59">
        <f>H43</f>
        <v>0</v>
      </c>
      <c r="I44" s="60">
        <f>I43</f>
        <v>0</v>
      </c>
      <c r="J44" s="61"/>
      <c r="K44" s="45"/>
      <c r="L44" s="46"/>
      <c r="M44" s="47"/>
    </row>
    <row r="45" spans="1:13" x14ac:dyDescent="0.15">
      <c r="A45" s="54"/>
      <c r="B45" s="44"/>
      <c r="C45" s="44"/>
      <c r="D45" s="55"/>
      <c r="E45" s="45"/>
      <c r="F45" s="46"/>
      <c r="G45" s="53"/>
      <c r="H45" s="45"/>
      <c r="I45" s="46"/>
      <c r="J45" s="53"/>
      <c r="K45" s="45"/>
      <c r="L45" s="46"/>
    </row>
    <row r="46" spans="1:13" ht="16" x14ac:dyDescent="0.15">
      <c r="A46" s="41" t="s">
        <v>10</v>
      </c>
      <c r="B46" s="63" t="s">
        <v>58</v>
      </c>
      <c r="C46" s="42"/>
      <c r="D46" s="55"/>
      <c r="E46" s="45"/>
      <c r="F46" s="46"/>
      <c r="G46" s="53"/>
      <c r="H46" s="45"/>
      <c r="I46" s="46"/>
      <c r="J46" s="53"/>
      <c r="K46" s="45"/>
      <c r="L46" s="46"/>
    </row>
    <row r="47" spans="1:13" ht="14" x14ac:dyDescent="0.15">
      <c r="A47" s="48" t="s">
        <v>6</v>
      </c>
      <c r="B47" s="49"/>
      <c r="C47" s="44"/>
      <c r="D47" s="50"/>
      <c r="E47" s="45"/>
      <c r="F47" s="46"/>
      <c r="G47" s="53"/>
      <c r="H47" s="45"/>
      <c r="I47" s="46"/>
      <c r="J47" s="53"/>
      <c r="K47" s="51">
        <v>0</v>
      </c>
      <c r="L47" s="52">
        <v>0</v>
      </c>
    </row>
    <row r="48" spans="1:13" x14ac:dyDescent="0.15">
      <c r="A48" s="54" t="s">
        <v>3</v>
      </c>
      <c r="B48" s="44"/>
      <c r="C48" s="44"/>
      <c r="D48" s="55"/>
      <c r="E48" s="45"/>
      <c r="F48" s="46"/>
      <c r="G48" s="53"/>
      <c r="H48" s="45"/>
      <c r="I48" s="46"/>
      <c r="J48" s="53"/>
      <c r="K48" s="32">
        <v>0</v>
      </c>
      <c r="L48" s="33">
        <v>0</v>
      </c>
    </row>
    <row r="49" spans="1:13" x14ac:dyDescent="0.15">
      <c r="A49" s="54" t="s">
        <v>5</v>
      </c>
      <c r="B49" s="44"/>
      <c r="C49" s="44"/>
      <c r="D49" s="55"/>
      <c r="E49" s="45"/>
      <c r="F49" s="46"/>
      <c r="G49" s="53"/>
      <c r="H49" s="45"/>
      <c r="I49" s="46"/>
      <c r="J49" s="53"/>
      <c r="K49" s="32">
        <v>0</v>
      </c>
      <c r="L49" s="33">
        <v>0</v>
      </c>
    </row>
    <row r="50" spans="1:13" x14ac:dyDescent="0.15">
      <c r="A50" s="54" t="s">
        <v>36</v>
      </c>
      <c r="B50" s="44"/>
      <c r="C50" s="67"/>
      <c r="D50" s="55"/>
      <c r="E50" s="45"/>
      <c r="F50" s="46"/>
      <c r="G50" s="53"/>
      <c r="H50" s="45"/>
      <c r="I50" s="46"/>
      <c r="J50" s="53"/>
      <c r="K50" s="32">
        <f>-K47*3%</f>
        <v>0</v>
      </c>
      <c r="L50" s="33">
        <f>-L47*3%</f>
        <v>0</v>
      </c>
    </row>
    <row r="51" spans="1:13" x14ac:dyDescent="0.15">
      <c r="A51" s="54" t="s">
        <v>14</v>
      </c>
      <c r="B51" s="44"/>
      <c r="C51" s="67"/>
      <c r="D51" s="55"/>
      <c r="E51" s="45"/>
      <c r="F51" s="46"/>
      <c r="G51" s="53"/>
      <c r="H51" s="45"/>
      <c r="I51" s="46"/>
      <c r="J51" s="53"/>
      <c r="K51" s="32">
        <v>0</v>
      </c>
      <c r="L51" s="33">
        <v>0</v>
      </c>
    </row>
    <row r="52" spans="1:13" x14ac:dyDescent="0.15">
      <c r="A52" s="54" t="s">
        <v>2</v>
      </c>
      <c r="B52" s="44"/>
      <c r="C52" s="44"/>
      <c r="D52" s="55"/>
      <c r="E52" s="45"/>
      <c r="F52" s="46"/>
      <c r="G52" s="53"/>
      <c r="H52" s="45"/>
      <c r="I52" s="46"/>
      <c r="J52" s="53"/>
      <c r="K52" s="32">
        <f>SUM(K47:K51)</f>
        <v>0</v>
      </c>
      <c r="L52" s="33">
        <f>SUM(L47:L51)</f>
        <v>0</v>
      </c>
    </row>
    <row r="53" spans="1:13" s="4" customFormat="1" ht="14" x14ac:dyDescent="0.15">
      <c r="A53" s="56" t="s">
        <v>8</v>
      </c>
      <c r="B53" s="57"/>
      <c r="C53" s="57"/>
      <c r="D53" s="58"/>
      <c r="E53" s="65"/>
      <c r="F53" s="66"/>
      <c r="G53" s="61"/>
      <c r="H53" s="65"/>
      <c r="I53" s="66"/>
      <c r="J53" s="61"/>
      <c r="K53" s="59">
        <f>K52</f>
        <v>0</v>
      </c>
      <c r="L53" s="60">
        <f>L52</f>
        <v>0</v>
      </c>
      <c r="M53" s="47"/>
    </row>
    <row r="54" spans="1:13" x14ac:dyDescent="0.15">
      <c r="A54" s="54"/>
      <c r="B54" s="44"/>
      <c r="C54" s="44"/>
      <c r="D54" s="55"/>
      <c r="E54" s="45"/>
      <c r="F54" s="46"/>
      <c r="G54" s="53"/>
      <c r="H54" s="45"/>
      <c r="I54" s="46"/>
      <c r="J54" s="53"/>
      <c r="K54" s="45"/>
      <c r="L54" s="46"/>
    </row>
    <row r="55" spans="1:13" s="74" customFormat="1" ht="16" x14ac:dyDescent="0.15">
      <c r="A55" s="68"/>
      <c r="B55" s="69"/>
      <c r="C55" s="69"/>
      <c r="D55" s="70"/>
      <c r="E55" s="71">
        <f>E35</f>
        <v>0</v>
      </c>
      <c r="F55" s="72">
        <f>F35</f>
        <v>0</v>
      </c>
      <c r="G55" s="73"/>
      <c r="H55" s="71">
        <f>H44</f>
        <v>0</v>
      </c>
      <c r="I55" s="72">
        <f>I44</f>
        <v>0</v>
      </c>
      <c r="J55" s="73"/>
      <c r="K55" s="71">
        <f>(K26+K53)</f>
        <v>0</v>
      </c>
      <c r="L55" s="72">
        <f>(L26+L53)</f>
        <v>0</v>
      </c>
      <c r="M55" s="47"/>
    </row>
    <row r="56" spans="1:13" ht="20" x14ac:dyDescent="0.15">
      <c r="A56" s="156" t="s">
        <v>17</v>
      </c>
      <c r="B56" s="157"/>
      <c r="C56" s="158"/>
      <c r="D56" s="159"/>
      <c r="E56" s="45"/>
      <c r="F56" s="46"/>
      <c r="G56" s="53"/>
      <c r="H56" s="75"/>
      <c r="I56" s="76"/>
      <c r="J56" s="53"/>
      <c r="K56" s="45"/>
      <c r="L56" s="46"/>
    </row>
    <row r="57" spans="1:13" x14ac:dyDescent="0.15">
      <c r="A57" s="37"/>
      <c r="C57" s="77"/>
      <c r="D57" s="78"/>
      <c r="E57" s="45"/>
      <c r="F57" s="46"/>
      <c r="G57" s="53"/>
      <c r="H57" s="45"/>
      <c r="I57" s="46"/>
      <c r="J57" s="53"/>
      <c r="K57" s="45"/>
      <c r="L57" s="46"/>
    </row>
    <row r="58" spans="1:13" x14ac:dyDescent="0.15">
      <c r="B58" s="80" t="s">
        <v>11</v>
      </c>
      <c r="C58" s="81"/>
      <c r="D58" s="78"/>
      <c r="E58" s="45"/>
      <c r="F58" s="46"/>
      <c r="G58" s="53"/>
      <c r="H58" s="45"/>
      <c r="I58" s="46"/>
      <c r="J58" s="53"/>
      <c r="K58" s="45"/>
      <c r="L58" s="46"/>
    </row>
    <row r="59" spans="1:13" x14ac:dyDescent="0.15">
      <c r="A59" s="79" t="s">
        <v>59</v>
      </c>
      <c r="B59" s="77"/>
      <c r="C59" s="82"/>
      <c r="D59" s="78"/>
      <c r="E59" s="45"/>
      <c r="F59" s="46"/>
      <c r="G59" s="53"/>
      <c r="H59" s="45"/>
      <c r="I59" s="46"/>
      <c r="J59" s="53"/>
      <c r="K59" s="45"/>
      <c r="L59" s="46"/>
    </row>
    <row r="60" spans="1:13" x14ac:dyDescent="0.15">
      <c r="A60" s="37"/>
      <c r="B60" s="77"/>
      <c r="C60" s="82"/>
      <c r="D60" s="78"/>
      <c r="E60" s="45"/>
      <c r="F60" s="46"/>
      <c r="G60" s="53"/>
      <c r="H60" s="45"/>
      <c r="I60" s="46"/>
      <c r="J60" s="53"/>
      <c r="K60" s="45"/>
      <c r="L60" s="46"/>
    </row>
    <row r="61" spans="1:13" x14ac:dyDescent="0.15">
      <c r="A61" s="37"/>
      <c r="B61" s="77"/>
      <c r="C61" s="82"/>
      <c r="D61" s="78"/>
      <c r="E61" s="45"/>
      <c r="F61" s="46"/>
      <c r="G61" s="53"/>
      <c r="H61" s="45"/>
      <c r="I61" s="46"/>
      <c r="J61" s="53"/>
      <c r="K61" s="45"/>
      <c r="L61" s="46"/>
      <c r="M61" s="166"/>
    </row>
    <row r="62" spans="1:13" x14ac:dyDescent="0.15">
      <c r="A62" s="79" t="s">
        <v>60</v>
      </c>
      <c r="B62" s="77"/>
      <c r="C62" s="82"/>
      <c r="D62" s="78"/>
      <c r="E62" s="45"/>
      <c r="F62" s="46"/>
      <c r="G62" s="53"/>
      <c r="H62" s="45"/>
      <c r="I62" s="46"/>
      <c r="J62" s="53"/>
      <c r="K62" s="45"/>
      <c r="L62" s="46"/>
    </row>
    <row r="63" spans="1:13" x14ac:dyDescent="0.15">
      <c r="A63" s="37"/>
      <c r="B63" s="77"/>
      <c r="C63" s="221"/>
      <c r="D63" s="222"/>
      <c r="E63" s="45"/>
      <c r="F63" s="46"/>
      <c r="G63" s="53"/>
      <c r="H63" s="45"/>
      <c r="I63" s="46"/>
      <c r="J63" s="53"/>
      <c r="K63" s="45"/>
      <c r="L63" s="46"/>
    </row>
    <row r="64" spans="1:13" x14ac:dyDescent="0.15">
      <c r="A64" s="37"/>
      <c r="B64" s="77"/>
      <c r="C64" s="221"/>
      <c r="D64" s="222"/>
      <c r="E64" s="45"/>
      <c r="F64" s="46"/>
      <c r="G64" s="53"/>
      <c r="H64" s="45"/>
      <c r="I64" s="46"/>
      <c r="J64" s="53"/>
      <c r="K64" s="45"/>
      <c r="L64" s="46"/>
    </row>
    <row r="65" spans="1:13" x14ac:dyDescent="0.15">
      <c r="A65" s="79" t="s">
        <v>0</v>
      </c>
      <c r="B65" s="77"/>
      <c r="C65" s="221"/>
      <c r="D65" s="222"/>
      <c r="E65" s="45"/>
      <c r="F65" s="46"/>
      <c r="G65" s="53"/>
      <c r="H65" s="32"/>
      <c r="I65" s="46"/>
      <c r="J65" s="53"/>
      <c r="K65" s="45"/>
      <c r="L65" s="46"/>
    </row>
    <row r="66" spans="1:13" x14ac:dyDescent="0.15">
      <c r="A66" s="37"/>
      <c r="B66" s="77"/>
      <c r="C66" s="221"/>
      <c r="D66" s="222"/>
      <c r="E66" s="45"/>
      <c r="F66" s="46"/>
      <c r="G66" s="53"/>
      <c r="H66" s="45"/>
      <c r="I66" s="46"/>
      <c r="J66" s="53"/>
      <c r="K66" s="83"/>
      <c r="L66" s="84"/>
    </row>
    <row r="67" spans="1:13" x14ac:dyDescent="0.15">
      <c r="A67" s="37"/>
      <c r="B67" s="77"/>
      <c r="C67" s="221"/>
      <c r="D67" s="222"/>
      <c r="E67" s="45"/>
      <c r="F67" s="46"/>
      <c r="G67" s="53"/>
      <c r="H67" s="85"/>
      <c r="I67" s="86"/>
      <c r="J67" s="53"/>
      <c r="K67" s="87"/>
      <c r="L67" s="84"/>
    </row>
    <row r="68" spans="1:13" s="4" customFormat="1" ht="16" x14ac:dyDescent="0.15">
      <c r="A68" s="88"/>
      <c r="B68" s="89"/>
      <c r="C68" s="223"/>
      <c r="D68" s="224"/>
      <c r="E68" s="71">
        <f>SUM(E56:E67)</f>
        <v>0</v>
      </c>
      <c r="F68" s="72">
        <f>SUM(F56:F67)</f>
        <v>0</v>
      </c>
      <c r="G68" s="73"/>
      <c r="H68" s="71">
        <f>SUM(H56:H67)</f>
        <v>0</v>
      </c>
      <c r="I68" s="72">
        <f>SUM(I56:I67)</f>
        <v>0</v>
      </c>
      <c r="J68" s="73"/>
      <c r="K68" s="71">
        <f>SUM(K56:K67)</f>
        <v>0</v>
      </c>
      <c r="L68" s="72">
        <f>SUM(L56:L67)</f>
        <v>0</v>
      </c>
      <c r="M68" s="47"/>
    </row>
    <row r="69" spans="1:13" s="93" customFormat="1" ht="20" x14ac:dyDescent="0.15">
      <c r="A69" s="156" t="s">
        <v>33</v>
      </c>
      <c r="B69" s="160"/>
      <c r="C69" s="225"/>
      <c r="D69" s="226"/>
      <c r="E69" s="90"/>
      <c r="F69" s="91"/>
      <c r="G69" s="92"/>
      <c r="H69" s="90"/>
      <c r="I69" s="91"/>
      <c r="J69" s="92"/>
      <c r="K69" s="90"/>
      <c r="L69" s="91"/>
      <c r="M69" s="47"/>
    </row>
    <row r="70" spans="1:13" x14ac:dyDescent="0.15">
      <c r="A70" s="54"/>
      <c r="B70" s="44"/>
      <c r="C70" s="227"/>
      <c r="D70" s="228"/>
      <c r="E70" s="45"/>
      <c r="F70" s="46"/>
      <c r="G70" s="53"/>
      <c r="H70" s="45"/>
      <c r="I70" s="46"/>
      <c r="J70" s="53"/>
      <c r="K70" s="45"/>
      <c r="L70" s="46"/>
    </row>
    <row r="71" spans="1:13" s="93" customFormat="1" x14ac:dyDescent="0.15">
      <c r="A71" s="94" t="s">
        <v>59</v>
      </c>
      <c r="B71" s="95"/>
      <c r="C71" s="229"/>
      <c r="D71" s="228"/>
      <c r="E71" s="96"/>
      <c r="F71" s="97"/>
      <c r="G71" s="98"/>
      <c r="H71" s="96"/>
      <c r="I71" s="97"/>
      <c r="J71" s="98"/>
      <c r="K71" s="96"/>
      <c r="L71" s="97"/>
      <c r="M71" s="47"/>
    </row>
    <row r="72" spans="1:13" s="93" customFormat="1" x14ac:dyDescent="0.15">
      <c r="A72" s="54"/>
      <c r="B72" s="95"/>
      <c r="C72" s="221"/>
      <c r="D72" s="228"/>
      <c r="E72" s="45"/>
      <c r="F72" s="46"/>
      <c r="G72" s="53"/>
      <c r="H72" s="45"/>
      <c r="I72" s="46"/>
      <c r="J72" s="53"/>
      <c r="K72" s="45"/>
      <c r="L72" s="46"/>
      <c r="M72" s="47"/>
    </row>
    <row r="73" spans="1:13" s="93" customFormat="1" x14ac:dyDescent="0.15">
      <c r="A73" s="54"/>
      <c r="B73" s="95"/>
      <c r="C73" s="221"/>
      <c r="D73" s="228"/>
      <c r="E73" s="45"/>
      <c r="F73" s="46"/>
      <c r="G73" s="53"/>
      <c r="H73" s="45"/>
      <c r="I73" s="46"/>
      <c r="J73" s="53"/>
      <c r="K73" s="45"/>
      <c r="L73" s="46"/>
      <c r="M73" s="47"/>
    </row>
    <row r="74" spans="1:13" s="93" customFormat="1" x14ac:dyDescent="0.15">
      <c r="A74" s="94" t="s">
        <v>60</v>
      </c>
      <c r="B74" s="95"/>
      <c r="C74" s="221"/>
      <c r="D74" s="228"/>
      <c r="E74" s="45"/>
      <c r="F74" s="46"/>
      <c r="G74" s="53"/>
      <c r="H74" s="45"/>
      <c r="I74" s="46"/>
      <c r="J74" s="53"/>
      <c r="K74" s="45"/>
      <c r="L74" s="46"/>
      <c r="M74" s="47"/>
    </row>
    <row r="75" spans="1:13" s="93" customFormat="1" x14ac:dyDescent="0.15">
      <c r="A75" s="54"/>
      <c r="B75" s="95"/>
      <c r="C75" s="221"/>
      <c r="D75" s="228"/>
      <c r="E75" s="45"/>
      <c r="F75" s="46"/>
      <c r="G75" s="53"/>
      <c r="H75" s="45"/>
      <c r="I75" s="46"/>
      <c r="J75" s="53"/>
      <c r="K75" s="45"/>
      <c r="L75" s="46"/>
      <c r="M75" s="47"/>
    </row>
    <row r="76" spans="1:13" s="93" customFormat="1" x14ac:dyDescent="0.15">
      <c r="A76" s="54"/>
      <c r="B76" s="95"/>
      <c r="C76" s="221"/>
      <c r="D76" s="228"/>
      <c r="E76" s="45"/>
      <c r="F76" s="46"/>
      <c r="G76" s="53"/>
      <c r="H76" s="45"/>
      <c r="I76" s="46"/>
      <c r="J76" s="53"/>
      <c r="K76" s="45"/>
      <c r="L76" s="46"/>
      <c r="M76" s="47"/>
    </row>
    <row r="77" spans="1:13" s="93" customFormat="1" x14ac:dyDescent="0.15">
      <c r="A77" s="94" t="s">
        <v>0</v>
      </c>
      <c r="B77" s="95"/>
      <c r="C77" s="221"/>
      <c r="D77" s="228"/>
      <c r="E77" s="45"/>
      <c r="F77" s="46"/>
      <c r="G77" s="53"/>
      <c r="H77" s="45"/>
      <c r="I77" s="46"/>
      <c r="J77" s="53"/>
      <c r="K77" s="45"/>
      <c r="L77" s="46"/>
      <c r="M77" s="47"/>
    </row>
    <row r="78" spans="1:13" s="93" customFormat="1" x14ac:dyDescent="0.15">
      <c r="A78" s="54"/>
      <c r="B78" s="95"/>
      <c r="C78" s="221"/>
      <c r="D78" s="228"/>
      <c r="E78" s="45"/>
      <c r="F78" s="46"/>
      <c r="G78" s="53"/>
      <c r="H78" s="45"/>
      <c r="I78" s="46"/>
      <c r="J78" s="53"/>
      <c r="K78" s="45"/>
      <c r="L78" s="46"/>
      <c r="M78" s="47"/>
    </row>
    <row r="79" spans="1:13" s="93" customFormat="1" x14ac:dyDescent="0.15">
      <c r="A79" s="54"/>
      <c r="B79" s="95"/>
      <c r="C79" s="221"/>
      <c r="D79" s="228"/>
      <c r="E79" s="45"/>
      <c r="F79" s="46"/>
      <c r="G79" s="53"/>
      <c r="H79" s="45"/>
      <c r="I79" s="46"/>
      <c r="J79" s="53"/>
      <c r="K79" s="45"/>
      <c r="L79" s="46"/>
      <c r="M79" s="47"/>
    </row>
    <row r="80" spans="1:13" s="74" customFormat="1" ht="16" x14ac:dyDescent="0.15">
      <c r="A80" s="99"/>
      <c r="B80" s="100"/>
      <c r="C80" s="230"/>
      <c r="D80" s="231"/>
      <c r="E80" s="71">
        <f>SUM(E69:E79)</f>
        <v>0</v>
      </c>
      <c r="F80" s="101">
        <f>SUM(F69:F79)</f>
        <v>0</v>
      </c>
      <c r="G80" s="73"/>
      <c r="H80" s="71">
        <f>SUM(H69:H79)</f>
        <v>0</v>
      </c>
      <c r="I80" s="101">
        <f>SUM(I69:I79)</f>
        <v>0</v>
      </c>
      <c r="J80" s="73"/>
      <c r="K80" s="71">
        <f>SUM(K69:K79)</f>
        <v>0</v>
      </c>
      <c r="L80" s="101">
        <f>SUM(L69:L79)</f>
        <v>0</v>
      </c>
      <c r="M80" s="47"/>
    </row>
    <row r="81" spans="1:13" s="93" customFormat="1" ht="20" x14ac:dyDescent="0.15">
      <c r="A81" s="156" t="s">
        <v>29</v>
      </c>
      <c r="B81" s="161"/>
      <c r="C81" s="232"/>
      <c r="D81" s="233"/>
      <c r="E81" s="90"/>
      <c r="F81" s="91"/>
      <c r="G81" s="92"/>
      <c r="H81" s="90"/>
      <c r="I81" s="91"/>
      <c r="J81" s="92"/>
      <c r="K81" s="90"/>
      <c r="L81" s="91"/>
      <c r="M81" s="47"/>
    </row>
    <row r="82" spans="1:13" s="93" customFormat="1" x14ac:dyDescent="0.15">
      <c r="A82" s="54"/>
      <c r="B82" s="44"/>
      <c r="C82" s="234"/>
      <c r="D82" s="228"/>
      <c r="E82" s="90"/>
      <c r="F82" s="91"/>
      <c r="G82" s="92"/>
      <c r="H82" s="90"/>
      <c r="I82" s="91"/>
      <c r="J82" s="92"/>
      <c r="K82" s="90"/>
      <c r="L82" s="91"/>
      <c r="M82" s="47"/>
    </row>
    <row r="83" spans="1:13" x14ac:dyDescent="0.15">
      <c r="B83" s="102" t="s">
        <v>15</v>
      </c>
      <c r="C83" s="229"/>
      <c r="D83" s="228"/>
      <c r="E83" s="45"/>
      <c r="F83" s="46"/>
      <c r="G83" s="53"/>
      <c r="H83" s="45"/>
      <c r="I83" s="46"/>
      <c r="J83" s="53"/>
      <c r="K83" s="45"/>
      <c r="L83" s="46"/>
    </row>
    <row r="84" spans="1:13" x14ac:dyDescent="0.15">
      <c r="A84" s="94" t="s">
        <v>59</v>
      </c>
      <c r="B84" s="103"/>
      <c r="C84" s="221"/>
      <c r="D84" s="228"/>
      <c r="E84" s="32"/>
      <c r="F84" s="33"/>
      <c r="G84" s="53"/>
      <c r="H84" s="45"/>
      <c r="I84" s="46"/>
      <c r="J84" s="53"/>
      <c r="K84" s="45"/>
      <c r="L84" s="46"/>
    </row>
    <row r="85" spans="1:13" x14ac:dyDescent="0.15">
      <c r="A85" s="54"/>
      <c r="B85" s="103"/>
      <c r="C85" s="221"/>
      <c r="D85" s="228"/>
      <c r="E85" s="32"/>
      <c r="F85" s="33"/>
      <c r="G85" s="53"/>
      <c r="H85" s="45"/>
      <c r="I85" s="46"/>
      <c r="J85" s="53"/>
      <c r="K85" s="45"/>
      <c r="L85" s="46"/>
    </row>
    <row r="86" spans="1:13" x14ac:dyDescent="0.15">
      <c r="A86" s="54"/>
      <c r="B86" s="103"/>
      <c r="C86" s="221"/>
      <c r="D86" s="228"/>
      <c r="E86" s="45"/>
      <c r="F86" s="46"/>
      <c r="G86" s="53"/>
      <c r="H86" s="45"/>
      <c r="I86" s="46"/>
      <c r="J86" s="53"/>
      <c r="K86" s="45"/>
      <c r="L86" s="46"/>
    </row>
    <row r="87" spans="1:13" x14ac:dyDescent="0.15">
      <c r="A87" s="94" t="s">
        <v>60</v>
      </c>
      <c r="B87" s="103"/>
      <c r="C87" s="221"/>
      <c r="D87" s="228"/>
      <c r="E87" s="45"/>
      <c r="F87" s="46"/>
      <c r="G87" s="53"/>
      <c r="H87" s="45"/>
      <c r="I87" s="46"/>
      <c r="J87" s="53"/>
      <c r="K87" s="45"/>
      <c r="L87" s="46"/>
    </row>
    <row r="88" spans="1:13" x14ac:dyDescent="0.15">
      <c r="A88" s="54"/>
      <c r="B88" s="103"/>
      <c r="C88" s="221"/>
      <c r="D88" s="228"/>
      <c r="E88" s="45"/>
      <c r="F88" s="46"/>
      <c r="G88" s="53"/>
      <c r="H88" s="45"/>
      <c r="I88" s="46"/>
      <c r="J88" s="53"/>
      <c r="K88" s="45"/>
      <c r="L88" s="46"/>
    </row>
    <row r="89" spans="1:13" x14ac:dyDescent="0.15">
      <c r="A89" s="54"/>
      <c r="B89" s="103"/>
      <c r="C89" s="221"/>
      <c r="D89" s="228"/>
      <c r="E89" s="45"/>
      <c r="F89" s="46"/>
      <c r="G89" s="53"/>
      <c r="H89" s="45"/>
      <c r="I89" s="46"/>
      <c r="J89" s="53"/>
      <c r="K89" s="45"/>
      <c r="L89" s="46"/>
    </row>
    <row r="90" spans="1:13" s="74" customFormat="1" ht="16" x14ac:dyDescent="0.15">
      <c r="A90" s="99"/>
      <c r="B90" s="104"/>
      <c r="C90" s="221"/>
      <c r="D90" s="231"/>
      <c r="E90" s="71">
        <f>SUM(E81:E89)</f>
        <v>0</v>
      </c>
      <c r="F90" s="72">
        <f>SUM(F81:F89)</f>
        <v>0</v>
      </c>
      <c r="G90" s="73"/>
      <c r="H90" s="71">
        <f t="shared" ref="H90:I90" si="0">SUM(H81:H89)</f>
        <v>0</v>
      </c>
      <c r="I90" s="72">
        <f t="shared" si="0"/>
        <v>0</v>
      </c>
      <c r="J90" s="73"/>
      <c r="K90" s="71">
        <f>SUM(K81:K89)</f>
        <v>0</v>
      </c>
      <c r="L90" s="72">
        <f>SUM(L81:L89)</f>
        <v>0</v>
      </c>
      <c r="M90" s="47"/>
    </row>
    <row r="91" spans="1:13" ht="20" x14ac:dyDescent="0.15">
      <c r="A91" s="156" t="s">
        <v>4</v>
      </c>
      <c r="B91" s="162"/>
      <c r="C91" s="235"/>
      <c r="D91" s="233"/>
      <c r="E91" s="45"/>
      <c r="F91" s="46"/>
      <c r="G91" s="53"/>
      <c r="H91" s="45"/>
      <c r="I91" s="46"/>
      <c r="J91" s="53"/>
      <c r="K91" s="45"/>
      <c r="L91" s="46"/>
    </row>
    <row r="92" spans="1:13" x14ac:dyDescent="0.15">
      <c r="A92" s="54"/>
      <c r="B92" s="44"/>
      <c r="C92" s="227"/>
      <c r="D92" s="228"/>
      <c r="E92" s="45"/>
      <c r="F92" s="46"/>
      <c r="G92" s="53"/>
      <c r="H92" s="45"/>
      <c r="I92" s="46"/>
      <c r="J92" s="53"/>
      <c r="K92" s="45"/>
      <c r="L92" s="46"/>
    </row>
    <row r="93" spans="1:13" x14ac:dyDescent="0.15">
      <c r="A93" s="94" t="s">
        <v>59</v>
      </c>
      <c r="B93" s="44"/>
      <c r="C93" s="227"/>
      <c r="D93" s="228"/>
      <c r="E93" s="45"/>
      <c r="F93" s="46"/>
      <c r="G93" s="53"/>
      <c r="H93" s="45"/>
      <c r="I93" s="46"/>
      <c r="J93" s="53"/>
      <c r="K93" s="45"/>
      <c r="L93" s="46"/>
    </row>
    <row r="94" spans="1:13" x14ac:dyDescent="0.15">
      <c r="A94" s="54"/>
      <c r="C94" s="227"/>
      <c r="D94" s="228"/>
      <c r="E94" s="45"/>
      <c r="F94" s="46"/>
      <c r="G94" s="53"/>
      <c r="H94" s="45"/>
      <c r="I94" s="46"/>
      <c r="J94" s="53"/>
      <c r="K94" s="45"/>
      <c r="L94" s="46"/>
    </row>
    <row r="95" spans="1:13" x14ac:dyDescent="0.15">
      <c r="A95" s="54"/>
      <c r="B95" s="44"/>
      <c r="C95" s="227"/>
      <c r="D95" s="228"/>
      <c r="E95" s="45"/>
      <c r="F95" s="46"/>
      <c r="G95" s="53"/>
      <c r="H95" s="45"/>
      <c r="I95" s="46"/>
      <c r="J95" s="53"/>
      <c r="K95" s="45"/>
      <c r="L95" s="46"/>
    </row>
    <row r="96" spans="1:13" x14ac:dyDescent="0.15">
      <c r="A96" s="94" t="s">
        <v>60</v>
      </c>
      <c r="B96" s="44"/>
      <c r="C96" s="227"/>
      <c r="D96" s="228"/>
      <c r="E96" s="45"/>
      <c r="F96" s="46"/>
      <c r="G96" s="53"/>
      <c r="H96" s="45"/>
      <c r="I96" s="46"/>
      <c r="J96" s="53"/>
      <c r="K96" s="45"/>
      <c r="L96" s="46"/>
    </row>
    <row r="97" spans="1:13" x14ac:dyDescent="0.15">
      <c r="A97" s="54"/>
      <c r="B97" s="44"/>
      <c r="C97" s="227"/>
      <c r="D97" s="228"/>
      <c r="E97" s="45"/>
      <c r="F97" s="46"/>
      <c r="G97" s="53"/>
      <c r="H97" s="45"/>
      <c r="I97" s="46"/>
      <c r="J97" s="53"/>
      <c r="K97" s="45"/>
      <c r="L97" s="46"/>
    </row>
    <row r="98" spans="1:13" x14ac:dyDescent="0.15">
      <c r="A98" s="54"/>
      <c r="B98" s="44"/>
      <c r="C98" s="227"/>
      <c r="D98" s="228"/>
      <c r="E98" s="45"/>
      <c r="F98" s="46"/>
      <c r="G98" s="53"/>
      <c r="H98" s="45"/>
      <c r="I98" s="46"/>
      <c r="J98" s="53"/>
      <c r="K98" s="45"/>
      <c r="L98" s="46"/>
    </row>
    <row r="99" spans="1:13" x14ac:dyDescent="0.15">
      <c r="A99" s="94" t="s">
        <v>0</v>
      </c>
      <c r="B99" s="44"/>
      <c r="C99" s="227"/>
      <c r="D99" s="228"/>
      <c r="E99" s="45"/>
      <c r="F99" s="46"/>
      <c r="G99" s="53"/>
      <c r="H99" s="45"/>
      <c r="I99" s="46"/>
      <c r="J99" s="53"/>
      <c r="K99" s="45"/>
      <c r="L99" s="46"/>
    </row>
    <row r="100" spans="1:13" x14ac:dyDescent="0.15">
      <c r="A100" s="54"/>
      <c r="B100" s="44"/>
      <c r="C100" s="227"/>
      <c r="D100" s="228"/>
      <c r="E100" s="45"/>
      <c r="F100" s="46"/>
      <c r="G100" s="53"/>
      <c r="H100" s="45"/>
      <c r="I100" s="46"/>
      <c r="J100" s="53"/>
      <c r="K100" s="45"/>
      <c r="L100" s="33"/>
    </row>
    <row r="101" spans="1:13" x14ac:dyDescent="0.15">
      <c r="A101" s="54"/>
      <c r="B101" s="44"/>
      <c r="C101" s="227"/>
      <c r="D101" s="228"/>
      <c r="E101" s="45"/>
      <c r="F101" s="46"/>
      <c r="G101" s="53"/>
      <c r="H101" s="45"/>
      <c r="I101" s="46"/>
      <c r="J101" s="53"/>
      <c r="K101" s="45"/>
      <c r="L101" s="46"/>
    </row>
    <row r="102" spans="1:13" s="74" customFormat="1" ht="16" x14ac:dyDescent="0.15">
      <c r="A102" s="99"/>
      <c r="B102" s="69"/>
      <c r="C102" s="230"/>
      <c r="D102" s="231"/>
      <c r="E102" s="71">
        <f>SUM(E91:E101)</f>
        <v>0</v>
      </c>
      <c r="F102" s="72">
        <f>SUM(F91:F101)</f>
        <v>0</v>
      </c>
      <c r="G102" s="73"/>
      <c r="H102" s="71">
        <f t="shared" ref="H102:I102" si="1">SUM(H91:H101)</f>
        <v>0</v>
      </c>
      <c r="I102" s="72">
        <f t="shared" si="1"/>
        <v>0</v>
      </c>
      <c r="J102" s="73"/>
      <c r="K102" s="71">
        <f t="shared" ref="K102" si="2">SUM(K91:K101)</f>
        <v>0</v>
      </c>
      <c r="L102" s="72">
        <f t="shared" ref="L102" si="3">SUM(L91:L101)</f>
        <v>0</v>
      </c>
      <c r="M102" s="47"/>
    </row>
    <row r="103" spans="1:13" ht="20" x14ac:dyDescent="0.15">
      <c r="A103" s="156" t="s">
        <v>16</v>
      </c>
      <c r="B103" s="162"/>
      <c r="C103" s="235"/>
      <c r="D103" s="233"/>
      <c r="E103" s="45"/>
      <c r="F103" s="46"/>
      <c r="G103" s="53"/>
      <c r="H103" s="45"/>
      <c r="I103" s="46"/>
      <c r="J103" s="53"/>
      <c r="K103" s="45"/>
      <c r="L103" s="46"/>
    </row>
    <row r="104" spans="1:13" x14ac:dyDescent="0.15">
      <c r="A104" s="54"/>
      <c r="B104" s="44"/>
      <c r="C104" s="227"/>
      <c r="D104" s="228"/>
      <c r="E104" s="45"/>
      <c r="F104" s="46"/>
      <c r="G104" s="53"/>
      <c r="H104" s="45"/>
      <c r="I104" s="46"/>
      <c r="J104" s="53"/>
      <c r="K104" s="45"/>
      <c r="L104" s="46"/>
    </row>
    <row r="105" spans="1:13" x14ac:dyDescent="0.15">
      <c r="A105" s="94" t="s">
        <v>59</v>
      </c>
      <c r="B105" s="44"/>
      <c r="C105" s="227"/>
      <c r="D105" s="228"/>
      <c r="E105" s="45"/>
      <c r="F105" s="46"/>
      <c r="G105" s="53"/>
      <c r="H105" s="45"/>
      <c r="I105" s="46"/>
      <c r="J105" s="53"/>
      <c r="K105" s="45"/>
      <c r="L105" s="46"/>
    </row>
    <row r="106" spans="1:13" x14ac:dyDescent="0.15">
      <c r="A106" s="54"/>
      <c r="B106" s="44"/>
      <c r="C106" s="227"/>
      <c r="D106" s="228"/>
      <c r="E106" s="45"/>
      <c r="F106" s="46"/>
      <c r="G106" s="53"/>
      <c r="H106" s="45"/>
      <c r="I106" s="46"/>
      <c r="J106" s="53"/>
      <c r="K106" s="45"/>
      <c r="L106" s="46"/>
    </row>
    <row r="107" spans="1:13" x14ac:dyDescent="0.15">
      <c r="A107" s="54"/>
      <c r="B107" s="44"/>
      <c r="C107" s="227"/>
      <c r="D107" s="228"/>
      <c r="E107" s="45"/>
      <c r="F107" s="46"/>
      <c r="G107" s="53"/>
      <c r="H107" s="45"/>
      <c r="I107" s="46"/>
      <c r="J107" s="53"/>
      <c r="K107" s="45"/>
      <c r="L107" s="46"/>
    </row>
    <row r="108" spans="1:13" x14ac:dyDescent="0.15">
      <c r="A108" s="94" t="s">
        <v>60</v>
      </c>
      <c r="B108" s="44"/>
      <c r="C108" s="227"/>
      <c r="D108" s="228"/>
      <c r="E108" s="45"/>
      <c r="F108" s="46"/>
      <c r="G108" s="53"/>
      <c r="H108" s="45"/>
      <c r="I108" s="46"/>
      <c r="J108" s="53"/>
      <c r="K108" s="45"/>
      <c r="L108" s="46"/>
    </row>
    <row r="109" spans="1:13" x14ac:dyDescent="0.15">
      <c r="A109" s="54"/>
      <c r="B109" s="44"/>
      <c r="C109" s="227"/>
      <c r="D109" s="228"/>
      <c r="E109" s="45"/>
      <c r="F109" s="46"/>
      <c r="G109" s="53"/>
      <c r="H109" s="45"/>
      <c r="I109" s="46"/>
      <c r="J109" s="53"/>
      <c r="K109" s="45"/>
      <c r="L109" s="46"/>
    </row>
    <row r="110" spans="1:13" x14ac:dyDescent="0.15">
      <c r="A110" s="54"/>
      <c r="B110" s="44"/>
      <c r="C110" s="227"/>
      <c r="D110" s="228"/>
      <c r="E110" s="45"/>
      <c r="F110" s="46"/>
      <c r="G110" s="53"/>
      <c r="H110" s="45"/>
      <c r="I110" s="46"/>
      <c r="J110" s="53"/>
      <c r="K110" s="45"/>
      <c r="L110" s="46"/>
    </row>
    <row r="111" spans="1:13" x14ac:dyDescent="0.15">
      <c r="A111" s="94" t="s">
        <v>0</v>
      </c>
      <c r="B111" s="44"/>
      <c r="C111" s="227"/>
      <c r="D111" s="228"/>
      <c r="E111" s="45"/>
      <c r="F111" s="46"/>
      <c r="G111" s="53"/>
      <c r="H111" s="45"/>
      <c r="I111" s="46"/>
      <c r="J111" s="53"/>
      <c r="K111" s="45"/>
      <c r="L111" s="46"/>
    </row>
    <row r="112" spans="1:13" x14ac:dyDescent="0.15">
      <c r="A112" s="54"/>
      <c r="B112" s="44"/>
      <c r="C112" s="227"/>
      <c r="D112" s="228"/>
      <c r="E112" s="45"/>
      <c r="F112" s="46"/>
      <c r="G112" s="53"/>
      <c r="H112" s="45"/>
      <c r="I112" s="46"/>
      <c r="J112" s="53"/>
      <c r="K112" s="45"/>
      <c r="L112" s="46"/>
    </row>
    <row r="113" spans="1:13" x14ac:dyDescent="0.15">
      <c r="A113" s="54"/>
      <c r="B113" s="44"/>
      <c r="C113" s="227"/>
      <c r="D113" s="228"/>
      <c r="E113" s="45"/>
      <c r="F113" s="46"/>
      <c r="G113" s="53"/>
      <c r="H113" s="45"/>
      <c r="I113" s="46"/>
      <c r="J113" s="53"/>
      <c r="K113" s="45"/>
      <c r="L113" s="46"/>
    </row>
    <row r="114" spans="1:13" s="74" customFormat="1" ht="16" x14ac:dyDescent="0.15">
      <c r="A114" s="99"/>
      <c r="B114" s="69"/>
      <c r="C114" s="230"/>
      <c r="D114" s="231"/>
      <c r="E114" s="71">
        <f>SUM(E103:E113)</f>
        <v>0</v>
      </c>
      <c r="F114" s="72">
        <f>SUM(F103:F113)</f>
        <v>0</v>
      </c>
      <c r="G114" s="73"/>
      <c r="H114" s="71">
        <f>SUM(H103:H113)</f>
        <v>0</v>
      </c>
      <c r="I114" s="72">
        <f>SUM(I103:I113)</f>
        <v>0</v>
      </c>
      <c r="J114" s="73"/>
      <c r="K114" s="71">
        <f>SUM(K103:K113)</f>
        <v>0</v>
      </c>
      <c r="L114" s="72">
        <f>SUM(L103:L113)</f>
        <v>0</v>
      </c>
      <c r="M114" s="47"/>
    </row>
    <row r="115" spans="1:13" ht="20" x14ac:dyDescent="0.15">
      <c r="A115" s="156" t="s">
        <v>34</v>
      </c>
      <c r="B115" s="161"/>
      <c r="C115" s="232"/>
      <c r="D115" s="233"/>
      <c r="E115" s="45"/>
      <c r="F115" s="46"/>
      <c r="G115" s="53"/>
      <c r="H115" s="45"/>
      <c r="I115" s="46"/>
      <c r="J115" s="53"/>
      <c r="K115" s="45"/>
      <c r="L115" s="46"/>
    </row>
    <row r="116" spans="1:13" x14ac:dyDescent="0.15">
      <c r="A116" s="54"/>
      <c r="B116" s="44"/>
      <c r="C116" s="227"/>
      <c r="D116" s="228"/>
      <c r="E116" s="45"/>
      <c r="F116" s="46"/>
      <c r="G116" s="53"/>
      <c r="H116" s="45"/>
      <c r="I116" s="46"/>
      <c r="J116" s="53"/>
      <c r="K116" s="45"/>
      <c r="L116" s="46"/>
    </row>
    <row r="117" spans="1:13" x14ac:dyDescent="0.15">
      <c r="A117" s="94" t="s">
        <v>59</v>
      </c>
      <c r="B117" s="44"/>
      <c r="C117" s="229"/>
      <c r="D117" s="228"/>
      <c r="E117" s="32"/>
      <c r="F117" s="46"/>
      <c r="G117" s="53"/>
      <c r="H117" s="45"/>
      <c r="I117" s="46"/>
      <c r="J117" s="53"/>
      <c r="K117" s="45"/>
      <c r="L117" s="46"/>
    </row>
    <row r="118" spans="1:13" x14ac:dyDescent="0.15">
      <c r="A118" s="54"/>
      <c r="B118" s="44"/>
      <c r="C118" s="221"/>
      <c r="D118" s="228"/>
      <c r="E118" s="32"/>
      <c r="F118" s="46"/>
      <c r="G118" s="53"/>
      <c r="H118" s="45"/>
      <c r="I118" s="46"/>
      <c r="J118" s="53"/>
      <c r="K118" s="45"/>
      <c r="L118" s="46"/>
    </row>
    <row r="119" spans="1:13" x14ac:dyDescent="0.15">
      <c r="A119" s="54"/>
      <c r="B119" s="44"/>
      <c r="C119" s="221"/>
      <c r="D119" s="228"/>
      <c r="E119" s="32"/>
      <c r="F119" s="46"/>
      <c r="G119" s="53"/>
      <c r="H119" s="45"/>
      <c r="I119" s="46"/>
      <c r="J119" s="53"/>
      <c r="K119" s="45"/>
      <c r="L119" s="46"/>
    </row>
    <row r="120" spans="1:13" x14ac:dyDescent="0.15">
      <c r="A120" s="94" t="s">
        <v>61</v>
      </c>
      <c r="B120" s="44"/>
      <c r="C120" s="221"/>
      <c r="D120" s="228"/>
      <c r="E120" s="32"/>
      <c r="F120" s="46"/>
      <c r="G120" s="53"/>
      <c r="H120" s="45"/>
      <c r="I120" s="46"/>
      <c r="J120" s="53"/>
      <c r="K120" s="45"/>
      <c r="L120" s="46"/>
    </row>
    <row r="121" spans="1:13" x14ac:dyDescent="0.15">
      <c r="A121" s="54"/>
      <c r="B121" s="44"/>
      <c r="C121" s="221"/>
      <c r="D121" s="228"/>
      <c r="E121" s="32"/>
      <c r="F121" s="46"/>
      <c r="G121" s="53"/>
      <c r="H121" s="45"/>
      <c r="I121" s="46"/>
      <c r="J121" s="53"/>
      <c r="K121" s="45"/>
      <c r="L121" s="46"/>
    </row>
    <row r="122" spans="1:13" x14ac:dyDescent="0.15">
      <c r="A122" s="54"/>
      <c r="B122" s="44"/>
      <c r="C122" s="221"/>
      <c r="D122" s="228"/>
      <c r="E122" s="32"/>
      <c r="F122" s="46"/>
      <c r="G122" s="53"/>
      <c r="H122" s="45"/>
      <c r="I122" s="46"/>
      <c r="J122" s="53"/>
      <c r="K122" s="45"/>
      <c r="L122" s="46"/>
    </row>
    <row r="123" spans="1:13" x14ac:dyDescent="0.15">
      <c r="A123" s="94" t="s">
        <v>0</v>
      </c>
      <c r="B123" s="44"/>
      <c r="C123" s="221"/>
      <c r="D123" s="228"/>
      <c r="E123" s="32"/>
      <c r="F123" s="46"/>
      <c r="G123" s="53"/>
      <c r="H123" s="45"/>
      <c r="I123" s="46"/>
      <c r="J123" s="53"/>
      <c r="K123" s="45"/>
      <c r="L123" s="46"/>
    </row>
    <row r="124" spans="1:13" x14ac:dyDescent="0.15">
      <c r="A124" s="54"/>
      <c r="B124" s="44"/>
      <c r="C124" s="221"/>
      <c r="D124" s="228"/>
      <c r="E124" s="32"/>
      <c r="F124" s="46"/>
      <c r="G124" s="53"/>
      <c r="H124" s="45"/>
      <c r="I124" s="46"/>
      <c r="J124" s="53"/>
      <c r="K124" s="45"/>
      <c r="L124" s="46"/>
    </row>
    <row r="125" spans="1:13" x14ac:dyDescent="0.15">
      <c r="A125" s="54"/>
      <c r="B125" s="44"/>
      <c r="C125" s="221"/>
      <c r="D125" s="228"/>
      <c r="E125" s="32"/>
      <c r="F125" s="46"/>
      <c r="G125" s="53"/>
      <c r="H125" s="45"/>
      <c r="I125" s="46"/>
      <c r="J125" s="53"/>
      <c r="K125" s="45"/>
      <c r="L125" s="46"/>
    </row>
    <row r="126" spans="1:13" s="74" customFormat="1" ht="16" x14ac:dyDescent="0.15">
      <c r="A126" s="99"/>
      <c r="B126" s="69"/>
      <c r="C126" s="236"/>
      <c r="D126" s="231"/>
      <c r="E126" s="71">
        <f>SUM(E115:E125)</f>
        <v>0</v>
      </c>
      <c r="F126" s="72">
        <f>SUM(F115:F125)</f>
        <v>0</v>
      </c>
      <c r="G126" s="73"/>
      <c r="H126" s="71">
        <f t="shared" ref="H126:I126" si="4">SUM(H115:H125)</f>
        <v>0</v>
      </c>
      <c r="I126" s="72">
        <f t="shared" si="4"/>
        <v>0</v>
      </c>
      <c r="J126" s="73"/>
      <c r="K126" s="71">
        <f t="shared" ref="K126" si="5">SUM(K115:K125)</f>
        <v>0</v>
      </c>
      <c r="L126" s="72">
        <f t="shared" ref="L126" si="6">SUM(L115:L125)</f>
        <v>0</v>
      </c>
      <c r="M126" s="47"/>
    </row>
    <row r="127" spans="1:13" x14ac:dyDescent="0.15">
      <c r="A127" s="105"/>
      <c r="B127" s="42"/>
      <c r="C127" s="234"/>
      <c r="D127" s="234"/>
      <c r="E127" s="106"/>
      <c r="F127" s="106"/>
      <c r="G127" s="53"/>
      <c r="H127" s="106"/>
      <c r="I127" s="106"/>
      <c r="J127" s="53"/>
      <c r="K127" s="106"/>
      <c r="L127" s="106"/>
    </row>
    <row r="128" spans="1:13" x14ac:dyDescent="0.15">
      <c r="A128" s="107"/>
      <c r="B128" s="108"/>
      <c r="C128" s="237"/>
      <c r="D128" s="237"/>
      <c r="E128" s="211" t="s">
        <v>59</v>
      </c>
      <c r="F128" s="212"/>
      <c r="G128" s="109"/>
      <c r="H128" s="211" t="s">
        <v>60</v>
      </c>
      <c r="I128" s="212"/>
      <c r="J128" s="109"/>
      <c r="K128" s="211" t="s">
        <v>0</v>
      </c>
      <c r="L128" s="212"/>
    </row>
    <row r="129" spans="1:13" x14ac:dyDescent="0.15">
      <c r="A129" s="110"/>
      <c r="B129" s="111"/>
      <c r="C129" s="238"/>
      <c r="D129" s="238"/>
      <c r="E129" s="112" t="s">
        <v>54</v>
      </c>
      <c r="F129" s="113" t="s">
        <v>55</v>
      </c>
      <c r="G129" s="114"/>
      <c r="H129" s="112" t="s">
        <v>54</v>
      </c>
      <c r="I129" s="113" t="s">
        <v>55</v>
      </c>
      <c r="J129" s="114"/>
      <c r="K129" s="112" t="s">
        <v>54</v>
      </c>
      <c r="L129" s="113" t="s">
        <v>55</v>
      </c>
    </row>
    <row r="130" spans="1:13" s="120" customFormat="1" ht="18" x14ac:dyDescent="0.15">
      <c r="A130" s="115" t="s">
        <v>51</v>
      </c>
      <c r="B130" s="116"/>
      <c r="C130" s="239"/>
      <c r="D130" s="239"/>
      <c r="E130" s="117">
        <f>SUM(E126,E114,E102,E90,E80,E68,E55)</f>
        <v>0</v>
      </c>
      <c r="F130" s="118">
        <f>SUM(F126+F114+F102+F90+F80+F68+F55)</f>
        <v>0</v>
      </c>
      <c r="G130" s="119"/>
      <c r="H130" s="117">
        <f>SUM(H126+H114+H102+H90+H80+H68+H55)</f>
        <v>0</v>
      </c>
      <c r="I130" s="118">
        <f>SUM(I126+I114+I102+I90+I80+I68+I55)</f>
        <v>0</v>
      </c>
      <c r="J130" s="119"/>
      <c r="K130" s="117">
        <f>SUM(K126+K114+K102+K90+K80+K68+K55)</f>
        <v>0</v>
      </c>
      <c r="L130" s="118">
        <f>SUM(L126+L114+L102+L90+L80+L68+L55)</f>
        <v>0</v>
      </c>
      <c r="M130" s="167"/>
    </row>
    <row r="131" spans="1:13" x14ac:dyDescent="0.15">
      <c r="A131" s="105"/>
      <c r="B131" s="42"/>
      <c r="C131" s="234"/>
      <c r="D131" s="234"/>
      <c r="E131" s="106"/>
      <c r="F131" s="106"/>
      <c r="G131" s="53"/>
      <c r="H131" s="106"/>
      <c r="I131" s="106"/>
      <c r="J131" s="53"/>
      <c r="K131" s="106"/>
      <c r="L131" s="106"/>
    </row>
    <row r="132" spans="1:13" x14ac:dyDescent="0.15">
      <c r="A132" s="105"/>
      <c r="B132" s="42"/>
      <c r="C132" s="234"/>
      <c r="D132" s="234"/>
      <c r="E132" s="106"/>
      <c r="F132" s="106"/>
      <c r="G132" s="53"/>
      <c r="H132" s="106"/>
      <c r="I132" s="106"/>
      <c r="J132" s="53"/>
      <c r="K132" s="106"/>
      <c r="L132" s="106"/>
    </row>
    <row r="133" spans="1:13" ht="20" x14ac:dyDescent="0.15">
      <c r="A133" s="156" t="s">
        <v>9</v>
      </c>
      <c r="B133" s="161"/>
      <c r="C133" s="232"/>
      <c r="D133" s="226"/>
      <c r="E133" s="204" t="s">
        <v>59</v>
      </c>
      <c r="F133" s="205"/>
      <c r="G133" s="61"/>
      <c r="H133" s="204" t="s">
        <v>60</v>
      </c>
      <c r="I133" s="205"/>
      <c r="J133" s="61"/>
      <c r="K133" s="106"/>
      <c r="L133" s="106"/>
    </row>
    <row r="134" spans="1:13" x14ac:dyDescent="0.15">
      <c r="A134" s="121"/>
      <c r="B134" s="42"/>
      <c r="C134" s="234"/>
      <c r="D134" s="240"/>
      <c r="E134" s="124" t="s">
        <v>54</v>
      </c>
      <c r="F134" s="125" t="s">
        <v>55</v>
      </c>
      <c r="G134" s="53"/>
      <c r="H134" s="124" t="s">
        <v>54</v>
      </c>
      <c r="I134" s="125" t="s">
        <v>55</v>
      </c>
      <c r="J134" s="53"/>
      <c r="K134" s="106"/>
      <c r="L134" s="106"/>
    </row>
    <row r="135" spans="1:13" x14ac:dyDescent="0.15">
      <c r="A135" s="94" t="s">
        <v>59</v>
      </c>
      <c r="B135" s="44"/>
      <c r="C135" s="229"/>
      <c r="D135" s="228"/>
      <c r="E135" s="32"/>
      <c r="F135" s="46"/>
      <c r="G135" s="53"/>
      <c r="H135" s="45"/>
      <c r="I135" s="46"/>
      <c r="J135" s="53"/>
      <c r="K135" s="105"/>
      <c r="L135" s="105"/>
    </row>
    <row r="136" spans="1:13" x14ac:dyDescent="0.15">
      <c r="A136" s="54"/>
      <c r="B136" s="44"/>
      <c r="C136" s="221"/>
      <c r="D136" s="228"/>
      <c r="E136" s="32"/>
      <c r="F136" s="46"/>
      <c r="G136" s="53"/>
      <c r="H136" s="45"/>
      <c r="I136" s="46"/>
      <c r="J136" s="53"/>
      <c r="K136" s="105"/>
      <c r="L136" s="105"/>
    </row>
    <row r="137" spans="1:13" x14ac:dyDescent="0.15">
      <c r="A137" s="54"/>
      <c r="B137" s="44"/>
      <c r="C137" s="221"/>
      <c r="D137" s="228"/>
      <c r="E137" s="32"/>
      <c r="F137" s="46"/>
      <c r="G137" s="53"/>
      <c r="H137" s="45"/>
      <c r="I137" s="46"/>
      <c r="J137" s="53"/>
      <c r="K137" s="105"/>
      <c r="L137" s="105"/>
    </row>
    <row r="138" spans="1:13" x14ac:dyDescent="0.15">
      <c r="A138" s="94" t="s">
        <v>60</v>
      </c>
      <c r="B138" s="44"/>
      <c r="C138" s="221"/>
      <c r="D138" s="228"/>
      <c r="E138" s="32"/>
      <c r="F138" s="46"/>
      <c r="G138" s="53"/>
      <c r="H138" s="45"/>
      <c r="I138" s="46"/>
      <c r="J138" s="53"/>
      <c r="K138" s="105"/>
      <c r="L138" s="105"/>
    </row>
    <row r="139" spans="1:13" x14ac:dyDescent="0.15">
      <c r="A139" s="54"/>
      <c r="B139" s="44"/>
      <c r="C139" s="221"/>
      <c r="D139" s="228"/>
      <c r="E139" s="32"/>
      <c r="F139" s="46"/>
      <c r="G139" s="53"/>
      <c r="H139" s="45"/>
      <c r="I139" s="46"/>
      <c r="J139" s="53"/>
      <c r="K139" s="105"/>
      <c r="L139" s="105"/>
    </row>
    <row r="140" spans="1:13" ht="16" x14ac:dyDescent="0.15">
      <c r="A140" s="99"/>
      <c r="B140" s="69"/>
      <c r="C140" s="230"/>
      <c r="D140" s="231"/>
      <c r="E140" s="71">
        <f>SUM(E135:E139)</f>
        <v>0</v>
      </c>
      <c r="F140" s="72">
        <f>SUM(F135:F139)</f>
        <v>0</v>
      </c>
      <c r="G140" s="73"/>
      <c r="H140" s="71">
        <f>SUM(H135:H139)</f>
        <v>0</v>
      </c>
      <c r="I140" s="72">
        <f>SUM(I135:I139)</f>
        <v>0</v>
      </c>
      <c r="J140" s="73"/>
      <c r="K140" s="105"/>
      <c r="L140" s="105"/>
    </row>
    <row r="141" spans="1:13" x14ac:dyDescent="0.15">
      <c r="A141" s="47"/>
      <c r="C141" s="227"/>
      <c r="D141" s="227"/>
      <c r="E141" s="53"/>
      <c r="F141" s="53"/>
      <c r="G141" s="53"/>
      <c r="H141" s="53"/>
      <c r="I141" s="53"/>
      <c r="J141" s="53"/>
      <c r="K141" s="105"/>
      <c r="L141" s="105"/>
    </row>
    <row r="142" spans="1:13" x14ac:dyDescent="0.15">
      <c r="A142" s="47"/>
      <c r="C142" s="227"/>
      <c r="D142" s="227"/>
      <c r="E142" s="53"/>
      <c r="F142" s="53"/>
      <c r="G142" s="53"/>
      <c r="H142" s="53"/>
      <c r="I142" s="53"/>
      <c r="J142" s="53"/>
      <c r="K142" s="105"/>
      <c r="L142" s="105"/>
    </row>
    <row r="143" spans="1:13" x14ac:dyDescent="0.15">
      <c r="A143" s="169"/>
      <c r="B143" s="170"/>
      <c r="C143" s="241"/>
      <c r="D143" s="241"/>
      <c r="E143" s="207" t="s">
        <v>59</v>
      </c>
      <c r="F143" s="208"/>
      <c r="G143" s="171"/>
      <c r="H143" s="207" t="s">
        <v>60</v>
      </c>
      <c r="I143" s="208"/>
      <c r="J143" s="171"/>
      <c r="K143" s="209" t="s">
        <v>0</v>
      </c>
      <c r="L143" s="210"/>
    </row>
    <row r="144" spans="1:13" x14ac:dyDescent="0.15">
      <c r="A144" s="172"/>
      <c r="B144" s="173"/>
      <c r="C144" s="242"/>
      <c r="D144" s="242"/>
      <c r="E144" s="174" t="s">
        <v>54</v>
      </c>
      <c r="F144" s="175" t="s">
        <v>55</v>
      </c>
      <c r="G144" s="176"/>
      <c r="H144" s="174" t="s">
        <v>54</v>
      </c>
      <c r="I144" s="175" t="s">
        <v>55</v>
      </c>
      <c r="J144" s="176"/>
      <c r="K144" s="177" t="s">
        <v>54</v>
      </c>
      <c r="L144" s="178" t="s">
        <v>55</v>
      </c>
    </row>
    <row r="145" spans="1:13" s="144" customFormat="1" ht="18" x14ac:dyDescent="0.15">
      <c r="A145" s="179" t="s">
        <v>62</v>
      </c>
      <c r="B145" s="180"/>
      <c r="C145" s="243"/>
      <c r="D145" s="243"/>
      <c r="E145" s="181">
        <f>SUM(E130+E140)</f>
        <v>0</v>
      </c>
      <c r="F145" s="182">
        <f>SUM(F130+F140)</f>
        <v>0</v>
      </c>
      <c r="G145" s="183"/>
      <c r="H145" s="181">
        <f>SUM(H130+H140)</f>
        <v>0</v>
      </c>
      <c r="I145" s="182">
        <f>SUM(I130+I140)</f>
        <v>0</v>
      </c>
      <c r="J145" s="183"/>
      <c r="K145" s="181">
        <f>SUM(K130)</f>
        <v>0</v>
      </c>
      <c r="L145" s="182">
        <f>SUM(L130)</f>
        <v>0</v>
      </c>
      <c r="M145" s="143"/>
    </row>
    <row r="146" spans="1:13" x14ac:dyDescent="0.15">
      <c r="A146" s="47"/>
      <c r="C146" s="227"/>
      <c r="D146" s="227"/>
      <c r="E146" s="53"/>
      <c r="F146" s="53"/>
      <c r="G146" s="53"/>
      <c r="H146" s="53"/>
      <c r="I146" s="53"/>
      <c r="J146" s="53"/>
      <c r="K146" s="105"/>
      <c r="L146" s="105"/>
    </row>
    <row r="147" spans="1:13" x14ac:dyDescent="0.15">
      <c r="A147" s="47"/>
      <c r="C147" s="227"/>
      <c r="D147" s="227"/>
      <c r="E147" s="53"/>
      <c r="F147" s="53"/>
      <c r="G147" s="53"/>
      <c r="H147" s="53"/>
      <c r="I147" s="53"/>
      <c r="J147" s="53"/>
      <c r="K147" s="105"/>
      <c r="L147" s="105"/>
    </row>
    <row r="148" spans="1:13" x14ac:dyDescent="0.15">
      <c r="A148" s="47"/>
      <c r="C148" s="227"/>
      <c r="D148" s="227"/>
      <c r="E148" s="53"/>
      <c r="F148" s="53"/>
      <c r="G148" s="53"/>
      <c r="H148" s="53"/>
      <c r="I148" s="53"/>
      <c r="J148" s="53"/>
      <c r="K148" s="105"/>
      <c r="L148" s="105"/>
    </row>
    <row r="149" spans="1:13" s="122" customFormat="1" ht="20" x14ac:dyDescent="0.15">
      <c r="A149" s="156" t="s">
        <v>19</v>
      </c>
      <c r="B149" s="163"/>
      <c r="C149" s="232"/>
      <c r="D149" s="232"/>
      <c r="E149" s="204" t="s">
        <v>59</v>
      </c>
      <c r="F149" s="205"/>
      <c r="G149" s="61"/>
      <c r="H149" s="204" t="s">
        <v>60</v>
      </c>
      <c r="I149" s="205"/>
      <c r="J149" s="61"/>
      <c r="K149" s="206"/>
      <c r="L149" s="206"/>
      <c r="M149" s="168"/>
    </row>
    <row r="150" spans="1:13" s="122" customFormat="1" x14ac:dyDescent="0.15">
      <c r="A150" s="121"/>
      <c r="C150" s="234"/>
      <c r="D150" s="234"/>
      <c r="E150" s="124" t="s">
        <v>54</v>
      </c>
      <c r="F150" s="125" t="s">
        <v>55</v>
      </c>
      <c r="G150" s="95"/>
      <c r="H150" s="124" t="s">
        <v>54</v>
      </c>
      <c r="I150" s="125" t="s">
        <v>55</v>
      </c>
      <c r="J150" s="53"/>
      <c r="K150" s="105"/>
      <c r="L150" s="105"/>
      <c r="M150" s="168"/>
    </row>
    <row r="151" spans="1:13" s="122" customFormat="1" x14ac:dyDescent="0.15">
      <c r="B151" s="123" t="s">
        <v>18</v>
      </c>
      <c r="C151" s="234"/>
      <c r="D151" s="234"/>
      <c r="E151" s="45"/>
      <c r="F151" s="46"/>
      <c r="G151" s="53"/>
      <c r="H151" s="45"/>
      <c r="I151" s="46"/>
      <c r="J151" s="53"/>
      <c r="K151" s="105"/>
      <c r="L151" s="105"/>
      <c r="M151" s="168"/>
    </row>
    <row r="152" spans="1:13" s="122" customFormat="1" x14ac:dyDescent="0.15">
      <c r="A152" s="94" t="s">
        <v>59</v>
      </c>
      <c r="B152" s="126"/>
      <c r="C152" s="234"/>
      <c r="D152" s="234"/>
      <c r="E152" s="45"/>
      <c r="F152" s="46"/>
      <c r="G152" s="53"/>
      <c r="H152" s="45"/>
      <c r="I152" s="46"/>
      <c r="J152" s="53"/>
      <c r="K152" s="105"/>
      <c r="L152" s="105"/>
      <c r="M152" s="168"/>
    </row>
    <row r="153" spans="1:13" x14ac:dyDescent="0.15">
      <c r="A153" s="54" t="s">
        <v>48</v>
      </c>
      <c r="B153" s="95"/>
      <c r="C153" s="227"/>
      <c r="D153" s="227"/>
      <c r="E153" s="32"/>
      <c r="F153" s="46"/>
      <c r="G153" s="53"/>
      <c r="H153" s="45"/>
      <c r="I153" s="46"/>
      <c r="J153" s="53"/>
      <c r="K153" s="47"/>
      <c r="L153" s="47"/>
    </row>
    <row r="154" spans="1:13" x14ac:dyDescent="0.15">
      <c r="A154" s="54" t="s">
        <v>49</v>
      </c>
      <c r="B154" s="95"/>
      <c r="C154" s="227"/>
      <c r="D154" s="227"/>
      <c r="E154" s="32"/>
      <c r="F154" s="46"/>
      <c r="G154" s="53"/>
      <c r="H154" s="45"/>
      <c r="I154" s="46"/>
      <c r="J154" s="53"/>
      <c r="K154" s="47"/>
      <c r="L154" s="47"/>
    </row>
    <row r="155" spans="1:13" x14ac:dyDescent="0.15">
      <c r="A155" s="54" t="s">
        <v>50</v>
      </c>
      <c r="B155" s="95"/>
      <c r="C155" s="227"/>
      <c r="D155" s="227"/>
      <c r="E155" s="32"/>
      <c r="F155" s="46"/>
      <c r="G155" s="53"/>
      <c r="H155" s="45"/>
      <c r="I155" s="46"/>
      <c r="J155" s="53"/>
      <c r="K155" s="47"/>
      <c r="L155" s="47"/>
    </row>
    <row r="156" spans="1:13" x14ac:dyDescent="0.15">
      <c r="A156" s="54"/>
      <c r="B156" s="95"/>
      <c r="C156" s="227"/>
      <c r="D156" s="227"/>
      <c r="E156" s="32"/>
      <c r="F156" s="46"/>
      <c r="G156" s="53"/>
      <c r="H156" s="45"/>
      <c r="I156" s="46"/>
      <c r="J156" s="53"/>
      <c r="K156" s="47"/>
      <c r="L156" s="47"/>
    </row>
    <row r="157" spans="1:13" x14ac:dyDescent="0.15">
      <c r="A157" s="94" t="s">
        <v>60</v>
      </c>
      <c r="B157" s="95"/>
      <c r="C157" s="227"/>
      <c r="D157" s="227"/>
      <c r="E157" s="32"/>
      <c r="F157" s="46"/>
      <c r="G157" s="53"/>
      <c r="H157" s="45"/>
      <c r="I157" s="46"/>
      <c r="J157" s="53"/>
      <c r="K157" s="47"/>
      <c r="L157" s="47"/>
    </row>
    <row r="158" spans="1:13" x14ac:dyDescent="0.15">
      <c r="A158" s="54" t="s">
        <v>48</v>
      </c>
      <c r="B158" s="95"/>
      <c r="C158" s="227"/>
      <c r="D158" s="227"/>
      <c r="E158" s="32"/>
      <c r="F158" s="46"/>
      <c r="G158" s="53"/>
      <c r="H158" s="45"/>
      <c r="I158" s="46"/>
      <c r="J158" s="53"/>
      <c r="K158" s="47"/>
      <c r="L158" s="47"/>
    </row>
    <row r="159" spans="1:13" x14ac:dyDescent="0.15">
      <c r="A159" s="54" t="s">
        <v>49</v>
      </c>
      <c r="B159" s="95"/>
      <c r="C159" s="227"/>
      <c r="D159" s="227"/>
      <c r="E159" s="32"/>
      <c r="F159" s="46"/>
      <c r="G159" s="53"/>
      <c r="H159" s="45"/>
      <c r="I159" s="46"/>
      <c r="J159" s="53"/>
      <c r="K159" s="47"/>
      <c r="L159" s="47"/>
    </row>
    <row r="160" spans="1:13" x14ac:dyDescent="0.15">
      <c r="A160" s="54" t="s">
        <v>50</v>
      </c>
      <c r="B160" s="95"/>
      <c r="C160" s="227"/>
      <c r="D160" s="227"/>
      <c r="E160" s="32"/>
      <c r="F160" s="46"/>
      <c r="G160" s="53"/>
      <c r="H160" s="45"/>
      <c r="I160" s="46"/>
      <c r="J160" s="53"/>
      <c r="K160" s="47"/>
      <c r="L160" s="47"/>
    </row>
    <row r="161" spans="1:12" x14ac:dyDescent="0.15">
      <c r="A161" s="54"/>
      <c r="B161" s="95"/>
      <c r="C161" s="227"/>
      <c r="D161" s="227"/>
      <c r="E161" s="142"/>
      <c r="F161" s="86"/>
      <c r="G161" s="53"/>
      <c r="H161" s="85"/>
      <c r="I161" s="86"/>
      <c r="J161" s="53"/>
      <c r="K161" s="47"/>
      <c r="L161" s="47"/>
    </row>
    <row r="162" spans="1:12" ht="16" x14ac:dyDescent="0.15">
      <c r="A162" s="99"/>
      <c r="B162" s="127"/>
      <c r="C162" s="230"/>
      <c r="D162" s="231"/>
      <c r="E162" s="72">
        <f>SUM(E151:E161)</f>
        <v>0</v>
      </c>
      <c r="F162" s="72">
        <f>SUM(F151:F161)</f>
        <v>0</v>
      </c>
      <c r="G162" s="73"/>
      <c r="H162" s="71">
        <f>SUM(H151:H161)</f>
        <v>0</v>
      </c>
      <c r="I162" s="72">
        <f>SUM(I151:I161)</f>
        <v>0</v>
      </c>
      <c r="J162" s="73"/>
      <c r="K162" s="22"/>
      <c r="L162" s="22"/>
    </row>
    <row r="163" spans="1:12" x14ac:dyDescent="0.15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12" x14ac:dyDescent="0.15">
      <c r="A164" s="53"/>
      <c r="B164" s="53"/>
      <c r="C164" s="53"/>
      <c r="D164" s="53"/>
      <c r="E164" s="201" t="s">
        <v>20</v>
      </c>
      <c r="F164" s="202"/>
      <c r="G164" s="53"/>
      <c r="H164" s="201" t="s">
        <v>20</v>
      </c>
      <c r="I164" s="202"/>
      <c r="K164" s="203"/>
      <c r="L164" s="203"/>
    </row>
    <row r="165" spans="1:12" x14ac:dyDescent="0.15">
      <c r="A165" s="53"/>
      <c r="B165" s="53"/>
      <c r="C165" s="53"/>
      <c r="D165" s="53"/>
      <c r="E165" s="128">
        <f>SUM(E162/12)</f>
        <v>0</v>
      </c>
      <c r="F165" s="129">
        <f>SUM(F162/12)</f>
        <v>0</v>
      </c>
      <c r="G165" s="95"/>
      <c r="H165" s="128">
        <f>SUM(H162/12)</f>
        <v>0</v>
      </c>
      <c r="I165" s="129">
        <f>SUM(I162/12)</f>
        <v>0</v>
      </c>
    </row>
  </sheetData>
  <mergeCells count="44">
    <mergeCell ref="E128:F128"/>
    <mergeCell ref="H128:I128"/>
    <mergeCell ref="K128:L128"/>
    <mergeCell ref="K11:L11"/>
    <mergeCell ref="A1:B1"/>
    <mergeCell ref="H2:I2"/>
    <mergeCell ref="H3:I3"/>
    <mergeCell ref="H4:I4"/>
    <mergeCell ref="H5:I5"/>
    <mergeCell ref="H7:I7"/>
    <mergeCell ref="H8:I8"/>
    <mergeCell ref="H9:I9"/>
    <mergeCell ref="H10:I10"/>
    <mergeCell ref="K12:L12"/>
    <mergeCell ref="H12:I12"/>
    <mergeCell ref="H11:I11"/>
    <mergeCell ref="E164:F164"/>
    <mergeCell ref="H164:I164"/>
    <mergeCell ref="K164:L164"/>
    <mergeCell ref="E133:F133"/>
    <mergeCell ref="H133:I133"/>
    <mergeCell ref="E149:F149"/>
    <mergeCell ref="H149:I149"/>
    <mergeCell ref="K149:L149"/>
    <mergeCell ref="E143:F143"/>
    <mergeCell ref="H143:I143"/>
    <mergeCell ref="K143:L143"/>
    <mergeCell ref="H1:I1"/>
    <mergeCell ref="K1:L1"/>
    <mergeCell ref="K2:L2"/>
    <mergeCell ref="K3:L3"/>
    <mergeCell ref="K4:L4"/>
    <mergeCell ref="B4:D4"/>
    <mergeCell ref="B5:D5"/>
    <mergeCell ref="K5:L5"/>
    <mergeCell ref="K7:L7"/>
    <mergeCell ref="K8:L8"/>
    <mergeCell ref="H6:I6"/>
    <mergeCell ref="K6:L6"/>
    <mergeCell ref="K9:L9"/>
    <mergeCell ref="K10:L10"/>
    <mergeCell ref="E14:F14"/>
    <mergeCell ref="H14:I14"/>
    <mergeCell ref="K14:L14"/>
  </mergeCells>
  <phoneticPr fontId="2" type="noConversion"/>
  <pageMargins left="0.86614173228346458" right="0.47244094488188981" top="0.70866141732283472" bottom="0.51181102362204722" header="0.31496062992125984" footer="0.31496062992125984"/>
  <pageSetup paperSize="9" scale="47" fitToHeight="0" orientation="portrait" r:id="rId1"/>
  <headerFooter differentFirst="1" alignWithMargins="0">
    <firstHeader>&amp;C&amp;"Arial,Bold"TEMPLATE ES2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2021-12-10T18:16:26Z</dcterms:created>
  <dcterms:modified xsi:type="dcterms:W3CDTF">2025-07-07T17:30:57Z</dcterms:modified>
</cp:coreProperties>
</file>