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galak\Downloads\"/>
    </mc:Choice>
  </mc:AlternateContent>
  <xr:revisionPtr revIDLastSave="0" documentId="13_ncr:1_{2EAC5336-6EB8-41B0-95FA-D9B8EBBB1F33}" xr6:coauthVersionLast="47" xr6:coauthVersionMax="47" xr10:uidLastSave="{00000000-0000-0000-0000-000000000000}"/>
  <bookViews>
    <workbookView xWindow="9330" yWindow="0" windowWidth="11650" windowHeight="11370" xr2:uid="{00000000-000D-0000-FFFF-FFFF00000000}"/>
  </bookViews>
  <sheets>
    <sheet name="ABB for Project Tit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1" l="1"/>
  <c r="G24" i="1"/>
  <c r="H24" i="1"/>
  <c r="I24" i="1"/>
  <c r="J24" i="1"/>
  <c r="K24" i="1"/>
  <c r="L24" i="1"/>
  <c r="M24" i="1"/>
  <c r="N24" i="1"/>
  <c r="O24" i="1"/>
  <c r="P24" i="1"/>
  <c r="Q24" i="1"/>
  <c r="F24" i="1"/>
  <c r="E23" i="1"/>
  <c r="D9" i="1"/>
  <c r="E9" i="1" s="1"/>
  <c r="E36" i="1"/>
  <c r="E37" i="1"/>
  <c r="E35" i="1"/>
  <c r="E29" i="1"/>
  <c r="E30" i="1"/>
  <c r="E28" i="1"/>
  <c r="E21" i="1"/>
  <c r="E22" i="1"/>
  <c r="E20" i="1"/>
  <c r="Q38" i="1"/>
  <c r="P38" i="1"/>
  <c r="O38" i="1"/>
  <c r="N38" i="1"/>
  <c r="M38" i="1"/>
  <c r="L38" i="1"/>
  <c r="K38" i="1"/>
  <c r="J38" i="1"/>
  <c r="I38" i="1"/>
  <c r="H38" i="1"/>
  <c r="G38" i="1"/>
  <c r="F38" i="1"/>
  <c r="R37" i="1"/>
  <c r="R36" i="1"/>
  <c r="R35" i="1"/>
  <c r="Q31" i="1"/>
  <c r="P31" i="1"/>
  <c r="O31" i="1"/>
  <c r="N31" i="1"/>
  <c r="M31" i="1"/>
  <c r="L31" i="1"/>
  <c r="K31" i="1"/>
  <c r="J31" i="1"/>
  <c r="I31" i="1"/>
  <c r="H31" i="1"/>
  <c r="G31" i="1"/>
  <c r="F31" i="1"/>
  <c r="R30" i="1"/>
  <c r="R29" i="1"/>
  <c r="R28" i="1"/>
  <c r="D10" i="1"/>
  <c r="K15" i="1"/>
  <c r="K14" i="1"/>
  <c r="F15" i="1"/>
  <c r="F14" i="1"/>
  <c r="F41" i="1" s="1"/>
  <c r="G15" i="1"/>
  <c r="H15" i="1"/>
  <c r="I15" i="1"/>
  <c r="J15" i="1"/>
  <c r="L15" i="1"/>
  <c r="M15" i="1"/>
  <c r="N15" i="1"/>
  <c r="O15" i="1"/>
  <c r="P15" i="1"/>
  <c r="Q15" i="1"/>
  <c r="R22" i="1"/>
  <c r="R21" i="1"/>
  <c r="R20" i="1"/>
  <c r="G14" i="1"/>
  <c r="H14" i="1"/>
  <c r="I14" i="1"/>
  <c r="J14" i="1"/>
  <c r="L14" i="1"/>
  <c r="M14" i="1"/>
  <c r="N14" i="1"/>
  <c r="N41" i="1" s="1"/>
  <c r="O14" i="1"/>
  <c r="P14" i="1"/>
  <c r="Q14" i="1"/>
  <c r="Q41" i="1" s="1"/>
  <c r="R7" i="1"/>
  <c r="R8" i="1"/>
  <c r="R9" i="1"/>
  <c r="R10" i="1"/>
  <c r="R11" i="1"/>
  <c r="R13" i="1"/>
  <c r="R15" i="1"/>
  <c r="E13" i="1"/>
  <c r="E15" i="1" s="1"/>
  <c r="E7" i="1"/>
  <c r="E8" i="1"/>
  <c r="E10" i="1"/>
  <c r="E11" i="1"/>
  <c r="N16" i="1"/>
  <c r="L16" i="1"/>
  <c r="H16" i="1"/>
  <c r="R24" i="1" l="1"/>
  <c r="O16" i="1"/>
  <c r="O41" i="1"/>
  <c r="P16" i="1"/>
  <c r="P41" i="1"/>
  <c r="K16" i="1"/>
  <c r="K41" i="1"/>
  <c r="M16" i="1"/>
  <c r="M41" i="1"/>
  <c r="L41" i="1"/>
  <c r="J41" i="1"/>
  <c r="J16" i="1"/>
  <c r="I41" i="1"/>
  <c r="Q16" i="1"/>
  <c r="H41" i="1"/>
  <c r="I16" i="1"/>
  <c r="F16" i="1"/>
  <c r="R14" i="1"/>
  <c r="R16" i="1" s="1"/>
  <c r="G16" i="1"/>
  <c r="G41" i="1"/>
  <c r="R41" i="1" s="1"/>
  <c r="E14" i="1"/>
  <c r="E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Khalida Cox</author>
  </authors>
  <commentList>
    <comment ref="Q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Khalida Cox:</t>
        </r>
        <r>
          <rPr>
            <sz val="9"/>
            <color indexed="81"/>
            <rFont val="Tahoma"/>
            <family val="2"/>
          </rPr>
          <t xml:space="preserve">
Please avoid activities in March</t>
        </r>
      </text>
    </comment>
    <comment ref="Q1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Khalida Cox:</t>
        </r>
        <r>
          <rPr>
            <sz val="9"/>
            <color indexed="81"/>
            <rFont val="Tahoma"/>
            <family val="2"/>
          </rPr>
          <t xml:space="preserve">
Please avoid activities in March</t>
        </r>
      </text>
    </comment>
    <comment ref="Q2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Khalida Cox:</t>
        </r>
        <r>
          <rPr>
            <sz val="9"/>
            <color indexed="81"/>
            <rFont val="Tahoma"/>
            <family val="2"/>
          </rPr>
          <t xml:space="preserve">
Please avoid activities in March</t>
        </r>
      </text>
    </comment>
    <comment ref="Q3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Khalida Cox:</t>
        </r>
        <r>
          <rPr>
            <sz val="9"/>
            <color indexed="81"/>
            <rFont val="Tahoma"/>
            <family val="2"/>
          </rPr>
          <t xml:space="preserve">
Please avoid activities in March</t>
        </r>
      </text>
    </comment>
    <comment ref="Q4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Khalida Cox:</t>
        </r>
        <r>
          <rPr>
            <sz val="9"/>
            <color indexed="81"/>
            <rFont val="Tahoma"/>
            <family val="2"/>
          </rPr>
          <t xml:space="preserve">
Please avoid activities in March</t>
        </r>
      </text>
    </comment>
  </commentList>
</comments>
</file>

<file path=xl/sharedStrings.xml><?xml version="1.0" encoding="utf-8"?>
<sst xmlns="http://schemas.openxmlformats.org/spreadsheetml/2006/main" count="121" uniqueCount="46">
  <si>
    <t>Item</t>
  </si>
  <si>
    <t>Unit</t>
  </si>
  <si>
    <t>Cost per unit</t>
  </si>
  <si>
    <t>No. of Units</t>
  </si>
  <si>
    <t>TOTAL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</si>
  <si>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</si>
  <si>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</si>
  <si>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</si>
  <si>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</si>
  <si>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</si>
  <si>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</si>
  <si>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</si>
  <si>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</si>
  <si>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</si>
  <si>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</si>
  <si>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</si>
  <si>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March</t>
  </si>
  <si>
    <t xml:space="preserve">Total </t>
  </si>
  <si>
    <t>Total</t>
  </si>
  <si>
    <t>Activity 2</t>
  </si>
  <si>
    <t>Total co-funding</t>
  </si>
  <si>
    <t>Total with co-funding</t>
  </si>
  <si>
    <t>Per person</t>
  </si>
  <si>
    <t>Co-funding from MFA</t>
  </si>
  <si>
    <t>Transfer cost to and from local airport</t>
  </si>
  <si>
    <t>Airfares</t>
  </si>
  <si>
    <t>Per visitor</t>
  </si>
  <si>
    <t>Meals</t>
  </si>
  <si>
    <t>Per visitor per day</t>
  </si>
  <si>
    <t xml:space="preserve">Activity 1.3 - </t>
  </si>
  <si>
    <t>Per visitor per night</t>
  </si>
  <si>
    <t>Venue</t>
  </si>
  <si>
    <t>Per day</t>
  </si>
  <si>
    <t>Lecturer</t>
  </si>
  <si>
    <t>Refreshments (tea, coffee &amp; water twice a day)</t>
  </si>
  <si>
    <t>Materials</t>
  </si>
  <si>
    <t>Example of an Activity Based Budget (ABB), please note all the details below are for a demonstrative purpose only</t>
  </si>
  <si>
    <t>Activity 1.2 - 1 day seminar on creating ABB, 10 people</t>
  </si>
  <si>
    <t xml:space="preserve">A clear breakdown of all costs </t>
  </si>
  <si>
    <t xml:space="preserve">A clear breakdown of all cost </t>
  </si>
  <si>
    <t>Activity 1.1 - Example, 30 May - 1 June visit to Argentina for 10 people</t>
  </si>
  <si>
    <t>Accomodation in Bs As</t>
  </si>
  <si>
    <t>Public Transport in Bs As</t>
  </si>
  <si>
    <t xml:space="preserve">Translation </t>
  </si>
  <si>
    <t>Total Cost of the project to be Funded by Embassy</t>
  </si>
  <si>
    <t>APRIL 2025 -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</si>
</sst>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&quot;£&quot;#,##0.00"/>
    <numFmt numFmtId="166" formatCode="&quot;£&quot;#,##0"/>
    <numFmt numFmtId="167" formatCode="[$$-2C0A]\ #,##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u/>
      <sz val="12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b/>
      <sz val="11"/>
      <color theme="1"/>
      <name val="Arial Narrow"/>
      <family val="2"/>
    </font>
    <font>
      <sz val="11"/>
      <color rgb="FFC00000"/>
      <name val="Arial Narrow"/>
      <family val="2"/>
    </font>
    <font>
      <b/>
      <sz val="11"/>
      <color theme="3"/>
      <name val="Arial Narrow"/>
      <family val="2"/>
    </font>
    <font>
      <b/>
      <sz val="11"/>
      <color theme="7" tint="-0.249977111117893"/>
      <name val="Arial Narrow"/>
      <family val="2"/>
    </font>
    <font>
      <sz val="11"/>
      <color theme="7" tint="-0.249977111117893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0" xfId="0" applyFont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12" fillId="3" borderId="4" xfId="0" applyFont="1" applyFill="1" applyBorder="1" applyAlignment="1">
      <alignment horizontal="center"/>
    </xf>
    <xf numFmtId="3" fontId="12" fillId="3" borderId="4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top"/>
    </xf>
    <xf numFmtId="3" fontId="3" fillId="2" borderId="4" xfId="0" applyNumberFormat="1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5" xfId="2" applyFont="1" applyFill="1" applyBorder="1" applyAlignment="1">
      <alignment vertical="top"/>
    </xf>
    <xf numFmtId="3" fontId="3" fillId="2" borderId="4" xfId="1" applyNumberFormat="1" applyFont="1" applyFill="1" applyBorder="1"/>
    <xf numFmtId="0" fontId="13" fillId="2" borderId="4" xfId="0" applyFont="1" applyFill="1" applyBorder="1" applyAlignment="1">
      <alignment vertical="top"/>
    </xf>
    <xf numFmtId="3" fontId="13" fillId="2" borderId="4" xfId="0" applyNumberFormat="1" applyFont="1" applyFill="1" applyBorder="1" applyAlignment="1">
      <alignment vertical="top"/>
    </xf>
    <xf numFmtId="165" fontId="14" fillId="3" borderId="2" xfId="0" applyNumberFormat="1" applyFont="1" applyFill="1" applyBorder="1" applyAlignment="1">
      <alignment horizontal="left" wrapText="1"/>
    </xf>
    <xf numFmtId="0" fontId="14" fillId="3" borderId="3" xfId="0" applyFont="1" applyFill="1" applyBorder="1" applyAlignment="1">
      <alignment wrapText="1"/>
    </xf>
    <xf numFmtId="3" fontId="14" fillId="3" borderId="3" xfId="0" applyNumberFormat="1" applyFont="1" applyFill="1" applyBorder="1" applyAlignment="1">
      <alignment wrapText="1"/>
    </xf>
    <xf numFmtId="3" fontId="14" fillId="3" borderId="3" xfId="0" applyNumberFormat="1" applyFont="1" applyFill="1" applyBorder="1" applyAlignment="1">
      <alignment horizontal="center" wrapText="1"/>
    </xf>
    <xf numFmtId="165" fontId="15" fillId="3" borderId="2" xfId="0" applyNumberFormat="1" applyFont="1" applyFill="1" applyBorder="1" applyAlignment="1">
      <alignment horizontal="left" wrapText="1"/>
    </xf>
    <xf numFmtId="0" fontId="15" fillId="3" borderId="3" xfId="0" applyFont="1" applyFill="1" applyBorder="1" applyAlignment="1">
      <alignment wrapText="1"/>
    </xf>
    <xf numFmtId="3" fontId="15" fillId="3" borderId="3" xfId="0" applyNumberFormat="1" applyFont="1" applyFill="1" applyBorder="1" applyAlignment="1">
      <alignment wrapText="1"/>
    </xf>
    <xf numFmtId="3" fontId="15" fillId="3" borderId="3" xfId="0" applyNumberFormat="1" applyFont="1" applyFill="1" applyBorder="1" applyAlignment="1">
      <alignment horizontal="center" wrapText="1"/>
    </xf>
    <xf numFmtId="0" fontId="15" fillId="2" borderId="2" xfId="0" applyFont="1" applyFill="1" applyBorder="1" applyAlignment="1">
      <alignment vertical="top"/>
    </xf>
    <xf numFmtId="0" fontId="16" fillId="2" borderId="3" xfId="0" applyFont="1" applyFill="1" applyBorder="1" applyAlignment="1">
      <alignment vertical="top"/>
    </xf>
    <xf numFmtId="3" fontId="16" fillId="2" borderId="3" xfId="0" applyNumberFormat="1" applyFont="1" applyFill="1" applyBorder="1" applyAlignment="1">
      <alignment vertical="top"/>
    </xf>
    <xf numFmtId="166" fontId="16" fillId="0" borderId="1" xfId="0" applyNumberFormat="1" applyFont="1" applyBorder="1" applyAlignment="1">
      <alignment horizontal="right" wrapText="1"/>
    </xf>
    <xf numFmtId="166" fontId="16" fillId="0" borderId="3" xfId="0" applyNumberFormat="1" applyFont="1" applyBorder="1" applyAlignment="1">
      <alignment horizontal="right" wrapText="1"/>
    </xf>
    <xf numFmtId="0" fontId="16" fillId="2" borderId="4" xfId="0" applyFont="1" applyFill="1" applyBorder="1" applyAlignment="1">
      <alignment vertical="top"/>
    </xf>
    <xf numFmtId="3" fontId="16" fillId="2" borderId="4" xfId="0" applyNumberFormat="1" applyFont="1" applyFill="1" applyBorder="1" applyAlignment="1">
      <alignment vertical="top"/>
    </xf>
    <xf numFmtId="165" fontId="10" fillId="3" borderId="4" xfId="0" applyNumberFormat="1" applyFont="1" applyFill="1" applyBorder="1" applyAlignment="1">
      <alignment horizontal="left" wrapText="1"/>
    </xf>
    <xf numFmtId="0" fontId="10" fillId="3" borderId="4" xfId="0" applyFont="1" applyFill="1" applyBorder="1" applyAlignment="1">
      <alignment wrapText="1"/>
    </xf>
    <xf numFmtId="3" fontId="10" fillId="3" borderId="4" xfId="0" applyNumberFormat="1" applyFont="1" applyFill="1" applyBorder="1" applyAlignment="1">
      <alignment wrapText="1"/>
    </xf>
    <xf numFmtId="3" fontId="10" fillId="3" borderId="4" xfId="0" applyNumberFormat="1" applyFont="1" applyFill="1" applyBorder="1" applyAlignment="1">
      <alignment horizontal="center" wrapText="1"/>
    </xf>
    <xf numFmtId="0" fontId="9" fillId="0" borderId="5" xfId="0" applyFont="1" applyBorder="1"/>
    <xf numFmtId="3" fontId="10" fillId="3" borderId="2" xfId="0" applyNumberFormat="1" applyFont="1" applyFill="1" applyBorder="1" applyAlignment="1">
      <alignment horizontal="center" wrapText="1"/>
    </xf>
    <xf numFmtId="166" fontId="16" fillId="0" borderId="11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3" fontId="16" fillId="0" borderId="12" xfId="0" applyNumberFormat="1" applyFont="1" applyBorder="1" applyAlignment="1">
      <alignment horizontal="right" wrapText="1"/>
    </xf>
    <xf numFmtId="3" fontId="16" fillId="0" borderId="4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left"/>
    </xf>
    <xf numFmtId="3" fontId="13" fillId="0" borderId="4" xfId="0" applyNumberFormat="1" applyFont="1" applyBorder="1" applyAlignment="1">
      <alignment horizontal="right" wrapText="1"/>
    </xf>
    <xf numFmtId="167" fontId="3" fillId="0" borderId="1" xfId="0" applyNumberFormat="1" applyFont="1" applyBorder="1" applyAlignment="1">
      <alignment horizontal="right" wrapText="1"/>
    </xf>
    <xf numFmtId="167" fontId="3" fillId="0" borderId="4" xfId="0" applyNumberFormat="1" applyFont="1" applyBorder="1" applyAlignment="1">
      <alignment horizontal="right" wrapText="1"/>
    </xf>
    <xf numFmtId="167" fontId="3" fillId="0" borderId="2" xfId="0" applyNumberFormat="1" applyFont="1" applyBorder="1" applyAlignment="1">
      <alignment horizontal="right" wrapText="1"/>
    </xf>
    <xf numFmtId="167" fontId="9" fillId="0" borderId="7" xfId="0" applyNumberFormat="1" applyFont="1" applyBorder="1" applyAlignment="1">
      <alignment horizontal="right"/>
    </xf>
    <xf numFmtId="167" fontId="9" fillId="0" borderId="4" xfId="0" applyNumberFormat="1" applyFont="1" applyBorder="1" applyAlignment="1">
      <alignment horizontal="right"/>
    </xf>
    <xf numFmtId="167" fontId="16" fillId="0" borderId="1" xfId="0" applyNumberFormat="1" applyFont="1" applyBorder="1" applyAlignment="1">
      <alignment horizontal="right" wrapText="1"/>
    </xf>
    <xf numFmtId="167" fontId="16" fillId="0" borderId="8" xfId="0" applyNumberFormat="1" applyFont="1" applyBorder="1" applyAlignment="1">
      <alignment horizontal="right" wrapText="1"/>
    </xf>
    <xf numFmtId="167" fontId="16" fillId="0" borderId="9" xfId="0" applyNumberFormat="1" applyFont="1" applyBorder="1" applyAlignment="1">
      <alignment horizontal="right" wrapText="1"/>
    </xf>
    <xf numFmtId="167" fontId="16" fillId="0" borderId="10" xfId="0" applyNumberFormat="1" applyFont="1" applyBorder="1" applyAlignment="1">
      <alignment horizontal="right" wrapText="1"/>
    </xf>
    <xf numFmtId="167" fontId="16" fillId="0" borderId="2" xfId="0" applyNumberFormat="1" applyFont="1" applyBorder="1" applyAlignment="1">
      <alignment horizontal="right" wrapText="1"/>
    </xf>
    <xf numFmtId="167" fontId="16" fillId="0" borderId="4" xfId="0" applyNumberFormat="1" applyFont="1" applyBorder="1" applyAlignment="1">
      <alignment horizontal="right"/>
    </xf>
    <xf numFmtId="167" fontId="10" fillId="3" borderId="4" xfId="0" applyNumberFormat="1" applyFont="1" applyFill="1" applyBorder="1" applyAlignment="1">
      <alignment horizontal="right" wrapText="1"/>
    </xf>
    <xf numFmtId="167" fontId="10" fillId="3" borderId="3" xfId="0" applyNumberFormat="1" applyFont="1" applyFill="1" applyBorder="1" applyAlignment="1">
      <alignment horizontal="right" wrapText="1"/>
    </xf>
    <xf numFmtId="167" fontId="10" fillId="3" borderId="1" xfId="0" applyNumberFormat="1" applyFont="1" applyFill="1" applyBorder="1" applyAlignment="1">
      <alignment horizontal="right" wrapText="1"/>
    </xf>
    <xf numFmtId="167" fontId="15" fillId="3" borderId="4" xfId="0" applyNumberFormat="1" applyFont="1" applyFill="1" applyBorder="1" applyAlignment="1">
      <alignment horizontal="right" wrapText="1"/>
    </xf>
    <xf numFmtId="167" fontId="15" fillId="3" borderId="2" xfId="0" applyNumberFormat="1" applyFont="1" applyFill="1" applyBorder="1" applyAlignment="1">
      <alignment horizontal="right" wrapText="1"/>
    </xf>
    <xf numFmtId="167" fontId="15" fillId="3" borderId="1" xfId="0" applyNumberFormat="1" applyFont="1" applyFill="1" applyBorder="1" applyAlignment="1">
      <alignment horizontal="right" wrapText="1"/>
    </xf>
    <xf numFmtId="167" fontId="14" fillId="3" borderId="4" xfId="0" applyNumberFormat="1" applyFont="1" applyFill="1" applyBorder="1" applyAlignment="1">
      <alignment horizontal="right" wrapText="1"/>
    </xf>
    <xf numFmtId="167" fontId="14" fillId="3" borderId="2" xfId="0" applyNumberFormat="1" applyFont="1" applyFill="1" applyBorder="1" applyAlignment="1">
      <alignment horizontal="right" wrapText="1"/>
    </xf>
    <xf numFmtId="167" fontId="14" fillId="0" borderId="1" xfId="0" applyNumberFormat="1" applyFont="1" applyBorder="1" applyAlignment="1">
      <alignment horizontal="right"/>
    </xf>
    <xf numFmtId="167" fontId="9" fillId="0" borderId="6" xfId="0" applyNumberFormat="1" applyFont="1" applyBorder="1" applyAlignment="1">
      <alignment horizontal="right"/>
    </xf>
    <xf numFmtId="167" fontId="4" fillId="0" borderId="4" xfId="0" applyNumberFormat="1" applyFont="1" applyBorder="1" applyAlignment="1">
      <alignment horizontal="right" wrapText="1"/>
    </xf>
    <xf numFmtId="167" fontId="4" fillId="0" borderId="1" xfId="0" applyNumberFormat="1" applyFont="1" applyBorder="1" applyAlignment="1">
      <alignment horizontal="right" wrapText="1"/>
    </xf>
    <xf numFmtId="167" fontId="3" fillId="0" borderId="3" xfId="0" applyNumberFormat="1" applyFont="1" applyBorder="1" applyAlignment="1">
      <alignment horizontal="right" wrapText="1"/>
    </xf>
    <xf numFmtId="167" fontId="11" fillId="0" borderId="4" xfId="0" applyNumberFormat="1" applyFont="1" applyBorder="1" applyAlignment="1">
      <alignment horizontal="right" wrapText="1"/>
    </xf>
    <xf numFmtId="167" fontId="11" fillId="0" borderId="1" xfId="0" applyNumberFormat="1" applyFont="1" applyBorder="1" applyAlignment="1">
      <alignment horizontal="right" wrapText="1"/>
    </xf>
    <xf numFmtId="167" fontId="11" fillId="0" borderId="2" xfId="0" applyNumberFormat="1" applyFont="1" applyBorder="1" applyAlignment="1">
      <alignment horizontal="right" wrapText="1"/>
    </xf>
    <xf numFmtId="0" fontId="9" fillId="7" borderId="14" xfId="0" applyFont="1" applyFill="1" applyBorder="1"/>
    <xf numFmtId="167" fontId="9" fillId="7" borderId="15" xfId="0" applyNumberFormat="1" applyFont="1" applyFill="1" applyBorder="1"/>
    <xf numFmtId="167" fontId="17" fillId="7" borderId="16" xfId="0" applyNumberFormat="1" applyFont="1" applyFill="1" applyBorder="1"/>
    <xf numFmtId="165" fontId="10" fillId="0" borderId="0" xfId="0" applyNumberFormat="1" applyFont="1" applyAlignment="1">
      <alignment horizontal="left" wrapText="1"/>
    </xf>
    <xf numFmtId="0" fontId="10" fillId="0" borderId="0" xfId="0" applyFont="1" applyAlignment="1">
      <alignment wrapText="1"/>
    </xf>
    <xf numFmtId="3" fontId="10" fillId="0" borderId="0" xfId="0" applyNumberFormat="1" applyFont="1" applyAlignment="1">
      <alignment wrapText="1"/>
    </xf>
    <xf numFmtId="3" fontId="10" fillId="0" borderId="0" xfId="0" applyNumberFormat="1" applyFont="1" applyAlignment="1">
      <alignment horizontal="center" wrapText="1"/>
    </xf>
    <xf numFmtId="167" fontId="10" fillId="0" borderId="0" xfId="0" applyNumberFormat="1" applyFont="1" applyAlignment="1">
      <alignment horizontal="right" wrapText="1"/>
    </xf>
    <xf numFmtId="167" fontId="10" fillId="0" borderId="1" xfId="0" applyNumberFormat="1" applyFont="1" applyBorder="1" applyAlignment="1">
      <alignment horizontal="right" wrapText="1"/>
    </xf>
    <xf numFmtId="167" fontId="10" fillId="0" borderId="3" xfId="0" applyNumberFormat="1" applyFont="1" applyBorder="1" applyAlignment="1">
      <alignment horizontal="right" wrapText="1"/>
    </xf>
    <xf numFmtId="167" fontId="10" fillId="0" borderId="4" xfId="0" applyNumberFormat="1" applyFont="1" applyBorder="1" applyAlignment="1">
      <alignment horizontal="right" wrapText="1"/>
    </xf>
    <xf numFmtId="0" fontId="18" fillId="7" borderId="13" xfId="0" applyFont="1" applyFill="1" applyBorder="1"/>
    <xf numFmtId="0" fontId="5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4" borderId="12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41"/>
  <sheetViews>
    <sheetView tabSelected="1" topLeftCell="A24" zoomScaleNormal="100" workbookViewId="0">
      <selection activeCell="S8" sqref="S8"/>
    </sheetView>
  </sheetViews>
  <sheetFormatPr defaultColWidth="9.1796875" defaultRowHeight="14" x14ac:dyDescent="0.3"/>
  <cols>
    <col min="1" max="1" width="43.453125" style="1" bestFit="1" customWidth="1"/>
    <col min="2" max="2" width="16" style="1" bestFit="1" customWidth="1"/>
    <col min="3" max="3" width="12.1796875" style="1" bestFit="1" customWidth="1"/>
    <col min="4" max="4" width="11" style="1" bestFit="1" customWidth="1"/>
    <col min="5" max="5" width="11" style="1" customWidth="1"/>
    <col min="6" max="7" width="9.26953125" style="1" bestFit="1" customWidth="1"/>
    <col min="8" max="8" width="9.1796875" style="1" customWidth="1"/>
    <col min="9" max="13" width="9.26953125" style="1" bestFit="1" customWidth="1"/>
    <col min="14" max="15" width="11.453125" style="1" bestFit="1" customWidth="1"/>
    <col min="16" max="16" width="9.26953125" style="1" bestFit="1" customWidth="1"/>
    <col min="17" max="17" width="11.453125" style="1" bestFit="1" customWidth="1"/>
    <col min="18" max="18" width="10.26953125" style="1" bestFit="1" customWidth="1"/>
    <col min="19" max="16384" width="9.1796875" style="1"/>
  </cols>
  <sheetData>
    <row r="1" spans="1:18" x14ac:dyDescent="0.3">
      <c r="A1" s="40"/>
    </row>
    <row r="2" spans="1:18" ht="15.5" x14ac:dyDescent="0.35">
      <c r="A2" s="88" t="s">
        <v>36</v>
      </c>
      <c r="B2" s="88"/>
      <c r="C2" s="88"/>
      <c r="D2" s="88"/>
      <c r="E2" s="88"/>
      <c r="F2" s="88"/>
    </row>
    <row r="3" spans="1:18" x14ac:dyDescent="0.3">
      <c r="A3" s="5"/>
      <c r="F3" s="92" t="s">
        <v>45</v>
      </c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8" x14ac:dyDescent="0.3">
      <c r="A4" s="2"/>
      <c r="B4" s="3"/>
      <c r="C4" s="47"/>
      <c r="D4" s="4"/>
      <c r="E4" s="4"/>
      <c r="F4" s="93">
        <v>2025</v>
      </c>
      <c r="G4" s="93"/>
      <c r="H4" s="93"/>
      <c r="I4" s="93"/>
      <c r="J4" s="93"/>
      <c r="K4" s="93"/>
      <c r="L4" s="93"/>
      <c r="M4" s="93"/>
      <c r="N4" s="93"/>
      <c r="O4" s="94">
        <v>2026</v>
      </c>
      <c r="P4" s="95"/>
      <c r="Q4" s="95"/>
      <c r="R4" s="6"/>
    </row>
    <row r="5" spans="1:18" x14ac:dyDescent="0.3">
      <c r="A5" s="89" t="s">
        <v>40</v>
      </c>
      <c r="B5" s="90"/>
      <c r="C5" s="90"/>
      <c r="D5" s="90"/>
      <c r="E5" s="91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6"/>
    </row>
    <row r="6" spans="1:18" x14ac:dyDescent="0.3">
      <c r="A6" s="9" t="s">
        <v>0</v>
      </c>
      <c r="B6" s="9" t="s">
        <v>1</v>
      </c>
      <c r="C6" s="10" t="s">
        <v>2</v>
      </c>
      <c r="D6" s="9" t="s">
        <v>3</v>
      </c>
      <c r="E6" s="9" t="s">
        <v>18</v>
      </c>
      <c r="F6" s="9" t="s">
        <v>5</v>
      </c>
      <c r="G6" s="9" t="s">
        <v>6</v>
      </c>
      <c r="H6" s="9" t="s">
        <v>7</v>
      </c>
      <c r="I6" s="12" t="s">
        <v>8</v>
      </c>
      <c r="J6" s="9" t="s">
        <v>9</v>
      </c>
      <c r="K6" s="9" t="s">
        <v>10</v>
      </c>
      <c r="L6" s="11" t="s">
        <v>11</v>
      </c>
      <c r="M6" s="9" t="s">
        <v>12</v>
      </c>
      <c r="N6" s="9" t="s">
        <v>13</v>
      </c>
      <c r="O6" s="9" t="s">
        <v>14</v>
      </c>
      <c r="P6" s="9" t="s">
        <v>15</v>
      </c>
      <c r="Q6" s="9" t="s">
        <v>16</v>
      </c>
      <c r="R6" s="9" t="s">
        <v>4</v>
      </c>
    </row>
    <row r="7" spans="1:18" x14ac:dyDescent="0.3">
      <c r="A7" s="13" t="s">
        <v>25</v>
      </c>
      <c r="B7" s="16" t="s">
        <v>26</v>
      </c>
      <c r="C7" s="14">
        <v>300</v>
      </c>
      <c r="D7" s="43">
        <v>10</v>
      </c>
      <c r="E7" s="49">
        <f t="shared" ref="E7:E13" si="0">C7*D7</f>
        <v>3000</v>
      </c>
      <c r="F7" s="49"/>
      <c r="G7" s="50">
        <v>3000</v>
      </c>
      <c r="H7" s="51"/>
      <c r="I7" s="50"/>
      <c r="J7" s="50"/>
      <c r="K7" s="50"/>
      <c r="L7" s="49"/>
      <c r="M7" s="50"/>
      <c r="N7" s="51"/>
      <c r="O7" s="50"/>
      <c r="P7" s="50"/>
      <c r="Q7" s="50"/>
      <c r="R7" s="52">
        <f t="shared" ref="R7:R13" si="1">SUM(F7:Q7)</f>
        <v>3000</v>
      </c>
    </row>
    <row r="8" spans="1:18" x14ac:dyDescent="0.3">
      <c r="A8" s="17" t="s">
        <v>43</v>
      </c>
      <c r="B8" s="15" t="s">
        <v>26</v>
      </c>
      <c r="C8" s="14">
        <v>20</v>
      </c>
      <c r="D8" s="44">
        <v>10</v>
      </c>
      <c r="E8" s="49">
        <f t="shared" si="0"/>
        <v>200</v>
      </c>
      <c r="F8" s="49"/>
      <c r="G8" s="50">
        <v>200</v>
      </c>
      <c r="H8" s="51"/>
      <c r="I8" s="50"/>
      <c r="J8" s="50"/>
      <c r="K8" s="50"/>
      <c r="L8" s="49"/>
      <c r="M8" s="50"/>
      <c r="N8" s="51"/>
      <c r="O8" s="50"/>
      <c r="P8" s="50"/>
      <c r="Q8" s="50"/>
      <c r="R8" s="53">
        <f t="shared" si="1"/>
        <v>200</v>
      </c>
    </row>
    <row r="9" spans="1:18" x14ac:dyDescent="0.3">
      <c r="A9" s="13" t="s">
        <v>41</v>
      </c>
      <c r="B9" s="15" t="s">
        <v>30</v>
      </c>
      <c r="C9" s="18">
        <v>75</v>
      </c>
      <c r="D9" s="44">
        <f>10*3</f>
        <v>30</v>
      </c>
      <c r="E9" s="49">
        <f t="shared" si="0"/>
        <v>2250</v>
      </c>
      <c r="F9" s="50"/>
      <c r="G9" s="50"/>
      <c r="H9" s="51">
        <v>2250</v>
      </c>
      <c r="I9" s="50"/>
      <c r="J9" s="50"/>
      <c r="K9" s="50"/>
      <c r="L9" s="49"/>
      <c r="M9" s="50"/>
      <c r="N9" s="51"/>
      <c r="O9" s="50"/>
      <c r="P9" s="50"/>
      <c r="Q9" s="50"/>
      <c r="R9" s="53">
        <f t="shared" si="1"/>
        <v>2250</v>
      </c>
    </row>
    <row r="10" spans="1:18" x14ac:dyDescent="0.3">
      <c r="A10" s="13" t="s">
        <v>27</v>
      </c>
      <c r="B10" s="15" t="s">
        <v>28</v>
      </c>
      <c r="C10" s="18">
        <v>15</v>
      </c>
      <c r="D10" s="44">
        <f>10*3</f>
        <v>30</v>
      </c>
      <c r="E10" s="49">
        <f t="shared" si="0"/>
        <v>450</v>
      </c>
      <c r="F10" s="50"/>
      <c r="G10" s="50"/>
      <c r="H10" s="51">
        <v>450</v>
      </c>
      <c r="I10" s="50"/>
      <c r="J10" s="50"/>
      <c r="K10" s="50"/>
      <c r="L10" s="49"/>
      <c r="M10" s="50"/>
      <c r="N10" s="51"/>
      <c r="O10" s="50"/>
      <c r="P10" s="50"/>
      <c r="Q10" s="50"/>
      <c r="R10" s="52">
        <f t="shared" si="1"/>
        <v>450</v>
      </c>
    </row>
    <row r="11" spans="1:18" x14ac:dyDescent="0.3">
      <c r="A11" s="13" t="s">
        <v>42</v>
      </c>
      <c r="B11" s="15" t="s">
        <v>26</v>
      </c>
      <c r="C11" s="18">
        <v>5</v>
      </c>
      <c r="D11" s="44">
        <v>10</v>
      </c>
      <c r="E11" s="49">
        <f t="shared" si="0"/>
        <v>50</v>
      </c>
      <c r="F11" s="50"/>
      <c r="G11" s="50"/>
      <c r="H11" s="51">
        <v>50</v>
      </c>
      <c r="I11" s="50"/>
      <c r="J11" s="50"/>
      <c r="K11" s="50"/>
      <c r="L11" s="49"/>
      <c r="M11" s="50"/>
      <c r="N11" s="51"/>
      <c r="O11" s="50"/>
      <c r="P11" s="50"/>
      <c r="Q11" s="50"/>
      <c r="R11" s="53">
        <f t="shared" si="1"/>
        <v>50</v>
      </c>
    </row>
    <row r="12" spans="1:18" x14ac:dyDescent="0.3">
      <c r="A12" s="29" t="s">
        <v>23</v>
      </c>
      <c r="B12" s="30"/>
      <c r="C12" s="31"/>
      <c r="D12" s="45"/>
      <c r="E12" s="3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42"/>
    </row>
    <row r="13" spans="1:18" x14ac:dyDescent="0.3">
      <c r="A13" s="34" t="s">
        <v>24</v>
      </c>
      <c r="B13" s="34" t="s">
        <v>22</v>
      </c>
      <c r="C13" s="35">
        <v>30</v>
      </c>
      <c r="D13" s="46">
        <v>10</v>
      </c>
      <c r="E13" s="54">
        <f t="shared" si="0"/>
        <v>300</v>
      </c>
      <c r="F13" s="55"/>
      <c r="G13" s="56">
        <v>150</v>
      </c>
      <c r="H13" s="57">
        <v>150</v>
      </c>
      <c r="I13" s="56"/>
      <c r="J13" s="56"/>
      <c r="K13" s="56"/>
      <c r="L13" s="55"/>
      <c r="M13" s="56"/>
      <c r="N13" s="58"/>
      <c r="O13" s="56"/>
      <c r="P13" s="56"/>
      <c r="Q13" s="56"/>
      <c r="R13" s="59">
        <f t="shared" si="1"/>
        <v>300</v>
      </c>
    </row>
    <row r="14" spans="1:18" x14ac:dyDescent="0.3">
      <c r="A14" s="36" t="s">
        <v>17</v>
      </c>
      <c r="B14" s="37"/>
      <c r="C14" s="38"/>
      <c r="D14" s="41"/>
      <c r="E14" s="60">
        <f t="shared" ref="E14:R14" si="2">SUM(E7:E11)</f>
        <v>5950</v>
      </c>
      <c r="F14" s="60">
        <f t="shared" si="2"/>
        <v>0</v>
      </c>
      <c r="G14" s="60">
        <f t="shared" si="2"/>
        <v>3200</v>
      </c>
      <c r="H14" s="60">
        <f t="shared" si="2"/>
        <v>2750</v>
      </c>
      <c r="I14" s="60">
        <f t="shared" si="2"/>
        <v>0</v>
      </c>
      <c r="J14" s="60">
        <f t="shared" si="2"/>
        <v>0</v>
      </c>
      <c r="K14" s="60">
        <f t="shared" si="2"/>
        <v>0</v>
      </c>
      <c r="L14" s="60">
        <f t="shared" si="2"/>
        <v>0</v>
      </c>
      <c r="M14" s="60">
        <f t="shared" si="2"/>
        <v>0</v>
      </c>
      <c r="N14" s="60">
        <f t="shared" si="2"/>
        <v>0</v>
      </c>
      <c r="O14" s="60">
        <f t="shared" si="2"/>
        <v>0</v>
      </c>
      <c r="P14" s="61">
        <f t="shared" si="2"/>
        <v>0</v>
      </c>
      <c r="Q14" s="60">
        <f t="shared" si="2"/>
        <v>0</v>
      </c>
      <c r="R14" s="62">
        <f t="shared" si="2"/>
        <v>5950</v>
      </c>
    </row>
    <row r="15" spans="1:18" x14ac:dyDescent="0.3">
      <c r="A15" s="25" t="s">
        <v>20</v>
      </c>
      <c r="B15" s="26"/>
      <c r="C15" s="27"/>
      <c r="D15" s="28"/>
      <c r="E15" s="63">
        <f t="shared" ref="E15:R15" si="3">SUM(E13:E13)</f>
        <v>300</v>
      </c>
      <c r="F15" s="63">
        <f t="shared" si="3"/>
        <v>0</v>
      </c>
      <c r="G15" s="63">
        <f t="shared" si="3"/>
        <v>150</v>
      </c>
      <c r="H15" s="63">
        <f t="shared" si="3"/>
        <v>150</v>
      </c>
      <c r="I15" s="63">
        <f t="shared" si="3"/>
        <v>0</v>
      </c>
      <c r="J15" s="63">
        <f t="shared" si="3"/>
        <v>0</v>
      </c>
      <c r="K15" s="63">
        <f t="shared" si="3"/>
        <v>0</v>
      </c>
      <c r="L15" s="63">
        <f t="shared" si="3"/>
        <v>0</v>
      </c>
      <c r="M15" s="63">
        <f t="shared" si="3"/>
        <v>0</v>
      </c>
      <c r="N15" s="63">
        <f t="shared" si="3"/>
        <v>0</v>
      </c>
      <c r="O15" s="63">
        <f t="shared" si="3"/>
        <v>0</v>
      </c>
      <c r="P15" s="64">
        <f t="shared" si="3"/>
        <v>0</v>
      </c>
      <c r="Q15" s="63">
        <f t="shared" si="3"/>
        <v>0</v>
      </c>
      <c r="R15" s="65">
        <f t="shared" si="3"/>
        <v>300</v>
      </c>
    </row>
    <row r="16" spans="1:18" x14ac:dyDescent="0.3">
      <c r="A16" s="21" t="s">
        <v>21</v>
      </c>
      <c r="B16" s="22"/>
      <c r="C16" s="23"/>
      <c r="D16" s="24"/>
      <c r="E16" s="66">
        <f>SUM(E14:E15)</f>
        <v>6250</v>
      </c>
      <c r="F16" s="66">
        <f t="shared" ref="F16:Q16" si="4">SUM(F14:F15)</f>
        <v>0</v>
      </c>
      <c r="G16" s="66">
        <f t="shared" si="4"/>
        <v>3350</v>
      </c>
      <c r="H16" s="66">
        <f t="shared" si="4"/>
        <v>2900</v>
      </c>
      <c r="I16" s="66">
        <f t="shared" si="4"/>
        <v>0</v>
      </c>
      <c r="J16" s="66">
        <f t="shared" si="4"/>
        <v>0</v>
      </c>
      <c r="K16" s="66">
        <f t="shared" si="4"/>
        <v>0</v>
      </c>
      <c r="L16" s="66">
        <f t="shared" si="4"/>
        <v>0</v>
      </c>
      <c r="M16" s="66">
        <f t="shared" si="4"/>
        <v>0</v>
      </c>
      <c r="N16" s="66">
        <f t="shared" si="4"/>
        <v>0</v>
      </c>
      <c r="O16" s="66">
        <f t="shared" si="4"/>
        <v>0</v>
      </c>
      <c r="P16" s="67">
        <f t="shared" si="4"/>
        <v>0</v>
      </c>
      <c r="Q16" s="66">
        <f t="shared" si="4"/>
        <v>0</v>
      </c>
      <c r="R16" s="68">
        <f>SUM(R14:R15)</f>
        <v>6250</v>
      </c>
    </row>
    <row r="18" spans="1:18" x14ac:dyDescent="0.3">
      <c r="A18" s="89" t="s">
        <v>37</v>
      </c>
      <c r="B18" s="90"/>
      <c r="C18" s="90"/>
      <c r="D18" s="90"/>
      <c r="E18" s="91"/>
      <c r="F18" s="7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6"/>
    </row>
    <row r="19" spans="1:18" x14ac:dyDescent="0.3">
      <c r="A19" s="9" t="s">
        <v>0</v>
      </c>
      <c r="B19" s="9" t="s">
        <v>1</v>
      </c>
      <c r="C19" s="10" t="s">
        <v>2</v>
      </c>
      <c r="D19" s="9" t="s">
        <v>3</v>
      </c>
      <c r="E19" s="9" t="s">
        <v>18</v>
      </c>
      <c r="F19" s="9" t="s">
        <v>5</v>
      </c>
      <c r="G19" s="9" t="s">
        <v>6</v>
      </c>
      <c r="H19" s="9" t="s">
        <v>7</v>
      </c>
      <c r="I19" s="12" t="s">
        <v>8</v>
      </c>
      <c r="J19" s="9" t="s">
        <v>9</v>
      </c>
      <c r="K19" s="9" t="s">
        <v>10</v>
      </c>
      <c r="L19" s="11" t="s">
        <v>11</v>
      </c>
      <c r="M19" s="9" t="s">
        <v>12</v>
      </c>
      <c r="N19" s="9" t="s">
        <v>13</v>
      </c>
      <c r="O19" s="9" t="s">
        <v>14</v>
      </c>
      <c r="P19" s="9" t="s">
        <v>15</v>
      </c>
      <c r="Q19" s="9" t="s">
        <v>16</v>
      </c>
      <c r="R19" s="9" t="s">
        <v>4</v>
      </c>
    </row>
    <row r="20" spans="1:18" x14ac:dyDescent="0.3">
      <c r="A20" s="13" t="s">
        <v>31</v>
      </c>
      <c r="B20" s="13" t="s">
        <v>32</v>
      </c>
      <c r="C20" s="14">
        <v>150</v>
      </c>
      <c r="D20" s="43">
        <v>1</v>
      </c>
      <c r="E20" s="49">
        <f>C20*D20</f>
        <v>150</v>
      </c>
      <c r="F20" s="49"/>
      <c r="G20" s="50">
        <v>150</v>
      </c>
      <c r="H20" s="51"/>
      <c r="I20" s="50"/>
      <c r="J20" s="50"/>
      <c r="K20" s="50"/>
      <c r="L20" s="49"/>
      <c r="M20" s="50"/>
      <c r="N20" s="51"/>
      <c r="O20" s="50"/>
      <c r="P20" s="50"/>
      <c r="Q20" s="50"/>
      <c r="R20" s="69">
        <f>SUM(F20:Q20)</f>
        <v>150</v>
      </c>
    </row>
    <row r="21" spans="1:18" x14ac:dyDescent="0.3">
      <c r="A21" s="13" t="s">
        <v>33</v>
      </c>
      <c r="B21" s="16" t="s">
        <v>32</v>
      </c>
      <c r="C21" s="14">
        <v>100</v>
      </c>
      <c r="D21" s="43">
        <v>1</v>
      </c>
      <c r="E21" s="49">
        <f>C21*D21</f>
        <v>100</v>
      </c>
      <c r="F21" s="49"/>
      <c r="G21" s="50">
        <v>100</v>
      </c>
      <c r="H21" s="51"/>
      <c r="I21" s="50"/>
      <c r="J21" s="50"/>
      <c r="K21" s="50"/>
      <c r="L21" s="49"/>
      <c r="M21" s="50"/>
      <c r="N21" s="51"/>
      <c r="O21" s="50"/>
      <c r="P21" s="50"/>
      <c r="Q21" s="50"/>
      <c r="R21" s="53">
        <f>SUM(F21:Q21)</f>
        <v>100</v>
      </c>
    </row>
    <row r="22" spans="1:18" x14ac:dyDescent="0.3">
      <c r="A22" s="13" t="s">
        <v>34</v>
      </c>
      <c r="B22" s="13" t="s">
        <v>22</v>
      </c>
      <c r="C22" s="14">
        <v>5</v>
      </c>
      <c r="D22" s="43">
        <v>10</v>
      </c>
      <c r="E22" s="49">
        <f>C22*D22</f>
        <v>50</v>
      </c>
      <c r="F22" s="50"/>
      <c r="G22" s="49">
        <v>50</v>
      </c>
      <c r="H22" s="51"/>
      <c r="I22" s="50"/>
      <c r="J22" s="50"/>
      <c r="K22" s="50"/>
      <c r="L22" s="70"/>
      <c r="M22" s="50"/>
      <c r="N22" s="51"/>
      <c r="O22" s="50"/>
      <c r="P22" s="50"/>
      <c r="Q22" s="50"/>
      <c r="R22" s="53">
        <f>SUM(F22:Q22)</f>
        <v>50</v>
      </c>
    </row>
    <row r="23" spans="1:18" x14ac:dyDescent="0.3">
      <c r="A23" s="13" t="s">
        <v>35</v>
      </c>
      <c r="B23" s="13" t="s">
        <v>22</v>
      </c>
      <c r="C23" s="14">
        <v>3</v>
      </c>
      <c r="D23" s="43">
        <v>10</v>
      </c>
      <c r="E23" s="49">
        <f>C23*D23</f>
        <v>30</v>
      </c>
      <c r="F23" s="49"/>
      <c r="G23" s="49">
        <v>30</v>
      </c>
      <c r="H23" s="50"/>
      <c r="I23" s="49"/>
      <c r="J23" s="49"/>
      <c r="K23" s="49"/>
      <c r="L23" s="71"/>
      <c r="M23" s="49"/>
      <c r="N23" s="72"/>
      <c r="O23" s="49"/>
      <c r="P23" s="49"/>
      <c r="Q23" s="49"/>
      <c r="R23" s="53">
        <f>SUM(F23:Q23)</f>
        <v>30</v>
      </c>
    </row>
    <row r="24" spans="1:18" x14ac:dyDescent="0.3">
      <c r="A24" s="36" t="s">
        <v>18</v>
      </c>
      <c r="B24" s="37"/>
      <c r="C24" s="38"/>
      <c r="D24" s="39"/>
      <c r="E24" s="62"/>
      <c r="F24" s="62">
        <f>SUM(F20:F23)</f>
        <v>0</v>
      </c>
      <c r="G24" s="62">
        <f t="shared" ref="G24:Q24" si="5">SUM(G20:G23)</f>
        <v>330</v>
      </c>
      <c r="H24" s="62">
        <f t="shared" si="5"/>
        <v>0</v>
      </c>
      <c r="I24" s="62">
        <f t="shared" si="5"/>
        <v>0</v>
      </c>
      <c r="J24" s="62">
        <f t="shared" si="5"/>
        <v>0</v>
      </c>
      <c r="K24" s="62">
        <f t="shared" si="5"/>
        <v>0</v>
      </c>
      <c r="L24" s="62">
        <f t="shared" si="5"/>
        <v>0</v>
      </c>
      <c r="M24" s="62">
        <f t="shared" si="5"/>
        <v>0</v>
      </c>
      <c r="N24" s="62">
        <f t="shared" si="5"/>
        <v>0</v>
      </c>
      <c r="O24" s="62">
        <f t="shared" si="5"/>
        <v>0</v>
      </c>
      <c r="P24" s="62">
        <f t="shared" si="5"/>
        <v>0</v>
      </c>
      <c r="Q24" s="62">
        <f t="shared" si="5"/>
        <v>0</v>
      </c>
      <c r="R24" s="60">
        <f>SUM(R20:R23)</f>
        <v>330</v>
      </c>
    </row>
    <row r="26" spans="1:18" x14ac:dyDescent="0.3">
      <c r="A26" s="89" t="s">
        <v>29</v>
      </c>
      <c r="B26" s="90"/>
      <c r="C26" s="90"/>
      <c r="D26" s="90"/>
      <c r="E26" s="91"/>
      <c r="F26" s="7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6"/>
    </row>
    <row r="27" spans="1:18" x14ac:dyDescent="0.3">
      <c r="A27" s="9" t="s">
        <v>0</v>
      </c>
      <c r="B27" s="9" t="s">
        <v>1</v>
      </c>
      <c r="C27" s="10" t="s">
        <v>2</v>
      </c>
      <c r="D27" s="9" t="s">
        <v>3</v>
      </c>
      <c r="E27" s="9" t="s">
        <v>18</v>
      </c>
      <c r="F27" s="9" t="s">
        <v>5</v>
      </c>
      <c r="G27" s="9" t="s">
        <v>6</v>
      </c>
      <c r="H27" s="9" t="s">
        <v>7</v>
      </c>
      <c r="I27" s="12" t="s">
        <v>8</v>
      </c>
      <c r="J27" s="9" t="s">
        <v>9</v>
      </c>
      <c r="K27" s="9" t="s">
        <v>10</v>
      </c>
      <c r="L27" s="11" t="s">
        <v>11</v>
      </c>
      <c r="M27" s="9" t="s">
        <v>12</v>
      </c>
      <c r="N27" s="9" t="s">
        <v>13</v>
      </c>
      <c r="O27" s="9" t="s">
        <v>14</v>
      </c>
      <c r="P27" s="9" t="s">
        <v>15</v>
      </c>
      <c r="Q27" s="9" t="s">
        <v>16</v>
      </c>
      <c r="R27" s="9" t="s">
        <v>4</v>
      </c>
    </row>
    <row r="28" spans="1:18" x14ac:dyDescent="0.3">
      <c r="A28" s="13" t="s">
        <v>38</v>
      </c>
      <c r="B28" s="13"/>
      <c r="C28" s="14"/>
      <c r="D28" s="43"/>
      <c r="E28" s="49">
        <f>C28*D28</f>
        <v>0</v>
      </c>
      <c r="F28" s="49"/>
      <c r="G28" s="50"/>
      <c r="H28" s="51"/>
      <c r="I28" s="50"/>
      <c r="J28" s="50"/>
      <c r="K28" s="50"/>
      <c r="L28" s="49"/>
      <c r="M28" s="50"/>
      <c r="N28" s="51"/>
      <c r="O28" s="50"/>
      <c r="P28" s="50"/>
      <c r="Q28" s="50"/>
      <c r="R28" s="69">
        <f>SUM(F28:Q28)</f>
        <v>0</v>
      </c>
    </row>
    <row r="29" spans="1:18" x14ac:dyDescent="0.3">
      <c r="A29" s="13"/>
      <c r="B29" s="16"/>
      <c r="C29" s="14"/>
      <c r="D29" s="43"/>
      <c r="E29" s="49">
        <f>C29*D29</f>
        <v>0</v>
      </c>
      <c r="F29" s="49"/>
      <c r="G29" s="50"/>
      <c r="H29" s="51"/>
      <c r="I29" s="50"/>
      <c r="J29" s="50"/>
      <c r="K29" s="50"/>
      <c r="L29" s="49"/>
      <c r="M29" s="50"/>
      <c r="N29" s="51"/>
      <c r="O29" s="50"/>
      <c r="P29" s="50"/>
      <c r="Q29" s="50"/>
      <c r="R29" s="53">
        <f>SUM(F29:Q29)</f>
        <v>0</v>
      </c>
    </row>
    <row r="30" spans="1:18" x14ac:dyDescent="0.3">
      <c r="A30" s="19"/>
      <c r="B30" s="19"/>
      <c r="C30" s="20"/>
      <c r="D30" s="48"/>
      <c r="E30" s="49">
        <f>C30*D30</f>
        <v>0</v>
      </c>
      <c r="F30" s="73"/>
      <c r="G30" s="74"/>
      <c r="H30" s="75"/>
      <c r="I30" s="50"/>
      <c r="J30" s="50"/>
      <c r="K30" s="50"/>
      <c r="L30" s="70"/>
      <c r="M30" s="50"/>
      <c r="N30" s="51"/>
      <c r="O30" s="50"/>
      <c r="P30" s="50"/>
      <c r="Q30" s="50"/>
      <c r="R30" s="52">
        <f>SUM(F30:Q30)</f>
        <v>0</v>
      </c>
    </row>
    <row r="31" spans="1:18" x14ac:dyDescent="0.3">
      <c r="A31" s="36" t="s">
        <v>18</v>
      </c>
      <c r="B31" s="37"/>
      <c r="C31" s="38"/>
      <c r="D31" s="39"/>
      <c r="E31" s="62"/>
      <c r="F31" s="62">
        <f t="shared" ref="F31:Q31" si="6">SUM(F28:F29)</f>
        <v>0</v>
      </c>
      <c r="G31" s="62">
        <f t="shared" si="6"/>
        <v>0</v>
      </c>
      <c r="H31" s="62">
        <f t="shared" si="6"/>
        <v>0</v>
      </c>
      <c r="I31" s="62">
        <f t="shared" si="6"/>
        <v>0</v>
      </c>
      <c r="J31" s="62">
        <f t="shared" si="6"/>
        <v>0</v>
      </c>
      <c r="K31" s="62">
        <f t="shared" si="6"/>
        <v>0</v>
      </c>
      <c r="L31" s="62">
        <f t="shared" si="6"/>
        <v>0</v>
      </c>
      <c r="M31" s="62">
        <f t="shared" si="6"/>
        <v>0</v>
      </c>
      <c r="N31" s="62">
        <f t="shared" si="6"/>
        <v>0</v>
      </c>
      <c r="O31" s="62">
        <f t="shared" si="6"/>
        <v>0</v>
      </c>
      <c r="P31" s="62">
        <f t="shared" si="6"/>
        <v>0</v>
      </c>
      <c r="Q31" s="62">
        <f t="shared" si="6"/>
        <v>0</v>
      </c>
      <c r="R31" s="60"/>
    </row>
    <row r="33" spans="1:18" x14ac:dyDescent="0.3">
      <c r="A33" s="89" t="s">
        <v>19</v>
      </c>
      <c r="B33" s="90"/>
      <c r="C33" s="90"/>
      <c r="D33" s="90"/>
      <c r="E33" s="91"/>
      <c r="F33" s="7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6"/>
    </row>
    <row r="34" spans="1:18" x14ac:dyDescent="0.3">
      <c r="A34" s="9" t="s">
        <v>0</v>
      </c>
      <c r="B34" s="9" t="s">
        <v>1</v>
      </c>
      <c r="C34" s="10" t="s">
        <v>2</v>
      </c>
      <c r="D34" s="9" t="s">
        <v>3</v>
      </c>
      <c r="E34" s="9" t="s">
        <v>18</v>
      </c>
      <c r="F34" s="9" t="s">
        <v>5</v>
      </c>
      <c r="G34" s="9" t="s">
        <v>6</v>
      </c>
      <c r="H34" s="9" t="s">
        <v>7</v>
      </c>
      <c r="I34" s="12" t="s">
        <v>8</v>
      </c>
      <c r="J34" s="9" t="s">
        <v>9</v>
      </c>
      <c r="K34" s="9" t="s">
        <v>10</v>
      </c>
      <c r="L34" s="11" t="s">
        <v>11</v>
      </c>
      <c r="M34" s="9" t="s">
        <v>12</v>
      </c>
      <c r="N34" s="9" t="s">
        <v>13</v>
      </c>
      <c r="O34" s="9" t="s">
        <v>14</v>
      </c>
      <c r="P34" s="9" t="s">
        <v>15</v>
      </c>
      <c r="Q34" s="9" t="s">
        <v>16</v>
      </c>
      <c r="R34" s="9" t="s">
        <v>4</v>
      </c>
    </row>
    <row r="35" spans="1:18" x14ac:dyDescent="0.3">
      <c r="A35" s="13" t="s">
        <v>39</v>
      </c>
      <c r="B35" s="13"/>
      <c r="C35" s="14"/>
      <c r="D35" s="43"/>
      <c r="E35" s="49">
        <f>C35*D35</f>
        <v>0</v>
      </c>
      <c r="F35" s="49"/>
      <c r="G35" s="50"/>
      <c r="H35" s="51"/>
      <c r="I35" s="50"/>
      <c r="J35" s="50"/>
      <c r="K35" s="50"/>
      <c r="L35" s="49"/>
      <c r="M35" s="50"/>
      <c r="N35" s="51"/>
      <c r="O35" s="50"/>
      <c r="P35" s="50"/>
      <c r="Q35" s="50"/>
      <c r="R35" s="69">
        <f>SUM(F35:Q35)</f>
        <v>0</v>
      </c>
    </row>
    <row r="36" spans="1:18" x14ac:dyDescent="0.3">
      <c r="A36" s="13"/>
      <c r="B36" s="16"/>
      <c r="C36" s="14"/>
      <c r="D36" s="43"/>
      <c r="E36" s="49">
        <f>C36*D36</f>
        <v>0</v>
      </c>
      <c r="F36" s="49"/>
      <c r="G36" s="50"/>
      <c r="H36" s="51"/>
      <c r="I36" s="50"/>
      <c r="J36" s="50"/>
      <c r="K36" s="50"/>
      <c r="L36" s="49"/>
      <c r="M36" s="50"/>
      <c r="N36" s="51"/>
      <c r="O36" s="50"/>
      <c r="P36" s="50"/>
      <c r="Q36" s="50"/>
      <c r="R36" s="53">
        <f>SUM(F36:Q36)</f>
        <v>0</v>
      </c>
    </row>
    <row r="37" spans="1:18" x14ac:dyDescent="0.3">
      <c r="A37" s="19"/>
      <c r="B37" s="19"/>
      <c r="C37" s="20"/>
      <c r="D37" s="48"/>
      <c r="E37" s="49">
        <f>C37*D37</f>
        <v>0</v>
      </c>
      <c r="F37" s="73"/>
      <c r="G37" s="74"/>
      <c r="H37" s="75"/>
      <c r="I37" s="50"/>
      <c r="J37" s="50"/>
      <c r="K37" s="50"/>
      <c r="L37" s="70"/>
      <c r="M37" s="50"/>
      <c r="N37" s="51"/>
      <c r="O37" s="50"/>
      <c r="P37" s="50"/>
      <c r="Q37" s="50"/>
      <c r="R37" s="52">
        <f>SUM(F37:Q37)</f>
        <v>0</v>
      </c>
    </row>
    <row r="38" spans="1:18" x14ac:dyDescent="0.3">
      <c r="A38" s="36" t="s">
        <v>18</v>
      </c>
      <c r="B38" s="37"/>
      <c r="C38" s="38"/>
      <c r="D38" s="39"/>
      <c r="E38" s="62"/>
      <c r="F38" s="62">
        <f t="shared" ref="F38:Q38" si="7">SUM(F35:F36)</f>
        <v>0</v>
      </c>
      <c r="G38" s="62">
        <f t="shared" si="7"/>
        <v>0</v>
      </c>
      <c r="H38" s="62">
        <f t="shared" si="7"/>
        <v>0</v>
      </c>
      <c r="I38" s="62">
        <f t="shared" si="7"/>
        <v>0</v>
      </c>
      <c r="J38" s="62">
        <f t="shared" si="7"/>
        <v>0</v>
      </c>
      <c r="K38" s="62">
        <f t="shared" si="7"/>
        <v>0</v>
      </c>
      <c r="L38" s="62">
        <f t="shared" si="7"/>
        <v>0</v>
      </c>
      <c r="M38" s="62">
        <f t="shared" si="7"/>
        <v>0</v>
      </c>
      <c r="N38" s="62">
        <f t="shared" si="7"/>
        <v>0</v>
      </c>
      <c r="O38" s="62">
        <f t="shared" si="7"/>
        <v>0</v>
      </c>
      <c r="P38" s="62">
        <f t="shared" si="7"/>
        <v>0</v>
      </c>
      <c r="Q38" s="62">
        <f t="shared" si="7"/>
        <v>0</v>
      </c>
      <c r="R38" s="60"/>
    </row>
    <row r="39" spans="1:18" x14ac:dyDescent="0.3">
      <c r="A39" s="79"/>
      <c r="B39" s="80"/>
      <c r="C39" s="81"/>
      <c r="D39" s="82"/>
      <c r="E39" s="83"/>
      <c r="F39" s="84"/>
      <c r="G39" s="84"/>
      <c r="H39" s="84"/>
      <c r="I39" s="84"/>
      <c r="J39" s="84"/>
      <c r="K39" s="84"/>
      <c r="L39" s="85"/>
      <c r="M39" s="84"/>
      <c r="N39" s="84"/>
      <c r="O39" s="84"/>
      <c r="P39" s="84"/>
      <c r="Q39" s="84"/>
      <c r="R39" s="86"/>
    </row>
    <row r="40" spans="1:18" ht="14.5" thickBot="1" x14ac:dyDescent="0.35">
      <c r="F40" s="9" t="s">
        <v>5</v>
      </c>
      <c r="G40" s="9" t="s">
        <v>6</v>
      </c>
      <c r="H40" s="9" t="s">
        <v>7</v>
      </c>
      <c r="I40" s="12" t="s">
        <v>8</v>
      </c>
      <c r="J40" s="9" t="s">
        <v>9</v>
      </c>
      <c r="K40" s="9" t="s">
        <v>10</v>
      </c>
      <c r="L40" s="11" t="s">
        <v>11</v>
      </c>
      <c r="M40" s="9" t="s">
        <v>12</v>
      </c>
      <c r="N40" s="9" t="s">
        <v>13</v>
      </c>
      <c r="O40" s="9" t="s">
        <v>14</v>
      </c>
      <c r="P40" s="9" t="s">
        <v>15</v>
      </c>
      <c r="Q40" s="9" t="s">
        <v>16</v>
      </c>
      <c r="R40" s="9" t="s">
        <v>4</v>
      </c>
    </row>
    <row r="41" spans="1:18" ht="18.5" thickBot="1" x14ac:dyDescent="0.45">
      <c r="A41" s="87" t="s">
        <v>44</v>
      </c>
      <c r="B41" s="76"/>
      <c r="C41" s="76"/>
      <c r="D41" s="76"/>
      <c r="E41" s="76"/>
      <c r="F41" s="77">
        <f>F14+F24+F31+F38</f>
        <v>0</v>
      </c>
      <c r="G41" s="77">
        <f t="shared" ref="G41:Q41" si="8">G14+G24+G31+G38</f>
        <v>3530</v>
      </c>
      <c r="H41" s="77">
        <f t="shared" si="8"/>
        <v>2750</v>
      </c>
      <c r="I41" s="77">
        <f t="shared" si="8"/>
        <v>0</v>
      </c>
      <c r="J41" s="77">
        <f t="shared" si="8"/>
        <v>0</v>
      </c>
      <c r="K41" s="77">
        <f t="shared" si="8"/>
        <v>0</v>
      </c>
      <c r="L41" s="77">
        <f t="shared" si="8"/>
        <v>0</v>
      </c>
      <c r="M41" s="77">
        <f t="shared" si="8"/>
        <v>0</v>
      </c>
      <c r="N41" s="77">
        <f t="shared" si="8"/>
        <v>0</v>
      </c>
      <c r="O41" s="77">
        <f t="shared" si="8"/>
        <v>0</v>
      </c>
      <c r="P41" s="77">
        <f t="shared" si="8"/>
        <v>0</v>
      </c>
      <c r="Q41" s="77">
        <f t="shared" si="8"/>
        <v>0</v>
      </c>
      <c r="R41" s="78">
        <f>SUM(F41:Q41)</f>
        <v>6280</v>
      </c>
    </row>
  </sheetData>
  <mergeCells count="8">
    <mergeCell ref="A2:F2"/>
    <mergeCell ref="A5:E5"/>
    <mergeCell ref="A18:E18"/>
    <mergeCell ref="A26:E26"/>
    <mergeCell ref="A33:E33"/>
    <mergeCell ref="F3:Q3"/>
    <mergeCell ref="F4:N4"/>
    <mergeCell ref="O4:Q4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headerFooter>
    <oddHeader>&amp;C&amp;"Calibri"&amp;10&amp;K000000 OFFICIAL&amp;1#_x000D_&amp;"Calibri"&amp;11&amp;K000000
&amp;A</oddHeader>
    <oddFooter>&amp;C&amp;A
_x000D_&amp;1#&amp;"Calibri"&amp;10&amp;K000000 OFFICIAL</oddFooter>
    <evenHeader>&amp;CClassification
&amp;A</evenHeader>
    <evenFooter xml:space="preserve">&amp;CClassification
&amp;A
</evenFooter>
    <firstHeader>&amp;CClassification
&amp;A</firstHeader>
    <firstFooter xml:space="preserve">&amp;CClassification
&amp;A
</first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rivacy xmlns="http://schemas.microsoft.com/sharepoint/v3" xsi:nil="true"/>
    <GeographicalCoverage xmlns="http://schemas.microsoft.com/sharepoint/v3">United Kingdom</GeographicalCoverage>
    <BusinessUnit xmlns="http://schemas.microsoft.com/sharepoint/v3">DG Ops</BusinessUnit>
    <AlternativeTitle xmlns="http://schemas.microsoft.com/sharepoint/v3" xsi:nil="true"/>
    <Classification xmlns="http://schemas.microsoft.com/sharepoint/v3">UNCLASSIFIED</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CO Content Type" ma:contentTypeID="0x010100E71A2716C18B4E96A9B0461156806FFA00D603A772A505714D8FDABB422B40E0D600CC24E78DF98E3C49A7500C79EC039446" ma:contentTypeVersion="0" ma:contentTypeDescription="A content type for managing FCO Document Libraries." ma:contentTypeScope="" ma:versionID="879a1c41a52491faec1f570d95551839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8811a0def45a416178fdbe6f1cb998a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lternativeTitle" minOccurs="0"/>
                <xsd:element ref="ns1:BusinessUnit" minOccurs="0"/>
                <xsd:element ref="ns1:GeographicalCoverage" minOccurs="0"/>
                <xsd:element ref="ns1:Classification"/>
                <xsd:element ref="ns1:Privac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lternativeTitle" ma:index="8" nillable="true" ma:displayName="Alternative Title" ma:description="An alternative name to assist in the identification and retrieval of the document." ma:internalName="AlternativeTitle">
      <xsd:simpleType>
        <xsd:restriction base="dms:Text"/>
      </xsd:simpleType>
    </xsd:element>
    <xsd:element name="BusinessUnit" ma:index="10" nillable="true" ma:displayName="Business Unit" ma:description="The owning FCO organisational unit within which the document was created." ma:internalName="BusinessUnit">
      <xsd:simpleType>
        <xsd:restriction base="dms:Text"/>
      </xsd:simpleType>
    </xsd:element>
    <xsd:element name="GeographicalCoverage" ma:index="11" nillable="true" ma:displayName="Geographical Coverage" ma:default="&#10;     United Kingdom&#10;    " ma:description="The geographic region the document is related to." ma:internalName="GeographicalCoverage">
      <xsd:simpleType>
        <xsd:restriction base="dms:Choice">
          <xsd:enumeration value="United Kingdom"/>
          <xsd:enumeration value="Abkhasia"/>
          <xsd:enumeration value="Abu Dhabi"/>
          <xsd:enumeration value="Adriatic Sea"/>
          <xsd:enumeration value="Adygeya"/>
          <xsd:enumeration value="Aegean Sea"/>
          <xsd:enumeration value="Afghanistan"/>
          <xsd:enumeration value="Africa"/>
          <xsd:enumeration value="Ajaria"/>
          <xsd:enumeration value="Ajman"/>
          <xsd:enumeration value="Akrotiri"/>
          <xsd:enumeration value="Alabama"/>
          <xsd:enumeration value="Alaska"/>
          <xsd:enumeration value="Albania"/>
          <xsd:enumeration value="Alderney"/>
          <xsd:enumeration value="Algeria"/>
          <xsd:enumeration value="Altay"/>
          <xsd:enumeration value="America"/>
          <xsd:enumeration value="American Samoa"/>
          <xsd:enumeration value="Americas"/>
          <xsd:enumeration value="Andaman and Nicobar Islands"/>
          <xsd:enumeration value="Andorra"/>
          <xsd:enumeration value="Anglesey"/>
          <xsd:enumeration value="Angola"/>
          <xsd:enumeration value="Anguilla"/>
          <xsd:enumeration value="Antarctic"/>
          <xsd:enumeration value="Antarctica"/>
          <xsd:enumeration value="Antigua and Barbuda"/>
          <xsd:enumeration value="Antrim"/>
          <xsd:enumeration value="Arab Republic of Egypt"/>
          <xsd:enumeration value="Arabian Sea"/>
          <xsd:enumeration value="Aral Sea"/>
          <xsd:enumeration value="Arctic Ocean"/>
          <xsd:enumeration value="Argentina"/>
          <xsd:enumeration value="Argentine Republic"/>
          <xsd:enumeration value="Arizona"/>
          <xsd:enumeration value="Arkansas"/>
          <xsd:enumeration value="Armagh"/>
          <xsd:enumeration value="Armenia"/>
          <xsd:enumeration value="Aruba"/>
          <xsd:enumeration value="Ascension"/>
          <xsd:enumeration value="Ashmore and Cartier Islands"/>
          <xsd:enumeration value="Asia"/>
          <xsd:enumeration value="Atafu"/>
          <xsd:enumeration value="Atlantic Ocean"/>
          <xsd:enumeration value="Austral Islands"/>
          <xsd:enumeration value="Australia"/>
          <xsd:enumeration value="Australian Antarctic Territory"/>
          <xsd:enumeration value="Australian external territories"/>
          <xsd:enumeration value="Austria"/>
          <xsd:enumeration value="Azad Jammu and Kashmir"/>
          <xsd:enumeration value="Azad Kashmir plus Northern Areas"/>
          <xsd:enumeration value="Azerbaijan"/>
          <xsd:enumeration value="Azores"/>
          <xsd:enumeration value="Bahamas, The"/>
          <xsd:enumeration value="Bahrain"/>
          <xsd:enumeration value="Baker Island"/>
          <xsd:enumeration value="Balearic Islands"/>
          <xsd:enumeration value="Baltic Sea"/>
          <xsd:enumeration value="Baltic States"/>
          <xsd:enumeration value="Bangladesh"/>
          <xsd:enumeration value="Barbados"/>
          <xsd:enumeration value="Barents Sea"/>
          <xsd:enumeration value="Bashkortostan"/>
          <xsd:enumeration value="Bassa da India"/>
          <xsd:enumeration value="Bay of Bengal"/>
          <xsd:enumeration value="Bay of Biscay"/>
          <xsd:enumeration value="Beaufort Sea"/>
          <xsd:enumeration value="Belarus"/>
          <xsd:enumeration value="Belgium"/>
          <xsd:enumeration value="Belize"/>
          <xsd:enumeration value="Benin"/>
          <xsd:enumeration value="Bering Sea"/>
          <xsd:enumeration value="Bering Strait"/>
          <xsd:enumeration value="Bermuda"/>
          <xsd:enumeration value="Bhutan"/>
          <xsd:enumeration value="Black Sea"/>
          <xsd:enumeration value="Bolivarian Republic of Venezuela"/>
          <xsd:enumeration value="Bolivia"/>
          <xsd:enumeration value="Bonaire"/>
          <xsd:enumeration value="Bosnia and Herzegovina"/>
          <xsd:enumeration value="Botswana"/>
          <xsd:enumeration value="Bouvet Island"/>
          <xsd:enumeration value="Brazil"/>
          <xsd:enumeration value="Brecqhou"/>
          <xsd:enumeration value="British Antarctic Territory"/>
          <xsd:enumeration value="British Indian Ocean Territory"/>
          <xsd:enumeration value="British Virgin Islands"/>
          <xsd:enumeration value="Brunei"/>
          <xsd:enumeration value="Brunei Darussalam"/>
          <xsd:enumeration value="Bulgaria"/>
          <xsd:enumeration value="Burhou"/>
          <xsd:enumeration value="Burkina"/>
          <xsd:enumeration value="Burkina Faso"/>
          <xsd:enumeration value="Burma"/>
          <xsd:enumeration value="Burundi"/>
          <xsd:enumeration value="Buryatiya"/>
          <xsd:enumeration value="Cabinda"/>
          <xsd:enumeration value="Cabrera"/>
          <xsd:enumeration value="California"/>
          <xsd:enumeration value="Cambodia"/>
          <xsd:enumeration value="Cameroon"/>
          <xsd:enumeration value="Canada"/>
          <xsd:enumeration value="Canary Islands"/>
          <xsd:enumeration value="Cape Verde"/>
          <xsd:enumeration value="Caribbean Sea"/>
          <xsd:enumeration value="Carlow"/>
          <xsd:enumeration value="Caroline Islands"/>
          <xsd:enumeration value="Caspian Sea"/>
          <xsd:enumeration value="Caucasus"/>
          <xsd:enumeration value="Cavan"/>
          <xsd:enumeration value="Cayman Islands"/>
          <xsd:enumeration value="Celebes Sea"/>
          <xsd:enumeration value="Central African Republic"/>
          <xsd:enumeration value="Central America"/>
          <xsd:enumeration value="Central America and Caribbean"/>
          <xsd:enumeration value="Central Asia"/>
          <xsd:enumeration value="Ceuta"/>
          <xsd:enumeration value="Ceylon"/>
          <xsd:enumeration value="Chad"/>
          <xsd:enumeration value="Chagos Archipelago"/>
          <xsd:enumeration value="Channel Islands"/>
          <xsd:enumeration value="Chechnya"/>
          <xsd:enumeration value="Chile"/>
          <xsd:enumeration value="China"/>
          <xsd:enumeration value="Christmas Island"/>
          <xsd:enumeration value="Chuckchi Sea"/>
          <xsd:enumeration value="Chuvashiya"/>
          <xsd:enumeration value="Clare"/>
          <xsd:enumeration value="Clipperton Island"/>
          <xsd:enumeration value="Cocos Islands"/>
          <xsd:enumeration value="Colombia"/>
          <xsd:enumeration value="Colorado"/>
          <xsd:enumeration value="Commonwealth of Australia"/>
          <xsd:enumeration value="Commonwealth of Dominica"/>
          <xsd:enumeration value="Commonwealth of The Bahamas"/>
          <xsd:enumeration value="Commonwealth of the Northern Mariana Islands"/>
          <xsd:enumeration value="Comoros"/>
          <xsd:enumeration value="Comoros Islands"/>
          <xsd:enumeration value="Congo"/>
          <xsd:enumeration value="Congo (Democratic Republic)"/>
          <xsd:enumeration value="Congo Brazzaville"/>
          <xsd:enumeration value="Congo Kinshasa"/>
          <xsd:enumeration value="Connacht"/>
          <xsd:enumeration value="Connecticut"/>
          <xsd:enumeration value="Cook Islands"/>
          <xsd:enumeration value="Co-operative Republic of Guyana"/>
          <xsd:enumeration value="Coral Sea"/>
          <xsd:enumeration value="Coral Sea Islands"/>
          <xsd:enumeration value="Cork"/>
          <xsd:enumeration value="Corsica"/>
          <xsd:enumeration value="Costa Rica"/>
          <xsd:enumeration value="Cote d'Ivoire"/>
          <xsd:enumeration value="Croatia"/>
          <xsd:enumeration value="Crown Dependencies"/>
          <xsd:enumeration value="Cuba"/>
          <xsd:enumeration value="Curacao"/>
          <xsd:enumeration value="Cyprus"/>
          <xsd:enumeration value="Cyprus (Island of)"/>
          <xsd:enumeration value="Czech Republic"/>
          <xsd:enumeration value="Dagestan"/>
          <xsd:enumeration value="Delaware"/>
          <xsd:enumeration value="Democratic People's Republic of Korea"/>
          <xsd:enumeration value="Democratic Republic of Sao Tome and Principe"/>
          <xsd:enumeration value="Democratic Republic of the Congo"/>
          <xsd:enumeration value="Democratic Republic of Timor-Leste"/>
          <xsd:enumeration value="Democratic Socialist Republic of Sri Lanka"/>
          <xsd:enumeration value="Denmark"/>
          <xsd:enumeration value="Denmark Sea"/>
          <xsd:enumeration value="Dhekelia"/>
          <xsd:enumeration value="Diego Garcia"/>
          <xsd:enumeration value="District of Columbia"/>
          <xsd:enumeration value="Djibouti"/>
          <xsd:enumeration value="Dominica"/>
          <xsd:enumeration value="Dominican Republic"/>
          <xsd:enumeration value="Donegal"/>
          <xsd:enumeration value="Down"/>
          <xsd:enumeration value="Dubai"/>
          <xsd:enumeration value="Dublin"/>
          <xsd:enumeration value="East"/>
          <xsd:enumeration value="East Africa"/>
          <xsd:enumeration value="East Asia"/>
          <xsd:enumeration value="East China Sea"/>
          <xsd:enumeration value="East Jerusalem"/>
          <xsd:enumeration value="East Sea"/>
          <xsd:enumeration value="East Timor"/>
          <xsd:enumeration value="Easter Island"/>
          <xsd:enumeration value="Eastern Caribbean"/>
          <xsd:enumeration value="Eastern Europe"/>
          <xsd:enumeration value="Ecuador"/>
          <xsd:enumeration value="Egypt"/>
          <xsd:enumeration value="Eire"/>
          <xsd:enumeration value="El Hierro"/>
          <xsd:enumeration value="El Salvador"/>
          <xsd:enumeration value="England"/>
          <xsd:enumeration value="English Channel"/>
          <xsd:enumeration value="Equatorial Guinea"/>
          <xsd:enumeration value="Eritrea"/>
          <xsd:enumeration value="Estonia"/>
          <xsd:enumeration value="Ethiopia"/>
          <xsd:enumeration value="Europa Island"/>
          <xsd:enumeration value="Europe"/>
          <xsd:enumeration value="Faeroe Islands"/>
          <xsd:enumeration value="Fakaofo"/>
          <xsd:enumeration value="Falkland Islands"/>
          <xsd:enumeration value="Far East"/>
          <xsd:enumeration value="Federal Democratic Republic of Ethiopia"/>
          <xsd:enumeration value="Federal Republic of Germany"/>
          <xsd:enumeration value="Federal Republic of Nigeria"/>
          <xsd:enumeration value="Federated States of Micronesia"/>
          <xsd:enumeration value="Federation of Saint Christopher and Nevis"/>
          <xsd:enumeration value="Federative Republic of Brazil"/>
          <xsd:enumeration value="Fermanagh"/>
          <xsd:enumeration value="Fiji"/>
          <xsd:enumeration value="Finland"/>
          <xsd:enumeration value="Florida"/>
          <xsd:enumeration value="Formentera"/>
          <xsd:enumeration value="Former Yugoslav Republic of Macedonia"/>
          <xsd:enumeration value="Former Yugoslavia Republic of Serbia and Montenegro"/>
          <xsd:enumeration value="France"/>
          <xsd:enumeration value="Franz Josef Land"/>
          <xsd:enumeration value="French Guiana"/>
          <xsd:enumeration value="French Overseas Departments"/>
          <xsd:enumeration value="French Overseas Territories"/>
          <xsd:enumeration value="French Polynesia"/>
          <xsd:enumeration value="French Republic"/>
          <xsd:enumeration value="French Southern and Antarctic Lands"/>
          <xsd:enumeration value="Fuerteventura"/>
          <xsd:enumeration value="Fujairah"/>
          <xsd:enumeration value="Gabon"/>
          <xsd:enumeration value="Gabonese Republic"/>
          <xsd:enumeration value="Galapagos"/>
          <xsd:enumeration value="Galapagos Islands"/>
          <xsd:enumeration value="Galway"/>
          <xsd:enumeration value="Gambia, The"/>
          <xsd:enumeration value="Gambier Islands"/>
          <xsd:enumeration value="Gaza Strip"/>
          <xsd:enumeration value="Georgia"/>
          <xsd:enumeration value="Georgia (US State)"/>
          <xsd:enumeration value="Germany"/>
          <xsd:enumeration value="Ghana"/>
          <xsd:enumeration value="Gibraltar"/>
          <xsd:enumeration value="Gilbert Islands"/>
          <xsd:enumeration value="Glorioso Islands"/>
          <xsd:enumeration value="Gough Island"/>
          <xsd:enumeration value="Gozo"/>
          <xsd:enumeration value="Gran Canaria"/>
          <xsd:enumeration value="Grand Duchy of Luxembourg"/>
          <xsd:enumeration value="Great Sark"/>
          <xsd:enumeration value="Great Socialist People's Libyan Arab Jamahiriya"/>
          <xsd:enumeration value="Greece"/>
          <xsd:enumeration value="Greenland"/>
          <xsd:enumeration value="Greenland Sea"/>
          <xsd:enumeration value="Grenada"/>
          <xsd:enumeration value="Guadeloupe"/>
          <xsd:enumeration value="Guam"/>
          <xsd:enumeration value="Guatemala"/>
          <xsd:enumeration value="Guernsey"/>
          <xsd:enumeration value="Guinea"/>
          <xsd:enumeration value="Guinea-Bissau"/>
          <xsd:enumeration value="Gulf of Mexico"/>
          <xsd:enumeration value="Gulf of Thailand"/>
          <xsd:enumeration value="Gulf Region"/>
          <xsd:enumeration value="Guyana"/>
          <xsd:enumeration value="Haiti"/>
          <xsd:enumeration value="Hashemite Kingdom of Jordan"/>
          <xsd:enumeration value="Hawaii"/>
          <xsd:enumeration value="Heard Island and McDonald Islands"/>
          <xsd:enumeration value="Hebrides"/>
          <xsd:enumeration value="Hellenic Republic"/>
          <xsd:enumeration value="Herm"/>
          <xsd:enumeration value="Holland"/>
          <xsd:enumeration value="Honduras"/>
          <xsd:enumeration value="Hong Kong"/>
          <xsd:enumeration value="Hong Kong Special Administrative Region"/>
          <xsd:enumeration value="Howland Island"/>
          <xsd:enumeration value="Hungary"/>
          <xsd:enumeration value="Ibiza"/>
          <xsd:enumeration value="Iceland"/>
          <xsd:enumeration value="Idaho"/>
          <xsd:enumeration value="Illinois"/>
          <xsd:enumeration value="Independent State of Papua New Guinea"/>
          <xsd:enumeration value="Independent State of Samoa"/>
          <xsd:enumeration value="India"/>
          <xsd:enumeration value="Indian Ocean"/>
          <xsd:enumeration value="Indiana"/>
          <xsd:enumeration value="Indonesia"/>
          <xsd:enumeration value="Ingushetiya"/>
          <xsd:enumeration value="International Waters"/>
          <xsd:enumeration value="Iowa"/>
          <xsd:enumeration value="Iran"/>
          <xsd:enumeration value="Iraq"/>
          <xsd:enumeration value="Ireland, Republic of"/>
          <xsd:enumeration value="Irish Sea"/>
          <xsd:enumeration value="Islamic Republic of Afghanistan"/>
          <xsd:enumeration value="Islamic Republic of Iran"/>
          <xsd:enumeration value="Islamic Republic of Mauritania"/>
          <xsd:enumeration value="Islamic Republic of Pakistan"/>
          <xsd:enumeration value="Islas Malvinas"/>
          <xsd:enumeration value="Isle of Man"/>
          <xsd:enumeration value="Israel"/>
          <xsd:enumeration value="Italian Republic"/>
          <xsd:enumeration value="Italy"/>
          <xsd:enumeration value="Ivory Coast"/>
          <xsd:enumeration value="Jamaica"/>
          <xsd:enumeration value="Jammu &amp; Kashmir"/>
          <xsd:enumeration value="Jan Mayen"/>
          <xsd:enumeration value="Japan"/>
          <xsd:enumeration value="Jarvis Island"/>
          <xsd:enumeration value="Jersey"/>
          <xsd:enumeration value="Jethou"/>
          <xsd:enumeration value="Johnston Atoll"/>
          <xsd:enumeration value="Jordan"/>
          <xsd:enumeration value="Juan de Nova Island"/>
          <xsd:enumeration value="Kabardino-Balkariya"/>
          <xsd:enumeration value="Kaliningrad"/>
          <xsd:enumeration value="Kalmykiya"/>
          <xsd:enumeration value="Kampuchea"/>
          <xsd:enumeration value="Kansas"/>
          <xsd:enumeration value="Kara Sea"/>
          <xsd:enumeration value="Karachayevo-Cherkesiya"/>
          <xsd:enumeration value="Kareliya"/>
          <xsd:enumeration value="Kazakhstan"/>
          <xsd:enumeration value="Keeling Islands"/>
          <xsd:enumeration value="Kentucky"/>
          <xsd:enumeration value="Kenya"/>
          <xsd:enumeration value="Kerry"/>
          <xsd:enumeration value="Khakasiya"/>
          <xsd:enumeration value="Khmer Republic"/>
          <xsd:enumeration value="Kildare"/>
          <xsd:enumeration value="Kilkenny"/>
          <xsd:enumeration value="Kingdom of Bahrain"/>
          <xsd:enumeration value="Kingdom of Belgium"/>
          <xsd:enumeration value="Kingdom of Bhutan"/>
          <xsd:enumeration value="Kingdom of Cambodia"/>
          <xsd:enumeration value="Kingdom of Denmark"/>
          <xsd:enumeration value="Kingdom of Lesotho"/>
          <xsd:enumeration value="Kingdom of Morocco"/>
          <xsd:enumeration value="Kingdom of Nepal"/>
          <xsd:enumeration value="Kingdom of Norway"/>
          <xsd:enumeration value="Kingdom of Saudi Arabia"/>
          <xsd:enumeration value="Kingdom of Spain"/>
          <xsd:enumeration value="Kingdom of Swaziland"/>
          <xsd:enumeration value="Kingdom of Sweden"/>
          <xsd:enumeration value="Kingdom of Thailand"/>
          <xsd:enumeration value="Kingdom of the Netherlands"/>
          <xsd:enumeration value="Kingdom of Tonga"/>
          <xsd:enumeration value="Kingman Reef"/>
          <xsd:enumeration value="Kiribati"/>
          <xsd:enumeration value="Komi"/>
          <xsd:enumeration value="Korea, North"/>
          <xsd:enumeration value="Korea, South"/>
          <xsd:enumeration value="Kosovo"/>
          <xsd:enumeration value="Kurdish territories"/>
          <xsd:enumeration value="Kuwait"/>
          <xsd:enumeration value="Kyrgyz Republic"/>
          <xsd:enumeration value="Kyrgyzstan"/>
          <xsd:enumeration value="La Gomera"/>
          <xsd:enumeration value="La Graciosa"/>
          <xsd:enumeration value="La Palma"/>
          <xsd:enumeration value="Lampedusa"/>
          <xsd:enumeration value="Lanzarote"/>
          <xsd:enumeration value="Lao People's Democratic Republic"/>
          <xsd:enumeration value="Laoighis"/>
          <xsd:enumeration value="Laos"/>
          <xsd:enumeration value="Latvia"/>
          <xsd:enumeration value="Lebanese Republic"/>
          <xsd:enumeration value="Lebanon"/>
          <xsd:enumeration value="Leinster"/>
          <xsd:enumeration value="Leitrim"/>
          <xsd:enumeration value="Lesotho"/>
          <xsd:enumeration value="Liberia"/>
          <xsd:enumeration value="Libya"/>
          <xsd:enumeration value="Liechtenstein"/>
          <xsd:enumeration value="Lihou"/>
          <xsd:enumeration value="Limerick"/>
          <xsd:enumeration value="Line Islands"/>
          <xsd:enumeration value="Lithuania"/>
          <xsd:enumeration value="Little Sark"/>
          <xsd:enumeration value="London"/>
          <xsd:enumeration value="Londonderry"/>
          <xsd:enumeration value="Longford"/>
          <xsd:enumeration value="Louisiana"/>
          <xsd:enumeration value="Louth"/>
          <xsd:enumeration value="Luxembourg"/>
          <xsd:enumeration value="Macao"/>
          <xsd:enumeration value="Macao Special Administrative Region"/>
          <xsd:enumeration value="Macedonia"/>
          <xsd:enumeration value="Madagascar"/>
          <xsd:enumeration value="Madeira"/>
          <xsd:enumeration value="Maine"/>
          <xsd:enumeration value="Majorca"/>
          <xsd:enumeration value="Malawi"/>
          <xsd:enumeration value="Malaysia"/>
          <xsd:enumeration value="Maldives"/>
          <xsd:enumeration value="Mali"/>
          <xsd:enumeration value="Malta"/>
          <xsd:enumeration value="Mariy El"/>
          <xsd:enumeration value="Marquesas Islands"/>
          <xsd:enumeration value="Marshall Islands"/>
          <xsd:enumeration value="Martinique"/>
          <xsd:enumeration value="Maryland"/>
          <xsd:enumeration value="Massachusetts"/>
          <xsd:enumeration value="Mauritania"/>
          <xsd:enumeration value="Mauritius"/>
          <xsd:enumeration value="Mayo"/>
          <xsd:enumeration value="Mayotte"/>
          <xsd:enumeration value="Meath"/>
          <xsd:enumeration value="Mediterranean Sea"/>
          <xsd:enumeration value="Melilla"/>
          <xsd:enumeration value="Mexico"/>
          <xsd:enumeration value="Michigan"/>
          <xsd:enumeration value="Micronesia"/>
          <xsd:enumeration value="Middle East"/>
          <xsd:enumeration value="Midlands"/>
          <xsd:enumeration value="Midway Islands"/>
          <xsd:enumeration value="Minnesota"/>
          <xsd:enumeration value="Minorca"/>
          <xsd:enumeration value="Mississippi"/>
          <xsd:enumeration value="Missouri"/>
          <xsd:enumeration value="Moldova"/>
          <xsd:enumeration value="Monaco"/>
          <xsd:enumeration value="Monaghan"/>
          <xsd:enumeration value="Mongolia"/>
          <xsd:enumeration value="Montana"/>
          <xsd:enumeration value="Montenegro"/>
          <xsd:enumeration value="Montserrat"/>
          <xsd:enumeration value="Mordoviya"/>
          <xsd:enumeration value="Morocco"/>
          <xsd:enumeration value="Mozambique"/>
          <xsd:enumeration value="Munster"/>
          <xsd:enumeration value="Mururoa"/>
          <xsd:enumeration value="Musandam"/>
          <xsd:enumeration value="Muscat and Oman"/>
          <xsd:enumeration value="Namibia"/>
          <xsd:enumeration value="Nauru"/>
          <xsd:enumeration value="Navassa Island"/>
          <xsd:enumeration value="Near East"/>
          <xsd:enumeration value="Nebraska"/>
          <xsd:enumeration value="Nepal"/>
          <xsd:enumeration value="Netherlands"/>
          <xsd:enumeration value="Netherlands Antilles"/>
          <xsd:enumeration value="Netherlands dependencies"/>
          <xsd:enumeration value="Nevada"/>
          <xsd:enumeration value="New Hampshire"/>
          <xsd:enumeration value="New Hebrides"/>
          <xsd:enumeration value="New Jersey"/>
          <xsd:enumeration value="New Mexico"/>
          <xsd:enumeration value="New York"/>
          <xsd:enumeration value="New Zealand"/>
          <xsd:enumeration value="New Zealand dependent territories"/>
          <xsd:enumeration value="Nicaragua"/>
          <xsd:enumeration value="Niger"/>
          <xsd:enumeration value="Nigeria"/>
          <xsd:enumeration value="Niue"/>
          <xsd:enumeration value="Norfolk Island"/>
          <xsd:enumeration value="North Africa"/>
          <xsd:enumeration value="North America"/>
          <xsd:enumeration value="North Atlantic Ocean"/>
          <xsd:enumeration value="North Carolina"/>
          <xsd:enumeration value="North Dakota"/>
          <xsd:enumeration value="North East"/>
          <xsd:enumeration value="North Korea"/>
          <xsd:enumeration value="North Ossetia"/>
          <xsd:enumeration value="North Pacific Ocean"/>
          <xsd:enumeration value="North Sea"/>
          <xsd:enumeration value="North West"/>
          <xsd:enumeration value="Northern Cyprus"/>
          <xsd:enumeration value="Northern Europe"/>
          <xsd:enumeration value="Northern Ireland"/>
          <xsd:enumeration value="Northern Mariana Islands"/>
          <xsd:enumeration value="Northern Marianas"/>
          <xsd:enumeration value="Norway"/>
          <xsd:enumeration value="Norwegian Sea"/>
          <xsd:enumeration value="Norwegian Territories"/>
          <xsd:enumeration value="Novaya Zemlya"/>
          <xsd:enumeration value="Nukunonu"/>
          <xsd:enumeration value="Occupied Palestinian Territories"/>
          <xsd:enumeration value="Occupied Territories"/>
          <xsd:enumeration value="Oceania"/>
          <xsd:enumeration value="Offaly"/>
          <xsd:enumeration value="Ohio"/>
          <xsd:enumeration value="Oklahoma"/>
          <xsd:enumeration value="Oman"/>
          <xsd:enumeration value="Oregon"/>
          <xsd:enumeration value="Oriental Republic of Uruguay"/>
          <xsd:enumeration value="Orkney Islands"/>
          <xsd:enumeration value="Pacific Ocean"/>
          <xsd:enumeration value="Pakistan"/>
          <xsd:enumeration value="Palau"/>
          <xsd:enumeration value="Palestine"/>
          <xsd:enumeration value="Palestinian Territories"/>
          <xsd:enumeration value="Palmyra Atoll"/>
          <xsd:enumeration value="Panama"/>
          <xsd:enumeration value="Papua New Guinea"/>
          <xsd:enumeration value="Paracel Islands"/>
          <xsd:enumeration value="Paraguay"/>
          <xsd:enumeration value="Pennsylvania"/>
          <xsd:enumeration value="People's Democratic Republic of Algeria"/>
          <xsd:enumeration value="People's Republic of Bangladesh"/>
          <xsd:enumeration value="People's Republic of China"/>
          <xsd:enumeration value="Persian Gulf"/>
          <xsd:enumeration value="Peru"/>
          <xsd:enumeration value="Philippine Sea"/>
          <xsd:enumeration value="Philippines"/>
          <xsd:enumeration value="Phoenix Islands"/>
          <xsd:enumeration value="Pitcairn Islands"/>
          <xsd:enumeration value="Pitcairn, Henderson, Duce and Oeno Islands"/>
          <xsd:enumeration value="Poland"/>
          <xsd:enumeration value="Portugal"/>
          <xsd:enumeration value="Portugal dependent territories"/>
          <xsd:enumeration value="Portuguese Republic"/>
          <xsd:enumeration value="PRC"/>
          <xsd:enumeration value="Principality of Andorra"/>
          <xsd:enumeration value="Principality of Liechtenstein"/>
          <xsd:enumeration value="Principality of Monaco"/>
          <xsd:enumeration value="Puerto Rico"/>
          <xsd:enumeration value="Qatar"/>
          <xsd:enumeration value="Ras al Khaimah"/>
          <xsd:enumeration value="Red Sea"/>
          <xsd:enumeration value="Republic of Albania"/>
          <xsd:enumeration value="Republic of Angola"/>
          <xsd:enumeration value="Republic of Armenia"/>
          <xsd:enumeration value="Republic of Austria"/>
          <xsd:enumeration value="Republic of Azerbaijan"/>
          <xsd:enumeration value="Republic of Belarus"/>
          <xsd:enumeration value="Republic of Benin"/>
          <xsd:enumeration value="Republic of Bolivia"/>
          <xsd:enumeration value="Republic of Botswana"/>
          <xsd:enumeration value="Republic of Burundi"/>
          <xsd:enumeration value="Republic of Cameroon"/>
          <xsd:enumeration value="Republic of Cape Verde"/>
          <xsd:enumeration value="Republic of Chad"/>
          <xsd:enumeration value="Republic of Chile"/>
          <xsd:enumeration value="Republic of China"/>
          <xsd:enumeration value="Republic of Colombia"/>
          <xsd:enumeration value="Republic of Costa Rica"/>
          <xsd:enumeration value="Republic of Cote d'Ivoire"/>
          <xsd:enumeration value="Republic of Croatia"/>
          <xsd:enumeration value="Republic of Cuba"/>
          <xsd:enumeration value="Republic of Djibouti"/>
          <xsd:enumeration value="Republic of Ecuador"/>
          <xsd:enumeration value="Republic of El Salvador"/>
          <xsd:enumeration value="Republic of Equatorial Guinea"/>
          <xsd:enumeration value="Republic of Estonia"/>
          <xsd:enumeration value="Republic of Finland"/>
          <xsd:enumeration value="Republic of Ghana"/>
          <xsd:enumeration value="Republic of Guatemala"/>
          <xsd:enumeration value="Republic of Guinea"/>
          <xsd:enumeration value="Republic of Guinea-Bissau"/>
          <xsd:enumeration value="Republic of Haiti"/>
          <xsd:enumeration value="Republic of Honduras"/>
          <xsd:enumeration value="Republic of Hungary"/>
          <xsd:enumeration value="Republic of Iceland"/>
          <xsd:enumeration value="Republic of India"/>
          <xsd:enumeration value="Republic of Indonesia"/>
          <xsd:enumeration value="Republic of Iraq"/>
          <xsd:enumeration value="Republic of Kazakhstan"/>
          <xsd:enumeration value="Republic of Kenya"/>
          <xsd:enumeration value="Republic of Kiribati"/>
          <xsd:enumeration value="Republic of Korea"/>
          <xsd:enumeration value="Republic of Latvia"/>
          <xsd:enumeration value="Republic of Liberia"/>
          <xsd:enumeration value="Republic of Lithuania"/>
          <xsd:enumeration value="Republic of Macedonia"/>
          <xsd:enumeration value="Republic of Madagascar"/>
          <xsd:enumeration value="Republic of Malawi"/>
          <xsd:enumeration value="Republic of Maldives"/>
          <xsd:enumeration value="Republic of Mali"/>
          <xsd:enumeration value="Republic of Malta"/>
          <xsd:enumeration value="Republic of Mauritius"/>
          <xsd:enumeration value="Republic of Moldova"/>
          <xsd:enumeration value="Republic of Montenegro"/>
          <xsd:enumeration value="Republic of Mozambique"/>
          <xsd:enumeration value="Republic of Namibia"/>
          <xsd:enumeration value="Republic of Nauru"/>
          <xsd:enumeration value="Republic of Nicaragua"/>
          <xsd:enumeration value="Republic of Niger"/>
          <xsd:enumeration value="Republic of Palau"/>
          <xsd:enumeration value="Republic of Panama"/>
          <xsd:enumeration value="Republic of Paraguay"/>
          <xsd:enumeration value="Republic of Peru"/>
          <xsd:enumeration value="Republic of Poland"/>
          <xsd:enumeration value="Republic of San Marino"/>
          <xsd:enumeration value="Republic of Senegal"/>
          <xsd:enumeration value="Republic of Serbia"/>
          <xsd:enumeration value="Republic of Seychelles"/>
          <xsd:enumeration value="Republic of Sierra Leone"/>
          <xsd:enumeration value="Republic of Singapore"/>
          <xsd:enumeration value="Republic of Slovenia"/>
          <xsd:enumeration value="Republic of South Africa"/>
          <xsd:enumeration value="Republic of Surinam"/>
          <xsd:enumeration value="Republic of Suriname"/>
          <xsd:enumeration value="Republic of Tajikistan"/>
          <xsd:enumeration value="Republic of the Congo"/>
          <xsd:enumeration value="Republic of the Fiji Islands"/>
          <xsd:enumeration value="Republic of The Gambia"/>
          <xsd:enumeration value="Republic of the Marshall Islands"/>
          <xsd:enumeration value="Republic of the Philippines"/>
          <xsd:enumeration value="Republic of the Sudan"/>
          <xsd:enumeration value="Republic of Trinidad and Tobago"/>
          <xsd:enumeration value="Republic of Uganda"/>
          <xsd:enumeration value="Republic of Uzbekistan"/>
          <xsd:enumeration value="Republic of Vanuatu"/>
          <xsd:enumeration value="Republic of Yemen"/>
          <xsd:enumeration value="Republic of Zambia"/>
          <xsd:enumeration value="Republic of Zimbabwe"/>
          <xsd:enumeration value="Reunion Island"/>
          <xsd:enumeration value="Rhode Island"/>
          <xsd:enumeration value="ROC"/>
          <xsd:enumeration value="Romania"/>
          <xsd:enumeration value="Roscommon"/>
          <xsd:enumeration value="Russia"/>
          <xsd:enumeration value="Russian Federation"/>
          <xsd:enumeration value="Rwanda"/>
          <xsd:enumeration value="Rwandese Republic"/>
          <xsd:enumeration value="Saba"/>
          <xsd:enumeration value="Saharan Arab Democratic Republic"/>
          <xsd:enumeration value="Saint Barthélemy"/>
          <xsd:enumeration value="Saint Vincent and the Grenadines"/>
          <xsd:enumeration value="Sakha"/>
          <xsd:enumeration value="Samoa"/>
          <xsd:enumeration value="San Marino"/>
          <xsd:enumeration value="Sao Tome and Principe"/>
          <xsd:enumeration value="Sardinia"/>
          <xsd:enumeration value="Sargasso Sea"/>
          <xsd:enumeration value="Sark"/>
          <xsd:enumeration value="Saudi Arabia"/>
          <xsd:enumeration value="Scotland"/>
          <xsd:enumeration value="Sea of Azov"/>
          <xsd:enumeration value="Sea of Japan"/>
          <xsd:enumeration value="Sea of Marmaris"/>
          <xsd:enumeration value="Sea of Okhotsk"/>
          <xsd:enumeration value="Senegal"/>
          <xsd:enumeration value="Serbia"/>
          <xsd:enumeration value="Serbia and Montenegro"/>
          <xsd:enumeration value="Severnaya Osetiya-Alaniya"/>
          <xsd:enumeration value="Seychelles"/>
          <xsd:enumeration value="Sharjah"/>
          <xsd:enumeration value="Shetland Isles"/>
          <xsd:enumeration value="Sicily"/>
          <xsd:enumeration value="Sierra Leone"/>
          <xsd:enumeration value="Singapore"/>
          <xsd:enumeration value="Sligo"/>
          <xsd:enumeration value="Slovak Republic"/>
          <xsd:enumeration value="Slovakia"/>
          <xsd:enumeration value="Slovenia"/>
          <xsd:enumeration value="Socialist Republic of Vietnam"/>
          <xsd:enumeration value="Society Archipelago"/>
          <xsd:enumeration value="Socotra"/>
          <xsd:enumeration value="Solomon Islands"/>
          <xsd:enumeration value="Somali Democratic Republic"/>
          <xsd:enumeration value="Somalia"/>
          <xsd:enumeration value="Soqotra"/>
          <xsd:enumeration value="South Africa"/>
          <xsd:enumeration value="South America"/>
          <xsd:enumeration value="South Asia"/>
          <xsd:enumeration value="South Atlantic Ocean"/>
          <xsd:enumeration value="South Carolina"/>
          <xsd:enumeration value="South China Sea"/>
          <xsd:enumeration value="South Dakota"/>
          <xsd:enumeration value="South East"/>
          <xsd:enumeration value="South Georgia and the South Sandwich Islands"/>
          <xsd:enumeration value="South Korea"/>
          <xsd:enumeration value="South Pacific Ocean"/>
          <xsd:enumeration value="South West"/>
          <xsd:enumeration value="South West Africa"/>
          <xsd:enumeration value="South East Asia"/>
          <xsd:enumeration value="Southern Africa"/>
          <xsd:enumeration value="Southern Europe"/>
          <xsd:enumeration value="Southern Ocean"/>
          <xsd:enumeration value="Spain"/>
          <xsd:enumeration value="Spanish Exclaves"/>
          <xsd:enumeration value="Spratly Islands"/>
          <xsd:enumeration value="Sri Lanka"/>
          <xsd:enumeration value="St Christopher and Nevis"/>
          <xsd:enumeration value="St Eustatius"/>
          <xsd:enumeration value="St Helena"/>
          <xsd:enumeration value="St Kitts and Nevis"/>
          <xsd:enumeration value="St Maarten"/>
          <xsd:enumeration value="St. Martin"/>
          <xsd:enumeration value="St Pierre and Miquelon"/>
          <xsd:enumeration value="St. Lucia"/>
          <xsd:enumeration value="St. Vincent and the Grenadines"/>
          <xsd:enumeration value="State of Eritrea"/>
          <xsd:enumeration value="State of Israel"/>
          <xsd:enumeration value="State of Kuwait"/>
          <xsd:enumeration value="State of Qatar"/>
          <xsd:enumeration value="Sudan"/>
          <xsd:enumeration value="Suez Canal"/>
          <xsd:enumeration value="Sultanate of Oman"/>
          <xsd:enumeration value="Surinam"/>
          <xsd:enumeration value="Suriname"/>
          <xsd:enumeration value="Svalbard"/>
          <xsd:enumeration value="Swaziland"/>
          <xsd:enumeration value="Sweden"/>
          <xsd:enumeration value="Swiss Confederation"/>
          <xsd:enumeration value="Switzerland"/>
          <xsd:enumeration value="Syria"/>
          <xsd:enumeration value="Syrian Arab Republic"/>
          <xsd:enumeration value="Tahiti"/>
          <xsd:enumeration value="Taiwan"/>
          <xsd:enumeration value="Tajikistan"/>
          <xsd:enumeration value="Tanzania"/>
          <xsd:enumeration value="Tasmania"/>
          <xsd:enumeration value="Tatarstan"/>
          <xsd:enumeration value="Tenerife"/>
          <xsd:enumeration value="Tennessee"/>
          <xsd:enumeration value="Texas"/>
          <xsd:enumeration value="Thailand"/>
          <xsd:enumeration value="Tipperary"/>
          <xsd:enumeration value="Togo"/>
          <xsd:enumeration value="Togolese Republic"/>
          <xsd:enumeration value="Tokelau Islands"/>
          <xsd:enumeration value="Tonga"/>
          <xsd:enumeration value="Transdniestra"/>
          <xsd:enumeration value="Trinidad and Tobago"/>
          <xsd:enumeration value="Tristan da Cunha"/>
          <xsd:enumeration value="TRNC"/>
          <xsd:enumeration value="Tromelin Island"/>
          <xsd:enumeration value="Trust Pacific Islands"/>
          <xsd:enumeration value="Tuamotu Archipelago"/>
          <xsd:enumeration value="Tubuai Islands"/>
          <xsd:enumeration value="Tunisia"/>
          <xsd:enumeration value="Tunisian Republic"/>
          <xsd:enumeration value="Turkey"/>
          <xsd:enumeration value="Turkish Republic of Northern Cyprus"/>
          <xsd:enumeration value="Turkmenistan"/>
          <xsd:enumeration value="Turks and Caicos Islands"/>
          <xsd:enumeration value="Tuvalu"/>
          <xsd:enumeration value="Tyrone"/>
          <xsd:enumeration value="Tyrrhenian Sea"/>
          <xsd:enumeration value="Tyva"/>
          <xsd:enumeration value="UAE"/>
          <xsd:enumeration value="Udmurtiya"/>
          <xsd:enumeration value="Uganda"/>
          <xsd:enumeration value="UK"/>
          <xsd:enumeration value="UK &amp; NI"/>
          <xsd:enumeration value="UK Overseas Territories"/>
          <xsd:enumeration value="UK sovereign territories"/>
          <xsd:enumeration value="Ukraine"/>
          <xsd:enumeration value="Ulster (Irish Republic counties)"/>
          <xsd:enumeration value="Ulster (NI counties)"/>
          <xsd:enumeration value="Umm al Qaiwain"/>
          <xsd:enumeration value="Union of Myanmar"/>
          <xsd:enumeration value="Union of the Comoros"/>
          <xsd:enumeration value="United Arab Emirates"/>
          <xsd:enumeration value="United Knigdom of Great Britain and Northern Ireland"/>
          <xsd:enumeration value="United Mexican States"/>
          <xsd:enumeration value="United Republic of Tanzania"/>
          <xsd:enumeration value="United States"/>
          <xsd:enumeration value="United States dependent territories"/>
          <xsd:enumeration value="United States of America"/>
          <xsd:enumeration value="United States Virgin Islands"/>
          <xsd:enumeration value="Uruguay"/>
          <xsd:enumeration value="US"/>
          <xsd:enumeration value="US dependent territories"/>
          <xsd:enumeration value="US Virgin Islands"/>
          <xsd:enumeration value="USA"/>
          <xsd:enumeration value="USA dependent territories"/>
          <xsd:enumeration value="USA Pacific Islands"/>
          <xsd:enumeration value="Utah"/>
          <xsd:enumeration value="Uzbekistan"/>
          <xsd:enumeration value="Vanuatu"/>
          <xsd:enumeration value="Vatican City"/>
          <xsd:enumeration value="Venezuela"/>
          <xsd:enumeration value="Vermont"/>
          <xsd:enumeration value="Vietnam"/>
          <xsd:enumeration value="Virgin Islands (UK)"/>
          <xsd:enumeration value="Virginia"/>
          <xsd:enumeration value="Wake Island"/>
          <xsd:enumeration value="Wales"/>
          <xsd:enumeration value="Wallis and Futuna"/>
          <xsd:enumeration value="Washington"/>
          <xsd:enumeration value="Waterford"/>
          <xsd:enumeration value="West Africa"/>
          <xsd:enumeration value="West Bank"/>
          <xsd:enumeration value="West Virginia"/>
          <xsd:enumeration value="Western Balkans"/>
          <xsd:enumeration value="Western Caribbean"/>
          <xsd:enumeration value="Western Europe"/>
          <xsd:enumeration value="Western Sahara"/>
          <xsd:enumeration value="Western Samoa"/>
          <xsd:enumeration value="Westmeath"/>
          <xsd:enumeration value="Wexford"/>
          <xsd:enumeration value="White Sea"/>
          <xsd:enumeration value="Wicklow"/>
          <xsd:enumeration value="Wisconsin"/>
          <xsd:enumeration value="Wyoming"/>
          <xsd:enumeration value="Yakutiya"/>
          <xsd:enumeration value="Yellow Sea"/>
          <xsd:enumeration value="Yemen"/>
          <xsd:enumeration value="Zaire"/>
          <xsd:enumeration value="Zambia"/>
          <xsd:enumeration value="Zimbabwe"/>
        </xsd:restriction>
      </xsd:simpleType>
    </xsd:element>
    <xsd:element name="Classification" ma:index="12" ma:displayName="Classfication" ma:description="The security classification of the document content." ma:format="Dropdown" ma:internalName="Classification">
      <xsd:simpleType>
        <xsd:restriction base="dms:Choice">
          <xsd:enumeration value="UNCLASSIFIED"/>
          <xsd:enumeration value="PROTECT"/>
          <xsd:enumeration value="OFFICIAL"/>
        </xsd:restriction>
      </xsd:simpleType>
    </xsd:element>
    <xsd:element name="Privacy" ma:index="13" nillable="true" ma:displayName="Privacy" ma:description="Information about restrictions and permissions placed on access to view a document." ma:internalName="Privacy">
      <xsd:simpleType>
        <xsd:restriction base="dms:Choice">
          <xsd:enumeration value="APPOINTMENTS"/>
          <xsd:enumeration value="BUDGET"/>
          <xsd:enumeration value="COMMERCIAL"/>
          <xsd:enumeration value="CONSULAR"/>
          <xsd:enumeration value="CONTRACTS"/>
          <xsd:enumeration value="HONOURS"/>
          <xsd:enumeration value="INVESTIGATION"/>
          <xsd:enumeration value="LOCSEN"/>
          <xsd:enumeration value="MANAGEMENT"/>
          <xsd:enumeration value="MEDICAL"/>
          <xsd:enumeration value="NO SEC"/>
          <xsd:enumeration value="PERSONAL"/>
          <xsd:enumeration value="POLICY"/>
          <xsd:enumeration value="STAFF"/>
          <xsd:enumeration value="VISA"/>
          <xsd:enumeration value="VISITS"/>
          <xsd:enumeration value="WELFAR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9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7" ma:displayName="Title"/>
        <xsd:element ref="dc:subject" minOccurs="0" maxOccurs="1"/>
        <xsd:element ref="dc:description" minOccurs="0" maxOccurs="1" ma:index="15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9A4AD66-0018-4BDF-96C6-FE8597C97261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45C9A7-F73E-408E-815A-6F87AE3B6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A56FA42-4411-407A-9931-26649D0C00A8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9e9cc48d-6fba-4c12-9882-137473def580}" enabled="1" method="Privileged" siteId="{d3a2d0d3-7cc8-4f52-bbf9-85bd43d94279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ABB for Project Title</vt:lpstr>
    </vt:vector>
  </TitlesOfParts>
  <Company>FCO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ABB Template</dc:title>
  <dc:creator>Khalida Cox</dc:creator>
  <cp:lastModifiedBy>Oliver Galak</cp:lastModifiedBy>
  <cp:lastPrinted>2014-04-04T11:46:17Z</cp:lastPrinted>
  <dcterms:created xsi:type="dcterms:W3CDTF">2014-03-27T10:52:36Z</dcterms:created>
  <dcterms:modified xsi:type="dcterms:W3CDTF">2025-09-17T19:09:02Z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ubjectCode">
    <vt:lpwstr> </vt:lpwstr>
  </property>
  <property fmtid="{D5CDD505-2E9C-101B-9397-08002B2CF9AE}" pid="3" name="DocType">
    <vt:lpwstr>Spreadsheet</vt:lpwstr>
  </property>
  <property fmtid="{D5CDD505-2E9C-101B-9397-08002B2CF9AE}" pid="4" name="SourceSystem">
    <vt:lpwstr>IREC</vt:lpwstr>
  </property>
  <property fmtid="{D5CDD505-2E9C-101B-9397-08002B2CF9AE}" pid="5" name="Originator">
    <vt:lpwstr> </vt:lpwstr>
  </property>
  <property fmtid="{D5CDD505-2E9C-101B-9397-08002B2CF9AE}" pid="6" name="MaintainMarking">
    <vt:lpwstr>True</vt:lpwstr>
  </property>
  <property fmtid="{D5CDD505-2E9C-101B-9397-08002B2CF9AE}" pid="7" name="Created">
    <vt:filetime>2014-03-27T00:00:00Z</vt:filetime>
  </property>
  <property fmtid="{D5CDD505-2E9C-101B-9397-08002B2CF9AE}" pid="8" name="ContentType">
    <vt:lpwstr>FCO Content Type</vt:lpwstr>
  </property>
  <property fmtid="{D5CDD505-2E9C-101B-9397-08002B2CF9AE}" pid="9" name="GeographicalCoverage">
    <vt:lpwstr> </vt:lpwstr>
  </property>
  <property fmtid="{D5CDD505-2E9C-101B-9397-08002B2CF9AE}" pid="10" name="Privacy">
    <vt:lpwstr/>
  </property>
  <property fmtid="{D5CDD505-2E9C-101B-9397-08002B2CF9AE}" pid="11" name="Classification">
    <vt:lpwstr>OFFICIAL</vt:lpwstr>
  </property>
  <property fmtid="{D5CDD505-2E9C-101B-9397-08002B2CF9AE}" pid="12" name="AlternativeTitle">
    <vt:lpwstr/>
  </property>
  <property fmtid="{D5CDD505-2E9C-101B-9397-08002B2CF9AE}" pid="13" name="BusinessUnit">
    <vt:lpwstr> </vt:lpwstr>
  </property>
</Properties>
</file>