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1"/>
  <workbookPr filterPrivacy="1"/>
  <xr:revisionPtr revIDLastSave="0" documentId="8_{FAE0CF09-146A-4D08-81D3-1D4424B2CF35}" xr6:coauthVersionLast="47" xr6:coauthVersionMax="47" xr10:uidLastSave="{00000000-0000-0000-0000-000000000000}"/>
  <bookViews>
    <workbookView xWindow="80" yWindow="740" windowWidth="18100" windowHeight="18380" tabRatio="1000" xr2:uid="{73F92544-5BD1-4CC2-A882-1A9C5B83F25F}"/>
  </bookViews>
  <sheets>
    <sheet name="Instructions and Guidance " sheetId="9" r:id="rId1"/>
    <sheet name="1. Basic Information" sheetId="2" r:id="rId2"/>
    <sheet name="2. Personnel &amp; Subcontractor" sheetId="3" r:id="rId3"/>
    <sheet name="3. Materials &amp; Equipment" sheetId="4" r:id="rId4"/>
    <sheet name="4. Travel &amp; Subsistence" sheetId="6" r:id="rId5"/>
    <sheet name="5.  Overhead Costs" sheetId="7" r:id="rId6"/>
    <sheet name="6.  Other Costs " sheetId="10" r:id="rId7"/>
    <sheet name="7. Cost Summary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0" l="1"/>
  <c r="D20" i="7"/>
  <c r="D12" i="6"/>
  <c r="F6" i="4"/>
  <c r="F23" i="3"/>
  <c r="F6" i="3"/>
  <c r="F5" i="3"/>
  <c r="F25" i="3" l="1"/>
  <c r="C8" i="8"/>
  <c r="C9" i="8"/>
  <c r="F14" i="3"/>
  <c r="F27" i="3"/>
  <c r="F11" i="3"/>
  <c r="F29" i="3"/>
  <c r="F8" i="3"/>
  <c r="F13" i="3"/>
  <c r="F34" i="3"/>
  <c r="F33" i="3"/>
  <c r="F32" i="3"/>
  <c r="F31" i="3"/>
  <c r="F30" i="3"/>
  <c r="F28" i="3"/>
  <c r="F26" i="3"/>
  <c r="F24" i="3"/>
  <c r="C7" i="8"/>
  <c r="F7" i="4"/>
  <c r="F8" i="4"/>
  <c r="F9" i="4"/>
  <c r="F10" i="4"/>
  <c r="F11" i="4"/>
  <c r="F12" i="4"/>
  <c r="F13" i="4"/>
  <c r="F14" i="4"/>
  <c r="F15" i="4"/>
  <c r="F16" i="4"/>
  <c r="F17" i="4"/>
  <c r="F7" i="3"/>
  <c r="F18" i="3" s="1"/>
  <c r="F9" i="3"/>
  <c r="F10" i="3"/>
  <c r="F12" i="3"/>
  <c r="F15" i="3"/>
  <c r="F16" i="3"/>
  <c r="F36" i="3" l="1"/>
  <c r="F19" i="4"/>
  <c r="C6" i="8" s="1"/>
  <c r="F38" i="3" l="1"/>
  <c r="C5" i="8" s="1"/>
  <c r="C11" i="8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<sst xmlns="http://schemas.openxmlformats.org/spreadsheetml/2006/main" count="132" uniqueCount="102">
  <si>
    <t>Department for Science, Innovation and Technology</t>
  </si>
  <si>
    <t>Project Cost Breakdown Form</t>
  </si>
  <si>
    <t>Instructions and Guidance</t>
  </si>
  <si>
    <t>General Instructions</t>
  </si>
  <si>
    <r>
      <t xml:space="preserve">Please complete this template by only entering figures/texts in the </t>
    </r>
    <r>
      <rPr>
        <b/>
        <sz val="10"/>
        <color rgb="FF000000"/>
        <rFont val="Aptos Narrow"/>
        <scheme val="minor"/>
      </rPr>
      <t>yellow cells</t>
    </r>
    <r>
      <rPr>
        <sz val="10"/>
        <color rgb="FF000000"/>
        <rFont val="Aptos Narrow"/>
        <scheme val="minor"/>
      </rPr>
      <t>, all other cells are automatically populated.</t>
    </r>
  </si>
  <si>
    <r>
      <t xml:space="preserve">Applicants are strongly recommended to </t>
    </r>
    <r>
      <rPr>
        <b/>
        <sz val="10"/>
        <color rgb="FF000000"/>
        <rFont val="Aptos Narrow"/>
        <family val="2"/>
        <scheme val="minor"/>
      </rPr>
      <t>complete the template in order of the tabs</t>
    </r>
    <r>
      <rPr>
        <sz val="10"/>
        <color rgb="FF000000"/>
        <rFont val="Aptos Narrow"/>
        <family val="2"/>
        <scheme val="minor"/>
      </rPr>
      <t xml:space="preserve">. </t>
    </r>
  </si>
  <si>
    <r>
      <rPr>
        <b/>
        <sz val="10"/>
        <color rgb="FF000000"/>
        <rFont val="Aptos Narrow"/>
        <family val="2"/>
        <scheme val="minor"/>
      </rPr>
      <t>Clicking on each column header</t>
    </r>
    <r>
      <rPr>
        <sz val="10"/>
        <color rgb="FF000000"/>
        <rFont val="Aptos Narrow"/>
        <family val="2"/>
        <scheme val="minor"/>
      </rPr>
      <t xml:space="preserve"> will provide you further instructions on how to complete each.</t>
    </r>
  </si>
  <si>
    <t>Please do not alter or amend any of the formulae.</t>
  </si>
  <si>
    <t>If you need to add additional rows or columns, please do this by adding rows above the areas instructed and dragging the cells above down.</t>
  </si>
  <si>
    <t>Costs should be broken down in sufficient detail to facilitate a clear assessment of whether each cost is eligible and appropriate under this Fund.</t>
  </si>
  <si>
    <t>1. Basic Information</t>
  </si>
  <si>
    <t xml:space="preserve">Please complete the basic information requested on this tab. </t>
  </si>
  <si>
    <t>This includes whether any funding received through this fund will be matched in any way by another source of funding.</t>
  </si>
  <si>
    <t>Funding cannot be awarded to match fund a project which was already receiving government funding, whether in whole or in part.</t>
  </si>
  <si>
    <t>2. Personnel and Subcontractor  Costs</t>
  </si>
  <si>
    <r>
      <t xml:space="preserve">This category includes salary for </t>
    </r>
    <r>
      <rPr>
        <b/>
        <sz val="10"/>
        <color rgb="FF000000"/>
        <rFont val="Aptos Narrow"/>
      </rPr>
      <t>direct project staff roles</t>
    </r>
    <r>
      <rPr>
        <sz val="10"/>
        <color rgb="FF000000"/>
        <rFont val="Aptos Narrow"/>
      </rPr>
      <t>.</t>
    </r>
  </si>
  <si>
    <t>Ineligible expenditure includes staff costs unless required to deliver the proposed project.</t>
  </si>
  <si>
    <r>
      <t xml:space="preserve">This section also covers </t>
    </r>
    <r>
      <rPr>
        <b/>
        <sz val="10"/>
        <color rgb="FF000000"/>
        <rFont val="Aptos Narrow"/>
        <scheme val="minor"/>
      </rPr>
      <t xml:space="preserve">sub-contractors </t>
    </r>
    <r>
      <rPr>
        <sz val="10"/>
        <color rgb="FF000000"/>
        <rFont val="Aptos Narrow"/>
        <scheme val="minor"/>
      </rPr>
      <t xml:space="preserve">who will be working directly on the project. </t>
    </r>
  </si>
  <si>
    <r>
      <t xml:space="preserve">Please include the </t>
    </r>
    <r>
      <rPr>
        <b/>
        <sz val="10"/>
        <color rgb="FF000000"/>
        <rFont val="Aptos Narrow"/>
        <family val="2"/>
        <scheme val="minor"/>
      </rPr>
      <t xml:space="preserve">day rates </t>
    </r>
    <r>
      <rPr>
        <sz val="10"/>
        <color rgb="FF000000"/>
        <rFont val="Aptos Narrow"/>
        <family val="2"/>
        <scheme val="minor"/>
      </rPr>
      <t xml:space="preserve">for any personnel on the project and the </t>
    </r>
    <r>
      <rPr>
        <b/>
        <sz val="10"/>
        <color rgb="FF000000"/>
        <rFont val="Aptos Narrow"/>
        <family val="2"/>
        <scheme val="minor"/>
      </rPr>
      <t xml:space="preserve">number of days </t>
    </r>
    <r>
      <rPr>
        <sz val="10"/>
        <color rgb="FF000000"/>
        <rFont val="Aptos Narrow"/>
        <family val="2"/>
        <scheme val="minor"/>
      </rPr>
      <t>you expect each personnel to spend on the project.</t>
    </r>
  </si>
  <si>
    <t xml:space="preserve">Applicants are not required to provide the individual cost for each person on the subcontractor team working on this project - this cost can be represented as one row in the table that represents the total time and overall cost of the subcontractor. </t>
  </si>
  <si>
    <r>
      <rPr>
        <b/>
        <sz val="10"/>
        <color rgb="FF000000"/>
        <rFont val="Aptos Narrow"/>
        <family val="2"/>
        <scheme val="minor"/>
      </rPr>
      <t xml:space="preserve">Total Cost of Employment </t>
    </r>
    <r>
      <rPr>
        <sz val="10"/>
        <color rgb="FF000000"/>
        <rFont val="Aptos Narrow"/>
        <family val="2"/>
        <scheme val="minor"/>
      </rPr>
      <t>typically includes gross salary, National Insurance, company pension contribution, life insurance or other non-discretionary package costs</t>
    </r>
  </si>
  <si>
    <r>
      <t xml:space="preserve">The </t>
    </r>
    <r>
      <rPr>
        <b/>
        <sz val="10"/>
        <color rgb="FF000000"/>
        <rFont val="Aptos Narrow"/>
        <family val="2"/>
        <scheme val="minor"/>
      </rPr>
      <t>Number of Working Days</t>
    </r>
    <r>
      <rPr>
        <sz val="10"/>
        <color rgb="FF000000"/>
        <rFont val="Aptos Narrow"/>
        <family val="2"/>
        <scheme val="minor"/>
      </rPr>
      <t xml:space="preserve"> is calculated by taking the number of working days (total working days less holiday and bank holidays).</t>
    </r>
  </si>
  <si>
    <r>
      <t xml:space="preserve">Any entities subject to the </t>
    </r>
    <r>
      <rPr>
        <b/>
        <sz val="10"/>
        <color rgb="FF000000"/>
        <rFont val="Aptos Narrow"/>
        <scheme val="minor"/>
      </rPr>
      <t>Public Procurement Act 2023</t>
    </r>
    <r>
      <rPr>
        <sz val="10"/>
        <color rgb="FF000000"/>
        <rFont val="Aptos Narrow"/>
        <family val="2"/>
        <scheme val="minor"/>
      </rPr>
      <t xml:space="preserve"> that want to subcontract any activities would require a competitive process whether that is gathering three quotes for a tender of up to £10,000 or a more rigorous tender process for a tender of more than £10,000.</t>
    </r>
  </si>
  <si>
    <t>Any tender processes must not impact the delivery schedule and all projects must end on 31 March 2026.</t>
  </si>
  <si>
    <t>3. Materials and Equipment Costs</t>
  </si>
  <si>
    <r>
      <t xml:space="preserve">Please include the costs of physical and intangible assets (e.g. materials, equipment, inventory) purchased from third parties and </t>
    </r>
    <r>
      <rPr>
        <b/>
        <sz val="10"/>
        <color rgb="FF000000"/>
        <rFont val="Aptos Narrow"/>
      </rPr>
      <t>to be used directly / consumed</t>
    </r>
    <r>
      <rPr>
        <sz val="10"/>
        <color rgb="FF000000"/>
        <rFont val="Aptos Narrow"/>
      </rPr>
      <t xml:space="preserve"> during the duration of the project. </t>
    </r>
  </si>
  <si>
    <t>Ineligible expenditure includes installation of physical digital infrastructure projects e.g. broadband infrastructure, telecommunications, data centres. This does not include devices such as laptops and computers.</t>
  </si>
  <si>
    <t>4. Travel and Subsistence Costs</t>
  </si>
  <si>
    <t>Please ensure that all travel and subsistence costs included are absolutely necessary for project activities. Applicants should provide a clear explanation as part of this form.</t>
  </si>
  <si>
    <t>5.Overhead Costs</t>
  </si>
  <si>
    <t>DSIT will only fund up to 20% of fixed labour costs, which should be clearly set out.</t>
  </si>
  <si>
    <t>6. Other Costs</t>
  </si>
  <si>
    <t>Please record any additional costs that are not captured elsewhere in this form.</t>
  </si>
  <si>
    <t>7.Cost Summary</t>
  </si>
  <si>
    <t>The Cost Summary tab provides you with the total cost for each category of eligible costs.</t>
  </si>
  <si>
    <t>There should be no further actions needed for this tab as all fields are automatically calculated.</t>
  </si>
  <si>
    <t>Please see guidance</t>
  </si>
  <si>
    <t>Applicant details</t>
  </si>
  <si>
    <t>Name of applicant (Lead Organisation if applicable)</t>
  </si>
  <si>
    <t>Organisation type</t>
  </si>
  <si>
    <t>Charity registration number (if applicable)</t>
  </si>
  <si>
    <t>Project title</t>
  </si>
  <si>
    <t>Project start and end dates (DD/MM/YY - DD/MM/YY)</t>
  </si>
  <si>
    <t>Category and amount of funding requested (£)</t>
  </si>
  <si>
    <t>Category 1:</t>
  </si>
  <si>
    <t>Category 2:</t>
  </si>
  <si>
    <t>Category 3:</t>
  </si>
  <si>
    <t>Total funding requested (£)</t>
  </si>
  <si>
    <t>Details of the Accountable Officer</t>
  </si>
  <si>
    <t>Full name</t>
  </si>
  <si>
    <t>Job title</t>
  </si>
  <si>
    <t>Telephone (mobile)</t>
  </si>
  <si>
    <t>Telephone (land line)</t>
  </si>
  <si>
    <t>Email</t>
  </si>
  <si>
    <t>Applicant main address</t>
  </si>
  <si>
    <t>Line 1</t>
  </si>
  <si>
    <t>Line 2</t>
  </si>
  <si>
    <t>Line 3</t>
  </si>
  <si>
    <t>Town / City</t>
  </si>
  <si>
    <t>Post Code</t>
  </si>
  <si>
    <t>Region of England</t>
  </si>
  <si>
    <t>Match funding (if applicable)</t>
  </si>
  <si>
    <t xml:space="preserve">Source(s) of any match funding </t>
  </si>
  <si>
    <t>Total amount of match funding (£)</t>
  </si>
  <si>
    <t>Source(s) of any match funding</t>
  </si>
  <si>
    <t>Insert additional rows above the final row</t>
  </si>
  <si>
    <t>1. Personnel Costs</t>
  </si>
  <si>
    <t>Role</t>
  </si>
  <si>
    <t>Description of activities, responsibilities, contributions</t>
  </si>
  <si>
    <t>Number of Days</t>
  </si>
  <si>
    <t>Daily Rate (£)</t>
  </si>
  <si>
    <t>Cost (£)</t>
  </si>
  <si>
    <t>Total Personnel Costs</t>
  </si>
  <si>
    <t>2. Subcontractor Costs</t>
  </si>
  <si>
    <t>Please see guidence</t>
  </si>
  <si>
    <t>Total Subcontractor Costs</t>
  </si>
  <si>
    <t>Total Labour Costs</t>
  </si>
  <si>
    <t>Click on each column title for further instructions.</t>
  </si>
  <si>
    <t>Item</t>
  </si>
  <si>
    <t>Description / use on the project</t>
  </si>
  <si>
    <t>Quantity</t>
  </si>
  <si>
    <t>Price per quantity (£)</t>
  </si>
  <si>
    <t>Total Materials and  Equipment Costs</t>
  </si>
  <si>
    <t>Description</t>
  </si>
  <si>
    <t xml:space="preserve"> Cost (£)</t>
  </si>
  <si>
    <t>Total Travel and Subsistence Costs</t>
  </si>
  <si>
    <t>5. Overhead Costs</t>
  </si>
  <si>
    <t>DSIT will cover up to 20% of fixed labour costs</t>
  </si>
  <si>
    <t>Please refer back to your personel tab</t>
  </si>
  <si>
    <t>Description of overhead</t>
  </si>
  <si>
    <t>Explanation</t>
  </si>
  <si>
    <t>Total Overhead Costs</t>
  </si>
  <si>
    <t>Please detail any costs which are not already covered in this document</t>
  </si>
  <si>
    <t>Total Other Costs</t>
  </si>
  <si>
    <t>7. Cost summary</t>
  </si>
  <si>
    <t xml:space="preserve">Total Cost </t>
  </si>
  <si>
    <t>Personnel and Subcontractor Costs</t>
  </si>
  <si>
    <t>Materials &amp; Equipment</t>
  </si>
  <si>
    <t xml:space="preserve">Travel &amp; Subsistence </t>
  </si>
  <si>
    <t xml:space="preserve">Overheads </t>
  </si>
  <si>
    <t>Other Costs</t>
  </si>
  <si>
    <t>Total Estimated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</si>
</sst>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£-809]#,##0.00"/>
    <numFmt numFmtId="165" formatCode="\£#,##0;\(\£#,##0\);\-"/>
    <numFmt numFmtId="166" formatCode="_-* #,##0_-;\-* #,##0_-;_-* &quot;-&quot;??_-;_-@_-"/>
    <numFmt numFmtId="167" formatCode="&quot;£&quot;#,##0.00"/>
  </numFmts>
  <fonts count="4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2"/>
      <color rgb="FFC00000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FFFFFF"/>
      <name val="Calibri"/>
      <family val="2"/>
    </font>
    <font>
      <sz val="11"/>
      <color rgb="FFC0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ptos Narrow"/>
      <scheme val="minor"/>
    </font>
    <font>
      <b/>
      <sz val="10"/>
      <color rgb="FF000000"/>
      <name val="Aptos Narrow"/>
      <scheme val="minor"/>
    </font>
    <font>
      <b/>
      <sz val="14"/>
      <color theme="1"/>
      <name val="Aptos Narrow"/>
      <family val="2"/>
      <scheme val="minor"/>
    </font>
    <font>
      <sz val="10"/>
      <color rgb="FF000000"/>
      <name val="Aptos Narrow"/>
    </font>
    <font>
      <b/>
      <sz val="10"/>
      <color rgb="FF000000"/>
      <name val="Aptos Narrow"/>
    </font>
    <font>
      <b/>
      <sz val="14"/>
      <color rgb="FFC0000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14"/>
      <color rgb="FFFFFFFF"/>
      <name val="Aptos Narrow"/>
      <scheme val="minor"/>
    </font>
    <font>
      <sz val="14"/>
      <color theme="1"/>
      <name val="Aptos Narrow"/>
      <scheme val="minor"/>
    </font>
    <font>
      <b/>
      <sz val="14"/>
      <color theme="1"/>
      <name val="Aptos Narrow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FF2CC"/>
      </patternFill>
    </fill>
    <fill>
      <patternFill patternType="solid">
        <fgColor rgb="FFC00000"/>
        <bgColor rgb="FFC9DAF8"/>
      </patternFill>
    </fill>
    <fill>
      <patternFill patternType="solid">
        <fgColor rgb="FFFFEFEF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7F7F7F"/>
        <bgColor rgb="FF7F7F7F"/>
      </patternFill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rgb="FFFFC5C5"/>
        <bgColor rgb="FFFFC5C5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0000"/>
        <bgColor rgb="FFC00000"/>
      </patternFill>
    </fill>
    <fill>
      <patternFill patternType="solid">
        <fgColor rgb="FF2E75B5"/>
        <bgColor rgb="FF2E75B5"/>
      </patternFill>
    </fill>
    <fill>
      <patternFill patternType="solid">
        <fgColor rgb="FFBFBFBF"/>
        <bgColor rgb="FFBFBFB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9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3" fillId="0" borderId="0"/>
    <xf numFmtId="0" fontId="24" fillId="0" borderId="0" applyNumberFormat="0" applyBorder="0" applyProtection="0"/>
    <xf numFmtId="0" fontId="25" fillId="0" borderId="0" applyNumberFormat="0" applyBorder="0" applyProtection="0"/>
    <xf numFmtId="0" fontId="22" fillId="19" borderId="0" applyNumberFormat="0" applyBorder="0" applyProtection="0"/>
    <xf numFmtId="0" fontId="16" fillId="11" borderId="0" applyNumberFormat="0" applyBorder="0" applyProtection="0"/>
    <xf numFmtId="0" fontId="27" fillId="20" borderId="0" applyNumberFormat="0" applyBorder="0" applyProtection="0"/>
    <xf numFmtId="0" fontId="28" fillId="20" borderId="9" applyNumberFormat="0" applyProtection="0"/>
    <xf numFmtId="0" fontId="14" fillId="0" borderId="0" applyNumberFormat="0" applyBorder="0" applyProtection="0"/>
    <xf numFmtId="0" fontId="15" fillId="8" borderId="0" applyNumberFormat="0" applyBorder="0" applyProtection="0"/>
    <xf numFmtId="0" fontId="15" fillId="9" borderId="0" applyNumberFormat="0" applyBorder="0" applyProtection="0"/>
    <xf numFmtId="0" fontId="14" fillId="10" borderId="0" applyNumberFormat="0" applyBorder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0" borderId="0" applyNumberFormat="0" applyBorder="0" applyAlignment="0" applyProtection="0"/>
    <xf numFmtId="0" fontId="13" fillId="0" borderId="7" applyNumberFormat="0" applyAlignment="0" applyProtection="0"/>
    <xf numFmtId="0" fontId="13" fillId="0" borderId="8" applyNumberFormat="0" applyAlignment="0" applyProtection="0"/>
    <xf numFmtId="0" fontId="18" fillId="16" borderId="0" applyNumberForma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3" fillId="12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7" fillId="15" borderId="0" applyNumberFormat="0" applyBorder="0" applyAlignment="0" applyProtection="0"/>
    <xf numFmtId="0" fontId="17" fillId="0" borderId="0" applyNumberFormat="0" applyBorder="0" applyAlignment="0" applyProtection="0"/>
    <xf numFmtId="0" fontId="13" fillId="0" borderId="7" applyNumberFormat="0" applyFont="0" applyAlignment="0" applyProtection="0"/>
    <xf numFmtId="0" fontId="17" fillId="15" borderId="0" applyNumberFormat="0" applyBorder="0" applyAlignment="0" applyProtection="0"/>
    <xf numFmtId="0" fontId="13" fillId="0" borderId="8" applyNumberFormat="0" applyFont="0" applyAlignment="0" applyProtection="0"/>
    <xf numFmtId="0" fontId="18" fillId="16" borderId="0" applyNumberFormat="0" applyBorder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7" fillId="15" borderId="0" applyNumberFormat="0" applyBorder="0" applyAlignment="0" applyProtection="0"/>
    <xf numFmtId="0" fontId="17" fillId="0" borderId="0" applyNumberForma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8" fillId="16" borderId="0" applyNumberFormat="0" applyBorder="0" applyAlignment="0" applyProtection="0"/>
    <xf numFmtId="0" fontId="17" fillId="0" borderId="0" applyNumberFormat="0" applyBorder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3" fillId="0" borderId="7" applyNumberFormat="0" applyFont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3" fillId="0" borderId="8" applyNumberFormat="0" applyFont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8" fillId="16" borderId="0" applyNumberFormat="0" applyBorder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3" fillId="12" borderId="0" applyNumberFormat="0" applyFont="0" applyBorder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3" fillId="12" borderId="0" applyNumberFormat="0" applyFont="0" applyBorder="0" applyAlignment="0" applyProtection="0"/>
    <xf numFmtId="0" fontId="13" fillId="13" borderId="0" applyNumberFormat="0" applyFont="0" applyBorder="0" applyAlignment="0" applyProtection="0"/>
    <xf numFmtId="0" fontId="13" fillId="14" borderId="0" applyNumberFormat="0" applyFont="0" applyBorder="0" applyAlignment="0" applyProtection="0"/>
    <xf numFmtId="0" fontId="13" fillId="0" borderId="7" applyNumberFormat="0" applyFont="0" applyAlignment="0" applyProtection="0"/>
    <xf numFmtId="0" fontId="13" fillId="0" borderId="8" applyNumberFormat="0" applyFont="0" applyAlignment="0" applyProtection="0"/>
    <xf numFmtId="0" fontId="19" fillId="17" borderId="0" applyNumberFormat="0" applyBorder="0" applyProtection="0"/>
    <xf numFmtId="0" fontId="20" fillId="18" borderId="0" applyNumberFormat="0" applyBorder="0" applyProtection="0"/>
    <xf numFmtId="0" fontId="21" fillId="0" borderId="0" applyNumberFormat="0" applyBorder="0" applyProtection="0"/>
    <xf numFmtId="0" fontId="23" fillId="0" borderId="0" applyNumberFormat="0" applyBorder="0" applyProtection="0"/>
    <xf numFmtId="0" fontId="26" fillId="0" borderId="0" applyNumberFormat="0" applyBorder="0" applyProtection="0"/>
    <xf numFmtId="0" fontId="13" fillId="0" borderId="0" applyNumberFormat="0" applyFont="0" applyBorder="0" applyProtection="0"/>
    <xf numFmtId="0" fontId="13" fillId="0" borderId="0" applyNumberFormat="0" applyFont="0" applyBorder="0" applyProtection="0"/>
    <xf numFmtId="0" fontId="16" fillId="0" borderId="0" applyNumberFormat="0" applyBorder="0" applyProtection="0"/>
  </cellStyleXfs>
  <cellXfs count="8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0" fillId="0" borderId="0" xfId="0" applyAlignment="1">
      <alignment wrapText="1"/>
    </xf>
    <xf numFmtId="0" fontId="5" fillId="0" borderId="0" xfId="0" applyFont="1"/>
    <xf numFmtId="0" fontId="7" fillId="0" borderId="0" xfId="0" applyFont="1"/>
    <xf numFmtId="0" fontId="3" fillId="0" borderId="2" xfId="0" applyFont="1" applyBorder="1" applyAlignment="1">
      <alignment wrapText="1"/>
    </xf>
    <xf numFmtId="0" fontId="4" fillId="2" borderId="1" xfId="0" applyFont="1" applyFill="1" applyBorder="1"/>
    <xf numFmtId="164" fontId="4" fillId="2" borderId="4" xfId="0" applyNumberFormat="1" applyFont="1" applyFill="1" applyBorder="1"/>
    <xf numFmtId="164" fontId="4" fillId="0" borderId="0" xfId="0" applyNumberFormat="1" applyFont="1"/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0" fontId="4" fillId="2" borderId="3" xfId="0" applyFont="1" applyFill="1" applyBorder="1"/>
    <xf numFmtId="0" fontId="3" fillId="0" borderId="5" xfId="0" applyFont="1" applyBorder="1" applyAlignment="1">
      <alignment wrapText="1"/>
    </xf>
    <xf numFmtId="0" fontId="6" fillId="0" borderId="0" xfId="0" applyFont="1"/>
    <xf numFmtId="164" fontId="4" fillId="2" borderId="5" xfId="0" applyNumberFormat="1" applyFont="1" applyFill="1" applyBorder="1"/>
    <xf numFmtId="166" fontId="4" fillId="2" borderId="1" xfId="1" applyNumberFormat="1" applyFont="1" applyFill="1" applyBorder="1" applyAlignment="1">
      <alignment horizontal="right"/>
    </xf>
    <xf numFmtId="0" fontId="0" fillId="0" borderId="0" xfId="0" applyAlignment="1">
      <alignment horizontal="left" vertical="center"/>
    </xf>
    <xf numFmtId="0" fontId="4" fillId="0" borderId="0" xfId="2" applyFont="1"/>
    <xf numFmtId="0" fontId="10" fillId="0" borderId="0" xfId="2"/>
    <xf numFmtId="0" fontId="11" fillId="0" borderId="0" xfId="2" applyFont="1" applyAlignment="1">
      <alignment wrapText="1"/>
    </xf>
    <xf numFmtId="0" fontId="9" fillId="6" borderId="0" xfId="2" applyFont="1" applyFill="1" applyAlignment="1">
      <alignment wrapText="1"/>
    </xf>
    <xf numFmtId="0" fontId="10" fillId="7" borderId="0" xfId="2" applyFill="1" applyAlignment="1">
      <alignment wrapText="1"/>
    </xf>
    <xf numFmtId="0" fontId="10" fillId="0" borderId="0" xfId="2" applyAlignment="1">
      <alignment wrapText="1"/>
    </xf>
    <xf numFmtId="0" fontId="4" fillId="0" borderId="0" xfId="2" applyFont="1" applyAlignment="1">
      <alignment wrapText="1"/>
    </xf>
    <xf numFmtId="0" fontId="12" fillId="0" borderId="0" xfId="2" applyFont="1" applyAlignment="1">
      <alignment wrapText="1"/>
    </xf>
    <xf numFmtId="0" fontId="11" fillId="7" borderId="0" xfId="2" applyFont="1" applyFill="1" applyAlignment="1">
      <alignment wrapText="1"/>
    </xf>
    <xf numFmtId="0" fontId="29" fillId="0" borderId="0" xfId="3" applyFont="1"/>
    <xf numFmtId="0" fontId="29" fillId="13" borderId="1" xfId="3" applyFont="1" applyFill="1" applyBorder="1"/>
    <xf numFmtId="0" fontId="30" fillId="23" borderId="12" xfId="3" applyFont="1" applyFill="1" applyBorder="1"/>
    <xf numFmtId="0" fontId="29" fillId="23" borderId="2" xfId="3" applyFont="1" applyFill="1" applyBorder="1" applyAlignment="1">
      <alignment vertical="top"/>
    </xf>
    <xf numFmtId="0" fontId="30" fillId="23" borderId="13" xfId="3" applyFont="1" applyFill="1" applyBorder="1"/>
    <xf numFmtId="0" fontId="29" fillId="23" borderId="14" xfId="3" applyFont="1" applyFill="1" applyBorder="1"/>
    <xf numFmtId="0" fontId="29" fillId="14" borderId="1" xfId="3" applyFont="1" applyFill="1" applyBorder="1" applyAlignment="1">
      <alignment vertical="top"/>
    </xf>
    <xf numFmtId="49" fontId="29" fillId="14" borderId="1" xfId="3" applyNumberFormat="1" applyFont="1" applyFill="1" applyBorder="1" applyAlignment="1">
      <alignment vertical="top"/>
    </xf>
    <xf numFmtId="0" fontId="29" fillId="0" borderId="10" xfId="3" applyFont="1" applyBorder="1"/>
    <xf numFmtId="0" fontId="29" fillId="0" borderId="11" xfId="3" applyFont="1" applyBorder="1" applyAlignment="1">
      <alignment vertical="top"/>
    </xf>
    <xf numFmtId="0" fontId="29" fillId="13" borderId="3" xfId="3" applyFont="1" applyFill="1" applyBorder="1"/>
    <xf numFmtId="0" fontId="29" fillId="14" borderId="3" xfId="3" applyFont="1" applyFill="1" applyBorder="1" applyAlignment="1">
      <alignment vertical="top"/>
    </xf>
    <xf numFmtId="0" fontId="29" fillId="23" borderId="14" xfId="3" applyFont="1" applyFill="1" applyBorder="1" applyAlignment="1">
      <alignment vertical="top"/>
    </xf>
    <xf numFmtId="0" fontId="2" fillId="3" borderId="15" xfId="0" applyFont="1" applyFill="1" applyBorder="1"/>
    <xf numFmtId="0" fontId="29" fillId="13" borderId="17" xfId="3" applyFont="1" applyFill="1" applyBorder="1"/>
    <xf numFmtId="0" fontId="29" fillId="14" borderId="17" xfId="3" applyFont="1" applyFill="1" applyBorder="1" applyAlignment="1">
      <alignment vertical="top"/>
    </xf>
    <xf numFmtId="0" fontId="33" fillId="0" borderId="0" xfId="0" applyFont="1"/>
    <xf numFmtId="0" fontId="0" fillId="0" borderId="0" xfId="0" applyAlignment="1">
      <alignment horizontal="right"/>
    </xf>
    <xf numFmtId="0" fontId="34" fillId="7" borderId="0" xfId="2" applyFont="1" applyFill="1" applyAlignment="1">
      <alignment wrapText="1"/>
    </xf>
    <xf numFmtId="0" fontId="31" fillId="7" borderId="0" xfId="2" applyFont="1" applyFill="1" applyAlignment="1">
      <alignment wrapText="1"/>
    </xf>
    <xf numFmtId="0" fontId="29" fillId="13" borderId="5" xfId="3" applyFont="1" applyFill="1" applyBorder="1"/>
    <xf numFmtId="0" fontId="29" fillId="14" borderId="5" xfId="3" applyFont="1" applyFill="1" applyBorder="1" applyAlignment="1">
      <alignment vertical="top"/>
    </xf>
    <xf numFmtId="0" fontId="36" fillId="0" borderId="0" xfId="0" applyFont="1"/>
    <xf numFmtId="0" fontId="37" fillId="0" borderId="0" xfId="2" applyFont="1" applyAlignment="1">
      <alignment wrapText="1"/>
    </xf>
    <xf numFmtId="0" fontId="38" fillId="21" borderId="0" xfId="3" applyFont="1" applyFill="1"/>
    <xf numFmtId="0" fontId="38" fillId="22" borderId="0" xfId="3" applyFont="1" applyFill="1"/>
    <xf numFmtId="0" fontId="39" fillId="0" borderId="5" xfId="0" applyFont="1" applyBorder="1"/>
    <xf numFmtId="0" fontId="40" fillId="0" borderId="5" xfId="0" applyFont="1" applyBorder="1"/>
    <xf numFmtId="0" fontId="40" fillId="0" borderId="3" xfId="0" applyFont="1" applyBorder="1"/>
    <xf numFmtId="0" fontId="40" fillId="0" borderId="1" xfId="0" applyFont="1" applyBorder="1"/>
    <xf numFmtId="0" fontId="40" fillId="3" borderId="1" xfId="0" applyFont="1" applyFill="1" applyBorder="1"/>
    <xf numFmtId="0" fontId="39" fillId="0" borderId="1" xfId="0" applyFont="1" applyBorder="1"/>
    <xf numFmtId="0" fontId="4" fillId="2" borderId="21" xfId="0" applyFont="1" applyFill="1" applyBorder="1"/>
    <xf numFmtId="164" fontId="4" fillId="2" borderId="11" xfId="0" applyNumberFormat="1" applyFont="1" applyFill="1" applyBorder="1"/>
    <xf numFmtId="0" fontId="4" fillId="2" borderId="5" xfId="0" applyFont="1" applyFill="1" applyBorder="1"/>
    <xf numFmtId="0" fontId="10" fillId="7" borderId="0" xfId="2" applyFill="1"/>
    <xf numFmtId="167" fontId="3" fillId="3" borderId="6" xfId="1" applyNumberFormat="1" applyFont="1" applyFill="1" applyBorder="1"/>
    <xf numFmtId="167" fontId="4" fillId="4" borderId="1" xfId="0" applyNumberFormat="1" applyFont="1" applyFill="1" applyBorder="1"/>
    <xf numFmtId="167" fontId="0" fillId="0" borderId="0" xfId="0" applyNumberFormat="1"/>
    <xf numFmtId="167" fontId="2" fillId="3" borderId="16" xfId="0" applyNumberFormat="1" applyFont="1" applyFill="1" applyBorder="1"/>
    <xf numFmtId="167" fontId="4" fillId="2" borderId="1" xfId="1" applyNumberFormat="1" applyFont="1" applyFill="1" applyBorder="1" applyAlignment="1">
      <alignment horizontal="right"/>
    </xf>
    <xf numFmtId="167" fontId="8" fillId="5" borderId="1" xfId="0" applyNumberFormat="1" applyFont="1" applyFill="1" applyBorder="1" applyAlignment="1">
      <alignment horizontal="right"/>
    </xf>
    <xf numFmtId="167" fontId="4" fillId="0" borderId="0" xfId="0" applyNumberFormat="1" applyFont="1" applyAlignment="1">
      <alignment horizontal="right"/>
    </xf>
    <xf numFmtId="167" fontId="8" fillId="5" borderId="17" xfId="0" applyNumberFormat="1" applyFont="1" applyFill="1" applyBorder="1" applyAlignment="1">
      <alignment horizontal="right"/>
    </xf>
    <xf numFmtId="167" fontId="8" fillId="5" borderId="5" xfId="0" applyNumberFormat="1" applyFont="1" applyFill="1" applyBorder="1" applyAlignment="1">
      <alignment horizontal="right"/>
    </xf>
    <xf numFmtId="167" fontId="4" fillId="0" borderId="0" xfId="0" applyNumberFormat="1" applyFont="1"/>
    <xf numFmtId="167" fontId="3" fillId="3" borderId="6" xfId="0" applyNumberFormat="1" applyFont="1" applyFill="1" applyBorder="1"/>
    <xf numFmtId="167" fontId="40" fillId="3" borderId="3" xfId="0" applyNumberFormat="1" applyFont="1" applyFill="1" applyBorder="1"/>
    <xf numFmtId="167" fontId="40" fillId="3" borderId="1" xfId="0" applyNumberFormat="1" applyFont="1" applyFill="1" applyBorder="1"/>
    <xf numFmtId="167" fontId="39" fillId="0" borderId="1" xfId="0" applyNumberFormat="1" applyFont="1" applyBorder="1"/>
    <xf numFmtId="0" fontId="4" fillId="0" borderId="0" xfId="2" applyFont="1" applyAlignment="1">
      <alignment horizontal="center"/>
    </xf>
    <xf numFmtId="0" fontId="29" fillId="13" borderId="18" xfId="3" applyFont="1" applyFill="1" applyBorder="1" applyAlignment="1">
      <alignment vertical="top"/>
    </xf>
    <xf numFmtId="0" fontId="29" fillId="13" borderId="19" xfId="3" applyFont="1" applyFill="1" applyBorder="1" applyAlignment="1">
      <alignment vertical="top"/>
    </xf>
    <xf numFmtId="0" fontId="29" fillId="13" borderId="20" xfId="3" applyFont="1" applyFill="1" applyBorder="1" applyAlignment="1">
      <alignment vertical="top"/>
    </xf>
  </cellXfs>
  <cellStyles count="129">
    <cellStyle name="Accent" xfId="10" xr:uid="{C835BD8F-32CB-4A8B-9BF9-D912E9B9AFFF}"/>
    <cellStyle name="Accent 1" xfId="11" xr:uid="{0700A855-A5DD-4FAF-AB31-DDD508ED4D79}"/>
    <cellStyle name="Accent 2" xfId="12" xr:uid="{4CE2DA9C-9605-4979-8913-6BE20121A52B}"/>
    <cellStyle name="Accent 3" xfId="13" xr:uid="{91EF402F-A699-43E4-8726-967E176CB9FC}"/>
    <cellStyle name="Bad 2" xfId="7" xr:uid="{416A27E3-9E21-41A9-9819-862071985A5F}"/>
    <cellStyle name="cf1" xfId="14" xr:uid="{A500575A-FA43-484B-BD97-E1DA73B6014D}"/>
    <cellStyle name="cf10" xfId="15" xr:uid="{3481228B-54A9-4250-BE99-239F9C01049F}"/>
    <cellStyle name="cf100" xfId="16" xr:uid="{EB7C4989-F01C-4438-95C0-C0DB8B346343}"/>
    <cellStyle name="cf101" xfId="17" xr:uid="{0E8C57D8-19A7-48E3-BFBF-7DF860E962BB}"/>
    <cellStyle name="cf102" xfId="18" xr:uid="{BA45318D-495B-404E-84C0-B36BF17D3732}"/>
    <cellStyle name="cf103" xfId="19" xr:uid="{9152AAF6-BC79-47DB-8BF4-CD219C715342}"/>
    <cellStyle name="cf104" xfId="20" xr:uid="{B05CAF72-8BA8-4139-B9C4-5EC287FB661F}"/>
    <cellStyle name="cf105" xfId="21" xr:uid="{33663A7B-2B37-4087-8692-5563C57B847B}"/>
    <cellStyle name="cf106" xfId="22" xr:uid="{394D192B-2949-4133-8883-A1FC08010A25}"/>
    <cellStyle name="cf107" xfId="23" xr:uid="{EDAA9A27-9BA9-4EE0-94A9-16CA52F5B1BC}"/>
    <cellStyle name="cf11" xfId="24" xr:uid="{D2F19860-B067-412F-9398-5A9B90642D66}"/>
    <cellStyle name="cf12" xfId="25" xr:uid="{EB12B6EC-4CBD-47A5-AF9E-ADAC3CF4620A}"/>
    <cellStyle name="cf13" xfId="26" xr:uid="{37758D14-F9AE-44AF-8646-F3FB0FFB814B}"/>
    <cellStyle name="cf14" xfId="27" xr:uid="{89B69302-6F4D-4457-A1E3-A36A55BF16A9}"/>
    <cellStyle name="cf15" xfId="28" xr:uid="{55E0F02B-176F-4690-A51A-7ABB1913F42F}"/>
    <cellStyle name="cf16" xfId="29" xr:uid="{3CAFC150-267B-4183-9025-4B3524AF58A3}"/>
    <cellStyle name="cf17" xfId="30" xr:uid="{9289C973-3F50-4D50-84F4-6A843B70D462}"/>
    <cellStyle name="cf18" xfId="31" xr:uid="{179CC755-EC69-44E5-9EBB-184B971435EB}"/>
    <cellStyle name="cf19" xfId="32" xr:uid="{4DB4AAE3-54F3-4B9B-8A25-B13DB47C7A32}"/>
    <cellStyle name="cf2" xfId="33" xr:uid="{9712D5EA-E696-454F-A28E-AF4E2792E016}"/>
    <cellStyle name="cf20" xfId="34" xr:uid="{8ACB3FAD-119A-46BA-A6E8-957CDFF98D80}"/>
    <cellStyle name="cf21" xfId="35" xr:uid="{4F744A7B-3B0F-4A0D-901E-AF21623504C7}"/>
    <cellStyle name="cf22" xfId="36" xr:uid="{A60D6F56-2B30-457F-984C-4869EC349F62}"/>
    <cellStyle name="cf23" xfId="37" xr:uid="{6437EC85-1256-467C-827F-75C0E829B11C}"/>
    <cellStyle name="cf24" xfId="38" xr:uid="{E9DE1607-442D-47F2-82B7-95EAC9B45BCD}"/>
    <cellStyle name="cf25" xfId="39" xr:uid="{60E8E486-C3A8-44D3-89CD-A074EEACD711}"/>
    <cellStyle name="cf26" xfId="40" xr:uid="{C5F29914-C791-43E2-9419-B8E319F5D9F9}"/>
    <cellStyle name="cf27" xfId="41" xr:uid="{FFC7845E-1EC0-4CE5-81AF-EFD9CFCF293C}"/>
    <cellStyle name="cf28" xfId="42" xr:uid="{8D70C277-902C-4598-9E69-CE169742FCCF}"/>
    <cellStyle name="cf29" xfId="43" xr:uid="{8F6016BF-D2E9-49B6-AFE6-D00B36E2874D}"/>
    <cellStyle name="cf3" xfId="44" xr:uid="{24B562CE-2886-40E5-BA45-A2981E2F72FF}"/>
    <cellStyle name="cf30" xfId="45" xr:uid="{90128CE2-DEB5-49B0-B520-16DBF1299BAD}"/>
    <cellStyle name="cf31" xfId="46" xr:uid="{ED03967B-76F7-4248-9E74-D5E4D24B0A73}"/>
    <cellStyle name="cf32" xfId="47" xr:uid="{10CBF27E-294A-47FD-8B59-8F62BA28F00A}"/>
    <cellStyle name="cf33" xfId="48" xr:uid="{FA3D6F30-8A81-4AC7-9825-1DF0ECB694EC}"/>
    <cellStyle name="cf34" xfId="49" xr:uid="{8907FB44-B72F-4152-9001-ADFC075424D2}"/>
    <cellStyle name="cf35" xfId="50" xr:uid="{B201065C-C70D-4C42-A4E6-AAB46CA6CDE5}"/>
    <cellStyle name="cf36" xfId="51" xr:uid="{4E372E24-2083-49F2-B6F2-7C489FE03592}"/>
    <cellStyle name="cf37" xfId="52" xr:uid="{19D1C13E-1EDC-45DB-B52D-FC51A545DA99}"/>
    <cellStyle name="cf38" xfId="53" xr:uid="{7E8B6B16-51B3-4A0E-A819-6A78CCC547D4}"/>
    <cellStyle name="cf39" xfId="54" xr:uid="{25FB9754-B67C-402B-AFE0-9B3451F4D01B}"/>
    <cellStyle name="cf4" xfId="55" xr:uid="{0B3C0756-39FE-4AC7-9F63-61225153C3D8}"/>
    <cellStyle name="cf40" xfId="56" xr:uid="{984B04D6-DE8A-4514-904F-E49FFF47F133}"/>
    <cellStyle name="cf41" xfId="57" xr:uid="{2C606BFE-E2E8-4976-9DD8-307689E05543}"/>
    <cellStyle name="cf42" xfId="58" xr:uid="{DC062486-54F2-453A-9110-D5FEA1D79FC5}"/>
    <cellStyle name="cf43" xfId="59" xr:uid="{12E8C395-0E83-4B04-AC42-9FDA37F3F3A8}"/>
    <cellStyle name="cf44" xfId="60" xr:uid="{058DA8E4-5A05-4464-ABBA-EEFD81D5281E}"/>
    <cellStyle name="cf45" xfId="61" xr:uid="{88E2C0B4-5F67-4372-97E0-706BA213404D}"/>
    <cellStyle name="cf46" xfId="62" xr:uid="{B603D79B-61FC-4D09-84FF-3AAD579D8DD4}"/>
    <cellStyle name="cf47" xfId="63" xr:uid="{50C65195-FFAA-4E8B-88C7-6FA011E09F53}"/>
    <cellStyle name="cf48" xfId="64" xr:uid="{FFE2EC22-8F4D-4125-8ECB-BF6E8DEFDFED}"/>
    <cellStyle name="cf49" xfId="65" xr:uid="{38C8C345-48A6-42D0-9C89-A3B1081B14C1}"/>
    <cellStyle name="cf5" xfId="66" xr:uid="{3F42DEE7-65FD-4E5F-A92E-9DC68E311598}"/>
    <cellStyle name="cf50" xfId="67" xr:uid="{5A1DE077-A2EF-4FB1-8818-4098401278ED}"/>
    <cellStyle name="cf51" xfId="68" xr:uid="{7771C22C-27DF-4A3F-B204-31C19AE6E427}"/>
    <cellStyle name="cf52" xfId="69" xr:uid="{D0C0EA6E-EDBD-4FE8-9A09-6A008A2EFB0F}"/>
    <cellStyle name="cf53" xfId="70" xr:uid="{B48079BC-D3DD-413D-A1DA-36D8084A0E6F}"/>
    <cellStyle name="cf54" xfId="71" xr:uid="{C1659D91-7FCA-414B-8B6C-26E90E811F5A}"/>
    <cellStyle name="cf55" xfId="72" xr:uid="{A1024E66-DBEF-4F13-9BF1-98EF488C5614}"/>
    <cellStyle name="cf56" xfId="73" xr:uid="{9015FE71-77B0-414C-8C23-32AA9295CBB0}"/>
    <cellStyle name="cf57" xfId="74" xr:uid="{CAFA7E06-FD48-4909-9E55-7446CE1E929D}"/>
    <cellStyle name="cf58" xfId="75" xr:uid="{2B0F7B63-F87E-441D-AE57-1889BF8FD479}"/>
    <cellStyle name="cf59" xfId="76" xr:uid="{4222695C-5B98-4375-BF6F-5D608A4DBB71}"/>
    <cellStyle name="cf6" xfId="77" xr:uid="{83D65E12-4B99-45CF-AE7A-D8F8D77423D2}"/>
    <cellStyle name="cf60" xfId="78" xr:uid="{65AE276B-E3EB-4723-8299-B2A5AB3744D9}"/>
    <cellStyle name="cf61" xfId="79" xr:uid="{356B2E47-3D34-423F-BF7F-1507A62A19DB}"/>
    <cellStyle name="cf62" xfId="80" xr:uid="{24BC4E84-BF35-436A-A2B6-699D4CA70179}"/>
    <cellStyle name="cf63" xfId="81" xr:uid="{5A0EE08A-B040-4BF2-863F-31DC2551280C}"/>
    <cellStyle name="cf64" xfId="82" xr:uid="{A415EF66-0C2E-4119-80F0-FC2B39EFC5CE}"/>
    <cellStyle name="cf65" xfId="83" xr:uid="{E5234240-FF7C-4629-A86C-F8886E0F85EF}"/>
    <cellStyle name="cf66" xfId="84" xr:uid="{BC83ABFB-C65E-4E28-9038-3F6792944072}"/>
    <cellStyle name="cf67" xfId="85" xr:uid="{8631109D-56FD-4D72-9E93-D7525EC27930}"/>
    <cellStyle name="cf68" xfId="86" xr:uid="{A5F9FC7A-0E05-499E-9A0F-21212DB8DD8E}"/>
    <cellStyle name="cf69" xfId="87" xr:uid="{2126B7E8-22DE-4B33-BDAA-051CB4D0946B}"/>
    <cellStyle name="cf7" xfId="88" xr:uid="{88F3BF42-B3BF-470B-AF20-A9B52657B207}"/>
    <cellStyle name="cf70" xfId="89" xr:uid="{7BB124A3-7FC2-485A-BC27-7F750E34E885}"/>
    <cellStyle name="cf71" xfId="90" xr:uid="{5067DD30-8E63-4E49-8C8D-5DF3604959C5}"/>
    <cellStyle name="cf72" xfId="91" xr:uid="{EA78470F-2DF7-449E-9312-B838483A9462}"/>
    <cellStyle name="cf73" xfId="92" xr:uid="{01DDB9F6-FBD6-4FA3-AEA2-038D3008B5E1}"/>
    <cellStyle name="cf74" xfId="93" xr:uid="{700AACD5-2E8B-4032-BCE2-69A425F77DD1}"/>
    <cellStyle name="cf75" xfId="94" xr:uid="{CAD5600F-526B-4EE7-BA54-B0004732472F}"/>
    <cellStyle name="cf76" xfId="95" xr:uid="{11D95B89-A464-4AA6-8C5C-3E253A9180D2}"/>
    <cellStyle name="cf77" xfId="96" xr:uid="{DD0BB1B8-765E-41D8-A559-12EA5550E8C2}"/>
    <cellStyle name="cf78" xfId="97" xr:uid="{3084ECB2-6DD9-4259-A3CA-5F7C5A2DB2F5}"/>
    <cellStyle name="cf79" xfId="98" xr:uid="{6E53354F-2850-47B1-8E1E-642E5C325CE8}"/>
    <cellStyle name="cf8" xfId="99" xr:uid="{8E14E3A5-7F98-4DD8-9F92-2EB363CC9D2A}"/>
    <cellStyle name="cf80" xfId="100" xr:uid="{759DC428-D720-4ADE-8FE1-3DDA3EDE7A75}"/>
    <cellStyle name="cf81" xfId="101" xr:uid="{BB521ECA-F071-4C08-B74C-3993D745F8C0}"/>
    <cellStyle name="cf82" xfId="102" xr:uid="{B55A8C96-4854-4DA0-A298-0EA8A97DC3E6}"/>
    <cellStyle name="cf83" xfId="103" xr:uid="{B3032695-99ED-4379-B61E-32F49FBC5F6B}"/>
    <cellStyle name="cf84" xfId="104" xr:uid="{27509A9D-5E1A-4C71-9F19-00BECD447797}"/>
    <cellStyle name="cf85" xfId="105" xr:uid="{A2F47EAD-156E-4714-A24A-AEEC22EFC650}"/>
    <cellStyle name="cf86" xfId="106" xr:uid="{9B8705E1-DD78-4FF3-8661-4302D2BE5C52}"/>
    <cellStyle name="cf87" xfId="107" xr:uid="{C68118E4-CA7A-400C-A2EC-56365C821628}"/>
    <cellStyle name="cf88" xfId="108" xr:uid="{303482B8-194E-4BA2-A83D-5C5F626C8079}"/>
    <cellStyle name="cf89" xfId="109" xr:uid="{6A5BC967-8843-4BF7-994D-046E967197D1}"/>
    <cellStyle name="cf9" xfId="110" xr:uid="{76085A2D-224D-4A62-9E55-1A0029C848BD}"/>
    <cellStyle name="cf90" xfId="111" xr:uid="{FCC59CEB-7B6A-441C-9AB9-D9EBF5D4A247}"/>
    <cellStyle name="cf91" xfId="112" xr:uid="{A498761F-F72E-4BAB-925B-B9DB9BA87057}"/>
    <cellStyle name="cf92" xfId="113" xr:uid="{F1825A50-D2D4-42AB-87C9-34F8B8CE7D2C}"/>
    <cellStyle name="cf93" xfId="114" xr:uid="{7370AE2D-ADD1-4B0B-BAED-6EFF958CAC74}"/>
    <cellStyle name="cf94" xfId="115" xr:uid="{1D50FBFD-FCB2-4B30-A57C-0F198559B5BD}"/>
    <cellStyle name="cf95" xfId="116" xr:uid="{1B95A0FB-93AE-4614-A62F-48EBE044EEE9}"/>
    <cellStyle name="cf96" xfId="117" xr:uid="{A72417B2-EF8A-4CD6-83C5-3ED7759CBF8C}"/>
    <cellStyle name="cf97" xfId="118" xr:uid="{45AF7854-D580-4745-B931-ACD122EF225A}"/>
    <cellStyle name="cf98" xfId="119" xr:uid="{34892F53-4060-4CD7-A353-6FE2D63F9089}"/>
    <cellStyle name="cf99" xfId="120" xr:uid="{8AFB4725-C162-4D50-94A6-597D9D8BF1B1}"/>
    <cellStyle name="Comma" xfId="1" builtinId="3"/>
    <cellStyle name="ConditionalStyle_1" xfId="121" xr:uid="{AC8027C4-8D34-4546-8A99-570877EC80AE}"/>
    <cellStyle name="Error" xfId="122" xr:uid="{7D63B7F8-DEAC-4E4F-A9AC-A3B78FA9387D}"/>
    <cellStyle name="Footnote" xfId="123" xr:uid="{884F5962-4A3A-48D5-8019-76FFE10ACC96}"/>
    <cellStyle name="Good 2" xfId="6" xr:uid="{7C55FA5B-4028-473D-B51B-F15076640B3A}"/>
    <cellStyle name="Heading" xfId="124" xr:uid="{37E6FCCC-A0B5-4CF4-A57E-E69F30134B1B}"/>
    <cellStyle name="Heading 1 2" xfId="4" xr:uid="{A7DC84B6-30B3-47FC-AE5F-6A79D779973E}"/>
    <cellStyle name="Heading 2 2" xfId="5" xr:uid="{471700F7-A484-488A-B8AE-72D8F039F95B}"/>
    <cellStyle name="Hyperlink" xfId="125" xr:uid="{C6A6B592-7AE5-4767-A2C8-FB2ABFD30265}"/>
    <cellStyle name="Neutral 2" xfId="8" xr:uid="{07ADF25B-36B5-47BA-B927-1983B78AED9E}"/>
    <cellStyle name="Normal" xfId="0" builtinId="0"/>
    <cellStyle name="Normal 2" xfId="2" xr:uid="{7026DF3D-F012-413D-AC64-8BD57C7AC9A4}"/>
    <cellStyle name="Normal 3" xfId="3" xr:uid="{A725179F-5C9F-42C5-849F-2899C4ECDCF3}"/>
    <cellStyle name="Note 2" xfId="9" xr:uid="{8EBE6629-E110-4B7F-AE86-331D067C728C}"/>
    <cellStyle name="Status" xfId="126" xr:uid="{B03DA3A2-8F8B-4967-B491-33737C4756D3}"/>
    <cellStyle name="Text" xfId="127" xr:uid="{D7AB1DE6-228A-4B22-8F05-2EBDF37A4EC9}"/>
    <cellStyle name="Warning" xfId="128" xr:uid="{D5C8F02B-CF14-46CB-B581-D5F9F0C375F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E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22/10/relationships/richValueRel" Target="richData/richValueRel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sheetMetadata" Target="metadata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967D6-34F4-4A1F-BA98-C1E53EAE03F4}">
  <sheetPr>
    <tabColor rgb="FFFFFF00"/>
    <outlinePr summaryBelow="0" summaryRight="0"/>
  </sheetPr>
  <dimension ref="B2:AA981"/>
  <sheetViews>
    <sheetView showGridLines="0" tabSelected="1" zoomScale="109" zoomScaleNormal="100" workbookViewId="0">
      <selection activeCell="B25" sqref="B25"/>
    </sheetView>
  </sheetViews>
  <sheetFormatPr defaultColWidth="12.7109375" defaultRowHeight="15.75" customHeight="1"/>
  <cols>
    <col min="1" max="1" width="3.28515625" style="20" customWidth="1"/>
    <col min="2" max="2" width="115.7109375" style="24" customWidth="1"/>
    <col min="3" max="3" width="24.7109375" style="20" customWidth="1"/>
    <col min="4" max="4" width="3.140625" style="20" customWidth="1"/>
    <col min="5" max="5" width="0.140625" style="20" hidden="1" customWidth="1"/>
    <col min="6" max="16384" width="12.7109375" style="20"/>
  </cols>
  <sheetData>
    <row r="2" spans="2:27" customFormat="1" ht="18.95">
      <c r="B2" s="52" t="s">
        <v>0</v>
      </c>
      <c r="C2" s="78" t="e" vm="1">
        <v>#VALUE!</v>
      </c>
      <c r="D2" s="78"/>
      <c r="E2" s="78"/>
    </row>
    <row r="3" spans="2:27" customFormat="1" ht="18.95">
      <c r="B3" s="53" t="s">
        <v>1</v>
      </c>
      <c r="C3" s="78"/>
      <c r="D3" s="78"/>
      <c r="E3" s="78"/>
    </row>
    <row r="4" spans="2:27" ht="17.25" customHeight="1">
      <c r="B4" s="26"/>
      <c r="C4" s="78"/>
      <c r="D4" s="78"/>
      <c r="E4" s="7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2:27" ht="20.100000000000001">
      <c r="B5" s="51" t="s">
        <v>2</v>
      </c>
      <c r="C5" s="78"/>
      <c r="D5" s="78"/>
      <c r="E5" s="78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2:27" ht="14.1">
      <c r="B6" s="21"/>
      <c r="C6" s="78"/>
      <c r="D6" s="78"/>
      <c r="E6" s="7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</row>
    <row r="7" spans="2:27" ht="15">
      <c r="B7" s="22" t="s">
        <v>3</v>
      </c>
      <c r="C7" s="78"/>
      <c r="D7" s="78"/>
      <c r="E7" s="78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</row>
    <row r="8" spans="2:27" ht="15">
      <c r="B8" s="47" t="s">
        <v>4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</row>
    <row r="9" spans="2:27" ht="15">
      <c r="B9" s="23" t="s">
        <v>5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</row>
    <row r="10" spans="2:27" ht="15">
      <c r="B10" s="23" t="s">
        <v>6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</row>
    <row r="11" spans="2:27" ht="15">
      <c r="B11" s="27" t="s">
        <v>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</row>
    <row r="12" spans="2:27" ht="15">
      <c r="B12" s="23" t="s">
        <v>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</row>
    <row r="13" spans="2:27" ht="15" customHeight="1">
      <c r="B13" s="23" t="s">
        <v>9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</row>
    <row r="14" spans="2:27" ht="15.75" customHeight="1"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2:27" ht="15">
      <c r="B15" s="22" t="s">
        <v>10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2:27" ht="15.75" customHeight="1">
      <c r="B16" s="23" t="s">
        <v>11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 spans="2:27" ht="15.75" customHeight="1">
      <c r="B17" s="23" t="s">
        <v>12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2:27" ht="15.75" customHeight="1">
      <c r="B18" s="23" t="s">
        <v>13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spans="2:27" ht="15.75" customHeight="1"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2:27" ht="15">
      <c r="B20" s="22" t="s">
        <v>14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2:27" ht="15">
      <c r="B21" s="46" t="s">
        <v>15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2:27" ht="15.95" customHeight="1">
      <c r="B22" s="46" t="s">
        <v>16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 spans="2:27" ht="15">
      <c r="B23" s="47" t="s">
        <v>17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</row>
    <row r="24" spans="2:27" ht="15">
      <c r="B24" s="23" t="s">
        <v>18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spans="2:27" ht="24.95" customHeight="1">
      <c r="B25" s="23" t="s">
        <v>19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</row>
    <row r="26" spans="2:27" ht="14.1">
      <c r="B26" s="63" t="s">
        <v>20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spans="2:27" ht="15">
      <c r="B27" s="23" t="s">
        <v>21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2:27" ht="27.95" customHeight="1">
      <c r="B28" s="23" t="s">
        <v>22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spans="2:27" ht="15" customHeight="1">
      <c r="B29" s="23" t="s">
        <v>23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spans="2:27" ht="15.95" customHeight="1">
      <c r="B30" s="25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spans="2:27" ht="15">
      <c r="B31" s="22" t="s">
        <v>24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spans="2:27" ht="30.95" customHeight="1">
      <c r="B32" s="46" t="s">
        <v>25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spans="2:27" ht="29.1" customHeight="1">
      <c r="B33" s="46" t="s">
        <v>26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spans="2:27" ht="14.1">
      <c r="B34" s="2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spans="2:27" ht="15">
      <c r="B35" s="22" t="s">
        <v>27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spans="2:27" ht="27" customHeight="1">
      <c r="B36" s="23" t="s">
        <v>28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spans="2:27" ht="14.1">
      <c r="B37" s="25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2:27" ht="15">
      <c r="B38" s="22" t="s">
        <v>29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 spans="2:27" ht="15">
      <c r="B39" s="23" t="s">
        <v>30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spans="2:27" ht="14.1">
      <c r="B40" s="25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 spans="2:27" ht="15">
      <c r="B41" s="22" t="s">
        <v>31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spans="2:27" ht="15">
      <c r="B42" s="23" t="s">
        <v>32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</row>
    <row r="43" spans="2:27" ht="14.1">
      <c r="B43" s="25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</row>
    <row r="44" spans="2:27" ht="15">
      <c r="B44" s="22" t="s">
        <v>33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 spans="2:27" ht="17.100000000000001" customHeight="1">
      <c r="B45" s="23" t="s">
        <v>34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</row>
    <row r="46" spans="2:27" ht="15">
      <c r="B46" s="27" t="s">
        <v>35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</row>
    <row r="47" spans="2:27" ht="14.1"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</row>
    <row r="48" spans="2:27" ht="14.1"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</row>
    <row r="49" spans="3:27" ht="14.1"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</row>
    <row r="50" spans="3:27" ht="14.1"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</row>
    <row r="51" spans="3:27" ht="14.1"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</row>
    <row r="52" spans="3:27" ht="14.1"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</row>
    <row r="53" spans="3:27" ht="14.1"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</row>
    <row r="54" spans="3:27" ht="14.1"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</row>
    <row r="55" spans="3:27" ht="14.1"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</row>
    <row r="56" spans="3:27" ht="14.1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</row>
    <row r="57" spans="3:27" ht="14.1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</row>
    <row r="58" spans="3:27" ht="14.1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</row>
    <row r="59" spans="3:27" ht="14.1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</row>
    <row r="60" spans="3:27" ht="14.1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</row>
    <row r="61" spans="3:27" ht="14.1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</row>
    <row r="62" spans="3:27" ht="14.1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</row>
    <row r="63" spans="3:27" ht="14.1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</row>
    <row r="64" spans="3:27" ht="14.1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</row>
    <row r="65" spans="3:27" ht="14.1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 spans="3:27" ht="14.1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spans="3:27" ht="14.1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</row>
    <row r="68" spans="3:27" ht="14.1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</row>
    <row r="69" spans="3:27" ht="14.1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</row>
    <row r="70" spans="3:27" ht="14.1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</row>
    <row r="71" spans="3:27" ht="14.1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</row>
    <row r="72" spans="3:27" ht="14.1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</row>
    <row r="73" spans="3:27" ht="14.1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</row>
    <row r="74" spans="3:27" ht="14.1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</row>
    <row r="75" spans="3:27" ht="14.1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</row>
    <row r="76" spans="3:27" ht="14.1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</row>
    <row r="77" spans="3:27" ht="14.1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</row>
    <row r="78" spans="3:27" ht="14.1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</row>
    <row r="79" spans="3:27" ht="14.1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</row>
    <row r="80" spans="3:27" ht="14.1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</row>
    <row r="81" spans="3:27" ht="14.1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</row>
    <row r="82" spans="3:27" ht="14.1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</row>
    <row r="83" spans="3:27" ht="14.1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</row>
    <row r="84" spans="3:27" ht="14.1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</row>
    <row r="85" spans="3:27" ht="14.1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</row>
    <row r="86" spans="3:27" ht="14.1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 spans="3:27" ht="14.1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 spans="3:27" ht="14.1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</row>
    <row r="89" spans="3:27" ht="14.1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</row>
    <row r="90" spans="3:27" ht="14.1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</row>
    <row r="91" spans="3:27" ht="14.1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</row>
    <row r="92" spans="3:27" ht="14.1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</row>
    <row r="93" spans="3:27" ht="14.1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</row>
    <row r="94" spans="3:27" ht="14.1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</row>
    <row r="95" spans="3:27" ht="14.1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</row>
    <row r="96" spans="3:27" ht="14.1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</row>
    <row r="97" spans="3:27" ht="14.1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</row>
    <row r="98" spans="3:27" ht="14.1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</row>
    <row r="99" spans="3:27" ht="14.1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</row>
    <row r="100" spans="3:27" ht="14.1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</row>
    <row r="101" spans="3:27" ht="14.1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</row>
    <row r="102" spans="3:27" ht="14.1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</row>
    <row r="103" spans="3:27" ht="14.1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</row>
    <row r="104" spans="3:27" ht="14.1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</row>
    <row r="105" spans="3:27" ht="14.1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</row>
    <row r="106" spans="3:27" ht="14.1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</row>
    <row r="107" spans="3:27" ht="14.1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</row>
    <row r="108" spans="3:27" ht="14.1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</row>
    <row r="109" spans="3:27" ht="14.1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</row>
    <row r="110" spans="3:27" ht="14.1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</row>
    <row r="111" spans="3:27" ht="14.1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</row>
    <row r="112" spans="3:27" ht="14.1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</row>
    <row r="113" spans="3:27" ht="14.1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</row>
    <row r="114" spans="3:27" ht="14.1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</row>
    <row r="115" spans="3:27" ht="14.1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</row>
    <row r="116" spans="3:27" ht="14.1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</row>
    <row r="117" spans="3:27" ht="14.1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</row>
    <row r="118" spans="3:27" ht="14.1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</row>
    <row r="119" spans="3:27" ht="14.1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</row>
    <row r="120" spans="3:27" ht="14.1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</row>
    <row r="121" spans="3:27" ht="14.1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</row>
    <row r="122" spans="3:27" ht="14.1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</row>
    <row r="123" spans="3:27" ht="14.1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</row>
    <row r="124" spans="3:27" ht="14.1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</row>
    <row r="125" spans="3:27" ht="14.1"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</row>
    <row r="126" spans="3:27" ht="14.1"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</row>
    <row r="127" spans="3:27" ht="14.1"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</row>
    <row r="128" spans="3:27" ht="14.1"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</row>
    <row r="129" spans="3:27" ht="14.1"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</row>
    <row r="130" spans="3:27" ht="14.1"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</row>
    <row r="131" spans="3:27" ht="14.1"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</row>
    <row r="132" spans="3:27" ht="14.1"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</row>
    <row r="133" spans="3:27" ht="14.1"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</row>
    <row r="134" spans="3:27" ht="14.1"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</row>
    <row r="135" spans="3:27" ht="14.1"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</row>
    <row r="136" spans="3:27" ht="14.1"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</row>
    <row r="137" spans="3:27" ht="14.1"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</row>
    <row r="138" spans="3:27" ht="14.1"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</row>
    <row r="139" spans="3:27" ht="14.1"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</row>
    <row r="140" spans="3:27" ht="14.1"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</row>
    <row r="141" spans="3:27" ht="14.1"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</row>
    <row r="142" spans="3:27" ht="14.1"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</row>
    <row r="143" spans="3:27" ht="14.1"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</row>
    <row r="144" spans="3:27" ht="14.1"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</row>
    <row r="145" spans="3:27" ht="14.1"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</row>
    <row r="146" spans="3:27" ht="14.1"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</row>
    <row r="147" spans="3:27" ht="14.1"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</row>
    <row r="148" spans="3:27" ht="14.1"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</row>
    <row r="149" spans="3:27" ht="14.1"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</row>
    <row r="150" spans="3:27" ht="14.1"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</row>
    <row r="151" spans="3:27" ht="14.1"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</row>
    <row r="152" spans="3:27" ht="14.1"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</row>
    <row r="153" spans="3:27" ht="14.1"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</row>
    <row r="154" spans="3:27" ht="14.1"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</row>
    <row r="155" spans="3:27" ht="14.1"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</row>
    <row r="156" spans="3:27" ht="14.1"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</row>
    <row r="157" spans="3:27" ht="14.1"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</row>
    <row r="158" spans="3:27" ht="14.1"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</row>
    <row r="159" spans="3:27" ht="14.1"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</row>
    <row r="160" spans="3:27" ht="14.1"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</row>
    <row r="161" spans="3:27" ht="14.1"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</row>
    <row r="162" spans="3:27" ht="14.1"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</row>
    <row r="163" spans="3:27" ht="14.1"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</row>
    <row r="164" spans="3:27" ht="14.1"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</row>
    <row r="165" spans="3:27" ht="14.1"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</row>
    <row r="166" spans="3:27" ht="14.1"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</row>
    <row r="167" spans="3:27" ht="14.1"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</row>
    <row r="168" spans="3:27" ht="14.1"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</row>
    <row r="169" spans="3:27" ht="14.1"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</row>
    <row r="170" spans="3:27" ht="14.1"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</row>
    <row r="171" spans="3:27" ht="14.1"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</row>
    <row r="172" spans="3:27" ht="14.1"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</row>
    <row r="173" spans="3:27" ht="14.1"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</row>
    <row r="174" spans="3:27" ht="14.1"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</row>
    <row r="175" spans="3:27" ht="14.1"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</row>
    <row r="176" spans="3:27" ht="14.1"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</row>
    <row r="177" spans="3:27" ht="14.1"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</row>
    <row r="178" spans="3:27" ht="14.1"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</row>
    <row r="179" spans="3:27" ht="14.1"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</row>
    <row r="180" spans="3:27" ht="14.1"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</row>
    <row r="181" spans="3:27" ht="14.1"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</row>
    <row r="182" spans="3:27" ht="14.1"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</row>
    <row r="183" spans="3:27" ht="14.1"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</row>
    <row r="184" spans="3:27" ht="14.1"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</row>
    <row r="185" spans="3:27" ht="14.1"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</row>
    <row r="186" spans="3:27" ht="14.1"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</row>
    <row r="187" spans="3:27" ht="14.1"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</row>
    <row r="188" spans="3:27" ht="14.1"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</row>
    <row r="189" spans="3:27" ht="14.1"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</row>
    <row r="190" spans="3:27" ht="14.1"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</row>
    <row r="191" spans="3:27" ht="14.1"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</row>
    <row r="192" spans="3:27" ht="14.1"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</row>
    <row r="193" spans="3:27" ht="14.1"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</row>
    <row r="194" spans="3:27" ht="14.1"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</row>
    <row r="195" spans="3:27" ht="14.1"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</row>
    <row r="196" spans="3:27" ht="14.1"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</row>
    <row r="197" spans="3:27" ht="14.1"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</row>
    <row r="198" spans="3:27" ht="14.1"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</row>
    <row r="199" spans="3:27" ht="14.1"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</row>
    <row r="200" spans="3:27" ht="14.1"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</row>
    <row r="201" spans="3:27" ht="14.1"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</row>
    <row r="202" spans="3:27" ht="14.1"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</row>
    <row r="203" spans="3:27" ht="14.1"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</row>
    <row r="204" spans="3:27" ht="14.1"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</row>
    <row r="205" spans="3:27" ht="14.1"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</row>
    <row r="206" spans="3:27" ht="14.1"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</row>
    <row r="207" spans="3:27" ht="14.1"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</row>
    <row r="208" spans="3:27" ht="14.1"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</row>
    <row r="209" spans="3:27" ht="14.1"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</row>
    <row r="210" spans="3:27" ht="14.1"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</row>
    <row r="211" spans="3:27" ht="14.1"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</row>
    <row r="212" spans="3:27" ht="14.1"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</row>
    <row r="213" spans="3:27" ht="14.1"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</row>
    <row r="214" spans="3:27" ht="14.1"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</row>
    <row r="215" spans="3:27" ht="14.1"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</row>
    <row r="216" spans="3:27" ht="14.1"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</row>
    <row r="217" spans="3:27" ht="14.1"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</row>
    <row r="218" spans="3:27" ht="14.1"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</row>
    <row r="219" spans="3:27" ht="14.1"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</row>
    <row r="220" spans="3:27" ht="14.1"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</row>
    <row r="221" spans="3:27" ht="14.1"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</row>
    <row r="222" spans="3:27" ht="14.1"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</row>
    <row r="223" spans="3:27" ht="14.1"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</row>
    <row r="224" spans="3:27" ht="14.1"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</row>
    <row r="225" spans="3:27" ht="14.1"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</row>
    <row r="226" spans="3:27" ht="14.1"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</row>
    <row r="227" spans="3:27" ht="14.1"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</row>
    <row r="228" spans="3:27" ht="14.1"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</row>
    <row r="229" spans="3:27" ht="14.1"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</row>
    <row r="230" spans="3:27" ht="14.1"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</row>
    <row r="231" spans="3:27" ht="14.1"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</row>
    <row r="232" spans="3:27" ht="14.1"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</row>
    <row r="233" spans="3:27" ht="14.1"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</row>
    <row r="234" spans="3:27" ht="14.1"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</row>
    <row r="235" spans="3:27" ht="14.1"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</row>
    <row r="236" spans="3:27" ht="14.1"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</row>
    <row r="237" spans="3:27" ht="14.1"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</row>
    <row r="238" spans="3:27" ht="14.1"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</row>
    <row r="239" spans="3:27" ht="14.1"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</row>
    <row r="240" spans="3:27" ht="14.1"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</row>
    <row r="241" spans="3:27" ht="14.1"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</row>
    <row r="242" spans="3:27" ht="14.1"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</row>
    <row r="243" spans="3:27" ht="14.1"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</row>
    <row r="244" spans="3:27" ht="14.1"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</row>
    <row r="245" spans="3:27" ht="14.1"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</row>
    <row r="246" spans="3:27" ht="14.1"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</row>
    <row r="247" spans="3:27" ht="14.1"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</row>
    <row r="248" spans="3:27" ht="14.1"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</row>
    <row r="249" spans="3:27" ht="14.1"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</row>
    <row r="250" spans="3:27" ht="14.1"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</row>
    <row r="251" spans="3:27" ht="14.1"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</row>
    <row r="252" spans="3:27" ht="14.1"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</row>
    <row r="253" spans="3:27" ht="14.1"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</row>
    <row r="254" spans="3:27" ht="14.1"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</row>
    <row r="255" spans="3:27" ht="14.1"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</row>
    <row r="256" spans="3:27" ht="14.1"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</row>
    <row r="257" spans="3:27" ht="14.1"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</row>
    <row r="258" spans="3:27" ht="14.1"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</row>
    <row r="259" spans="3:27" ht="14.1"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</row>
    <row r="260" spans="3:27" ht="14.1"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</row>
    <row r="261" spans="3:27" ht="14.1"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</row>
    <row r="262" spans="3:27" ht="14.1"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</row>
    <row r="263" spans="3:27" ht="14.1"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</row>
    <row r="264" spans="3:27" ht="14.1"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</row>
    <row r="265" spans="3:27" ht="14.1"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</row>
    <row r="266" spans="3:27" ht="14.1"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</row>
    <row r="267" spans="3:27" ht="14.1"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</row>
    <row r="268" spans="3:27" ht="14.1"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</row>
    <row r="269" spans="3:27" ht="14.1"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</row>
    <row r="270" spans="3:27" ht="14.1"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</row>
    <row r="271" spans="3:27" ht="14.1"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</row>
    <row r="272" spans="3:27" ht="14.1"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</row>
    <row r="273" spans="3:27" ht="14.1"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</row>
    <row r="274" spans="3:27" ht="14.1"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</row>
    <row r="275" spans="3:27" ht="14.1"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</row>
    <row r="276" spans="3:27" ht="14.1"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</row>
    <row r="277" spans="3:27" ht="14.1"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</row>
    <row r="278" spans="3:27" ht="14.1"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</row>
    <row r="279" spans="3:27" ht="14.1"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</row>
    <row r="280" spans="3:27" ht="14.1"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</row>
    <row r="281" spans="3:27" ht="14.1"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</row>
    <row r="282" spans="3:27" ht="14.1"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</row>
    <row r="283" spans="3:27" ht="14.1"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</row>
    <row r="284" spans="3:27" ht="14.1"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</row>
    <row r="285" spans="3:27" ht="14.1"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</row>
    <row r="286" spans="3:27" ht="14.1"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</row>
    <row r="287" spans="3:27" ht="14.1"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</row>
    <row r="288" spans="3:27" ht="14.1"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</row>
    <row r="289" spans="3:27" ht="14.1"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</row>
    <row r="290" spans="3:27" ht="14.1"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</row>
    <row r="291" spans="3:27" ht="14.1"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</row>
    <row r="292" spans="3:27" ht="14.1"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</row>
    <row r="293" spans="3:27" ht="14.1"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</row>
    <row r="294" spans="3:27" ht="14.1"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</row>
    <row r="295" spans="3:27" ht="14.1"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</row>
    <row r="296" spans="3:27" ht="14.1"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</row>
    <row r="297" spans="3:27" ht="14.1"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</row>
    <row r="298" spans="3:27" ht="14.1"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</row>
    <row r="299" spans="3:27" ht="14.1"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</row>
    <row r="300" spans="3:27" ht="14.1"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</row>
    <row r="301" spans="3:27" ht="14.1"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</row>
    <row r="302" spans="3:27" ht="14.1"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</row>
    <row r="303" spans="3:27" ht="14.1"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</row>
    <row r="304" spans="3:27" ht="14.1"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</row>
    <row r="305" spans="3:27" ht="14.1"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</row>
    <row r="306" spans="3:27" ht="14.1"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</row>
    <row r="307" spans="3:27" ht="14.1"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</row>
    <row r="308" spans="3:27" ht="14.1"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</row>
    <row r="309" spans="3:27" ht="14.1"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</row>
    <row r="310" spans="3:27" ht="14.1"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</row>
    <row r="311" spans="3:27" ht="14.1"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</row>
    <row r="312" spans="3:27" ht="14.1"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</row>
    <row r="313" spans="3:27" ht="14.1"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</row>
    <row r="314" spans="3:27" ht="14.1"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</row>
    <row r="315" spans="3:27" ht="14.1"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</row>
    <row r="316" spans="3:27" ht="14.1"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</row>
    <row r="317" spans="3:27" ht="14.1"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</row>
    <row r="318" spans="3:27" ht="14.1"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</row>
    <row r="319" spans="3:27" ht="14.1"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</row>
    <row r="320" spans="3:27" ht="14.1"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</row>
    <row r="321" spans="3:27" ht="14.1"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</row>
    <row r="322" spans="3:27" ht="14.1"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</row>
    <row r="323" spans="3:27" ht="14.1"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</row>
    <row r="324" spans="3:27" ht="14.1"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</row>
    <row r="325" spans="3:27" ht="14.1"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</row>
    <row r="326" spans="3:27" ht="14.1"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</row>
    <row r="327" spans="3:27" ht="14.1"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</row>
    <row r="328" spans="3:27" ht="14.1"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</row>
    <row r="329" spans="3:27" ht="14.1"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</row>
    <row r="330" spans="3:27" ht="14.1"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</row>
    <row r="331" spans="3:27" ht="14.1"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</row>
    <row r="332" spans="3:27" ht="14.1"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</row>
    <row r="333" spans="3:27" ht="14.1"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</row>
    <row r="334" spans="3:27" ht="14.1"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</row>
    <row r="335" spans="3:27" ht="14.1"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</row>
    <row r="336" spans="3:27" ht="14.1"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</row>
    <row r="337" spans="3:27" ht="14.1"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</row>
    <row r="338" spans="3:27" ht="14.1"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</row>
    <row r="339" spans="3:27" ht="14.1"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</row>
    <row r="340" spans="3:27" ht="14.1"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</row>
    <row r="341" spans="3:27" ht="14.1"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</row>
    <row r="342" spans="3:27" ht="14.1"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</row>
    <row r="343" spans="3:27" ht="14.1"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</row>
    <row r="344" spans="3:27" ht="14.1"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</row>
    <row r="345" spans="3:27" ht="14.1"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</row>
    <row r="346" spans="3:27" ht="14.1"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</row>
    <row r="347" spans="3:27" ht="14.1"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</row>
    <row r="348" spans="3:27" ht="14.1"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</row>
    <row r="349" spans="3:27" ht="14.1"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</row>
    <row r="350" spans="3:27" ht="14.1"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</row>
    <row r="351" spans="3:27" ht="14.1"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</row>
    <row r="352" spans="3:27" ht="14.1"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</row>
    <row r="353" spans="3:27" ht="14.1"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</row>
    <row r="354" spans="3:27" ht="14.1"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</row>
    <row r="355" spans="3:27" ht="14.1"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</row>
    <row r="356" spans="3:27" ht="14.1"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</row>
    <row r="357" spans="3:27" ht="14.1"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</row>
    <row r="358" spans="3:27" ht="14.1"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</row>
    <row r="359" spans="3:27" ht="14.1"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</row>
    <row r="360" spans="3:27" ht="14.1"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</row>
    <row r="361" spans="3:27" ht="14.1"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</row>
    <row r="362" spans="3:27" ht="14.1"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</row>
    <row r="363" spans="3:27" ht="14.1"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</row>
    <row r="364" spans="3:27" ht="14.1"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</row>
    <row r="365" spans="3:27" ht="14.1"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</row>
    <row r="366" spans="3:27" ht="14.1"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</row>
    <row r="367" spans="3:27" ht="14.1"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</row>
    <row r="368" spans="3:27" ht="14.1"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</row>
    <row r="369" spans="3:27" ht="14.1"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</row>
    <row r="370" spans="3:27" ht="14.1"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</row>
    <row r="371" spans="3:27" ht="14.1"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</row>
    <row r="372" spans="3:27" ht="14.1"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</row>
    <row r="373" spans="3:27" ht="14.1"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</row>
    <row r="374" spans="3:27" ht="14.1"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</row>
    <row r="375" spans="3:27" ht="14.1"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</row>
    <row r="376" spans="3:27" ht="14.1"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</row>
    <row r="377" spans="3:27" ht="14.1"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</row>
    <row r="378" spans="3:27" ht="14.1"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</row>
    <row r="379" spans="3:27" ht="14.1"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</row>
    <row r="380" spans="3:27" ht="14.1"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</row>
    <row r="381" spans="3:27" ht="14.1"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</row>
    <row r="382" spans="3:27" ht="14.1"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</row>
    <row r="383" spans="3:27" ht="14.1"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</row>
    <row r="384" spans="3:27" ht="14.1"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</row>
    <row r="385" spans="3:27" ht="14.1"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</row>
    <row r="386" spans="3:27" ht="14.1"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</row>
    <row r="387" spans="3:27" ht="14.1"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</row>
    <row r="388" spans="3:27" ht="14.1"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</row>
    <row r="389" spans="3:27" ht="14.1"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</row>
    <row r="390" spans="3:27" ht="14.1"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</row>
    <row r="391" spans="3:27" ht="14.1"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</row>
    <row r="392" spans="3:27" ht="14.1"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</row>
    <row r="393" spans="3:27" ht="14.1"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</row>
    <row r="394" spans="3:27" ht="14.1"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</row>
    <row r="395" spans="3:27" ht="14.1"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</row>
    <row r="396" spans="3:27" ht="14.1"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</row>
    <row r="397" spans="3:27" ht="14.1"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</row>
    <row r="398" spans="3:27" ht="14.1"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</row>
    <row r="399" spans="3:27" ht="14.1"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</row>
    <row r="400" spans="3:27" ht="14.1"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</row>
    <row r="401" spans="3:27" ht="14.1"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</row>
    <row r="402" spans="3:27" ht="14.1"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</row>
    <row r="403" spans="3:27" ht="14.1"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</row>
    <row r="404" spans="3:27" ht="14.1"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</row>
    <row r="405" spans="3:27" ht="14.1"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</row>
    <row r="406" spans="3:27" ht="14.1"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</row>
    <row r="407" spans="3:27" ht="14.1"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</row>
    <row r="408" spans="3:27" ht="14.1"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</row>
    <row r="409" spans="3:27" ht="14.1"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</row>
    <row r="410" spans="3:27" ht="14.1"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</row>
    <row r="411" spans="3:27" ht="14.1"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</row>
    <row r="412" spans="3:27" ht="14.1"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</row>
    <row r="413" spans="3:27" ht="14.1"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</row>
    <row r="414" spans="3:27" ht="14.1"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</row>
    <row r="415" spans="3:27" ht="14.1"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</row>
    <row r="416" spans="3:27" ht="14.1"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</row>
    <row r="417" spans="3:27" ht="14.1"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</row>
    <row r="418" spans="3:27" ht="14.1"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</row>
    <row r="419" spans="3:27" ht="14.1"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</row>
    <row r="420" spans="3:27" ht="14.1"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</row>
    <row r="421" spans="3:27" ht="14.1"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</row>
    <row r="422" spans="3:27" ht="14.1"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</row>
    <row r="423" spans="3:27" ht="14.1"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</row>
    <row r="424" spans="3:27" ht="14.1"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</row>
    <row r="425" spans="3:27" ht="14.1"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</row>
    <row r="426" spans="3:27" ht="14.1"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</row>
    <row r="427" spans="3:27" ht="14.1"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</row>
    <row r="428" spans="3:27" ht="14.1"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</row>
    <row r="429" spans="3:27" ht="14.1"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</row>
    <row r="430" spans="3:27" ht="14.1"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</row>
    <row r="431" spans="3:27" ht="14.1"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</row>
    <row r="432" spans="3:27" ht="14.1"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</row>
    <row r="433" spans="3:27" ht="14.1"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</row>
    <row r="434" spans="3:27" ht="14.1"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</row>
    <row r="435" spans="3:27" ht="14.1"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</row>
    <row r="436" spans="3:27" ht="14.1"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</row>
    <row r="437" spans="3:27" ht="14.1"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</row>
    <row r="438" spans="3:27" ht="14.1"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</row>
    <row r="439" spans="3:27" ht="14.1"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</row>
    <row r="440" spans="3:27" ht="14.1"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</row>
    <row r="441" spans="3:27" ht="14.1"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</row>
    <row r="442" spans="3:27" ht="14.1"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</row>
    <row r="443" spans="3:27" ht="14.1"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</row>
    <row r="444" spans="3:27" ht="14.1"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</row>
    <row r="445" spans="3:27" ht="14.1"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</row>
    <row r="446" spans="3:27" ht="14.1"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</row>
    <row r="447" spans="3:27" ht="14.1"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</row>
    <row r="448" spans="3:27" ht="14.1"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</row>
    <row r="449" spans="3:27" ht="14.1"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</row>
    <row r="450" spans="3:27" ht="14.1"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</row>
    <row r="451" spans="3:27" ht="14.1"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</row>
    <row r="452" spans="3:27" ht="14.1"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</row>
    <row r="453" spans="3:27" ht="14.1"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</row>
    <row r="454" spans="3:27" ht="14.1"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</row>
    <row r="455" spans="3:27" ht="14.1"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</row>
    <row r="456" spans="3:27" ht="14.1"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</row>
    <row r="457" spans="3:27" ht="14.1"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</row>
    <row r="458" spans="3:27" ht="14.1"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</row>
    <row r="459" spans="3:27" ht="14.1"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</row>
    <row r="460" spans="3:27" ht="14.1"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</row>
    <row r="461" spans="3:27" ht="14.1"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</row>
    <row r="462" spans="3:27" ht="14.1"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</row>
    <row r="463" spans="3:27" ht="14.1"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</row>
    <row r="464" spans="3:27" ht="14.1"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</row>
    <row r="465" spans="3:27" ht="14.1"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</row>
    <row r="466" spans="3:27" ht="14.1"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</row>
    <row r="467" spans="3:27" ht="14.1"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</row>
    <row r="468" spans="3:27" ht="14.1"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</row>
    <row r="469" spans="3:27" ht="14.1"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</row>
    <row r="470" spans="3:27" ht="14.1"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</row>
    <row r="471" spans="3:27" ht="14.1"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</row>
    <row r="472" spans="3:27" ht="14.1"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</row>
    <row r="473" spans="3:27" ht="14.1"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</row>
    <row r="474" spans="3:27" ht="14.1"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</row>
    <row r="475" spans="3:27" ht="14.1"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</row>
    <row r="476" spans="3:27" ht="14.1"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</row>
    <row r="477" spans="3:27" ht="14.1"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</row>
    <row r="478" spans="3:27" ht="14.1"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</row>
    <row r="479" spans="3:27" ht="14.1"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</row>
    <row r="480" spans="3:27" ht="14.1"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</row>
    <row r="481" spans="3:27" ht="14.1"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</row>
    <row r="482" spans="3:27" ht="14.1"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</row>
    <row r="483" spans="3:27" ht="14.1"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</row>
    <row r="484" spans="3:27" ht="14.1"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</row>
    <row r="485" spans="3:27" ht="14.1"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</row>
    <row r="486" spans="3:27" ht="14.1"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</row>
    <row r="487" spans="3:27" ht="14.1"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</row>
    <row r="488" spans="3:27" ht="14.1"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</row>
    <row r="489" spans="3:27" ht="14.1"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</row>
    <row r="490" spans="3:27" ht="14.1"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</row>
    <row r="491" spans="3:27" ht="14.1"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</row>
    <row r="492" spans="3:27" ht="14.1"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</row>
    <row r="493" spans="3:27" ht="14.1"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</row>
    <row r="494" spans="3:27" ht="14.1"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</row>
    <row r="495" spans="3:27" ht="14.1"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</row>
    <row r="496" spans="3:27" ht="14.1"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</row>
    <row r="497" spans="3:27" ht="14.1"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</row>
    <row r="498" spans="3:27" ht="14.1"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</row>
    <row r="499" spans="3:27" ht="14.1"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</row>
    <row r="500" spans="3:27" ht="14.1"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</row>
    <row r="501" spans="3:27" ht="14.1"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</row>
    <row r="502" spans="3:27" ht="14.1"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</row>
    <row r="503" spans="3:27" ht="14.1"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</row>
    <row r="504" spans="3:27" ht="14.1"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</row>
    <row r="505" spans="3:27" ht="14.1"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</row>
    <row r="506" spans="3:27" ht="14.1"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</row>
    <row r="507" spans="3:27" ht="14.1"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</row>
    <row r="508" spans="3:27" ht="14.1"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</row>
    <row r="509" spans="3:27" ht="14.1"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</row>
    <row r="510" spans="3:27" ht="14.1"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</row>
    <row r="511" spans="3:27" ht="14.1"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</row>
    <row r="512" spans="3:27" ht="14.1"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</row>
    <row r="513" spans="3:27" ht="14.1"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</row>
    <row r="514" spans="3:27" ht="14.1"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</row>
    <row r="515" spans="3:27" ht="14.1"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</row>
    <row r="516" spans="3:27" ht="14.1"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</row>
    <row r="517" spans="3:27" ht="14.1"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</row>
    <row r="518" spans="3:27" ht="14.1"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</row>
    <row r="519" spans="3:27" ht="14.1"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</row>
    <row r="520" spans="3:27" ht="14.1"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</row>
    <row r="521" spans="3:27" ht="14.1"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</row>
    <row r="522" spans="3:27" ht="14.1"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</row>
    <row r="523" spans="3:27" ht="14.1"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</row>
    <row r="524" spans="3:27" ht="14.1"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</row>
    <row r="525" spans="3:27" ht="14.1"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</row>
    <row r="526" spans="3:27" ht="14.1"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</row>
    <row r="527" spans="3:27" ht="14.1"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</row>
    <row r="528" spans="3:27" ht="14.1"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</row>
    <row r="529" spans="3:27" ht="14.1"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</row>
    <row r="530" spans="3:27" ht="14.1"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</row>
    <row r="531" spans="3:27" ht="14.1"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</row>
    <row r="532" spans="3:27" ht="14.1"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</row>
    <row r="533" spans="3:27" ht="14.1"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</row>
    <row r="534" spans="3:27" ht="14.1"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</row>
    <row r="535" spans="3:27" ht="14.1"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</row>
    <row r="536" spans="3:27" ht="14.1"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</row>
    <row r="537" spans="3:27" ht="14.1"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</row>
    <row r="538" spans="3:27" ht="14.1"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</row>
    <row r="539" spans="3:27" ht="14.1"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</row>
    <row r="540" spans="3:27" ht="14.1"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</row>
    <row r="541" spans="3:27" ht="14.1"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</row>
    <row r="542" spans="3:27" ht="14.1"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</row>
    <row r="543" spans="3:27" ht="14.1"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</row>
    <row r="544" spans="3:27" ht="14.1"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</row>
    <row r="545" spans="3:27" ht="14.1"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</row>
    <row r="546" spans="3:27" ht="14.1"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</row>
    <row r="547" spans="3:27" ht="14.1"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</row>
    <row r="548" spans="3:27" ht="14.1"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</row>
    <row r="549" spans="3:27" ht="14.1"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</row>
    <row r="550" spans="3:27" ht="14.1"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</row>
    <row r="551" spans="3:27" ht="14.1"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</row>
    <row r="552" spans="3:27" ht="14.1"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</row>
    <row r="553" spans="3:27" ht="14.1"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</row>
    <row r="554" spans="3:27" ht="14.1"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</row>
    <row r="555" spans="3:27" ht="14.1"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</row>
    <row r="556" spans="3:27" ht="14.1"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</row>
    <row r="557" spans="3:27" ht="14.1"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</row>
    <row r="558" spans="3:27" ht="14.1"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</row>
    <row r="559" spans="3:27" ht="14.1"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</row>
    <row r="560" spans="3:27" ht="14.1"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</row>
    <row r="561" spans="3:27" ht="14.1"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</row>
    <row r="562" spans="3:27" ht="14.1"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</row>
    <row r="563" spans="3:27" ht="14.1"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</row>
    <row r="564" spans="3:27" ht="14.1"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</row>
    <row r="565" spans="3:27" ht="14.1"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</row>
    <row r="566" spans="3:27" ht="14.1"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</row>
    <row r="567" spans="3:27" ht="14.1"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</row>
    <row r="568" spans="3:27" ht="14.1"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</row>
    <row r="569" spans="3:27" ht="14.1"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</row>
    <row r="570" spans="3:27" ht="14.1"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</row>
    <row r="571" spans="3:27" ht="14.1"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</row>
    <row r="572" spans="3:27" ht="14.1"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</row>
    <row r="573" spans="3:27" ht="14.1"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</row>
    <row r="574" spans="3:27" ht="14.1"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</row>
    <row r="575" spans="3:27" ht="14.1"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</row>
    <row r="576" spans="3:27" ht="14.1"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</row>
    <row r="577" spans="3:27" ht="14.1"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</row>
    <row r="578" spans="3:27" ht="14.1"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</row>
    <row r="579" spans="3:27" ht="14.1"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</row>
    <row r="580" spans="3:27" ht="14.1"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</row>
    <row r="581" spans="3:27" ht="14.1"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</row>
    <row r="582" spans="3:27" ht="14.1"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</row>
    <row r="583" spans="3:27" ht="14.1"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</row>
    <row r="584" spans="3:27" ht="14.1"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</row>
    <row r="585" spans="3:27" ht="14.1"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</row>
    <row r="586" spans="3:27" ht="14.1"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</row>
    <row r="587" spans="3:27" ht="14.1"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</row>
    <row r="588" spans="3:27" ht="14.1"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</row>
    <row r="589" spans="3:27" ht="14.1"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</row>
    <row r="590" spans="3:27" ht="14.1"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</row>
    <row r="591" spans="3:27" ht="14.1"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</row>
    <row r="592" spans="3:27" ht="14.1"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</row>
    <row r="593" spans="3:27" ht="14.1"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</row>
    <row r="594" spans="3:27" ht="14.1"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</row>
    <row r="595" spans="3:27" ht="14.1"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</row>
    <row r="596" spans="3:27" ht="14.1"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</row>
    <row r="597" spans="3:27" ht="14.1"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</row>
    <row r="598" spans="3:27" ht="14.1"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</row>
    <row r="599" spans="3:27" ht="14.1"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</row>
    <row r="600" spans="3:27" ht="14.1"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</row>
    <row r="601" spans="3:27" ht="14.1"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</row>
    <row r="602" spans="3:27" ht="14.1"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</row>
    <row r="603" spans="3:27" ht="14.1"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</row>
    <row r="604" spans="3:27" ht="14.1"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</row>
    <row r="605" spans="3:27" ht="14.1"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</row>
    <row r="606" spans="3:27" ht="14.1"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</row>
    <row r="607" spans="3:27" ht="14.1"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</row>
    <row r="608" spans="3:27" ht="14.1"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</row>
    <row r="609" spans="3:27" ht="14.1"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</row>
    <row r="610" spans="3:27" ht="14.1"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</row>
    <row r="611" spans="3:27" ht="14.1"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</row>
    <row r="612" spans="3:27" ht="14.1"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</row>
    <row r="613" spans="3:27" ht="14.1"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</row>
    <row r="614" spans="3:27" ht="14.1"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</row>
    <row r="615" spans="3:27" ht="14.1"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</row>
    <row r="616" spans="3:27" ht="14.1"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</row>
    <row r="617" spans="3:27" ht="14.1"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</row>
    <row r="618" spans="3:27" ht="14.1"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</row>
    <row r="619" spans="3:27" ht="14.1"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</row>
    <row r="620" spans="3:27" ht="14.1"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</row>
    <row r="621" spans="3:27" ht="14.1"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</row>
    <row r="622" spans="3:27" ht="14.1"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</row>
    <row r="623" spans="3:27" ht="14.1"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</row>
    <row r="624" spans="3:27" ht="14.1"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</row>
    <row r="625" spans="3:27" ht="14.1"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</row>
    <row r="626" spans="3:27" ht="14.1"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</row>
    <row r="627" spans="3:27" ht="14.1"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</row>
    <row r="628" spans="3:27" ht="14.1"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</row>
    <row r="629" spans="3:27" ht="14.1"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</row>
    <row r="630" spans="3:27" ht="14.1"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</row>
    <row r="631" spans="3:27" ht="14.1"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</row>
    <row r="632" spans="3:27" ht="14.1"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</row>
    <row r="633" spans="3:27" ht="14.1"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</row>
    <row r="634" spans="3:27" ht="14.1"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</row>
    <row r="635" spans="3:27" ht="14.1"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</row>
    <row r="636" spans="3:27" ht="14.1"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</row>
    <row r="637" spans="3:27" ht="14.1"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</row>
    <row r="638" spans="3:27" ht="14.1"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</row>
    <row r="639" spans="3:27" ht="14.1"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</row>
    <row r="640" spans="3:27" ht="14.1"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</row>
    <row r="641" spans="3:27" ht="14.1"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</row>
    <row r="642" spans="3:27" ht="14.1"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</row>
    <row r="643" spans="3:27" ht="14.1"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</row>
    <row r="644" spans="3:27" ht="14.1"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</row>
    <row r="645" spans="3:27" ht="14.1"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</row>
    <row r="646" spans="3:27" ht="14.1"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</row>
    <row r="647" spans="3:27" ht="14.1"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</row>
    <row r="648" spans="3:27" ht="14.1"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</row>
    <row r="649" spans="3:27" ht="14.1"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</row>
    <row r="650" spans="3:27" ht="14.1"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</row>
    <row r="651" spans="3:27" ht="14.1"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</row>
    <row r="652" spans="3:27" ht="14.1"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</row>
    <row r="653" spans="3:27" ht="14.1"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</row>
    <row r="654" spans="3:27" ht="14.1"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</row>
    <row r="655" spans="3:27" ht="14.1"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</row>
    <row r="656" spans="3:27" ht="14.1"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</row>
    <row r="657" spans="3:27" ht="14.1"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</row>
    <row r="658" spans="3:27" ht="14.1"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</row>
    <row r="659" spans="3:27" ht="14.1"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</row>
    <row r="660" spans="3:27" ht="14.1"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</row>
    <row r="661" spans="3:27" ht="14.1"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</row>
    <row r="662" spans="3:27" ht="14.1"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</row>
    <row r="663" spans="3:27" ht="14.1"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</row>
    <row r="664" spans="3:27" ht="14.1"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</row>
    <row r="665" spans="3:27" ht="14.1"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</row>
    <row r="666" spans="3:27" ht="14.1"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</row>
    <row r="667" spans="3:27" ht="14.1"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</row>
    <row r="668" spans="3:27" ht="14.1"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</row>
    <row r="669" spans="3:27" ht="14.1"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</row>
    <row r="670" spans="3:27" ht="14.1"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</row>
    <row r="671" spans="3:27" ht="14.1"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</row>
    <row r="672" spans="3:27" ht="14.1"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</row>
    <row r="673" spans="3:27" ht="14.1"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</row>
    <row r="674" spans="3:27" ht="14.1"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</row>
    <row r="675" spans="3:27" ht="14.1"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</row>
    <row r="676" spans="3:27" ht="14.1"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</row>
    <row r="677" spans="3:27" ht="14.1"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</row>
    <row r="678" spans="3:27" ht="14.1"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</row>
    <row r="679" spans="3:27" ht="14.1"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</row>
    <row r="680" spans="3:27" ht="14.1"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</row>
    <row r="681" spans="3:27" ht="14.1"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</row>
    <row r="682" spans="3:27" ht="14.1"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</row>
    <row r="683" spans="3:27" ht="14.1"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</row>
    <row r="684" spans="3:27" ht="14.1"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</row>
    <row r="685" spans="3:27" ht="14.1"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</row>
    <row r="686" spans="3:27" ht="14.1"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</row>
    <row r="687" spans="3:27" ht="14.1"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</row>
    <row r="688" spans="3:27" ht="14.1"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</row>
    <row r="689" spans="3:27" ht="14.1"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</row>
    <row r="690" spans="3:27" ht="14.1"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</row>
    <row r="691" spans="3:27" ht="14.1"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</row>
    <row r="692" spans="3:27" ht="14.1"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</row>
    <row r="693" spans="3:27" ht="14.1"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</row>
    <row r="694" spans="3:27" ht="14.1"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</row>
    <row r="695" spans="3:27" ht="14.1"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</row>
    <row r="696" spans="3:27" ht="14.1"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</row>
    <row r="697" spans="3:27" ht="14.1"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</row>
    <row r="698" spans="3:27" ht="14.1"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</row>
    <row r="699" spans="3:27" ht="14.1"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</row>
    <row r="700" spans="3:27" ht="14.1"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</row>
    <row r="701" spans="3:27" ht="14.1"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</row>
    <row r="702" spans="3:27" ht="14.1"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</row>
    <row r="703" spans="3:27" ht="14.1"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</row>
    <row r="704" spans="3:27" ht="14.1"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</row>
    <row r="705" spans="3:27" ht="14.1"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</row>
    <row r="706" spans="3:27" ht="14.1"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</row>
    <row r="707" spans="3:27" ht="14.1"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</row>
    <row r="708" spans="3:27" ht="14.1"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</row>
    <row r="709" spans="3:27" ht="14.1"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</row>
    <row r="710" spans="3:27" ht="14.1"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</row>
    <row r="711" spans="3:27" ht="14.1"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</row>
    <row r="712" spans="3:27" ht="14.1"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</row>
    <row r="713" spans="3:27" ht="14.1"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</row>
    <row r="714" spans="3:27" ht="14.1"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</row>
    <row r="715" spans="3:27" ht="14.1"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</row>
    <row r="716" spans="3:27" ht="14.1"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</row>
    <row r="717" spans="3:27" ht="14.1"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</row>
    <row r="718" spans="3:27" ht="14.1"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</row>
    <row r="719" spans="3:27" ht="14.1"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</row>
    <row r="720" spans="3:27" ht="14.1"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</row>
    <row r="721" spans="3:27" ht="14.1"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</row>
    <row r="722" spans="3:27" ht="14.1"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</row>
    <row r="723" spans="3:27" ht="14.1"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</row>
    <row r="724" spans="3:27" ht="14.1"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</row>
    <row r="725" spans="3:27" ht="14.1"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</row>
    <row r="726" spans="3:27" ht="14.1"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</row>
    <row r="727" spans="3:27" ht="14.1"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</row>
    <row r="728" spans="3:27" ht="14.1"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</row>
    <row r="729" spans="3:27" ht="14.1"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</row>
    <row r="730" spans="3:27" ht="14.1"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</row>
    <row r="731" spans="3:27" ht="14.1"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</row>
    <row r="732" spans="3:27" ht="14.1"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</row>
    <row r="733" spans="3:27" ht="14.1"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</row>
    <row r="734" spans="3:27" ht="14.1"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</row>
    <row r="735" spans="3:27" ht="14.1"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</row>
    <row r="736" spans="3:27" ht="14.1"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</row>
    <row r="737" spans="3:27" ht="14.1"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</row>
    <row r="738" spans="3:27" ht="14.1"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</row>
    <row r="739" spans="3:27" ht="14.1"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</row>
    <row r="740" spans="3:27" ht="14.1"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</row>
    <row r="741" spans="3:27" ht="14.1"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</row>
    <row r="742" spans="3:27" ht="14.1"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</row>
    <row r="743" spans="3:27" ht="14.1"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</row>
    <row r="744" spans="3:27" ht="14.1"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</row>
    <row r="745" spans="3:27" ht="14.1"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</row>
    <row r="746" spans="3:27" ht="14.1"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</row>
    <row r="747" spans="3:27" ht="14.1"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</row>
    <row r="748" spans="3:27" ht="14.1"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</row>
    <row r="749" spans="3:27" ht="14.1"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</row>
    <row r="750" spans="3:27" ht="14.1"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</row>
    <row r="751" spans="3:27" ht="14.1"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</row>
    <row r="752" spans="3:27" ht="14.1"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</row>
    <row r="753" spans="3:27" ht="14.1"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</row>
    <row r="754" spans="3:27" ht="14.1"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</row>
    <row r="755" spans="3:27" ht="14.1"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</row>
    <row r="756" spans="3:27" ht="14.1"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</row>
    <row r="757" spans="3:27" ht="14.1"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</row>
    <row r="758" spans="3:27" ht="14.1"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</row>
    <row r="759" spans="3:27" ht="14.1"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</row>
    <row r="760" spans="3:27" ht="14.1"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</row>
    <row r="761" spans="3:27" ht="14.1"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</row>
    <row r="762" spans="3:27" ht="14.1"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</row>
    <row r="763" spans="3:27" ht="14.1"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</row>
    <row r="764" spans="3:27" ht="14.1"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</row>
    <row r="765" spans="3:27" ht="14.1"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</row>
    <row r="766" spans="3:27" ht="14.1"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</row>
    <row r="767" spans="3:27" ht="14.1"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</row>
    <row r="768" spans="3:27" ht="14.1"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</row>
    <row r="769" spans="3:27" ht="14.1"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</row>
    <row r="770" spans="3:27" ht="14.1"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</row>
    <row r="771" spans="3:27" ht="14.1"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</row>
    <row r="772" spans="3:27" ht="14.1"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</row>
    <row r="773" spans="3:27" ht="14.1"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</row>
    <row r="774" spans="3:27" ht="14.1"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</row>
    <row r="775" spans="3:27" ht="14.1"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</row>
    <row r="776" spans="3:27" ht="14.1"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</row>
    <row r="777" spans="3:27" ht="14.1"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</row>
    <row r="778" spans="3:27" ht="14.1"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</row>
    <row r="779" spans="3:27" ht="14.1"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</row>
    <row r="780" spans="3:27" ht="14.1"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</row>
    <row r="781" spans="3:27" ht="14.1"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</row>
    <row r="782" spans="3:27" ht="14.1"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</row>
    <row r="783" spans="3:27" ht="14.1"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</row>
    <row r="784" spans="3:27" ht="14.1"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</row>
    <row r="785" spans="3:27" ht="14.1"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</row>
    <row r="786" spans="3:27" ht="14.1"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</row>
    <row r="787" spans="3:27" ht="14.1"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</row>
    <row r="788" spans="3:27" ht="14.1"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</row>
    <row r="789" spans="3:27" ht="14.1"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</row>
    <row r="790" spans="3:27" ht="14.1"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</row>
    <row r="791" spans="3:27" ht="14.1"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</row>
    <row r="792" spans="3:27" ht="14.1"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</row>
    <row r="793" spans="3:27" ht="14.1"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</row>
    <row r="794" spans="3:27" ht="14.1"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</row>
    <row r="795" spans="3:27" ht="14.1"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</row>
    <row r="796" spans="3:27" ht="14.1"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</row>
    <row r="797" spans="3:27" ht="14.1"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</row>
    <row r="798" spans="3:27" ht="14.1"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</row>
    <row r="799" spans="3:27" ht="14.1"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</row>
    <row r="800" spans="3:27" ht="14.1"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</row>
    <row r="801" spans="3:27" ht="14.1"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</row>
    <row r="802" spans="3:27" ht="14.1"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</row>
    <row r="803" spans="3:27" ht="14.1"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</row>
    <row r="804" spans="3:27" ht="14.1"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</row>
    <row r="805" spans="3:27" ht="14.1"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</row>
    <row r="806" spans="3:27" ht="14.1"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</row>
    <row r="807" spans="3:27" ht="14.1"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</row>
    <row r="808" spans="3:27" ht="14.1"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</row>
    <row r="809" spans="3:27" ht="14.1"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</row>
    <row r="810" spans="3:27" ht="14.1"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</row>
    <row r="811" spans="3:27" ht="14.1"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</row>
    <row r="812" spans="3:27" ht="14.1"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</row>
    <row r="813" spans="3:27" ht="14.1"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</row>
    <row r="814" spans="3:27" ht="14.1"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</row>
    <row r="815" spans="3:27" ht="14.1"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</row>
    <row r="816" spans="3:27" ht="14.1"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</row>
    <row r="817" spans="3:27" ht="14.1"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</row>
    <row r="818" spans="3:27" ht="14.1"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</row>
    <row r="819" spans="3:27" ht="14.1"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</row>
    <row r="820" spans="3:27" ht="14.1"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</row>
    <row r="821" spans="3:27" ht="14.1"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</row>
    <row r="822" spans="3:27" ht="14.1"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</row>
    <row r="823" spans="3:27" ht="14.1"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</row>
    <row r="824" spans="3:27" ht="14.1"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</row>
    <row r="825" spans="3:27" ht="14.1"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</row>
    <row r="826" spans="3:27" ht="14.1"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</row>
    <row r="827" spans="3:27" ht="14.1"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</row>
    <row r="828" spans="3:27" ht="14.1"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</row>
    <row r="829" spans="3:27" ht="14.1"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</row>
    <row r="830" spans="3:27" ht="14.1"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</row>
    <row r="831" spans="3:27" ht="14.1"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</row>
    <row r="832" spans="3:27" ht="14.1"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</row>
    <row r="833" spans="3:27" ht="14.1"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</row>
    <row r="834" spans="3:27" ht="14.1"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</row>
    <row r="835" spans="3:27" ht="14.1"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</row>
    <row r="836" spans="3:27" ht="14.1"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</row>
    <row r="837" spans="3:27" ht="14.1"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</row>
    <row r="838" spans="3:27" ht="14.1"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</row>
    <row r="839" spans="3:27" ht="14.1"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</row>
    <row r="840" spans="3:27" ht="14.1"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</row>
    <row r="841" spans="3:27" ht="14.1"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</row>
    <row r="842" spans="3:27" ht="14.1"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</row>
    <row r="843" spans="3:27" ht="14.1"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</row>
    <row r="844" spans="3:27" ht="14.1"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</row>
    <row r="845" spans="3:27" ht="14.1"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</row>
    <row r="846" spans="3:27" ht="14.1"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</row>
    <row r="847" spans="3:27" ht="14.1"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</row>
    <row r="848" spans="3:27" ht="14.1"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</row>
    <row r="849" spans="3:27" ht="14.1"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</row>
    <row r="850" spans="3:27" ht="14.1"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</row>
    <row r="851" spans="3:27" ht="14.1"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</row>
    <row r="852" spans="3:27" ht="14.1"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</row>
    <row r="853" spans="3:27" ht="14.1"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</row>
    <row r="854" spans="3:27" ht="14.1"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</row>
    <row r="855" spans="3:27" ht="14.1"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</row>
    <row r="856" spans="3:27" ht="14.1"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</row>
    <row r="857" spans="3:27" ht="14.1"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</row>
    <row r="858" spans="3:27" ht="14.1"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</row>
    <row r="859" spans="3:27" ht="14.1"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</row>
    <row r="860" spans="3:27" ht="14.1"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</row>
    <row r="861" spans="3:27" ht="14.1"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</row>
    <row r="862" spans="3:27" ht="14.1"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</row>
    <row r="863" spans="3:27" ht="14.1"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</row>
    <row r="864" spans="3:27" ht="14.1"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</row>
    <row r="865" spans="3:27" ht="14.1"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</row>
    <row r="866" spans="3:27" ht="14.1"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</row>
    <row r="867" spans="3:27" ht="14.1"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</row>
    <row r="868" spans="3:27" ht="14.1"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</row>
    <row r="869" spans="3:27" ht="14.1"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</row>
    <row r="870" spans="3:27" ht="14.1"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</row>
    <row r="871" spans="3:27" ht="14.1"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</row>
    <row r="872" spans="3:27" ht="14.1"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</row>
    <row r="873" spans="3:27" ht="14.1"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</row>
    <row r="874" spans="3:27" ht="14.1"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</row>
    <row r="875" spans="3:27" ht="14.1"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</row>
    <row r="876" spans="3:27" ht="14.1"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</row>
    <row r="877" spans="3:27" ht="14.1"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</row>
    <row r="878" spans="3:27" ht="14.1"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</row>
    <row r="879" spans="3:27" ht="14.1"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</row>
    <row r="880" spans="3:27" ht="14.1"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</row>
    <row r="881" spans="3:27" ht="14.1"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</row>
    <row r="882" spans="3:27" ht="14.1"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</row>
    <row r="883" spans="3:27" ht="14.1"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</row>
    <row r="884" spans="3:27" ht="14.1"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</row>
    <row r="885" spans="3:27" ht="14.1"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</row>
    <row r="886" spans="3:27" ht="14.1"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</row>
    <row r="887" spans="3:27" ht="14.1"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</row>
    <row r="888" spans="3:27" ht="14.1"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</row>
    <row r="889" spans="3:27" ht="14.1"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</row>
    <row r="890" spans="3:27" ht="14.1"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</row>
    <row r="891" spans="3:27" ht="14.1"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</row>
    <row r="892" spans="3:27" ht="14.1"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</row>
    <row r="893" spans="3:27" ht="14.1"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</row>
    <row r="894" spans="3:27" ht="14.1"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</row>
    <row r="895" spans="3:27" ht="14.1"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</row>
    <row r="896" spans="3:27" ht="14.1"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</row>
    <row r="897" spans="3:27" ht="14.1"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</row>
    <row r="898" spans="3:27" ht="14.1"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</row>
    <row r="899" spans="3:27" ht="14.1"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</row>
    <row r="900" spans="3:27" ht="14.1"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</row>
    <row r="901" spans="3:27" ht="14.1"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</row>
    <row r="902" spans="3:27" ht="14.1"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</row>
    <row r="903" spans="3:27" ht="14.1"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</row>
    <row r="904" spans="3:27" ht="14.1"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</row>
    <row r="905" spans="3:27" ht="14.1"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</row>
    <row r="906" spans="3:27" ht="14.1"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</row>
    <row r="907" spans="3:27" ht="14.1"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</row>
    <row r="908" spans="3:27" ht="14.1"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</row>
    <row r="909" spans="3:27" ht="14.1"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</row>
    <row r="910" spans="3:27" ht="14.1"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</row>
    <row r="911" spans="3:27" ht="14.1"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</row>
    <row r="912" spans="3:27" ht="14.1"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</row>
    <row r="913" spans="3:27" ht="14.1"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</row>
    <row r="914" spans="3:27" ht="14.1"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</row>
    <row r="915" spans="3:27" ht="14.1"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</row>
    <row r="916" spans="3:27" ht="14.1"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</row>
    <row r="917" spans="3:27" ht="14.1"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</row>
    <row r="918" spans="3:27" ht="14.1"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</row>
    <row r="919" spans="3:27" ht="14.1"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</row>
    <row r="920" spans="3:27" ht="14.1"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</row>
    <row r="921" spans="3:27" ht="14.1"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</row>
    <row r="922" spans="3:27" ht="14.1"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</row>
    <row r="923" spans="3:27" ht="14.1"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</row>
    <row r="924" spans="3:27" ht="14.1"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</row>
    <row r="925" spans="3:27" ht="14.1"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</row>
    <row r="926" spans="3:27" ht="14.1"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</row>
    <row r="927" spans="3:27" ht="14.1"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</row>
    <row r="928" spans="3:27" ht="14.1"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</row>
    <row r="929" spans="3:27" ht="14.1"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</row>
    <row r="930" spans="3:27" ht="14.1"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</row>
    <row r="931" spans="3:27" ht="14.1"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</row>
    <row r="932" spans="3:27" ht="14.1"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</row>
    <row r="933" spans="3:27" ht="14.1"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</row>
    <row r="934" spans="3:27" ht="14.1"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</row>
    <row r="935" spans="3:27" ht="14.1"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</row>
    <row r="936" spans="3:27" ht="14.1"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</row>
    <row r="937" spans="3:27" ht="14.1"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</row>
    <row r="938" spans="3:27" ht="14.1"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</row>
    <row r="939" spans="3:27" ht="14.1"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</row>
    <row r="940" spans="3:27" ht="14.1"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</row>
    <row r="941" spans="3:27" ht="14.1"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</row>
    <row r="942" spans="3:27" ht="14.1"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</row>
    <row r="943" spans="3:27" ht="14.1"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</row>
    <row r="944" spans="3:27" ht="14.1"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</row>
    <row r="945" spans="3:27" ht="14.1"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</row>
    <row r="946" spans="3:27" ht="14.1"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</row>
    <row r="947" spans="3:27" ht="14.1"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</row>
    <row r="948" spans="3:27" ht="14.1"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</row>
    <row r="949" spans="3:27" ht="14.1"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</row>
    <row r="950" spans="3:27" ht="14.1"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</row>
    <row r="951" spans="3:27" ht="14.1"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</row>
    <row r="952" spans="3:27" ht="14.1"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</row>
    <row r="953" spans="3:27" ht="14.1"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</row>
    <row r="954" spans="3:27" ht="14.1"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</row>
    <row r="955" spans="3:27" ht="14.1"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</row>
    <row r="956" spans="3:27" ht="14.1"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</row>
    <row r="957" spans="3:27" ht="14.1"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</row>
    <row r="958" spans="3:27" ht="14.1"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</row>
    <row r="959" spans="3:27" ht="14.1"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</row>
    <row r="960" spans="3:27" ht="14.1"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</row>
    <row r="961" spans="3:27" ht="14.1"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</row>
    <row r="962" spans="3:27" ht="14.1"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</row>
    <row r="963" spans="3:27" ht="14.1"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</row>
    <row r="964" spans="3:27" ht="14.1"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</row>
    <row r="965" spans="3:27" ht="14.1"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</row>
    <row r="966" spans="3:27" ht="14.1"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</row>
    <row r="967" spans="3:27" ht="14.1"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</row>
    <row r="968" spans="3:27" ht="14.1"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</row>
    <row r="969" spans="3:27" ht="14.1"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</row>
    <row r="970" spans="3:27" ht="14.1"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</row>
    <row r="971" spans="3:27" ht="14.1"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</row>
    <row r="972" spans="3:27" ht="14.1"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</row>
    <row r="973" spans="3:27" ht="14.1"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</row>
    <row r="974" spans="3:27" ht="14.1"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</row>
    <row r="975" spans="3:27" ht="14.1"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</row>
    <row r="976" spans="3:27" ht="14.1"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</row>
    <row r="977" spans="3:27" ht="14.1"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</row>
    <row r="978" spans="3:27" ht="14.1"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</row>
    <row r="979" spans="3:27" ht="14.1"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</row>
    <row r="980" spans="3:27" ht="14.1"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</row>
    <row r="981" spans="3:27" ht="14.1"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</row>
  </sheetData>
  <mergeCells count="1">
    <mergeCell ref="C2:E7"/>
  </mergeCells>
  <pageMargins left="0.7" right="0.7" top="0.75" bottom="0.75" header="0.3" footer="0.3"/>
  <pageSetup paperSize="9" orientation="portrait" horizontalDpi="300" verticalDpi="0" r:id="rId1"/>
  <headerFooter>
    <oddHeader>&amp;C&amp;"Calibri"&amp;10&amp;K000000 OFFICIAL&amp;1#_x000D_</oddHeader>
    <oddFooter>&amp;C_x000D_&amp;1#&amp;"Calibri"&amp;10&amp;K000000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7DA26-16D4-4959-9257-E658A9C200D2}">
  <sheetPr>
    <tabColor rgb="FFFFEFEF"/>
  </sheetPr>
  <dimension ref="B1:C914"/>
  <sheetViews>
    <sheetView showGridLines="0" workbookViewId="0">
      <selection activeCell="E34" sqref="E34"/>
    </sheetView>
  </sheetViews>
  <sheetFormatPr defaultColWidth="8.85546875" defaultRowHeight="15"/>
  <cols>
    <col min="1" max="1" width="3.28515625" customWidth="1"/>
    <col min="2" max="2" width="56.42578125" customWidth="1"/>
    <col min="3" max="3" width="44.140625" style="4" customWidth="1"/>
  </cols>
  <sheetData>
    <row r="1" spans="2:3">
      <c r="B1" s="28"/>
      <c r="C1" s="28"/>
    </row>
    <row r="2" spans="2:3" ht="18.95">
      <c r="B2" s="50" t="s">
        <v>10</v>
      </c>
      <c r="C2" s="45" t="s">
        <v>36</v>
      </c>
    </row>
    <row r="3" spans="2:3">
      <c r="B3" s="28"/>
      <c r="C3" s="28"/>
    </row>
    <row r="4" spans="2:3">
      <c r="B4" s="32" t="s">
        <v>37</v>
      </c>
      <c r="C4" s="33"/>
    </row>
    <row r="5" spans="2:3">
      <c r="B5" s="29" t="s">
        <v>38</v>
      </c>
      <c r="C5" s="34"/>
    </row>
    <row r="6" spans="2:3">
      <c r="B6" s="42" t="s">
        <v>39</v>
      </c>
      <c r="C6" s="43"/>
    </row>
    <row r="7" spans="2:3">
      <c r="B7" s="48" t="s">
        <v>40</v>
      </c>
      <c r="C7" s="49"/>
    </row>
    <row r="8" spans="2:3">
      <c r="B8" s="48" t="s">
        <v>41</v>
      </c>
      <c r="C8" s="49"/>
    </row>
    <row r="9" spans="2:3">
      <c r="B9" s="48" t="s">
        <v>42</v>
      </c>
      <c r="C9" s="49"/>
    </row>
    <row r="10" spans="2:3">
      <c r="B10" s="79" t="s">
        <v>43</v>
      </c>
      <c r="C10" s="49" t="s">
        <v>44</v>
      </c>
    </row>
    <row r="11" spans="2:3">
      <c r="B11" s="80"/>
      <c r="C11" s="49" t="s">
        <v>45</v>
      </c>
    </row>
    <row r="12" spans="2:3">
      <c r="B12" s="81"/>
      <c r="C12" s="49" t="s">
        <v>46</v>
      </c>
    </row>
    <row r="13" spans="2:3">
      <c r="B13" s="48" t="s">
        <v>47</v>
      </c>
      <c r="C13" s="49"/>
    </row>
    <row r="14" spans="2:3">
      <c r="B14" s="36"/>
      <c r="C14" s="37"/>
    </row>
    <row r="15" spans="2:3">
      <c r="B15" s="30" t="s">
        <v>48</v>
      </c>
      <c r="C15" s="31"/>
    </row>
    <row r="16" spans="2:3" ht="15.95" customHeight="1">
      <c r="B16" s="38" t="s">
        <v>49</v>
      </c>
      <c r="C16" s="39"/>
    </row>
    <row r="17" spans="2:3">
      <c r="B17" s="29" t="s">
        <v>50</v>
      </c>
      <c r="C17" s="34"/>
    </row>
    <row r="18" spans="2:3">
      <c r="B18" s="29" t="s">
        <v>51</v>
      </c>
      <c r="C18" s="35"/>
    </row>
    <row r="19" spans="2:3">
      <c r="B19" s="29" t="s">
        <v>52</v>
      </c>
      <c r="C19" s="35"/>
    </row>
    <row r="20" spans="2:3">
      <c r="B20" s="29" t="s">
        <v>53</v>
      </c>
      <c r="C20" s="34"/>
    </row>
    <row r="21" spans="2:3">
      <c r="B21" s="36"/>
      <c r="C21" s="37"/>
    </row>
    <row r="22" spans="2:3">
      <c r="B22" s="32" t="s">
        <v>54</v>
      </c>
      <c r="C22" s="40"/>
    </row>
    <row r="23" spans="2:3">
      <c r="B23" s="29" t="s">
        <v>55</v>
      </c>
      <c r="C23" s="34"/>
    </row>
    <row r="24" spans="2:3">
      <c r="B24" s="29" t="s">
        <v>56</v>
      </c>
      <c r="C24" s="34"/>
    </row>
    <row r="25" spans="2:3">
      <c r="B25" s="29" t="s">
        <v>57</v>
      </c>
      <c r="C25" s="34"/>
    </row>
    <row r="26" spans="2:3">
      <c r="B26" s="29" t="s">
        <v>58</v>
      </c>
      <c r="C26" s="34"/>
    </row>
    <row r="27" spans="2:3">
      <c r="B27" s="29" t="s">
        <v>59</v>
      </c>
      <c r="C27" s="34"/>
    </row>
    <row r="28" spans="2:3">
      <c r="B28" s="29" t="s">
        <v>60</v>
      </c>
      <c r="C28" s="34"/>
    </row>
    <row r="29" spans="2:3">
      <c r="B29" s="28"/>
      <c r="C29" s="28"/>
    </row>
    <row r="30" spans="2:3">
      <c r="B30" s="32" t="s">
        <v>61</v>
      </c>
      <c r="C30" s="33"/>
    </row>
    <row r="31" spans="2:3">
      <c r="B31" s="29" t="s">
        <v>62</v>
      </c>
      <c r="C31" s="34"/>
    </row>
    <row r="32" spans="2:3">
      <c r="B32" s="29" t="s">
        <v>63</v>
      </c>
      <c r="C32" s="34"/>
    </row>
    <row r="33" spans="2:3">
      <c r="B33" s="29" t="s">
        <v>64</v>
      </c>
      <c r="C33" s="34"/>
    </row>
    <row r="34" spans="2:3">
      <c r="B34" s="29" t="s">
        <v>63</v>
      </c>
      <c r="C34" s="34"/>
    </row>
    <row r="35" spans="2:3">
      <c r="B35" s="29" t="s">
        <v>62</v>
      </c>
      <c r="C35" s="34"/>
    </row>
    <row r="36" spans="2:3">
      <c r="B36" s="29" t="s">
        <v>63</v>
      </c>
      <c r="C36" s="34"/>
    </row>
    <row r="37" spans="2:3">
      <c r="B37" s="5" t="s">
        <v>65</v>
      </c>
      <c r="C37" s="28"/>
    </row>
    <row r="38" spans="2:3">
      <c r="B38" s="28"/>
      <c r="C38" s="28"/>
    </row>
    <row r="39" spans="2:3">
      <c r="B39" s="28"/>
      <c r="C39" s="28"/>
    </row>
    <row r="40" spans="2:3">
      <c r="B40" s="28"/>
      <c r="C40" s="28"/>
    </row>
    <row r="41" spans="2:3">
      <c r="B41" s="28"/>
      <c r="C41" s="28"/>
    </row>
    <row r="42" spans="2:3">
      <c r="B42" s="28"/>
      <c r="C42" s="28"/>
    </row>
    <row r="43" spans="2:3">
      <c r="B43" s="28"/>
      <c r="C43" s="28"/>
    </row>
    <row r="44" spans="2:3">
      <c r="B44" s="28"/>
      <c r="C44" s="28"/>
    </row>
    <row r="45" spans="2:3">
      <c r="B45" s="28"/>
      <c r="C45" s="28"/>
    </row>
    <row r="46" spans="2:3">
      <c r="B46" s="28"/>
      <c r="C46" s="28"/>
    </row>
    <row r="47" spans="2:3">
      <c r="B47" s="28"/>
      <c r="C47" s="28"/>
    </row>
    <row r="48" spans="2:3">
      <c r="B48" s="28"/>
      <c r="C48" s="28"/>
    </row>
    <row r="49" spans="2:3">
      <c r="B49" s="28"/>
      <c r="C49" s="28"/>
    </row>
    <row r="50" spans="2:3">
      <c r="B50" s="28"/>
      <c r="C50" s="28"/>
    </row>
    <row r="51" spans="2:3">
      <c r="B51" s="28"/>
      <c r="C51" s="28"/>
    </row>
    <row r="52" spans="2:3">
      <c r="B52" s="28"/>
      <c r="C52" s="28"/>
    </row>
    <row r="53" spans="2:3">
      <c r="B53" s="28"/>
      <c r="C53" s="28"/>
    </row>
    <row r="54" spans="2:3">
      <c r="B54" s="28"/>
      <c r="C54" s="28"/>
    </row>
    <row r="55" spans="2:3">
      <c r="B55" s="28"/>
      <c r="C55" s="28"/>
    </row>
    <row r="56" spans="2:3">
      <c r="B56" s="28"/>
      <c r="C56" s="28"/>
    </row>
    <row r="57" spans="2:3">
      <c r="B57" s="28"/>
      <c r="C57" s="28"/>
    </row>
    <row r="58" spans="2:3">
      <c r="B58" s="28"/>
      <c r="C58" s="28"/>
    </row>
    <row r="59" spans="2:3">
      <c r="B59" s="28"/>
      <c r="C59" s="28"/>
    </row>
    <row r="60" spans="2:3">
      <c r="B60" s="28"/>
      <c r="C60" s="28"/>
    </row>
    <row r="61" spans="2:3">
      <c r="B61" s="28"/>
      <c r="C61" s="28"/>
    </row>
    <row r="62" spans="2:3">
      <c r="B62" s="28"/>
      <c r="C62" s="28"/>
    </row>
    <row r="63" spans="2:3">
      <c r="B63" s="28"/>
      <c r="C63" s="28"/>
    </row>
    <row r="64" spans="2:3">
      <c r="B64" s="28"/>
      <c r="C64" s="28"/>
    </row>
    <row r="65" spans="2:3">
      <c r="B65" s="28"/>
      <c r="C65" s="28"/>
    </row>
    <row r="66" spans="2:3">
      <c r="B66" s="28"/>
      <c r="C66" s="28"/>
    </row>
    <row r="67" spans="2:3">
      <c r="B67" s="28"/>
      <c r="C67" s="28"/>
    </row>
    <row r="68" spans="2:3">
      <c r="B68" s="28"/>
      <c r="C68" s="28"/>
    </row>
    <row r="69" spans="2:3">
      <c r="B69" s="28"/>
      <c r="C69" s="28"/>
    </row>
    <row r="70" spans="2:3">
      <c r="B70" s="28"/>
      <c r="C70" s="28"/>
    </row>
    <row r="71" spans="2:3">
      <c r="B71" s="28"/>
      <c r="C71" s="28"/>
    </row>
    <row r="72" spans="2:3">
      <c r="B72" s="28"/>
      <c r="C72" s="28"/>
    </row>
    <row r="73" spans="2:3">
      <c r="B73" s="28"/>
      <c r="C73" s="28"/>
    </row>
    <row r="74" spans="2:3">
      <c r="B74" s="28"/>
      <c r="C74" s="28"/>
    </row>
    <row r="75" spans="2:3">
      <c r="B75" s="28"/>
      <c r="C75" s="28"/>
    </row>
    <row r="76" spans="2:3">
      <c r="B76" s="28"/>
      <c r="C76" s="28"/>
    </row>
    <row r="77" spans="2:3">
      <c r="B77" s="28"/>
      <c r="C77" s="28"/>
    </row>
    <row r="78" spans="2:3">
      <c r="B78" s="28"/>
      <c r="C78" s="28"/>
    </row>
    <row r="79" spans="2:3">
      <c r="B79" s="28"/>
      <c r="C79" s="28"/>
    </row>
    <row r="80" spans="2:3">
      <c r="B80" s="28"/>
      <c r="C80" s="28"/>
    </row>
    <row r="81" spans="2:3">
      <c r="B81" s="28"/>
      <c r="C81" s="28"/>
    </row>
    <row r="82" spans="2:3">
      <c r="B82" s="28"/>
      <c r="C82" s="28"/>
    </row>
    <row r="83" spans="2:3">
      <c r="B83" s="28"/>
      <c r="C83" s="28"/>
    </row>
    <row r="84" spans="2:3">
      <c r="B84" s="28"/>
      <c r="C84" s="28"/>
    </row>
    <row r="85" spans="2:3">
      <c r="B85" s="28"/>
      <c r="C85" s="28"/>
    </row>
    <row r="86" spans="2:3">
      <c r="B86" s="28"/>
      <c r="C86" s="28"/>
    </row>
    <row r="87" spans="2:3">
      <c r="B87" s="28"/>
      <c r="C87" s="28"/>
    </row>
    <row r="88" spans="2:3">
      <c r="B88" s="28"/>
      <c r="C88" s="28"/>
    </row>
    <row r="89" spans="2:3">
      <c r="B89" s="28"/>
      <c r="C89" s="28"/>
    </row>
    <row r="90" spans="2:3">
      <c r="B90" s="28"/>
      <c r="C90" s="28"/>
    </row>
    <row r="91" spans="2:3">
      <c r="B91" s="28"/>
      <c r="C91" s="28"/>
    </row>
    <row r="92" spans="2:3">
      <c r="B92" s="28"/>
      <c r="C92" s="28"/>
    </row>
    <row r="93" spans="2:3">
      <c r="B93" s="28"/>
      <c r="C93" s="28"/>
    </row>
    <row r="94" spans="2:3">
      <c r="B94" s="28"/>
      <c r="C94" s="28"/>
    </row>
    <row r="95" spans="2:3">
      <c r="B95" s="28"/>
      <c r="C95" s="28"/>
    </row>
    <row r="96" spans="2:3">
      <c r="B96" s="28"/>
      <c r="C96" s="28"/>
    </row>
    <row r="97" spans="2:3">
      <c r="B97" s="28"/>
      <c r="C97" s="28"/>
    </row>
    <row r="98" spans="2:3">
      <c r="B98" s="28"/>
      <c r="C98" s="28"/>
    </row>
    <row r="99" spans="2:3">
      <c r="B99" s="28"/>
      <c r="C99" s="28"/>
    </row>
    <row r="100" spans="2:3">
      <c r="B100" s="28"/>
      <c r="C100" s="28"/>
    </row>
    <row r="101" spans="2:3">
      <c r="B101" s="28"/>
      <c r="C101" s="28"/>
    </row>
    <row r="102" spans="2:3">
      <c r="B102" s="28"/>
      <c r="C102" s="28"/>
    </row>
    <row r="103" spans="2:3">
      <c r="B103" s="28"/>
      <c r="C103" s="28"/>
    </row>
    <row r="104" spans="2:3">
      <c r="B104" s="28"/>
      <c r="C104" s="28"/>
    </row>
    <row r="105" spans="2:3">
      <c r="B105" s="28"/>
      <c r="C105" s="28"/>
    </row>
    <row r="106" spans="2:3">
      <c r="B106" s="28"/>
      <c r="C106" s="28"/>
    </row>
    <row r="107" spans="2:3">
      <c r="B107" s="28"/>
      <c r="C107" s="28"/>
    </row>
    <row r="108" spans="2:3">
      <c r="B108" s="28"/>
      <c r="C108" s="28"/>
    </row>
    <row r="109" spans="2:3">
      <c r="B109" s="28"/>
      <c r="C109" s="28"/>
    </row>
    <row r="110" spans="2:3">
      <c r="B110" s="28"/>
      <c r="C110" s="28"/>
    </row>
    <row r="111" spans="2:3">
      <c r="B111" s="28"/>
      <c r="C111" s="28"/>
    </row>
    <row r="112" spans="2:3">
      <c r="B112" s="28"/>
      <c r="C112" s="28"/>
    </row>
    <row r="113" spans="2:3">
      <c r="B113" s="28"/>
      <c r="C113" s="28"/>
    </row>
    <row r="114" spans="2:3">
      <c r="B114" s="28"/>
      <c r="C114" s="28"/>
    </row>
    <row r="115" spans="2:3">
      <c r="B115" s="28"/>
      <c r="C115" s="28"/>
    </row>
    <row r="116" spans="2:3">
      <c r="B116" s="28"/>
      <c r="C116" s="28"/>
    </row>
    <row r="117" spans="2:3">
      <c r="B117" s="28"/>
      <c r="C117" s="28"/>
    </row>
    <row r="118" spans="2:3">
      <c r="B118" s="28"/>
      <c r="C118" s="28"/>
    </row>
    <row r="119" spans="2:3">
      <c r="B119" s="28"/>
      <c r="C119" s="28"/>
    </row>
    <row r="120" spans="2:3">
      <c r="B120" s="28"/>
      <c r="C120" s="28"/>
    </row>
    <row r="121" spans="2:3">
      <c r="B121" s="28"/>
      <c r="C121" s="28"/>
    </row>
    <row r="122" spans="2:3">
      <c r="B122" s="28"/>
      <c r="C122" s="28"/>
    </row>
    <row r="123" spans="2:3">
      <c r="B123" s="28"/>
      <c r="C123" s="28"/>
    </row>
    <row r="124" spans="2:3">
      <c r="B124" s="28"/>
      <c r="C124" s="28"/>
    </row>
    <row r="125" spans="2:3">
      <c r="B125" s="28"/>
      <c r="C125" s="28"/>
    </row>
    <row r="126" spans="2:3">
      <c r="B126" s="28"/>
      <c r="C126" s="28"/>
    </row>
    <row r="127" spans="2:3">
      <c r="B127" s="28"/>
      <c r="C127" s="28"/>
    </row>
    <row r="128" spans="2:3">
      <c r="B128" s="28"/>
      <c r="C128" s="28"/>
    </row>
    <row r="129" spans="2:3">
      <c r="B129" s="28"/>
      <c r="C129" s="28"/>
    </row>
    <row r="130" spans="2:3">
      <c r="B130" s="28"/>
      <c r="C130" s="28"/>
    </row>
    <row r="131" spans="2:3">
      <c r="B131" s="28"/>
      <c r="C131" s="28"/>
    </row>
    <row r="132" spans="2:3">
      <c r="B132" s="28"/>
      <c r="C132" s="28"/>
    </row>
    <row r="133" spans="2:3">
      <c r="B133" s="28"/>
      <c r="C133" s="28"/>
    </row>
    <row r="134" spans="2:3">
      <c r="B134" s="28"/>
      <c r="C134" s="28"/>
    </row>
    <row r="135" spans="2:3">
      <c r="B135" s="28"/>
      <c r="C135" s="28"/>
    </row>
    <row r="136" spans="2:3">
      <c r="B136" s="28"/>
      <c r="C136" s="28"/>
    </row>
    <row r="137" spans="2:3">
      <c r="B137" s="28"/>
      <c r="C137" s="28"/>
    </row>
    <row r="138" spans="2:3">
      <c r="B138" s="28"/>
      <c r="C138" s="28"/>
    </row>
    <row r="139" spans="2:3">
      <c r="B139" s="28"/>
      <c r="C139" s="28"/>
    </row>
    <row r="140" spans="2:3">
      <c r="B140" s="28"/>
      <c r="C140" s="28"/>
    </row>
    <row r="141" spans="2:3">
      <c r="B141" s="28"/>
      <c r="C141" s="28"/>
    </row>
    <row r="142" spans="2:3">
      <c r="B142" s="28"/>
      <c r="C142" s="28"/>
    </row>
    <row r="143" spans="2:3">
      <c r="B143" s="28"/>
      <c r="C143" s="28"/>
    </row>
    <row r="144" spans="2:3">
      <c r="B144" s="28"/>
      <c r="C144" s="28"/>
    </row>
    <row r="145" spans="2:3">
      <c r="B145" s="28"/>
      <c r="C145" s="28"/>
    </row>
    <row r="146" spans="2:3">
      <c r="B146" s="28"/>
      <c r="C146" s="28"/>
    </row>
    <row r="147" spans="2:3">
      <c r="B147" s="28"/>
      <c r="C147" s="28"/>
    </row>
    <row r="148" spans="2:3">
      <c r="B148" s="28"/>
      <c r="C148" s="28"/>
    </row>
    <row r="149" spans="2:3">
      <c r="B149" s="28"/>
      <c r="C149" s="28"/>
    </row>
    <row r="150" spans="2:3">
      <c r="B150" s="28"/>
      <c r="C150" s="28"/>
    </row>
    <row r="151" spans="2:3">
      <c r="B151" s="28"/>
      <c r="C151" s="28"/>
    </row>
    <row r="152" spans="2:3">
      <c r="B152" s="28"/>
      <c r="C152" s="28"/>
    </row>
    <row r="153" spans="2:3">
      <c r="B153" s="28"/>
      <c r="C153" s="28"/>
    </row>
    <row r="154" spans="2:3">
      <c r="B154" s="28"/>
      <c r="C154" s="28"/>
    </row>
    <row r="155" spans="2:3">
      <c r="B155" s="28"/>
      <c r="C155" s="28"/>
    </row>
    <row r="156" spans="2:3">
      <c r="B156" s="28"/>
      <c r="C156" s="28"/>
    </row>
    <row r="157" spans="2:3">
      <c r="B157" s="28"/>
      <c r="C157" s="28"/>
    </row>
    <row r="158" spans="2:3">
      <c r="B158" s="28"/>
      <c r="C158" s="28"/>
    </row>
    <row r="159" spans="2:3">
      <c r="B159" s="28"/>
      <c r="C159" s="28"/>
    </row>
    <row r="160" spans="2:3">
      <c r="B160" s="28"/>
      <c r="C160" s="28"/>
    </row>
    <row r="161" spans="2:3">
      <c r="B161" s="28"/>
      <c r="C161" s="28"/>
    </row>
    <row r="162" spans="2:3">
      <c r="B162" s="28"/>
      <c r="C162" s="28"/>
    </row>
    <row r="163" spans="2:3">
      <c r="B163" s="28"/>
      <c r="C163" s="28"/>
    </row>
    <row r="164" spans="2:3">
      <c r="B164" s="28"/>
      <c r="C164" s="28"/>
    </row>
    <row r="165" spans="2:3">
      <c r="B165" s="28"/>
      <c r="C165" s="28"/>
    </row>
    <row r="166" spans="2:3">
      <c r="B166" s="28"/>
      <c r="C166" s="28"/>
    </row>
    <row r="167" spans="2:3">
      <c r="B167" s="28"/>
      <c r="C167" s="28"/>
    </row>
    <row r="168" spans="2:3">
      <c r="B168" s="28"/>
      <c r="C168" s="28"/>
    </row>
    <row r="169" spans="2:3">
      <c r="B169" s="28"/>
      <c r="C169" s="28"/>
    </row>
    <row r="170" spans="2:3">
      <c r="B170" s="28"/>
      <c r="C170" s="28"/>
    </row>
    <row r="171" spans="2:3">
      <c r="B171" s="28"/>
      <c r="C171" s="28"/>
    </row>
    <row r="172" spans="2:3">
      <c r="B172" s="28"/>
      <c r="C172" s="28"/>
    </row>
    <row r="173" spans="2:3">
      <c r="B173" s="28"/>
      <c r="C173" s="28"/>
    </row>
    <row r="174" spans="2:3">
      <c r="B174" s="28"/>
      <c r="C174" s="28"/>
    </row>
    <row r="175" spans="2:3">
      <c r="B175" s="28"/>
      <c r="C175" s="28"/>
    </row>
    <row r="176" spans="2:3">
      <c r="B176" s="28"/>
      <c r="C176" s="28"/>
    </row>
    <row r="177" spans="2:3">
      <c r="B177" s="28"/>
      <c r="C177" s="28"/>
    </row>
    <row r="178" spans="2:3">
      <c r="B178" s="28"/>
      <c r="C178" s="28"/>
    </row>
    <row r="179" spans="2:3">
      <c r="B179" s="28"/>
      <c r="C179" s="28"/>
    </row>
    <row r="180" spans="2:3">
      <c r="B180" s="28"/>
      <c r="C180" s="28"/>
    </row>
    <row r="181" spans="2:3">
      <c r="B181" s="28"/>
      <c r="C181" s="28"/>
    </row>
    <row r="182" spans="2:3">
      <c r="B182" s="28"/>
      <c r="C182" s="28"/>
    </row>
    <row r="183" spans="2:3">
      <c r="B183" s="28"/>
      <c r="C183" s="28"/>
    </row>
    <row r="184" spans="2:3">
      <c r="B184" s="28"/>
      <c r="C184" s="28"/>
    </row>
    <row r="185" spans="2:3">
      <c r="B185" s="28"/>
      <c r="C185" s="28"/>
    </row>
    <row r="186" spans="2:3">
      <c r="B186" s="28"/>
      <c r="C186" s="28"/>
    </row>
    <row r="187" spans="2:3">
      <c r="B187" s="28"/>
      <c r="C187" s="28"/>
    </row>
    <row r="188" spans="2:3">
      <c r="B188" s="28"/>
      <c r="C188" s="28"/>
    </row>
    <row r="189" spans="2:3">
      <c r="B189" s="28"/>
      <c r="C189" s="28"/>
    </row>
    <row r="190" spans="2:3">
      <c r="B190" s="28"/>
      <c r="C190" s="28"/>
    </row>
    <row r="191" spans="2:3">
      <c r="B191" s="28"/>
      <c r="C191" s="28"/>
    </row>
    <row r="192" spans="2:3">
      <c r="B192" s="28"/>
      <c r="C192" s="28"/>
    </row>
    <row r="193" spans="2:3">
      <c r="B193" s="28"/>
      <c r="C193" s="28"/>
    </row>
    <row r="194" spans="2:3">
      <c r="B194" s="28"/>
      <c r="C194" s="28"/>
    </row>
    <row r="195" spans="2:3">
      <c r="B195" s="28"/>
      <c r="C195" s="28"/>
    </row>
    <row r="196" spans="2:3">
      <c r="B196" s="28"/>
      <c r="C196" s="28"/>
    </row>
    <row r="197" spans="2:3">
      <c r="B197" s="28"/>
      <c r="C197" s="28"/>
    </row>
    <row r="198" spans="2:3">
      <c r="B198" s="28"/>
      <c r="C198" s="28"/>
    </row>
    <row r="199" spans="2:3">
      <c r="B199" s="28"/>
      <c r="C199" s="28"/>
    </row>
    <row r="200" spans="2:3">
      <c r="B200" s="28"/>
      <c r="C200" s="28"/>
    </row>
    <row r="201" spans="2:3">
      <c r="B201" s="28"/>
      <c r="C201" s="28"/>
    </row>
    <row r="202" spans="2:3">
      <c r="B202" s="28"/>
      <c r="C202" s="28"/>
    </row>
    <row r="203" spans="2:3">
      <c r="B203" s="28"/>
      <c r="C203" s="28"/>
    </row>
    <row r="204" spans="2:3">
      <c r="B204" s="28"/>
      <c r="C204" s="28"/>
    </row>
    <row r="205" spans="2:3">
      <c r="B205" s="28"/>
      <c r="C205" s="28"/>
    </row>
    <row r="206" spans="2:3">
      <c r="B206" s="28"/>
      <c r="C206" s="28"/>
    </row>
    <row r="207" spans="2:3">
      <c r="B207" s="28"/>
      <c r="C207" s="28"/>
    </row>
    <row r="208" spans="2:3">
      <c r="B208" s="28"/>
      <c r="C208" s="28"/>
    </row>
    <row r="209" spans="2:3">
      <c r="B209" s="28"/>
      <c r="C209" s="28"/>
    </row>
    <row r="210" spans="2:3">
      <c r="B210" s="28"/>
      <c r="C210" s="28"/>
    </row>
    <row r="211" spans="2:3">
      <c r="B211" s="28"/>
      <c r="C211" s="28"/>
    </row>
    <row r="212" spans="2:3">
      <c r="B212" s="28"/>
      <c r="C212" s="28"/>
    </row>
    <row r="213" spans="2:3">
      <c r="B213" s="28"/>
      <c r="C213" s="28"/>
    </row>
    <row r="214" spans="2:3">
      <c r="B214" s="28"/>
      <c r="C214" s="28"/>
    </row>
    <row r="215" spans="2:3">
      <c r="B215" s="28"/>
      <c r="C215" s="28"/>
    </row>
    <row r="216" spans="2:3">
      <c r="B216" s="28"/>
      <c r="C216" s="28"/>
    </row>
    <row r="217" spans="2:3">
      <c r="B217" s="28"/>
      <c r="C217" s="28"/>
    </row>
    <row r="218" spans="2:3">
      <c r="B218" s="28"/>
      <c r="C218" s="28"/>
    </row>
    <row r="219" spans="2:3">
      <c r="B219" s="28"/>
      <c r="C219" s="28"/>
    </row>
    <row r="220" spans="2:3">
      <c r="B220" s="28"/>
      <c r="C220" s="28"/>
    </row>
    <row r="221" spans="2:3">
      <c r="B221" s="28"/>
      <c r="C221" s="28"/>
    </row>
    <row r="222" spans="2:3">
      <c r="B222" s="28"/>
      <c r="C222" s="28"/>
    </row>
    <row r="223" spans="2:3">
      <c r="B223" s="28"/>
      <c r="C223" s="28"/>
    </row>
    <row r="224" spans="2:3">
      <c r="B224" s="28"/>
      <c r="C224" s="28"/>
    </row>
    <row r="225" spans="2:3">
      <c r="B225" s="28"/>
      <c r="C225" s="28"/>
    </row>
    <row r="226" spans="2:3">
      <c r="B226" s="28"/>
      <c r="C226" s="28"/>
    </row>
    <row r="227" spans="2:3">
      <c r="B227" s="28"/>
      <c r="C227" s="28"/>
    </row>
    <row r="228" spans="2:3">
      <c r="B228" s="28"/>
      <c r="C228" s="28"/>
    </row>
    <row r="229" spans="2:3">
      <c r="B229" s="28"/>
      <c r="C229" s="28"/>
    </row>
    <row r="230" spans="2:3">
      <c r="B230" s="28"/>
      <c r="C230" s="28"/>
    </row>
    <row r="231" spans="2:3">
      <c r="B231" s="28"/>
      <c r="C231" s="28"/>
    </row>
    <row r="232" spans="2:3">
      <c r="B232" s="28"/>
      <c r="C232" s="28"/>
    </row>
    <row r="233" spans="2:3">
      <c r="B233" s="28"/>
      <c r="C233" s="28"/>
    </row>
    <row r="234" spans="2:3">
      <c r="B234" s="28"/>
      <c r="C234" s="28"/>
    </row>
    <row r="235" spans="2:3">
      <c r="B235" s="28"/>
      <c r="C235" s="28"/>
    </row>
    <row r="236" spans="2:3">
      <c r="B236" s="28"/>
      <c r="C236" s="28"/>
    </row>
    <row r="237" spans="2:3">
      <c r="B237" s="28"/>
      <c r="C237" s="28"/>
    </row>
    <row r="238" spans="2:3">
      <c r="B238" s="28"/>
      <c r="C238" s="28"/>
    </row>
    <row r="239" spans="2:3">
      <c r="B239" s="28"/>
      <c r="C239" s="28"/>
    </row>
    <row r="240" spans="2:3">
      <c r="B240" s="28"/>
      <c r="C240" s="28"/>
    </row>
    <row r="241" spans="2:3">
      <c r="B241" s="28"/>
      <c r="C241" s="28"/>
    </row>
    <row r="242" spans="2:3">
      <c r="B242" s="28"/>
      <c r="C242" s="28"/>
    </row>
    <row r="243" spans="2:3">
      <c r="B243" s="28"/>
      <c r="C243" s="28"/>
    </row>
    <row r="244" spans="2:3">
      <c r="B244" s="28"/>
      <c r="C244" s="28"/>
    </row>
    <row r="245" spans="2:3">
      <c r="B245" s="28"/>
      <c r="C245" s="28"/>
    </row>
    <row r="246" spans="2:3">
      <c r="B246" s="28"/>
      <c r="C246" s="28"/>
    </row>
    <row r="247" spans="2:3">
      <c r="B247" s="28"/>
      <c r="C247" s="28"/>
    </row>
    <row r="248" spans="2:3">
      <c r="B248" s="28"/>
      <c r="C248" s="28"/>
    </row>
    <row r="249" spans="2:3">
      <c r="B249" s="28"/>
      <c r="C249" s="28"/>
    </row>
    <row r="250" spans="2:3">
      <c r="B250" s="28"/>
      <c r="C250" s="28"/>
    </row>
    <row r="251" spans="2:3">
      <c r="B251" s="28"/>
      <c r="C251" s="28"/>
    </row>
    <row r="252" spans="2:3">
      <c r="B252" s="28"/>
      <c r="C252" s="28"/>
    </row>
    <row r="253" spans="2:3">
      <c r="B253" s="28"/>
      <c r="C253" s="28"/>
    </row>
    <row r="254" spans="2:3">
      <c r="B254" s="28"/>
      <c r="C254" s="28"/>
    </row>
    <row r="255" spans="2:3">
      <c r="B255" s="28"/>
      <c r="C255" s="28"/>
    </row>
    <row r="256" spans="2:3">
      <c r="B256" s="28"/>
      <c r="C256" s="28"/>
    </row>
    <row r="257" spans="2:3">
      <c r="B257" s="28"/>
      <c r="C257" s="28"/>
    </row>
    <row r="258" spans="2:3">
      <c r="B258" s="28"/>
      <c r="C258" s="28"/>
    </row>
    <row r="259" spans="2:3">
      <c r="B259" s="28"/>
      <c r="C259" s="28"/>
    </row>
    <row r="260" spans="2:3">
      <c r="B260" s="28"/>
      <c r="C260" s="28"/>
    </row>
    <row r="261" spans="2:3">
      <c r="B261" s="28"/>
      <c r="C261" s="28"/>
    </row>
    <row r="262" spans="2:3">
      <c r="B262" s="28"/>
      <c r="C262" s="28"/>
    </row>
    <row r="263" spans="2:3">
      <c r="B263" s="28"/>
      <c r="C263" s="28"/>
    </row>
    <row r="264" spans="2:3">
      <c r="B264" s="28"/>
      <c r="C264" s="28"/>
    </row>
    <row r="265" spans="2:3">
      <c r="B265" s="28"/>
      <c r="C265" s="28"/>
    </row>
    <row r="266" spans="2:3">
      <c r="B266" s="28"/>
      <c r="C266" s="28"/>
    </row>
    <row r="267" spans="2:3">
      <c r="B267" s="28"/>
      <c r="C267" s="28"/>
    </row>
    <row r="268" spans="2:3">
      <c r="B268" s="28"/>
      <c r="C268" s="28"/>
    </row>
    <row r="269" spans="2:3">
      <c r="B269" s="28"/>
      <c r="C269" s="28"/>
    </row>
    <row r="270" spans="2:3">
      <c r="B270" s="28"/>
      <c r="C270" s="28"/>
    </row>
    <row r="271" spans="2:3">
      <c r="B271" s="28"/>
      <c r="C271" s="28"/>
    </row>
    <row r="272" spans="2:3">
      <c r="B272" s="28"/>
      <c r="C272" s="28"/>
    </row>
    <row r="273" spans="2:3">
      <c r="B273" s="28"/>
      <c r="C273" s="28"/>
    </row>
    <row r="274" spans="2:3">
      <c r="B274" s="28"/>
      <c r="C274" s="28"/>
    </row>
    <row r="275" spans="2:3">
      <c r="B275" s="28"/>
      <c r="C275" s="28"/>
    </row>
    <row r="276" spans="2:3">
      <c r="B276" s="28"/>
      <c r="C276" s="28"/>
    </row>
    <row r="277" spans="2:3">
      <c r="B277" s="28"/>
      <c r="C277" s="28"/>
    </row>
    <row r="278" spans="2:3">
      <c r="B278" s="28"/>
      <c r="C278" s="28"/>
    </row>
    <row r="279" spans="2:3">
      <c r="B279" s="28"/>
      <c r="C279" s="28"/>
    </row>
    <row r="280" spans="2:3">
      <c r="B280" s="28"/>
      <c r="C280" s="28"/>
    </row>
    <row r="281" spans="2:3">
      <c r="B281" s="28"/>
      <c r="C281" s="28"/>
    </row>
    <row r="282" spans="2:3">
      <c r="B282" s="28"/>
      <c r="C282" s="28"/>
    </row>
    <row r="283" spans="2:3">
      <c r="B283" s="28"/>
      <c r="C283" s="28"/>
    </row>
    <row r="284" spans="2:3">
      <c r="B284" s="28"/>
      <c r="C284" s="28"/>
    </row>
    <row r="285" spans="2:3">
      <c r="B285" s="28"/>
      <c r="C285" s="28"/>
    </row>
    <row r="286" spans="2:3">
      <c r="B286" s="28"/>
      <c r="C286" s="28"/>
    </row>
    <row r="287" spans="2:3">
      <c r="B287" s="28"/>
      <c r="C287" s="28"/>
    </row>
    <row r="288" spans="2:3">
      <c r="B288" s="28"/>
      <c r="C288" s="28"/>
    </row>
    <row r="289" spans="2:3">
      <c r="B289" s="28"/>
      <c r="C289" s="28"/>
    </row>
    <row r="290" spans="2:3">
      <c r="B290" s="28"/>
      <c r="C290" s="28"/>
    </row>
    <row r="291" spans="2:3">
      <c r="B291" s="28"/>
      <c r="C291" s="28"/>
    </row>
    <row r="292" spans="2:3">
      <c r="B292" s="28"/>
      <c r="C292" s="28"/>
    </row>
    <row r="293" spans="2:3">
      <c r="B293" s="28"/>
      <c r="C293" s="28"/>
    </row>
    <row r="294" spans="2:3">
      <c r="B294" s="28"/>
      <c r="C294" s="28"/>
    </row>
    <row r="295" spans="2:3">
      <c r="B295" s="28"/>
      <c r="C295" s="28"/>
    </row>
    <row r="296" spans="2:3">
      <c r="B296" s="28"/>
      <c r="C296" s="28"/>
    </row>
    <row r="297" spans="2:3">
      <c r="B297" s="28"/>
      <c r="C297" s="28"/>
    </row>
    <row r="298" spans="2:3">
      <c r="B298" s="28"/>
      <c r="C298" s="28"/>
    </row>
    <row r="299" spans="2:3">
      <c r="B299" s="28"/>
      <c r="C299" s="28"/>
    </row>
    <row r="300" spans="2:3">
      <c r="B300" s="28"/>
      <c r="C300" s="28"/>
    </row>
    <row r="301" spans="2:3">
      <c r="B301" s="28"/>
      <c r="C301" s="28"/>
    </row>
    <row r="302" spans="2:3">
      <c r="B302" s="28"/>
      <c r="C302" s="28"/>
    </row>
    <row r="303" spans="2:3">
      <c r="B303" s="28"/>
      <c r="C303" s="28"/>
    </row>
    <row r="304" spans="2:3">
      <c r="B304" s="28"/>
      <c r="C304" s="28"/>
    </row>
    <row r="305" spans="2:3">
      <c r="B305" s="28"/>
      <c r="C305" s="28"/>
    </row>
    <row r="306" spans="2:3">
      <c r="B306" s="28"/>
      <c r="C306" s="28"/>
    </row>
    <row r="307" spans="2:3">
      <c r="B307" s="28"/>
      <c r="C307" s="28"/>
    </row>
    <row r="308" spans="2:3">
      <c r="B308" s="28"/>
      <c r="C308" s="28"/>
    </row>
    <row r="309" spans="2:3">
      <c r="B309" s="28"/>
      <c r="C309" s="28"/>
    </row>
    <row r="310" spans="2:3">
      <c r="B310" s="28"/>
      <c r="C310" s="28"/>
    </row>
    <row r="311" spans="2:3">
      <c r="B311" s="28"/>
      <c r="C311" s="28"/>
    </row>
    <row r="312" spans="2:3">
      <c r="B312" s="28"/>
      <c r="C312" s="28"/>
    </row>
    <row r="313" spans="2:3">
      <c r="B313" s="28"/>
      <c r="C313" s="28"/>
    </row>
    <row r="314" spans="2:3">
      <c r="B314" s="28"/>
      <c r="C314" s="28"/>
    </row>
    <row r="315" spans="2:3">
      <c r="B315" s="28"/>
      <c r="C315" s="28"/>
    </row>
    <row r="316" spans="2:3">
      <c r="B316" s="28"/>
      <c r="C316" s="28"/>
    </row>
    <row r="317" spans="2:3">
      <c r="B317" s="28"/>
      <c r="C317" s="28"/>
    </row>
    <row r="318" spans="2:3">
      <c r="B318" s="28"/>
      <c r="C318" s="28"/>
    </row>
    <row r="319" spans="2:3">
      <c r="B319" s="28"/>
      <c r="C319" s="28"/>
    </row>
    <row r="320" spans="2:3">
      <c r="B320" s="28"/>
      <c r="C320" s="28"/>
    </row>
    <row r="321" spans="2:3">
      <c r="B321" s="28"/>
      <c r="C321" s="28"/>
    </row>
    <row r="322" spans="2:3">
      <c r="B322" s="28"/>
      <c r="C322" s="28"/>
    </row>
    <row r="323" spans="2:3">
      <c r="B323" s="28"/>
      <c r="C323" s="28"/>
    </row>
    <row r="324" spans="2:3">
      <c r="B324" s="28"/>
      <c r="C324" s="28"/>
    </row>
    <row r="325" spans="2:3">
      <c r="B325" s="28"/>
      <c r="C325" s="28"/>
    </row>
    <row r="326" spans="2:3">
      <c r="B326" s="28"/>
      <c r="C326" s="28"/>
    </row>
    <row r="327" spans="2:3">
      <c r="B327" s="28"/>
      <c r="C327" s="28"/>
    </row>
    <row r="328" spans="2:3">
      <c r="B328" s="28"/>
      <c r="C328" s="28"/>
    </row>
    <row r="329" spans="2:3">
      <c r="B329" s="28"/>
      <c r="C329" s="28"/>
    </row>
    <row r="330" spans="2:3">
      <c r="B330" s="28"/>
      <c r="C330" s="28"/>
    </row>
    <row r="331" spans="2:3">
      <c r="B331" s="28"/>
      <c r="C331" s="28"/>
    </row>
    <row r="332" spans="2:3">
      <c r="B332" s="28"/>
      <c r="C332" s="28"/>
    </row>
    <row r="333" spans="2:3">
      <c r="B333" s="28"/>
      <c r="C333" s="28"/>
    </row>
    <row r="334" spans="2:3">
      <c r="B334" s="28"/>
      <c r="C334" s="28"/>
    </row>
    <row r="335" spans="2:3">
      <c r="B335" s="28"/>
      <c r="C335" s="28"/>
    </row>
    <row r="336" spans="2:3">
      <c r="B336" s="28"/>
      <c r="C336" s="28"/>
    </row>
    <row r="337" spans="2:3">
      <c r="B337" s="28"/>
      <c r="C337" s="28"/>
    </row>
    <row r="338" spans="2:3">
      <c r="B338" s="28"/>
      <c r="C338" s="28"/>
    </row>
    <row r="339" spans="2:3">
      <c r="B339" s="28"/>
      <c r="C339" s="28"/>
    </row>
    <row r="340" spans="2:3">
      <c r="B340" s="28"/>
      <c r="C340" s="28"/>
    </row>
    <row r="341" spans="2:3">
      <c r="B341" s="28"/>
      <c r="C341" s="28"/>
    </row>
    <row r="342" spans="2:3">
      <c r="B342" s="28"/>
      <c r="C342" s="28"/>
    </row>
    <row r="343" spans="2:3">
      <c r="B343" s="28"/>
      <c r="C343" s="28"/>
    </row>
    <row r="344" spans="2:3">
      <c r="B344" s="28"/>
      <c r="C344" s="28"/>
    </row>
    <row r="345" spans="2:3">
      <c r="B345" s="28"/>
      <c r="C345" s="28"/>
    </row>
    <row r="346" spans="2:3">
      <c r="B346" s="28"/>
      <c r="C346" s="28"/>
    </row>
    <row r="347" spans="2:3">
      <c r="B347" s="28"/>
      <c r="C347" s="28"/>
    </row>
    <row r="348" spans="2:3">
      <c r="B348" s="28"/>
      <c r="C348" s="28"/>
    </row>
    <row r="349" spans="2:3">
      <c r="B349" s="28"/>
      <c r="C349" s="28"/>
    </row>
    <row r="350" spans="2:3">
      <c r="B350" s="28"/>
      <c r="C350" s="28"/>
    </row>
    <row r="351" spans="2:3">
      <c r="B351" s="28"/>
      <c r="C351" s="28"/>
    </row>
    <row r="352" spans="2:3">
      <c r="B352" s="28"/>
      <c r="C352" s="28"/>
    </row>
    <row r="353" spans="2:3">
      <c r="B353" s="28"/>
      <c r="C353" s="28"/>
    </row>
    <row r="354" spans="2:3">
      <c r="B354" s="28"/>
      <c r="C354" s="28"/>
    </row>
    <row r="355" spans="2:3">
      <c r="B355" s="28"/>
      <c r="C355" s="28"/>
    </row>
    <row r="356" spans="2:3">
      <c r="B356" s="28"/>
      <c r="C356" s="28"/>
    </row>
    <row r="357" spans="2:3">
      <c r="B357" s="28"/>
      <c r="C357" s="28"/>
    </row>
    <row r="358" spans="2:3">
      <c r="B358" s="28"/>
      <c r="C358" s="28"/>
    </row>
    <row r="359" spans="2:3">
      <c r="B359" s="28"/>
      <c r="C359" s="28"/>
    </row>
    <row r="360" spans="2:3">
      <c r="B360" s="28"/>
      <c r="C360" s="28"/>
    </row>
    <row r="361" spans="2:3">
      <c r="B361" s="28"/>
      <c r="C361" s="28"/>
    </row>
    <row r="362" spans="2:3">
      <c r="B362" s="28"/>
      <c r="C362" s="28"/>
    </row>
    <row r="363" spans="2:3">
      <c r="B363" s="28"/>
      <c r="C363" s="28"/>
    </row>
    <row r="364" spans="2:3">
      <c r="B364" s="28"/>
      <c r="C364" s="28"/>
    </row>
    <row r="365" spans="2:3">
      <c r="B365" s="28"/>
      <c r="C365" s="28"/>
    </row>
    <row r="366" spans="2:3">
      <c r="B366" s="28"/>
      <c r="C366" s="28"/>
    </row>
    <row r="367" spans="2:3">
      <c r="B367" s="28"/>
      <c r="C367" s="28"/>
    </row>
    <row r="368" spans="2:3">
      <c r="B368" s="28"/>
      <c r="C368" s="28"/>
    </row>
    <row r="369" spans="2:3">
      <c r="B369" s="28"/>
      <c r="C369" s="28"/>
    </row>
    <row r="370" spans="2:3">
      <c r="B370" s="28"/>
      <c r="C370" s="28"/>
    </row>
    <row r="371" spans="2:3">
      <c r="B371" s="28"/>
      <c r="C371" s="28"/>
    </row>
    <row r="372" spans="2:3">
      <c r="B372" s="28"/>
      <c r="C372" s="28"/>
    </row>
    <row r="373" spans="2:3">
      <c r="B373" s="28"/>
      <c r="C373" s="28"/>
    </row>
    <row r="374" spans="2:3">
      <c r="B374" s="28"/>
      <c r="C374" s="28"/>
    </row>
    <row r="375" spans="2:3">
      <c r="B375" s="28"/>
      <c r="C375" s="28"/>
    </row>
    <row r="376" spans="2:3">
      <c r="B376" s="28"/>
      <c r="C376" s="28"/>
    </row>
    <row r="377" spans="2:3">
      <c r="B377" s="28"/>
      <c r="C377" s="28"/>
    </row>
    <row r="378" spans="2:3">
      <c r="B378" s="28"/>
      <c r="C378" s="28"/>
    </row>
    <row r="379" spans="2:3">
      <c r="B379" s="28"/>
      <c r="C379" s="28"/>
    </row>
    <row r="380" spans="2:3">
      <c r="B380" s="28"/>
      <c r="C380" s="28"/>
    </row>
    <row r="381" spans="2:3">
      <c r="B381" s="28"/>
      <c r="C381" s="28"/>
    </row>
    <row r="382" spans="2:3">
      <c r="B382" s="28"/>
      <c r="C382" s="28"/>
    </row>
    <row r="383" spans="2:3">
      <c r="B383" s="28"/>
      <c r="C383" s="28"/>
    </row>
    <row r="384" spans="2:3">
      <c r="B384" s="28"/>
      <c r="C384" s="28"/>
    </row>
    <row r="385" spans="2:3">
      <c r="B385" s="28"/>
      <c r="C385" s="28"/>
    </row>
    <row r="386" spans="2:3">
      <c r="B386" s="28"/>
      <c r="C386" s="28"/>
    </row>
    <row r="387" spans="2:3">
      <c r="B387" s="28"/>
      <c r="C387" s="28"/>
    </row>
    <row r="388" spans="2:3">
      <c r="B388" s="28"/>
      <c r="C388" s="28"/>
    </row>
    <row r="389" spans="2:3">
      <c r="B389" s="28"/>
      <c r="C389" s="28"/>
    </row>
    <row r="390" spans="2:3">
      <c r="B390" s="28"/>
      <c r="C390" s="28"/>
    </row>
    <row r="391" spans="2:3">
      <c r="B391" s="28"/>
      <c r="C391" s="28"/>
    </row>
    <row r="392" spans="2:3">
      <c r="B392" s="28"/>
      <c r="C392" s="28"/>
    </row>
    <row r="393" spans="2:3">
      <c r="B393" s="28"/>
      <c r="C393" s="28"/>
    </row>
    <row r="394" spans="2:3">
      <c r="B394" s="28"/>
      <c r="C394" s="28"/>
    </row>
    <row r="395" spans="2:3">
      <c r="B395" s="28"/>
      <c r="C395" s="28"/>
    </row>
    <row r="396" spans="2:3">
      <c r="B396" s="28"/>
      <c r="C396" s="28"/>
    </row>
    <row r="397" spans="2:3">
      <c r="B397" s="28"/>
      <c r="C397" s="28"/>
    </row>
    <row r="398" spans="2:3">
      <c r="B398" s="28"/>
      <c r="C398" s="28"/>
    </row>
    <row r="399" spans="2:3">
      <c r="B399" s="28"/>
      <c r="C399" s="28"/>
    </row>
    <row r="400" spans="2:3">
      <c r="B400" s="28"/>
      <c r="C400" s="28"/>
    </row>
    <row r="401" spans="2:3">
      <c r="B401" s="28"/>
      <c r="C401" s="28"/>
    </row>
    <row r="402" spans="2:3">
      <c r="B402" s="28"/>
      <c r="C402" s="28"/>
    </row>
    <row r="403" spans="2:3">
      <c r="B403" s="28"/>
      <c r="C403" s="28"/>
    </row>
    <row r="404" spans="2:3">
      <c r="B404" s="28"/>
      <c r="C404" s="28"/>
    </row>
    <row r="405" spans="2:3">
      <c r="B405" s="28"/>
      <c r="C405" s="28"/>
    </row>
    <row r="406" spans="2:3">
      <c r="B406" s="28"/>
      <c r="C406" s="28"/>
    </row>
    <row r="407" spans="2:3">
      <c r="B407" s="28"/>
      <c r="C407" s="28"/>
    </row>
    <row r="408" spans="2:3">
      <c r="B408" s="28"/>
      <c r="C408" s="28"/>
    </row>
    <row r="409" spans="2:3">
      <c r="B409" s="28"/>
      <c r="C409" s="28"/>
    </row>
    <row r="410" spans="2:3">
      <c r="B410" s="28"/>
      <c r="C410" s="28"/>
    </row>
    <row r="411" spans="2:3">
      <c r="B411" s="28"/>
      <c r="C411" s="28"/>
    </row>
    <row r="412" spans="2:3">
      <c r="B412" s="28"/>
      <c r="C412" s="28"/>
    </row>
    <row r="413" spans="2:3">
      <c r="B413" s="28"/>
      <c r="C413" s="28"/>
    </row>
    <row r="414" spans="2:3">
      <c r="B414" s="28"/>
      <c r="C414" s="28"/>
    </row>
    <row r="415" spans="2:3">
      <c r="B415" s="28"/>
      <c r="C415" s="28"/>
    </row>
    <row r="416" spans="2:3">
      <c r="B416" s="28"/>
      <c r="C416" s="28"/>
    </row>
    <row r="417" spans="2:3">
      <c r="B417" s="28"/>
      <c r="C417" s="28"/>
    </row>
    <row r="418" spans="2:3">
      <c r="B418" s="28"/>
      <c r="C418" s="28"/>
    </row>
    <row r="419" spans="2:3">
      <c r="B419" s="28"/>
      <c r="C419" s="28"/>
    </row>
    <row r="420" spans="2:3">
      <c r="B420" s="28"/>
      <c r="C420" s="28"/>
    </row>
    <row r="421" spans="2:3">
      <c r="B421" s="28"/>
      <c r="C421" s="28"/>
    </row>
    <row r="422" spans="2:3">
      <c r="B422" s="28"/>
      <c r="C422" s="28"/>
    </row>
    <row r="423" spans="2:3">
      <c r="B423" s="28"/>
      <c r="C423" s="28"/>
    </row>
    <row r="424" spans="2:3">
      <c r="B424" s="28"/>
      <c r="C424" s="28"/>
    </row>
    <row r="425" spans="2:3">
      <c r="B425" s="28"/>
      <c r="C425" s="28"/>
    </row>
    <row r="426" spans="2:3">
      <c r="B426" s="28"/>
      <c r="C426" s="28"/>
    </row>
    <row r="427" spans="2:3">
      <c r="B427" s="28"/>
      <c r="C427" s="28"/>
    </row>
    <row r="428" spans="2:3">
      <c r="B428" s="28"/>
      <c r="C428" s="28"/>
    </row>
    <row r="429" spans="2:3">
      <c r="B429" s="28"/>
      <c r="C429" s="28"/>
    </row>
    <row r="430" spans="2:3">
      <c r="B430" s="28"/>
      <c r="C430" s="28"/>
    </row>
    <row r="431" spans="2:3">
      <c r="B431" s="28"/>
      <c r="C431" s="28"/>
    </row>
    <row r="432" spans="2:3">
      <c r="B432" s="28"/>
      <c r="C432" s="28"/>
    </row>
    <row r="433" spans="2:3">
      <c r="B433" s="28"/>
      <c r="C433" s="28"/>
    </row>
    <row r="434" spans="2:3">
      <c r="B434" s="28"/>
      <c r="C434" s="28"/>
    </row>
    <row r="435" spans="2:3">
      <c r="B435" s="28"/>
      <c r="C435" s="28"/>
    </row>
    <row r="436" spans="2:3">
      <c r="B436" s="28"/>
      <c r="C436" s="28"/>
    </row>
    <row r="437" spans="2:3">
      <c r="B437" s="28"/>
      <c r="C437" s="28"/>
    </row>
    <row r="438" spans="2:3">
      <c r="B438" s="28"/>
      <c r="C438" s="28"/>
    </row>
    <row r="439" spans="2:3">
      <c r="B439" s="28"/>
      <c r="C439" s="28"/>
    </row>
    <row r="440" spans="2:3">
      <c r="B440" s="28"/>
      <c r="C440" s="28"/>
    </row>
    <row r="441" spans="2:3">
      <c r="B441" s="28"/>
      <c r="C441" s="28"/>
    </row>
    <row r="442" spans="2:3">
      <c r="B442" s="28"/>
      <c r="C442" s="28"/>
    </row>
    <row r="443" spans="2:3">
      <c r="B443" s="28"/>
      <c r="C443" s="28"/>
    </row>
    <row r="444" spans="2:3">
      <c r="B444" s="28"/>
      <c r="C444" s="28"/>
    </row>
    <row r="445" spans="2:3">
      <c r="B445" s="28"/>
      <c r="C445" s="28"/>
    </row>
    <row r="446" spans="2:3">
      <c r="B446" s="28"/>
      <c r="C446" s="28"/>
    </row>
    <row r="447" spans="2:3">
      <c r="B447" s="28"/>
      <c r="C447" s="28"/>
    </row>
    <row r="448" spans="2:3">
      <c r="B448" s="28"/>
      <c r="C448" s="28"/>
    </row>
    <row r="449" spans="2:3">
      <c r="B449" s="28"/>
      <c r="C449" s="28"/>
    </row>
    <row r="450" spans="2:3">
      <c r="B450" s="28"/>
      <c r="C450" s="28"/>
    </row>
    <row r="451" spans="2:3">
      <c r="B451" s="28"/>
      <c r="C451" s="28"/>
    </row>
    <row r="452" spans="2:3">
      <c r="B452" s="28"/>
      <c r="C452" s="28"/>
    </row>
    <row r="453" spans="2:3">
      <c r="B453" s="28"/>
      <c r="C453" s="28"/>
    </row>
    <row r="454" spans="2:3">
      <c r="B454" s="28"/>
      <c r="C454" s="28"/>
    </row>
    <row r="455" spans="2:3">
      <c r="B455" s="28"/>
      <c r="C455" s="28"/>
    </row>
    <row r="456" spans="2:3">
      <c r="B456" s="28"/>
      <c r="C456" s="28"/>
    </row>
    <row r="457" spans="2:3">
      <c r="B457" s="28"/>
      <c r="C457" s="28"/>
    </row>
    <row r="458" spans="2:3">
      <c r="B458" s="28"/>
      <c r="C458" s="28"/>
    </row>
    <row r="459" spans="2:3">
      <c r="B459" s="28"/>
      <c r="C459" s="28"/>
    </row>
    <row r="460" spans="2:3">
      <c r="B460" s="28"/>
      <c r="C460" s="28"/>
    </row>
    <row r="461" spans="2:3">
      <c r="B461" s="28"/>
      <c r="C461" s="28"/>
    </row>
    <row r="462" spans="2:3">
      <c r="B462" s="28"/>
      <c r="C462" s="28"/>
    </row>
    <row r="463" spans="2:3">
      <c r="B463" s="28"/>
      <c r="C463" s="28"/>
    </row>
    <row r="464" spans="2:3">
      <c r="B464" s="28"/>
      <c r="C464" s="28"/>
    </row>
    <row r="465" spans="2:3">
      <c r="B465" s="28"/>
      <c r="C465" s="28"/>
    </row>
    <row r="466" spans="2:3">
      <c r="B466" s="28"/>
      <c r="C466" s="28"/>
    </row>
    <row r="467" spans="2:3">
      <c r="B467" s="28"/>
      <c r="C467" s="28"/>
    </row>
    <row r="468" spans="2:3">
      <c r="B468" s="28"/>
      <c r="C468" s="28"/>
    </row>
    <row r="469" spans="2:3">
      <c r="B469" s="28"/>
      <c r="C469" s="28"/>
    </row>
    <row r="470" spans="2:3">
      <c r="B470" s="28"/>
      <c r="C470" s="28"/>
    </row>
    <row r="471" spans="2:3">
      <c r="B471" s="28"/>
      <c r="C471" s="28"/>
    </row>
    <row r="472" spans="2:3">
      <c r="B472" s="28"/>
      <c r="C472" s="28"/>
    </row>
    <row r="473" spans="2:3">
      <c r="B473" s="28"/>
      <c r="C473" s="28"/>
    </row>
    <row r="474" spans="2:3">
      <c r="B474" s="28"/>
      <c r="C474" s="28"/>
    </row>
    <row r="475" spans="2:3">
      <c r="B475" s="28"/>
      <c r="C475" s="28"/>
    </row>
    <row r="476" spans="2:3">
      <c r="B476" s="28"/>
      <c r="C476" s="28"/>
    </row>
    <row r="477" spans="2:3">
      <c r="B477" s="28"/>
      <c r="C477" s="28"/>
    </row>
    <row r="478" spans="2:3">
      <c r="B478" s="28"/>
      <c r="C478" s="28"/>
    </row>
    <row r="479" spans="2:3">
      <c r="B479" s="28"/>
      <c r="C479" s="28"/>
    </row>
    <row r="480" spans="2:3">
      <c r="B480" s="28"/>
      <c r="C480" s="28"/>
    </row>
    <row r="481" spans="2:3">
      <c r="B481" s="28"/>
      <c r="C481" s="28"/>
    </row>
    <row r="482" spans="2:3">
      <c r="B482" s="28"/>
      <c r="C482" s="28"/>
    </row>
    <row r="483" spans="2:3">
      <c r="B483" s="28"/>
      <c r="C483" s="28"/>
    </row>
    <row r="484" spans="2:3">
      <c r="B484" s="28"/>
      <c r="C484" s="28"/>
    </row>
    <row r="485" spans="2:3">
      <c r="B485" s="28"/>
      <c r="C485" s="28"/>
    </row>
    <row r="486" spans="2:3">
      <c r="B486" s="28"/>
      <c r="C486" s="28"/>
    </row>
    <row r="487" spans="2:3">
      <c r="B487" s="28"/>
      <c r="C487" s="28"/>
    </row>
    <row r="488" spans="2:3">
      <c r="B488" s="28"/>
      <c r="C488" s="28"/>
    </row>
    <row r="489" spans="2:3">
      <c r="B489" s="28"/>
      <c r="C489" s="28"/>
    </row>
    <row r="490" spans="2:3">
      <c r="B490" s="28"/>
      <c r="C490" s="28"/>
    </row>
    <row r="491" spans="2:3">
      <c r="B491" s="28"/>
      <c r="C491" s="28"/>
    </row>
    <row r="492" spans="2:3">
      <c r="B492" s="28"/>
      <c r="C492" s="28"/>
    </row>
    <row r="493" spans="2:3">
      <c r="B493" s="28"/>
      <c r="C493" s="28"/>
    </row>
    <row r="494" spans="2:3">
      <c r="B494" s="28"/>
      <c r="C494" s="28"/>
    </row>
    <row r="495" spans="2:3">
      <c r="B495" s="28"/>
      <c r="C495" s="28"/>
    </row>
    <row r="496" spans="2:3">
      <c r="B496" s="28"/>
      <c r="C496" s="28"/>
    </row>
    <row r="497" spans="2:3">
      <c r="B497" s="28"/>
      <c r="C497" s="28"/>
    </row>
    <row r="498" spans="2:3">
      <c r="B498" s="28"/>
      <c r="C498" s="28"/>
    </row>
    <row r="499" spans="2:3">
      <c r="B499" s="28"/>
      <c r="C499" s="28"/>
    </row>
    <row r="500" spans="2:3">
      <c r="B500" s="28"/>
      <c r="C500" s="28"/>
    </row>
    <row r="501" spans="2:3">
      <c r="B501" s="28"/>
      <c r="C501" s="28"/>
    </row>
    <row r="502" spans="2:3">
      <c r="B502" s="28"/>
      <c r="C502" s="28"/>
    </row>
    <row r="503" spans="2:3">
      <c r="B503" s="28"/>
      <c r="C503" s="28"/>
    </row>
    <row r="504" spans="2:3">
      <c r="B504" s="28"/>
      <c r="C504" s="28"/>
    </row>
    <row r="505" spans="2:3">
      <c r="B505" s="28"/>
      <c r="C505" s="28"/>
    </row>
    <row r="506" spans="2:3">
      <c r="B506" s="28"/>
      <c r="C506" s="28"/>
    </row>
    <row r="507" spans="2:3">
      <c r="B507" s="28"/>
      <c r="C507" s="28"/>
    </row>
    <row r="508" spans="2:3">
      <c r="B508" s="28"/>
      <c r="C508" s="28"/>
    </row>
    <row r="509" spans="2:3">
      <c r="B509" s="28"/>
      <c r="C509" s="28"/>
    </row>
    <row r="510" spans="2:3">
      <c r="B510" s="28"/>
      <c r="C510" s="28"/>
    </row>
    <row r="511" spans="2:3">
      <c r="B511" s="28"/>
      <c r="C511" s="28"/>
    </row>
    <row r="512" spans="2:3">
      <c r="B512" s="28"/>
      <c r="C512" s="28"/>
    </row>
    <row r="513" spans="2:3">
      <c r="B513" s="28"/>
      <c r="C513" s="28"/>
    </row>
    <row r="514" spans="2:3">
      <c r="B514" s="28"/>
      <c r="C514" s="28"/>
    </row>
    <row r="515" spans="2:3">
      <c r="B515" s="28"/>
      <c r="C515" s="28"/>
    </row>
    <row r="516" spans="2:3">
      <c r="B516" s="28"/>
      <c r="C516" s="28"/>
    </row>
    <row r="517" spans="2:3">
      <c r="B517" s="28"/>
      <c r="C517" s="28"/>
    </row>
    <row r="518" spans="2:3">
      <c r="B518" s="28"/>
      <c r="C518" s="28"/>
    </row>
    <row r="519" spans="2:3">
      <c r="B519" s="28"/>
      <c r="C519" s="28"/>
    </row>
    <row r="520" spans="2:3">
      <c r="B520" s="28"/>
      <c r="C520" s="28"/>
    </row>
    <row r="521" spans="2:3">
      <c r="B521" s="28"/>
      <c r="C521" s="28"/>
    </row>
    <row r="522" spans="2:3">
      <c r="B522" s="28"/>
      <c r="C522" s="28"/>
    </row>
    <row r="523" spans="2:3">
      <c r="B523" s="28"/>
      <c r="C523" s="28"/>
    </row>
    <row r="524" spans="2:3">
      <c r="B524" s="28"/>
      <c r="C524" s="28"/>
    </row>
    <row r="525" spans="2:3">
      <c r="B525" s="28"/>
      <c r="C525" s="28"/>
    </row>
    <row r="526" spans="2:3">
      <c r="B526" s="28"/>
      <c r="C526" s="28"/>
    </row>
    <row r="527" spans="2:3">
      <c r="B527" s="28"/>
      <c r="C527" s="28"/>
    </row>
    <row r="528" spans="2:3">
      <c r="B528" s="28"/>
      <c r="C528" s="28"/>
    </row>
    <row r="529" spans="2:3">
      <c r="B529" s="28"/>
      <c r="C529" s="28"/>
    </row>
    <row r="530" spans="2:3">
      <c r="B530" s="28"/>
      <c r="C530" s="28"/>
    </row>
    <row r="531" spans="2:3">
      <c r="B531" s="28"/>
      <c r="C531" s="28"/>
    </row>
    <row r="532" spans="2:3">
      <c r="B532" s="28"/>
      <c r="C532" s="28"/>
    </row>
    <row r="533" spans="2:3">
      <c r="B533" s="28"/>
      <c r="C533" s="28"/>
    </row>
    <row r="534" spans="2:3">
      <c r="B534" s="28"/>
      <c r="C534" s="28"/>
    </row>
    <row r="535" spans="2:3">
      <c r="B535" s="28"/>
      <c r="C535" s="28"/>
    </row>
    <row r="536" spans="2:3">
      <c r="B536" s="28"/>
      <c r="C536" s="28"/>
    </row>
    <row r="537" spans="2:3">
      <c r="B537" s="28"/>
      <c r="C537" s="28"/>
    </row>
    <row r="538" spans="2:3">
      <c r="B538" s="28"/>
      <c r="C538" s="28"/>
    </row>
    <row r="539" spans="2:3">
      <c r="B539" s="28"/>
      <c r="C539" s="28"/>
    </row>
    <row r="540" spans="2:3">
      <c r="B540" s="28"/>
      <c r="C540" s="28"/>
    </row>
    <row r="541" spans="2:3">
      <c r="B541" s="28"/>
      <c r="C541" s="28"/>
    </row>
    <row r="542" spans="2:3">
      <c r="B542" s="28"/>
      <c r="C542" s="28"/>
    </row>
    <row r="543" spans="2:3">
      <c r="B543" s="28"/>
      <c r="C543" s="28"/>
    </row>
    <row r="544" spans="2:3">
      <c r="B544" s="28"/>
      <c r="C544" s="28"/>
    </row>
    <row r="545" spans="2:3">
      <c r="B545" s="28"/>
      <c r="C545" s="28"/>
    </row>
    <row r="546" spans="2:3">
      <c r="B546" s="28"/>
      <c r="C546" s="28"/>
    </row>
    <row r="547" spans="2:3">
      <c r="B547" s="28"/>
      <c r="C547" s="28"/>
    </row>
    <row r="548" spans="2:3">
      <c r="B548" s="28"/>
      <c r="C548" s="28"/>
    </row>
    <row r="549" spans="2:3">
      <c r="B549" s="28"/>
      <c r="C549" s="28"/>
    </row>
    <row r="550" spans="2:3">
      <c r="B550" s="28"/>
      <c r="C550" s="28"/>
    </row>
    <row r="551" spans="2:3">
      <c r="B551" s="28"/>
      <c r="C551" s="28"/>
    </row>
    <row r="552" spans="2:3">
      <c r="B552" s="28"/>
      <c r="C552" s="28"/>
    </row>
    <row r="553" spans="2:3">
      <c r="B553" s="28"/>
      <c r="C553" s="28"/>
    </row>
    <row r="554" spans="2:3">
      <c r="B554" s="28"/>
      <c r="C554" s="28"/>
    </row>
    <row r="555" spans="2:3">
      <c r="B555" s="28"/>
      <c r="C555" s="28"/>
    </row>
    <row r="556" spans="2:3">
      <c r="B556" s="28"/>
      <c r="C556" s="28"/>
    </row>
    <row r="557" spans="2:3">
      <c r="B557" s="28"/>
      <c r="C557" s="28"/>
    </row>
    <row r="558" spans="2:3">
      <c r="B558" s="28"/>
      <c r="C558" s="28"/>
    </row>
    <row r="559" spans="2:3">
      <c r="B559" s="28"/>
      <c r="C559" s="28"/>
    </row>
    <row r="560" spans="2:3">
      <c r="B560" s="28"/>
      <c r="C560" s="28"/>
    </row>
    <row r="561" spans="2:3">
      <c r="B561" s="28"/>
      <c r="C561" s="28"/>
    </row>
    <row r="562" spans="2:3">
      <c r="B562" s="28"/>
      <c r="C562" s="28"/>
    </row>
    <row r="563" spans="2:3">
      <c r="B563" s="28"/>
      <c r="C563" s="28"/>
    </row>
    <row r="564" spans="2:3">
      <c r="B564" s="28"/>
      <c r="C564" s="28"/>
    </row>
    <row r="565" spans="2:3">
      <c r="B565" s="28"/>
      <c r="C565" s="28"/>
    </row>
    <row r="566" spans="2:3">
      <c r="B566" s="28"/>
      <c r="C566" s="28"/>
    </row>
    <row r="567" spans="2:3">
      <c r="B567" s="28"/>
      <c r="C567" s="28"/>
    </row>
    <row r="568" spans="2:3">
      <c r="B568" s="28"/>
      <c r="C568" s="28"/>
    </row>
    <row r="569" spans="2:3">
      <c r="B569" s="28"/>
      <c r="C569" s="28"/>
    </row>
    <row r="570" spans="2:3">
      <c r="B570" s="28"/>
      <c r="C570" s="28"/>
    </row>
    <row r="571" spans="2:3">
      <c r="B571" s="28"/>
      <c r="C571" s="28"/>
    </row>
    <row r="572" spans="2:3">
      <c r="B572" s="28"/>
      <c r="C572" s="28"/>
    </row>
    <row r="573" spans="2:3">
      <c r="B573" s="28"/>
      <c r="C573" s="28"/>
    </row>
    <row r="574" spans="2:3">
      <c r="B574" s="28"/>
      <c r="C574" s="28"/>
    </row>
    <row r="575" spans="2:3">
      <c r="B575" s="28"/>
      <c r="C575" s="28"/>
    </row>
    <row r="576" spans="2:3">
      <c r="B576" s="28"/>
      <c r="C576" s="28"/>
    </row>
    <row r="577" spans="2:3">
      <c r="B577" s="28"/>
      <c r="C577" s="28"/>
    </row>
    <row r="578" spans="2:3">
      <c r="B578" s="28"/>
      <c r="C578" s="28"/>
    </row>
    <row r="579" spans="2:3">
      <c r="B579" s="28"/>
      <c r="C579" s="28"/>
    </row>
    <row r="580" spans="2:3">
      <c r="B580" s="28"/>
      <c r="C580" s="28"/>
    </row>
    <row r="581" spans="2:3">
      <c r="B581" s="28"/>
      <c r="C581" s="28"/>
    </row>
    <row r="582" spans="2:3">
      <c r="B582" s="28"/>
      <c r="C582" s="28"/>
    </row>
    <row r="583" spans="2:3">
      <c r="B583" s="28"/>
      <c r="C583" s="28"/>
    </row>
    <row r="584" spans="2:3">
      <c r="B584" s="28"/>
      <c r="C584" s="28"/>
    </row>
    <row r="585" spans="2:3">
      <c r="B585" s="28"/>
      <c r="C585" s="28"/>
    </row>
    <row r="586" spans="2:3">
      <c r="B586" s="28"/>
      <c r="C586" s="28"/>
    </row>
    <row r="587" spans="2:3">
      <c r="B587" s="28"/>
      <c r="C587" s="28"/>
    </row>
    <row r="588" spans="2:3">
      <c r="B588" s="28"/>
      <c r="C588" s="28"/>
    </row>
    <row r="589" spans="2:3">
      <c r="B589" s="28"/>
      <c r="C589" s="28"/>
    </row>
    <row r="590" spans="2:3">
      <c r="B590" s="28"/>
      <c r="C590" s="28"/>
    </row>
    <row r="591" spans="2:3">
      <c r="B591" s="28"/>
      <c r="C591" s="28"/>
    </row>
    <row r="592" spans="2:3">
      <c r="B592" s="28"/>
      <c r="C592" s="28"/>
    </row>
    <row r="593" spans="2:3">
      <c r="B593" s="28"/>
      <c r="C593" s="28"/>
    </row>
    <row r="594" spans="2:3">
      <c r="B594" s="28"/>
      <c r="C594" s="28"/>
    </row>
    <row r="595" spans="2:3">
      <c r="B595" s="28"/>
      <c r="C595" s="28"/>
    </row>
    <row r="596" spans="2:3">
      <c r="B596" s="28"/>
      <c r="C596" s="28"/>
    </row>
    <row r="597" spans="2:3">
      <c r="B597" s="28"/>
      <c r="C597" s="28"/>
    </row>
    <row r="598" spans="2:3">
      <c r="B598" s="28"/>
      <c r="C598" s="28"/>
    </row>
    <row r="599" spans="2:3">
      <c r="B599" s="28"/>
      <c r="C599" s="28"/>
    </row>
    <row r="600" spans="2:3">
      <c r="B600" s="28"/>
      <c r="C600" s="28"/>
    </row>
    <row r="601" spans="2:3">
      <c r="B601" s="28"/>
      <c r="C601" s="28"/>
    </row>
    <row r="602" spans="2:3">
      <c r="B602" s="28"/>
      <c r="C602" s="28"/>
    </row>
    <row r="603" spans="2:3">
      <c r="B603" s="28"/>
      <c r="C603" s="28"/>
    </row>
    <row r="604" spans="2:3">
      <c r="B604" s="28"/>
      <c r="C604" s="28"/>
    </row>
    <row r="605" spans="2:3">
      <c r="B605" s="28"/>
      <c r="C605" s="28"/>
    </row>
    <row r="606" spans="2:3">
      <c r="B606" s="28"/>
      <c r="C606" s="28"/>
    </row>
    <row r="607" spans="2:3">
      <c r="B607" s="28"/>
      <c r="C607" s="28"/>
    </row>
    <row r="608" spans="2:3">
      <c r="B608" s="28"/>
      <c r="C608" s="28"/>
    </row>
    <row r="609" spans="2:3">
      <c r="B609" s="28"/>
      <c r="C609" s="28"/>
    </row>
    <row r="610" spans="2:3">
      <c r="B610" s="28"/>
      <c r="C610" s="28"/>
    </row>
    <row r="611" spans="2:3">
      <c r="B611" s="28"/>
      <c r="C611" s="28"/>
    </row>
    <row r="612" spans="2:3">
      <c r="B612" s="28"/>
      <c r="C612" s="28"/>
    </row>
    <row r="613" spans="2:3">
      <c r="B613" s="28"/>
      <c r="C613" s="28"/>
    </row>
    <row r="614" spans="2:3">
      <c r="B614" s="28"/>
      <c r="C614" s="28"/>
    </row>
    <row r="615" spans="2:3">
      <c r="B615" s="28"/>
      <c r="C615" s="28"/>
    </row>
    <row r="616" spans="2:3">
      <c r="B616" s="28"/>
      <c r="C616" s="28"/>
    </row>
    <row r="617" spans="2:3">
      <c r="B617" s="28"/>
      <c r="C617" s="28"/>
    </row>
    <row r="618" spans="2:3">
      <c r="B618" s="28"/>
      <c r="C618" s="28"/>
    </row>
    <row r="619" spans="2:3">
      <c r="B619" s="28"/>
      <c r="C619" s="28"/>
    </row>
    <row r="620" spans="2:3">
      <c r="B620" s="28"/>
      <c r="C620" s="28"/>
    </row>
    <row r="621" spans="2:3">
      <c r="B621" s="28"/>
      <c r="C621" s="28"/>
    </row>
    <row r="622" spans="2:3">
      <c r="B622" s="28"/>
      <c r="C622" s="28"/>
    </row>
    <row r="623" spans="2:3">
      <c r="B623" s="28"/>
      <c r="C623" s="28"/>
    </row>
    <row r="624" spans="2:3">
      <c r="B624" s="28"/>
      <c r="C624" s="28"/>
    </row>
    <row r="625" spans="2:3">
      <c r="B625" s="28"/>
      <c r="C625" s="28"/>
    </row>
    <row r="626" spans="2:3">
      <c r="B626" s="28"/>
      <c r="C626" s="28"/>
    </row>
    <row r="627" spans="2:3">
      <c r="B627" s="28"/>
      <c r="C627" s="28"/>
    </row>
    <row r="628" spans="2:3">
      <c r="B628" s="28"/>
      <c r="C628" s="28"/>
    </row>
    <row r="629" spans="2:3">
      <c r="B629" s="28"/>
      <c r="C629" s="28"/>
    </row>
    <row r="630" spans="2:3">
      <c r="B630" s="28"/>
      <c r="C630" s="28"/>
    </row>
    <row r="631" spans="2:3">
      <c r="B631" s="28"/>
      <c r="C631" s="28"/>
    </row>
    <row r="632" spans="2:3">
      <c r="B632" s="28"/>
      <c r="C632" s="28"/>
    </row>
    <row r="633" spans="2:3">
      <c r="B633" s="28"/>
      <c r="C633" s="28"/>
    </row>
    <row r="634" spans="2:3">
      <c r="B634" s="28"/>
      <c r="C634" s="28"/>
    </row>
    <row r="635" spans="2:3">
      <c r="B635" s="28"/>
      <c r="C635" s="28"/>
    </row>
    <row r="636" spans="2:3">
      <c r="B636" s="28"/>
      <c r="C636" s="28"/>
    </row>
    <row r="637" spans="2:3">
      <c r="B637" s="28"/>
      <c r="C637" s="28"/>
    </row>
    <row r="638" spans="2:3">
      <c r="B638" s="28"/>
      <c r="C638" s="28"/>
    </row>
    <row r="639" spans="2:3">
      <c r="B639" s="28"/>
      <c r="C639" s="28"/>
    </row>
    <row r="640" spans="2:3">
      <c r="B640" s="28"/>
      <c r="C640" s="28"/>
    </row>
    <row r="641" spans="2:3">
      <c r="B641" s="28"/>
      <c r="C641" s="28"/>
    </row>
    <row r="642" spans="2:3">
      <c r="B642" s="28"/>
      <c r="C642" s="28"/>
    </row>
    <row r="643" spans="2:3">
      <c r="B643" s="28"/>
      <c r="C643" s="28"/>
    </row>
    <row r="644" spans="2:3">
      <c r="B644" s="28"/>
      <c r="C644" s="28"/>
    </row>
    <row r="645" spans="2:3">
      <c r="B645" s="28"/>
      <c r="C645" s="28"/>
    </row>
    <row r="646" spans="2:3">
      <c r="B646" s="28"/>
      <c r="C646" s="28"/>
    </row>
    <row r="647" spans="2:3">
      <c r="B647" s="28"/>
      <c r="C647" s="28"/>
    </row>
    <row r="648" spans="2:3">
      <c r="B648" s="28"/>
      <c r="C648" s="28"/>
    </row>
    <row r="649" spans="2:3">
      <c r="B649" s="28"/>
      <c r="C649" s="28"/>
    </row>
    <row r="650" spans="2:3">
      <c r="B650" s="28"/>
      <c r="C650" s="28"/>
    </row>
    <row r="651" spans="2:3">
      <c r="B651" s="28"/>
      <c r="C651" s="28"/>
    </row>
    <row r="652" spans="2:3">
      <c r="B652" s="28"/>
      <c r="C652" s="28"/>
    </row>
    <row r="653" spans="2:3">
      <c r="B653" s="28"/>
      <c r="C653" s="28"/>
    </row>
    <row r="654" spans="2:3">
      <c r="B654" s="28"/>
      <c r="C654" s="28"/>
    </row>
    <row r="655" spans="2:3">
      <c r="B655" s="28"/>
      <c r="C655" s="28"/>
    </row>
    <row r="656" spans="2:3">
      <c r="B656" s="28"/>
      <c r="C656" s="28"/>
    </row>
    <row r="657" spans="2:3">
      <c r="B657" s="28"/>
      <c r="C657" s="28"/>
    </row>
    <row r="658" spans="2:3">
      <c r="B658" s="28"/>
      <c r="C658" s="28"/>
    </row>
    <row r="659" spans="2:3">
      <c r="B659" s="28"/>
      <c r="C659" s="28"/>
    </row>
    <row r="660" spans="2:3">
      <c r="B660" s="28"/>
      <c r="C660" s="28"/>
    </row>
    <row r="661" spans="2:3">
      <c r="B661" s="28"/>
      <c r="C661" s="28"/>
    </row>
    <row r="662" spans="2:3">
      <c r="B662" s="28"/>
      <c r="C662" s="28"/>
    </row>
    <row r="663" spans="2:3">
      <c r="B663" s="28"/>
      <c r="C663" s="28"/>
    </row>
    <row r="664" spans="2:3">
      <c r="B664" s="28"/>
      <c r="C664" s="28"/>
    </row>
    <row r="665" spans="2:3">
      <c r="B665" s="28"/>
      <c r="C665" s="28"/>
    </row>
    <row r="666" spans="2:3">
      <c r="B666" s="28"/>
      <c r="C666" s="28"/>
    </row>
    <row r="667" spans="2:3">
      <c r="B667" s="28"/>
      <c r="C667" s="28"/>
    </row>
    <row r="668" spans="2:3">
      <c r="B668" s="28"/>
      <c r="C668" s="28"/>
    </row>
    <row r="669" spans="2:3">
      <c r="B669" s="28"/>
      <c r="C669" s="28"/>
    </row>
    <row r="670" spans="2:3">
      <c r="B670" s="28"/>
      <c r="C670" s="28"/>
    </row>
    <row r="671" spans="2:3">
      <c r="B671" s="28"/>
      <c r="C671" s="28"/>
    </row>
    <row r="672" spans="2:3">
      <c r="B672" s="28"/>
      <c r="C672" s="28"/>
    </row>
    <row r="673" spans="2:3">
      <c r="B673" s="28"/>
      <c r="C673" s="28"/>
    </row>
    <row r="674" spans="2:3">
      <c r="B674" s="28"/>
      <c r="C674" s="28"/>
    </row>
    <row r="675" spans="2:3">
      <c r="B675" s="28"/>
      <c r="C675" s="28"/>
    </row>
    <row r="676" spans="2:3">
      <c r="B676" s="28"/>
      <c r="C676" s="28"/>
    </row>
    <row r="677" spans="2:3">
      <c r="B677" s="28"/>
      <c r="C677" s="28"/>
    </row>
    <row r="678" spans="2:3">
      <c r="B678" s="28"/>
      <c r="C678" s="28"/>
    </row>
    <row r="679" spans="2:3">
      <c r="B679" s="28"/>
      <c r="C679" s="28"/>
    </row>
    <row r="680" spans="2:3">
      <c r="B680" s="28"/>
      <c r="C680" s="28"/>
    </row>
    <row r="681" spans="2:3">
      <c r="B681" s="28"/>
      <c r="C681" s="28"/>
    </row>
    <row r="682" spans="2:3">
      <c r="B682" s="28"/>
      <c r="C682" s="28"/>
    </row>
    <row r="683" spans="2:3">
      <c r="B683" s="28"/>
      <c r="C683" s="28"/>
    </row>
    <row r="684" spans="2:3">
      <c r="B684" s="28"/>
      <c r="C684" s="28"/>
    </row>
    <row r="685" spans="2:3">
      <c r="B685" s="28"/>
      <c r="C685" s="28"/>
    </row>
    <row r="686" spans="2:3">
      <c r="B686" s="28"/>
      <c r="C686" s="28"/>
    </row>
    <row r="687" spans="2:3">
      <c r="B687" s="28"/>
      <c r="C687" s="28"/>
    </row>
    <row r="688" spans="2:3">
      <c r="B688" s="28"/>
      <c r="C688" s="28"/>
    </row>
    <row r="689" spans="2:3">
      <c r="B689" s="28"/>
      <c r="C689" s="28"/>
    </row>
    <row r="690" spans="2:3">
      <c r="B690" s="28"/>
      <c r="C690" s="28"/>
    </row>
    <row r="691" spans="2:3">
      <c r="B691" s="28"/>
      <c r="C691" s="28"/>
    </row>
    <row r="692" spans="2:3">
      <c r="B692" s="28"/>
      <c r="C692" s="28"/>
    </row>
    <row r="693" spans="2:3">
      <c r="B693" s="28"/>
      <c r="C693" s="28"/>
    </row>
    <row r="694" spans="2:3">
      <c r="B694" s="28"/>
      <c r="C694" s="28"/>
    </row>
    <row r="695" spans="2:3">
      <c r="B695" s="28"/>
      <c r="C695" s="28"/>
    </row>
    <row r="696" spans="2:3">
      <c r="B696" s="28"/>
      <c r="C696" s="28"/>
    </row>
    <row r="697" spans="2:3">
      <c r="B697" s="28"/>
      <c r="C697" s="28"/>
    </row>
    <row r="698" spans="2:3">
      <c r="B698" s="28"/>
      <c r="C698" s="28"/>
    </row>
    <row r="699" spans="2:3">
      <c r="B699" s="28"/>
      <c r="C699" s="28"/>
    </row>
    <row r="700" spans="2:3">
      <c r="B700" s="28"/>
      <c r="C700" s="28"/>
    </row>
    <row r="701" spans="2:3">
      <c r="B701" s="28"/>
      <c r="C701" s="28"/>
    </row>
    <row r="702" spans="2:3">
      <c r="B702" s="28"/>
      <c r="C702" s="28"/>
    </row>
    <row r="703" spans="2:3">
      <c r="B703" s="28"/>
      <c r="C703" s="28"/>
    </row>
    <row r="704" spans="2:3">
      <c r="B704" s="28"/>
      <c r="C704" s="28"/>
    </row>
    <row r="705" spans="2:3">
      <c r="B705" s="28"/>
      <c r="C705" s="28"/>
    </row>
    <row r="706" spans="2:3">
      <c r="B706" s="28"/>
      <c r="C706" s="28"/>
    </row>
    <row r="707" spans="2:3">
      <c r="B707" s="28"/>
      <c r="C707" s="28"/>
    </row>
    <row r="708" spans="2:3">
      <c r="B708" s="28"/>
      <c r="C708" s="28"/>
    </row>
    <row r="709" spans="2:3">
      <c r="B709" s="28"/>
      <c r="C709" s="28"/>
    </row>
    <row r="710" spans="2:3">
      <c r="B710" s="28"/>
      <c r="C710" s="28"/>
    </row>
    <row r="711" spans="2:3">
      <c r="B711" s="28"/>
      <c r="C711" s="28"/>
    </row>
    <row r="712" spans="2:3">
      <c r="B712" s="28"/>
      <c r="C712" s="28"/>
    </row>
    <row r="713" spans="2:3">
      <c r="B713" s="28"/>
      <c r="C713" s="28"/>
    </row>
    <row r="714" spans="2:3">
      <c r="B714" s="28"/>
      <c r="C714" s="28"/>
    </row>
    <row r="715" spans="2:3">
      <c r="B715" s="28"/>
      <c r="C715" s="28"/>
    </row>
    <row r="716" spans="2:3">
      <c r="B716" s="28"/>
      <c r="C716" s="28"/>
    </row>
    <row r="717" spans="2:3">
      <c r="B717" s="28"/>
      <c r="C717" s="28"/>
    </row>
    <row r="718" spans="2:3">
      <c r="B718" s="28"/>
      <c r="C718" s="28"/>
    </row>
    <row r="719" spans="2:3">
      <c r="B719" s="28"/>
      <c r="C719" s="28"/>
    </row>
    <row r="720" spans="2:3">
      <c r="B720" s="28"/>
      <c r="C720" s="28"/>
    </row>
    <row r="721" spans="2:3">
      <c r="B721" s="28"/>
      <c r="C721" s="28"/>
    </row>
    <row r="722" spans="2:3">
      <c r="B722" s="28"/>
      <c r="C722" s="28"/>
    </row>
    <row r="723" spans="2:3">
      <c r="B723" s="28"/>
      <c r="C723" s="28"/>
    </row>
    <row r="724" spans="2:3">
      <c r="B724" s="28"/>
      <c r="C724" s="28"/>
    </row>
    <row r="725" spans="2:3">
      <c r="B725" s="28"/>
      <c r="C725" s="28"/>
    </row>
    <row r="726" spans="2:3">
      <c r="B726" s="28"/>
      <c r="C726" s="28"/>
    </row>
    <row r="727" spans="2:3">
      <c r="B727" s="28"/>
      <c r="C727" s="28"/>
    </row>
    <row r="728" spans="2:3">
      <c r="B728" s="28"/>
      <c r="C728" s="28"/>
    </row>
    <row r="729" spans="2:3">
      <c r="B729" s="28"/>
      <c r="C729" s="28"/>
    </row>
    <row r="730" spans="2:3">
      <c r="B730" s="28"/>
      <c r="C730" s="28"/>
    </row>
    <row r="731" spans="2:3">
      <c r="B731" s="28"/>
      <c r="C731" s="28"/>
    </row>
    <row r="732" spans="2:3">
      <c r="B732" s="28"/>
      <c r="C732" s="28"/>
    </row>
    <row r="733" spans="2:3">
      <c r="B733" s="28"/>
      <c r="C733" s="28"/>
    </row>
    <row r="734" spans="2:3">
      <c r="B734" s="28"/>
      <c r="C734" s="28"/>
    </row>
    <row r="735" spans="2:3">
      <c r="B735" s="28"/>
      <c r="C735" s="28"/>
    </row>
    <row r="736" spans="2:3">
      <c r="B736" s="28"/>
      <c r="C736" s="28"/>
    </row>
    <row r="737" spans="2:3">
      <c r="B737" s="28"/>
      <c r="C737" s="28"/>
    </row>
    <row r="738" spans="2:3">
      <c r="B738" s="28"/>
      <c r="C738" s="28"/>
    </row>
    <row r="739" spans="2:3">
      <c r="B739" s="28"/>
      <c r="C739" s="28"/>
    </row>
    <row r="740" spans="2:3">
      <c r="B740" s="28"/>
      <c r="C740" s="28"/>
    </row>
    <row r="741" spans="2:3">
      <c r="B741" s="28"/>
      <c r="C741" s="28"/>
    </row>
    <row r="742" spans="2:3">
      <c r="B742" s="28"/>
      <c r="C742" s="28"/>
    </row>
    <row r="743" spans="2:3">
      <c r="B743" s="28"/>
      <c r="C743" s="28"/>
    </row>
    <row r="744" spans="2:3">
      <c r="B744" s="28"/>
      <c r="C744" s="28"/>
    </row>
    <row r="745" spans="2:3">
      <c r="B745" s="28"/>
      <c r="C745" s="28"/>
    </row>
    <row r="746" spans="2:3">
      <c r="B746" s="28"/>
      <c r="C746" s="28"/>
    </row>
    <row r="747" spans="2:3">
      <c r="B747" s="28"/>
      <c r="C747" s="28"/>
    </row>
    <row r="748" spans="2:3">
      <c r="B748" s="28"/>
      <c r="C748" s="28"/>
    </row>
    <row r="749" spans="2:3">
      <c r="B749" s="28"/>
      <c r="C749" s="28"/>
    </row>
    <row r="750" spans="2:3">
      <c r="B750" s="28"/>
      <c r="C750" s="28"/>
    </row>
    <row r="751" spans="2:3">
      <c r="B751" s="28"/>
      <c r="C751" s="28"/>
    </row>
    <row r="752" spans="2:3">
      <c r="B752" s="28"/>
      <c r="C752" s="28"/>
    </row>
    <row r="753" spans="2:3">
      <c r="B753" s="28"/>
      <c r="C753" s="28"/>
    </row>
    <row r="754" spans="2:3">
      <c r="B754" s="28"/>
      <c r="C754" s="28"/>
    </row>
    <row r="755" spans="2:3">
      <c r="B755" s="28"/>
      <c r="C755" s="28"/>
    </row>
    <row r="756" spans="2:3">
      <c r="B756" s="28"/>
      <c r="C756" s="28"/>
    </row>
    <row r="757" spans="2:3">
      <c r="B757" s="28"/>
      <c r="C757" s="28"/>
    </row>
    <row r="758" spans="2:3">
      <c r="B758" s="28"/>
      <c r="C758" s="28"/>
    </row>
    <row r="759" spans="2:3">
      <c r="B759" s="28"/>
      <c r="C759" s="28"/>
    </row>
    <row r="760" spans="2:3">
      <c r="B760" s="28"/>
      <c r="C760" s="28"/>
    </row>
    <row r="761" spans="2:3">
      <c r="B761" s="28"/>
      <c r="C761" s="28"/>
    </row>
    <row r="762" spans="2:3">
      <c r="B762" s="28"/>
      <c r="C762" s="28"/>
    </row>
    <row r="763" spans="2:3">
      <c r="B763" s="28"/>
      <c r="C763" s="28"/>
    </row>
    <row r="764" spans="2:3">
      <c r="B764" s="28"/>
      <c r="C764" s="28"/>
    </row>
    <row r="765" spans="2:3">
      <c r="B765" s="28"/>
      <c r="C765" s="28"/>
    </row>
    <row r="766" spans="2:3">
      <c r="B766" s="28"/>
      <c r="C766" s="28"/>
    </row>
    <row r="767" spans="2:3">
      <c r="B767" s="28"/>
      <c r="C767" s="28"/>
    </row>
    <row r="768" spans="2:3">
      <c r="B768" s="28"/>
      <c r="C768" s="28"/>
    </row>
    <row r="769" spans="2:3">
      <c r="B769" s="28"/>
      <c r="C769" s="28"/>
    </row>
    <row r="770" spans="2:3">
      <c r="B770" s="28"/>
      <c r="C770" s="28"/>
    </row>
    <row r="771" spans="2:3">
      <c r="B771" s="28"/>
      <c r="C771" s="28"/>
    </row>
    <row r="772" spans="2:3">
      <c r="B772" s="28"/>
      <c r="C772" s="28"/>
    </row>
    <row r="773" spans="2:3">
      <c r="B773" s="28"/>
      <c r="C773" s="28"/>
    </row>
    <row r="774" spans="2:3">
      <c r="B774" s="28"/>
      <c r="C774" s="28"/>
    </row>
    <row r="775" spans="2:3">
      <c r="B775" s="28"/>
      <c r="C775" s="28"/>
    </row>
    <row r="776" spans="2:3">
      <c r="B776" s="28"/>
      <c r="C776" s="28"/>
    </row>
    <row r="777" spans="2:3">
      <c r="B777" s="28"/>
      <c r="C777" s="28"/>
    </row>
    <row r="778" spans="2:3">
      <c r="B778" s="28"/>
      <c r="C778" s="28"/>
    </row>
    <row r="779" spans="2:3">
      <c r="B779" s="28"/>
      <c r="C779" s="28"/>
    </row>
    <row r="780" spans="2:3">
      <c r="B780" s="28"/>
      <c r="C780" s="28"/>
    </row>
    <row r="781" spans="2:3">
      <c r="B781" s="28"/>
      <c r="C781" s="28"/>
    </row>
    <row r="782" spans="2:3">
      <c r="B782" s="28"/>
      <c r="C782" s="28"/>
    </row>
    <row r="783" spans="2:3">
      <c r="B783" s="28"/>
      <c r="C783" s="28"/>
    </row>
    <row r="784" spans="2:3">
      <c r="B784" s="28"/>
      <c r="C784" s="28"/>
    </row>
    <row r="785" spans="2:3">
      <c r="B785" s="28"/>
      <c r="C785" s="28"/>
    </row>
    <row r="786" spans="2:3">
      <c r="B786" s="28"/>
      <c r="C786" s="28"/>
    </row>
    <row r="787" spans="2:3">
      <c r="B787" s="28"/>
      <c r="C787" s="28"/>
    </row>
    <row r="788" spans="2:3">
      <c r="B788" s="28"/>
      <c r="C788" s="28"/>
    </row>
    <row r="789" spans="2:3">
      <c r="B789" s="28"/>
      <c r="C789" s="28"/>
    </row>
    <row r="790" spans="2:3">
      <c r="B790" s="28"/>
      <c r="C790" s="28"/>
    </row>
    <row r="791" spans="2:3">
      <c r="B791" s="28"/>
      <c r="C791" s="28"/>
    </row>
    <row r="792" spans="2:3">
      <c r="B792" s="28"/>
      <c r="C792" s="28"/>
    </row>
    <row r="793" spans="2:3">
      <c r="B793" s="28"/>
      <c r="C793" s="28"/>
    </row>
    <row r="794" spans="2:3">
      <c r="B794" s="28"/>
      <c r="C794" s="28"/>
    </row>
    <row r="795" spans="2:3">
      <c r="B795" s="28"/>
      <c r="C795" s="28"/>
    </row>
    <row r="796" spans="2:3">
      <c r="B796" s="28"/>
      <c r="C796" s="28"/>
    </row>
    <row r="797" spans="2:3">
      <c r="B797" s="28"/>
      <c r="C797" s="28"/>
    </row>
    <row r="798" spans="2:3">
      <c r="B798" s="28"/>
      <c r="C798" s="28"/>
    </row>
    <row r="799" spans="2:3">
      <c r="B799" s="28"/>
      <c r="C799" s="28"/>
    </row>
    <row r="800" spans="2:3">
      <c r="B800" s="28"/>
      <c r="C800" s="28"/>
    </row>
    <row r="801" spans="2:3">
      <c r="B801" s="28"/>
      <c r="C801" s="28"/>
    </row>
    <row r="802" spans="2:3">
      <c r="B802" s="28"/>
      <c r="C802" s="28"/>
    </row>
    <row r="803" spans="2:3">
      <c r="B803" s="28"/>
      <c r="C803" s="28"/>
    </row>
    <row r="804" spans="2:3">
      <c r="B804" s="28"/>
      <c r="C804" s="28"/>
    </row>
    <row r="805" spans="2:3">
      <c r="B805" s="28"/>
      <c r="C805" s="28"/>
    </row>
    <row r="806" spans="2:3">
      <c r="B806" s="28"/>
      <c r="C806" s="28"/>
    </row>
    <row r="807" spans="2:3">
      <c r="B807" s="28"/>
      <c r="C807" s="28"/>
    </row>
    <row r="808" spans="2:3">
      <c r="B808" s="28"/>
      <c r="C808" s="28"/>
    </row>
    <row r="809" spans="2:3">
      <c r="B809" s="28"/>
      <c r="C809" s="28"/>
    </row>
    <row r="810" spans="2:3">
      <c r="B810" s="28"/>
      <c r="C810" s="28"/>
    </row>
    <row r="811" spans="2:3">
      <c r="B811" s="28"/>
      <c r="C811" s="28"/>
    </row>
    <row r="812" spans="2:3">
      <c r="B812" s="28"/>
      <c r="C812" s="28"/>
    </row>
    <row r="813" spans="2:3">
      <c r="B813" s="28"/>
      <c r="C813" s="28"/>
    </row>
    <row r="814" spans="2:3">
      <c r="B814" s="28"/>
      <c r="C814" s="28"/>
    </row>
    <row r="815" spans="2:3">
      <c r="B815" s="28"/>
      <c r="C815" s="28"/>
    </row>
    <row r="816" spans="2:3">
      <c r="B816" s="28"/>
      <c r="C816" s="28"/>
    </row>
    <row r="817" spans="2:3">
      <c r="B817" s="28"/>
      <c r="C817" s="28"/>
    </row>
    <row r="818" spans="2:3">
      <c r="B818" s="28"/>
      <c r="C818" s="28"/>
    </row>
    <row r="819" spans="2:3">
      <c r="B819" s="28"/>
      <c r="C819" s="28"/>
    </row>
    <row r="820" spans="2:3">
      <c r="B820" s="28"/>
      <c r="C820" s="28"/>
    </row>
    <row r="821" spans="2:3">
      <c r="B821" s="28"/>
      <c r="C821" s="28"/>
    </row>
    <row r="822" spans="2:3">
      <c r="B822" s="28"/>
      <c r="C822" s="28"/>
    </row>
    <row r="823" spans="2:3">
      <c r="B823" s="28"/>
      <c r="C823" s="28"/>
    </row>
    <row r="824" spans="2:3">
      <c r="B824" s="28"/>
      <c r="C824" s="28"/>
    </row>
    <row r="825" spans="2:3">
      <c r="B825" s="28"/>
      <c r="C825" s="28"/>
    </row>
    <row r="826" spans="2:3">
      <c r="B826" s="28"/>
      <c r="C826" s="28"/>
    </row>
    <row r="827" spans="2:3">
      <c r="B827" s="28"/>
      <c r="C827" s="28"/>
    </row>
    <row r="828" spans="2:3">
      <c r="B828" s="28"/>
      <c r="C828" s="28"/>
    </row>
    <row r="829" spans="2:3">
      <c r="B829" s="28"/>
      <c r="C829" s="28"/>
    </row>
    <row r="830" spans="2:3">
      <c r="B830" s="28"/>
      <c r="C830" s="28"/>
    </row>
    <row r="831" spans="2:3">
      <c r="B831" s="28"/>
      <c r="C831" s="28"/>
    </row>
    <row r="832" spans="2:3">
      <c r="B832" s="28"/>
      <c r="C832" s="28"/>
    </row>
    <row r="833" spans="2:3">
      <c r="B833" s="28"/>
      <c r="C833" s="28"/>
    </row>
    <row r="834" spans="2:3">
      <c r="B834" s="28"/>
      <c r="C834" s="28"/>
    </row>
    <row r="835" spans="2:3">
      <c r="B835" s="28"/>
      <c r="C835" s="28"/>
    </row>
    <row r="836" spans="2:3">
      <c r="B836" s="28"/>
      <c r="C836" s="28"/>
    </row>
    <row r="837" spans="2:3">
      <c r="B837" s="28"/>
      <c r="C837" s="28"/>
    </row>
    <row r="838" spans="2:3">
      <c r="B838" s="28"/>
      <c r="C838" s="28"/>
    </row>
    <row r="839" spans="2:3">
      <c r="B839" s="28"/>
      <c r="C839" s="28"/>
    </row>
    <row r="840" spans="2:3">
      <c r="B840" s="28"/>
      <c r="C840" s="28"/>
    </row>
    <row r="841" spans="2:3">
      <c r="B841" s="28"/>
      <c r="C841" s="28"/>
    </row>
    <row r="842" spans="2:3">
      <c r="B842" s="28"/>
      <c r="C842" s="28"/>
    </row>
    <row r="843" spans="2:3">
      <c r="B843" s="28"/>
      <c r="C843" s="28"/>
    </row>
    <row r="844" spans="2:3">
      <c r="B844" s="28"/>
      <c r="C844" s="28"/>
    </row>
    <row r="845" spans="2:3">
      <c r="B845" s="28"/>
      <c r="C845" s="28"/>
    </row>
    <row r="846" spans="2:3">
      <c r="B846" s="28"/>
      <c r="C846" s="28"/>
    </row>
    <row r="847" spans="2:3">
      <c r="B847" s="28"/>
      <c r="C847" s="28"/>
    </row>
    <row r="848" spans="2:3">
      <c r="B848" s="28"/>
      <c r="C848" s="28"/>
    </row>
    <row r="849" spans="2:3">
      <c r="B849" s="28"/>
      <c r="C849" s="28"/>
    </row>
    <row r="850" spans="2:3">
      <c r="B850" s="28"/>
      <c r="C850" s="28"/>
    </row>
    <row r="851" spans="2:3">
      <c r="B851" s="28"/>
      <c r="C851" s="28"/>
    </row>
    <row r="852" spans="2:3">
      <c r="B852" s="28"/>
      <c r="C852" s="28"/>
    </row>
    <row r="853" spans="2:3">
      <c r="B853" s="28"/>
      <c r="C853" s="28"/>
    </row>
    <row r="854" spans="2:3">
      <c r="B854" s="28"/>
      <c r="C854" s="28"/>
    </row>
    <row r="855" spans="2:3">
      <c r="B855" s="28"/>
      <c r="C855" s="28"/>
    </row>
    <row r="856" spans="2:3">
      <c r="B856" s="28"/>
      <c r="C856" s="28"/>
    </row>
    <row r="857" spans="2:3">
      <c r="B857" s="28"/>
      <c r="C857" s="28"/>
    </row>
    <row r="858" spans="2:3">
      <c r="B858" s="28"/>
      <c r="C858" s="28"/>
    </row>
    <row r="859" spans="2:3">
      <c r="B859" s="28"/>
      <c r="C859" s="28"/>
    </row>
    <row r="860" spans="2:3">
      <c r="B860" s="28"/>
      <c r="C860" s="28"/>
    </row>
    <row r="861" spans="2:3">
      <c r="B861" s="28"/>
      <c r="C861" s="28"/>
    </row>
    <row r="862" spans="2:3">
      <c r="B862" s="28"/>
      <c r="C862" s="28"/>
    </row>
    <row r="863" spans="2:3">
      <c r="B863" s="28"/>
      <c r="C863" s="28"/>
    </row>
    <row r="864" spans="2:3">
      <c r="B864" s="28"/>
      <c r="C864" s="28"/>
    </row>
    <row r="865" spans="2:3">
      <c r="B865" s="28"/>
      <c r="C865" s="28"/>
    </row>
    <row r="866" spans="2:3">
      <c r="B866" s="28"/>
      <c r="C866" s="28"/>
    </row>
    <row r="867" spans="2:3">
      <c r="B867" s="28"/>
      <c r="C867" s="28"/>
    </row>
    <row r="868" spans="2:3">
      <c r="B868" s="28"/>
      <c r="C868" s="28"/>
    </row>
    <row r="869" spans="2:3">
      <c r="B869" s="28"/>
      <c r="C869" s="28"/>
    </row>
    <row r="870" spans="2:3">
      <c r="B870" s="28"/>
      <c r="C870" s="28"/>
    </row>
    <row r="871" spans="2:3">
      <c r="B871" s="28"/>
      <c r="C871" s="28"/>
    </row>
    <row r="872" spans="2:3">
      <c r="B872" s="28"/>
      <c r="C872" s="28"/>
    </row>
    <row r="873" spans="2:3">
      <c r="B873" s="28"/>
      <c r="C873" s="28"/>
    </row>
    <row r="874" spans="2:3">
      <c r="B874" s="28"/>
      <c r="C874" s="28"/>
    </row>
    <row r="875" spans="2:3">
      <c r="B875" s="28"/>
      <c r="C875" s="28"/>
    </row>
    <row r="876" spans="2:3">
      <c r="B876" s="28"/>
      <c r="C876" s="28"/>
    </row>
    <row r="877" spans="2:3">
      <c r="B877" s="28"/>
      <c r="C877" s="28"/>
    </row>
    <row r="878" spans="2:3">
      <c r="B878" s="28"/>
      <c r="C878" s="28"/>
    </row>
    <row r="879" spans="2:3">
      <c r="B879" s="28"/>
      <c r="C879" s="28"/>
    </row>
    <row r="880" spans="2:3">
      <c r="B880" s="28"/>
      <c r="C880" s="28"/>
    </row>
    <row r="881" spans="2:3">
      <c r="B881" s="28"/>
      <c r="C881" s="28"/>
    </row>
    <row r="882" spans="2:3">
      <c r="B882" s="28"/>
      <c r="C882" s="28"/>
    </row>
    <row r="883" spans="2:3">
      <c r="B883" s="28"/>
      <c r="C883" s="28"/>
    </row>
    <row r="884" spans="2:3">
      <c r="B884" s="28"/>
      <c r="C884" s="28"/>
    </row>
    <row r="885" spans="2:3">
      <c r="B885" s="28"/>
      <c r="C885" s="28"/>
    </row>
    <row r="886" spans="2:3">
      <c r="B886" s="28"/>
      <c r="C886" s="28"/>
    </row>
    <row r="887" spans="2:3">
      <c r="B887" s="28"/>
      <c r="C887" s="28"/>
    </row>
    <row r="888" spans="2:3">
      <c r="B888" s="28"/>
      <c r="C888" s="28"/>
    </row>
    <row r="889" spans="2:3">
      <c r="B889" s="28"/>
      <c r="C889" s="28"/>
    </row>
    <row r="890" spans="2:3">
      <c r="B890" s="28"/>
      <c r="C890" s="28"/>
    </row>
    <row r="891" spans="2:3">
      <c r="B891" s="28"/>
      <c r="C891" s="28"/>
    </row>
    <row r="892" spans="2:3">
      <c r="B892" s="28"/>
      <c r="C892" s="28"/>
    </row>
    <row r="893" spans="2:3">
      <c r="B893" s="28"/>
      <c r="C893" s="28"/>
    </row>
    <row r="894" spans="2:3">
      <c r="B894" s="28"/>
      <c r="C894" s="28"/>
    </row>
    <row r="895" spans="2:3">
      <c r="B895" s="28"/>
      <c r="C895" s="28"/>
    </row>
    <row r="896" spans="2:3">
      <c r="B896" s="28"/>
      <c r="C896" s="28"/>
    </row>
    <row r="897" spans="2:3">
      <c r="B897" s="28"/>
      <c r="C897" s="28"/>
    </row>
    <row r="898" spans="2:3">
      <c r="B898" s="28"/>
      <c r="C898" s="28"/>
    </row>
    <row r="899" spans="2:3">
      <c r="B899" s="28"/>
      <c r="C899" s="28"/>
    </row>
    <row r="900" spans="2:3">
      <c r="B900" s="28"/>
      <c r="C900" s="28"/>
    </row>
    <row r="901" spans="2:3">
      <c r="B901" s="28"/>
      <c r="C901" s="28"/>
    </row>
    <row r="902" spans="2:3">
      <c r="B902" s="28"/>
      <c r="C902" s="28"/>
    </row>
    <row r="903" spans="2:3">
      <c r="B903" s="28"/>
      <c r="C903" s="28"/>
    </row>
    <row r="904" spans="2:3">
      <c r="B904" s="28"/>
      <c r="C904" s="28"/>
    </row>
    <row r="905" spans="2:3">
      <c r="B905" s="28"/>
      <c r="C905" s="28"/>
    </row>
    <row r="906" spans="2:3">
      <c r="B906" s="28"/>
      <c r="C906" s="28"/>
    </row>
    <row r="907" spans="2:3">
      <c r="B907" s="28"/>
      <c r="C907" s="28"/>
    </row>
    <row r="908" spans="2:3">
      <c r="B908" s="28"/>
      <c r="C908" s="28"/>
    </row>
    <row r="909" spans="2:3">
      <c r="B909" s="28"/>
      <c r="C909" s="28"/>
    </row>
    <row r="910" spans="2:3">
      <c r="B910" s="28"/>
      <c r="C910" s="28"/>
    </row>
    <row r="911" spans="2:3">
      <c r="B911" s="28"/>
      <c r="C911" s="28"/>
    </row>
    <row r="912" spans="2:3">
      <c r="B912" s="28"/>
      <c r="C912" s="28"/>
    </row>
    <row r="913" spans="2:3">
      <c r="B913" s="28"/>
      <c r="C913" s="28"/>
    </row>
    <row r="914" spans="2:3">
      <c r="B914" s="28"/>
      <c r="C914" s="28"/>
    </row>
  </sheetData>
  <mergeCells count="1">
    <mergeCell ref="B10:B12"/>
  </mergeCells>
  <dataValidations count="3">
    <dataValidation allowBlank="1" showInputMessage="1" showErrorMessage="1" prompt="Provide a concise and descriptive title of your research in 1-2 sentences." sqref="C1 C3" xr:uid="{AB569036-A14A-4C06-BB67-0FD0534B978F}"/>
    <dataValidation allowBlank="1" showInputMessage="1" showErrorMessage="1" prompt="Indicate the exchange rate on the date of submission based on standard reference provided (see Cost Guidance). For those based in UK, indicate &quot;1&quot;." sqref="C6" xr:uid="{608B862B-CB4C-4538-AA22-7E9AD7D55922}"/>
    <dataValidation allowBlank="1" showInputMessage="1" showErrorMessage="1" prompt="Indicate the application submission date." sqref="C30 C4" xr:uid="{D522826A-682C-4596-B2B7-7F3229C574D4}"/>
  </dataValidations>
  <pageMargins left="0.7" right="0.7" top="0.75" bottom="0.75" header="0.3" footer="0.3"/>
  <pageSetup paperSize="9" orientation="portrait" horizontalDpi="300" verticalDpi="0" r:id="rId1"/>
  <headerFooter>
    <oddHeader>&amp;C&amp;"Calibri"&amp;10&amp;K000000 OFFICIAL&amp;1#_x000D_</oddHeader>
    <oddFooter>&amp;C_x000D_&amp;1#&amp;"Calibri"&amp;10&amp;K000000 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B5DDD-F732-40B8-AA30-36C886FEBEEE}">
  <sheetPr>
    <tabColor rgb="FFFFEFEF"/>
  </sheetPr>
  <dimension ref="B2:G38"/>
  <sheetViews>
    <sheetView showGridLines="0" workbookViewId="0">
      <selection activeCell="B1" sqref="B1:B1048576"/>
    </sheetView>
  </sheetViews>
  <sheetFormatPr defaultColWidth="8.85546875" defaultRowHeight="15"/>
  <cols>
    <col min="1" max="1" width="3.42578125" customWidth="1"/>
    <col min="2" max="2" width="29" customWidth="1"/>
    <col min="3" max="3" width="39.42578125" customWidth="1"/>
    <col min="4" max="4" width="15.7109375" customWidth="1"/>
    <col min="5" max="5" width="15.42578125" customWidth="1"/>
    <col min="6" max="7" width="13.28515625" bestFit="1" customWidth="1"/>
    <col min="10" max="10" width="16.7109375" bestFit="1" customWidth="1"/>
  </cols>
  <sheetData>
    <row r="2" spans="2:6" ht="18.95">
      <c r="B2" s="50" t="s">
        <v>66</v>
      </c>
      <c r="C2" s="45" t="s">
        <v>36</v>
      </c>
    </row>
    <row r="3" spans="2:6">
      <c r="B3" s="15"/>
    </row>
    <row r="4" spans="2:6" ht="30">
      <c r="B4" s="14" t="s">
        <v>67</v>
      </c>
      <c r="C4" s="7" t="s">
        <v>68</v>
      </c>
      <c r="D4" s="3" t="s">
        <v>69</v>
      </c>
      <c r="E4" s="3" t="s">
        <v>70</v>
      </c>
      <c r="F4" s="3" t="s">
        <v>71</v>
      </c>
    </row>
    <row r="5" spans="2:6">
      <c r="B5" s="13"/>
      <c r="C5" s="9"/>
      <c r="D5" s="17">
        <v>0</v>
      </c>
      <c r="E5" s="68"/>
      <c r="F5" s="65">
        <f>E5*D5</f>
        <v>0</v>
      </c>
    </row>
    <row r="6" spans="2:6">
      <c r="B6" s="8"/>
      <c r="C6" s="9"/>
      <c r="D6" s="17">
        <v>0</v>
      </c>
      <c r="E6" s="68"/>
      <c r="F6" s="65">
        <f>E6*D6</f>
        <v>0</v>
      </c>
    </row>
    <row r="7" spans="2:6">
      <c r="B7" s="8"/>
      <c r="C7" s="9"/>
      <c r="D7" s="17">
        <v>0</v>
      </c>
      <c r="E7" s="68"/>
      <c r="F7" s="65">
        <f t="shared" ref="F7:F16" si="0">E7*D7</f>
        <v>0</v>
      </c>
    </row>
    <row r="8" spans="2:6">
      <c r="B8" s="8"/>
      <c r="C8" s="9"/>
      <c r="D8" s="17">
        <v>0</v>
      </c>
      <c r="E8" s="68"/>
      <c r="F8" s="65">
        <f t="shared" si="0"/>
        <v>0</v>
      </c>
    </row>
    <row r="9" spans="2:6">
      <c r="B9" s="8"/>
      <c r="C9" s="9"/>
      <c r="D9" s="17">
        <v>0</v>
      </c>
      <c r="E9" s="68"/>
      <c r="F9" s="65">
        <f t="shared" si="0"/>
        <v>0</v>
      </c>
    </row>
    <row r="10" spans="2:6">
      <c r="B10" s="8"/>
      <c r="C10" s="9"/>
      <c r="D10" s="17">
        <v>0</v>
      </c>
      <c r="E10" s="68"/>
      <c r="F10" s="65">
        <f t="shared" si="0"/>
        <v>0</v>
      </c>
    </row>
    <row r="11" spans="2:6">
      <c r="B11" s="8"/>
      <c r="C11" s="9"/>
      <c r="D11" s="17">
        <v>0</v>
      </c>
      <c r="E11" s="68"/>
      <c r="F11" s="65">
        <f t="shared" si="0"/>
        <v>0</v>
      </c>
    </row>
    <row r="12" spans="2:6">
      <c r="B12" s="8"/>
      <c r="C12" s="9"/>
      <c r="D12" s="17">
        <v>0</v>
      </c>
      <c r="E12" s="68"/>
      <c r="F12" s="65">
        <f t="shared" si="0"/>
        <v>0</v>
      </c>
    </row>
    <row r="13" spans="2:6">
      <c r="B13" s="8"/>
      <c r="C13" s="9"/>
      <c r="D13" s="17">
        <v>0</v>
      </c>
      <c r="E13" s="68"/>
      <c r="F13" s="65">
        <f t="shared" si="0"/>
        <v>0</v>
      </c>
    </row>
    <row r="14" spans="2:6">
      <c r="B14" s="8"/>
      <c r="C14" s="9"/>
      <c r="D14" s="17">
        <v>0</v>
      </c>
      <c r="E14" s="68"/>
      <c r="F14" s="65">
        <f t="shared" si="0"/>
        <v>0</v>
      </c>
    </row>
    <row r="15" spans="2:6">
      <c r="B15" s="8"/>
      <c r="C15" s="9"/>
      <c r="D15" s="17">
        <v>0</v>
      </c>
      <c r="E15" s="68"/>
      <c r="F15" s="65">
        <f t="shared" si="0"/>
        <v>0</v>
      </c>
    </row>
    <row r="16" spans="2:6">
      <c r="B16" s="8"/>
      <c r="C16" s="9"/>
      <c r="D16" s="17">
        <v>0</v>
      </c>
      <c r="E16" s="68"/>
      <c r="F16" s="65">
        <f t="shared" si="0"/>
        <v>0</v>
      </c>
    </row>
    <row r="17" spans="2:7">
      <c r="B17" s="5" t="s">
        <v>65</v>
      </c>
      <c r="C17" s="10"/>
      <c r="D17" s="10"/>
      <c r="E17" s="2"/>
      <c r="F17" s="12"/>
      <c r="G17" s="12"/>
    </row>
    <row r="18" spans="2:7" ht="15.95" thickBot="1">
      <c r="B18" s="1" t="s">
        <v>72</v>
      </c>
      <c r="C18" s="2"/>
      <c r="D18" s="2"/>
      <c r="E18" s="2"/>
      <c r="F18" s="64">
        <f>SUM(F5:F16)</f>
        <v>0</v>
      </c>
    </row>
    <row r="20" spans="2:7" ht="18.95">
      <c r="B20" s="50" t="s">
        <v>73</v>
      </c>
      <c r="C20" s="45" t="s">
        <v>74</v>
      </c>
    </row>
    <row r="22" spans="2:7" ht="30">
      <c r="B22" s="14" t="s">
        <v>67</v>
      </c>
      <c r="C22" s="7" t="s">
        <v>68</v>
      </c>
      <c r="D22" s="3" t="s">
        <v>69</v>
      </c>
      <c r="E22" s="3" t="s">
        <v>70</v>
      </c>
      <c r="F22" s="3" t="s">
        <v>71</v>
      </c>
    </row>
    <row r="23" spans="2:7">
      <c r="B23" s="13"/>
      <c r="C23" s="9"/>
      <c r="D23" s="17">
        <v>0</v>
      </c>
      <c r="E23" s="68"/>
      <c r="F23" s="65">
        <f>E23*D23</f>
        <v>0</v>
      </c>
    </row>
    <row r="24" spans="2:7">
      <c r="B24" s="8"/>
      <c r="C24" s="9"/>
      <c r="D24" s="17">
        <v>0</v>
      </c>
      <c r="E24" s="68"/>
      <c r="F24" s="65">
        <f t="shared" ref="F24:F34" si="1">E24*D24</f>
        <v>0</v>
      </c>
    </row>
    <row r="25" spans="2:7">
      <c r="B25" s="8"/>
      <c r="C25" s="9"/>
      <c r="D25" s="17">
        <v>0</v>
      </c>
      <c r="E25" s="68"/>
      <c r="F25" s="65">
        <f t="shared" si="1"/>
        <v>0</v>
      </c>
    </row>
    <row r="26" spans="2:7">
      <c r="B26" s="8"/>
      <c r="C26" s="9"/>
      <c r="D26" s="17">
        <v>0</v>
      </c>
      <c r="E26" s="68"/>
      <c r="F26" s="65">
        <f t="shared" si="1"/>
        <v>0</v>
      </c>
    </row>
    <row r="27" spans="2:7">
      <c r="B27" s="8"/>
      <c r="C27" s="9"/>
      <c r="D27" s="17">
        <v>0</v>
      </c>
      <c r="E27" s="68"/>
      <c r="F27" s="65">
        <f t="shared" si="1"/>
        <v>0</v>
      </c>
    </row>
    <row r="28" spans="2:7">
      <c r="B28" s="8"/>
      <c r="C28" s="9"/>
      <c r="D28" s="17">
        <v>0</v>
      </c>
      <c r="E28" s="68"/>
      <c r="F28" s="65">
        <f t="shared" si="1"/>
        <v>0</v>
      </c>
    </row>
    <row r="29" spans="2:7">
      <c r="B29" s="8"/>
      <c r="C29" s="9"/>
      <c r="D29" s="17">
        <v>0</v>
      </c>
      <c r="E29" s="68"/>
      <c r="F29" s="65">
        <f t="shared" si="1"/>
        <v>0</v>
      </c>
    </row>
    <row r="30" spans="2:7">
      <c r="B30" s="8"/>
      <c r="C30" s="9"/>
      <c r="D30" s="17">
        <v>0</v>
      </c>
      <c r="E30" s="68"/>
      <c r="F30" s="65">
        <f t="shared" si="1"/>
        <v>0</v>
      </c>
    </row>
    <row r="31" spans="2:7">
      <c r="B31" s="8"/>
      <c r="C31" s="9"/>
      <c r="D31" s="17">
        <v>0</v>
      </c>
      <c r="E31" s="68"/>
      <c r="F31" s="65">
        <f t="shared" si="1"/>
        <v>0</v>
      </c>
    </row>
    <row r="32" spans="2:7">
      <c r="B32" s="8"/>
      <c r="C32" s="9"/>
      <c r="D32" s="17">
        <v>0</v>
      </c>
      <c r="E32" s="68"/>
      <c r="F32" s="65">
        <f t="shared" si="1"/>
        <v>0</v>
      </c>
    </row>
    <row r="33" spans="2:6">
      <c r="B33" s="8"/>
      <c r="C33" s="9"/>
      <c r="D33" s="17">
        <v>0</v>
      </c>
      <c r="E33" s="68"/>
      <c r="F33" s="65">
        <f t="shared" si="1"/>
        <v>0</v>
      </c>
    </row>
    <row r="34" spans="2:6">
      <c r="B34" s="8"/>
      <c r="C34" s="9"/>
      <c r="D34" s="17">
        <v>0</v>
      </c>
      <c r="E34" s="68"/>
      <c r="F34" s="65">
        <f t="shared" si="1"/>
        <v>0</v>
      </c>
    </row>
    <row r="35" spans="2:6" ht="17.100000000000001" customHeight="1">
      <c r="B35" s="5" t="s">
        <v>65</v>
      </c>
      <c r="F35" s="66"/>
    </row>
    <row r="36" spans="2:6" ht="17.100000000000001" customHeight="1" thickBot="1">
      <c r="B36" s="1" t="s">
        <v>75</v>
      </c>
      <c r="F36" s="64">
        <f>SUM(F23:F34)</f>
        <v>0</v>
      </c>
    </row>
    <row r="37" spans="2:6" ht="15.95" thickBot="1">
      <c r="F37" s="66"/>
    </row>
    <row r="38" spans="2:6" ht="15.95" thickBot="1">
      <c r="E38" s="41" t="s">
        <v>76</v>
      </c>
      <c r="F38" s="67">
        <f>F18+F36</f>
        <v>0</v>
      </c>
    </row>
  </sheetData>
  <dataValidations count="5">
    <dataValidation allowBlank="1" showInputMessage="1" showErrorMessage="1" prompt="Please indicate the appropriate role based on project activity performed" sqref="B22 B4" xr:uid="{3405AD20-55E7-4501-96BE-78D6CA74BB47}"/>
    <dataValidation allowBlank="1" showInputMessage="1" showErrorMessage="1" prompt="Please include a short description of personnel's key activities, responsibilities and contributions." sqref="C4:D4 C22:D22" xr:uid="{E2DEF272-565D-4035-BB5B-1E2F11072E74}"/>
    <dataValidation allowBlank="1" showErrorMessage="1" prompt="Please include the day rates for each personnel on the project in local currency." sqref="E22 E4" xr:uid="{669759A3-0DED-47CF-AEA6-F7D5EB4E8D9E}"/>
    <dataValidation allowBlank="1" showInputMessage="1" showErrorMessage="1" prompt="Please indicate the number of days you expect each personnel to spend on the project." sqref="D4 D22" xr:uid="{3052AC5E-EA97-4FD6-9621-7C6CBC78131B}"/>
    <dataValidation allowBlank="1" showInputMessage="1" showErrorMessage="1" prompt="This is formula-driven, please don't edit / update." sqref="F4 F22" xr:uid="{C6AA61BE-5989-42FF-B142-5259F0F5B6FA}"/>
  </dataValidations>
  <pageMargins left="0.7" right="0.7" top="0.75" bottom="0.75" header="0.3" footer="0.3"/>
  <pageSetup paperSize="9" orientation="portrait" horizontalDpi="300" verticalDpi="0" r:id="rId1"/>
  <headerFooter>
    <oddHeader>&amp;C&amp;"Calibri"&amp;10&amp;K000000 OFFICIAL&amp;1#_x000D_</oddHeader>
    <oddFooter>&amp;C_x000D_&amp;1#&amp;"Calibri"&amp;10&amp;K000000 OFFICIAL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7DF1F-B7D5-4A39-A278-E219681CAA85}">
  <sheetPr>
    <tabColor rgb="FFFFEFEF"/>
  </sheetPr>
  <dimension ref="B2:G19"/>
  <sheetViews>
    <sheetView showGridLines="0" topLeftCell="B1" workbookViewId="0">
      <selection activeCell="C32" sqref="C32"/>
    </sheetView>
  </sheetViews>
  <sheetFormatPr defaultColWidth="8.85546875" defaultRowHeight="15"/>
  <cols>
    <col min="1" max="1" width="3.140625" customWidth="1"/>
    <col min="2" max="2" width="32.42578125" customWidth="1"/>
    <col min="3" max="3" width="44.85546875" customWidth="1"/>
    <col min="4" max="4" width="16.28515625" customWidth="1"/>
    <col min="5" max="5" width="23" customWidth="1"/>
    <col min="6" max="6" width="17.28515625" bestFit="1" customWidth="1"/>
    <col min="7" max="7" width="13.28515625" bestFit="1" customWidth="1"/>
  </cols>
  <sheetData>
    <row r="2" spans="2:6" ht="18.95">
      <c r="B2" s="50" t="s">
        <v>24</v>
      </c>
      <c r="C2" s="45" t="s">
        <v>36</v>
      </c>
      <c r="D2" s="45"/>
    </row>
    <row r="3" spans="2:6" ht="15.95">
      <c r="B3" s="6"/>
    </row>
    <row r="4" spans="2:6">
      <c r="B4" s="15" t="s">
        <v>77</v>
      </c>
    </row>
    <row r="5" spans="2:6">
      <c r="B5" s="14" t="s">
        <v>78</v>
      </c>
      <c r="C5" s="7" t="s">
        <v>79</v>
      </c>
      <c r="D5" s="7" t="s">
        <v>80</v>
      </c>
      <c r="E5" s="3" t="s">
        <v>81</v>
      </c>
      <c r="F5" s="3" t="s">
        <v>71</v>
      </c>
    </row>
    <row r="6" spans="2:6">
      <c r="B6" s="13"/>
      <c r="C6" s="9"/>
      <c r="D6" s="17">
        <v>0</v>
      </c>
      <c r="E6" s="68"/>
      <c r="F6" s="69">
        <f>D6*E6</f>
        <v>0</v>
      </c>
    </row>
    <row r="7" spans="2:6">
      <c r="B7" s="13"/>
      <c r="C7" s="9"/>
      <c r="D7" s="17">
        <v>0</v>
      </c>
      <c r="E7" s="68"/>
      <c r="F7" s="69">
        <f t="shared" ref="F7:F17" si="0">D7*E7</f>
        <v>0</v>
      </c>
    </row>
    <row r="8" spans="2:6">
      <c r="B8" s="13"/>
      <c r="C8" s="9"/>
      <c r="D8" s="17">
        <v>0</v>
      </c>
      <c r="E8" s="68"/>
      <c r="F8" s="69">
        <f t="shared" si="0"/>
        <v>0</v>
      </c>
    </row>
    <row r="9" spans="2:6">
      <c r="B9" s="13"/>
      <c r="C9" s="9"/>
      <c r="D9" s="17">
        <v>0</v>
      </c>
      <c r="E9" s="68"/>
      <c r="F9" s="69">
        <f t="shared" si="0"/>
        <v>0</v>
      </c>
    </row>
    <row r="10" spans="2:6">
      <c r="B10" s="13"/>
      <c r="C10" s="9"/>
      <c r="D10" s="17">
        <v>0</v>
      </c>
      <c r="E10" s="68"/>
      <c r="F10" s="69">
        <f t="shared" si="0"/>
        <v>0</v>
      </c>
    </row>
    <row r="11" spans="2:6">
      <c r="B11" s="13"/>
      <c r="C11" s="9"/>
      <c r="D11" s="17">
        <v>0</v>
      </c>
      <c r="E11" s="68"/>
      <c r="F11" s="69">
        <f t="shared" si="0"/>
        <v>0</v>
      </c>
    </row>
    <row r="12" spans="2:6">
      <c r="B12" s="13"/>
      <c r="C12" s="9"/>
      <c r="D12" s="17">
        <v>0</v>
      </c>
      <c r="E12" s="68"/>
      <c r="F12" s="69">
        <f t="shared" si="0"/>
        <v>0</v>
      </c>
    </row>
    <row r="13" spans="2:6">
      <c r="B13" s="13"/>
      <c r="C13" s="9"/>
      <c r="D13" s="17">
        <v>0</v>
      </c>
      <c r="E13" s="68"/>
      <c r="F13" s="69">
        <f t="shared" si="0"/>
        <v>0</v>
      </c>
    </row>
    <row r="14" spans="2:6">
      <c r="B14" s="13"/>
      <c r="C14" s="9"/>
      <c r="D14" s="17">
        <v>0</v>
      </c>
      <c r="E14" s="68"/>
      <c r="F14" s="69">
        <f t="shared" si="0"/>
        <v>0</v>
      </c>
    </row>
    <row r="15" spans="2:6">
      <c r="B15" s="13"/>
      <c r="C15" s="9"/>
      <c r="D15" s="17">
        <v>0</v>
      </c>
      <c r="E15" s="68"/>
      <c r="F15" s="69">
        <f t="shared" si="0"/>
        <v>0</v>
      </c>
    </row>
    <row r="16" spans="2:6">
      <c r="B16" s="13"/>
      <c r="C16" s="9"/>
      <c r="D16" s="17">
        <v>0</v>
      </c>
      <c r="E16" s="68"/>
      <c r="F16" s="69">
        <f t="shared" si="0"/>
        <v>0</v>
      </c>
    </row>
    <row r="17" spans="2:7">
      <c r="B17" s="13"/>
      <c r="C17" s="9"/>
      <c r="D17" s="17">
        <v>0</v>
      </c>
      <c r="E17" s="68"/>
      <c r="F17" s="69">
        <f t="shared" si="0"/>
        <v>0</v>
      </c>
    </row>
    <row r="18" spans="2:7">
      <c r="B18" s="5" t="s">
        <v>65</v>
      </c>
      <c r="C18" s="10"/>
      <c r="D18" s="10"/>
      <c r="E18" s="11"/>
      <c r="F18" s="70"/>
      <c r="G18" s="12"/>
    </row>
    <row r="19" spans="2:7" ht="15.95" thickBot="1">
      <c r="B19" s="1" t="s">
        <v>82</v>
      </c>
      <c r="C19" s="2"/>
      <c r="D19" s="2"/>
      <c r="E19" s="12"/>
      <c r="F19" s="64">
        <f>SUM(F6:F17)</f>
        <v>0</v>
      </c>
    </row>
  </sheetData>
  <conditionalFormatting sqref="F6:F17">
    <cfRule type="cellIs" dxfId="0" priority="1" operator="greaterThan">
      <formula>25000</formula>
    </cfRule>
  </conditionalFormatting>
  <dataValidations count="5">
    <dataValidation allowBlank="1" showInputMessage="1" showErrorMessage="1" prompt="This is auto-calculated based on spot rate on the date of submission, please don't edit / update." sqref="F5" xr:uid="{E7695049-16E9-401A-BAE6-EE5D8AE51EE6}"/>
    <dataValidation allowBlank="1" showInputMessage="1" showErrorMessage="1" prompt="Identify the physical and intangible assets" sqref="B5" xr:uid="{C69171F4-3053-4CD6-B5FE-56439A3A57D3}"/>
    <dataValidation allowBlank="1" showInputMessage="1" showErrorMessage="1" prompt="Please include a short description of the use of the physical or intangible asset to the project" sqref="C5" xr:uid="{E158F2D8-FAFD-4FD5-A8B7-702E07182B92}"/>
    <dataValidation allowBlank="1" showInputMessage="1" showErrorMessage="1" prompt="Please include the required quantity of the material / minor equipment." sqref="D5" xr:uid="{3C18D199-D353-4D3C-B10B-9D5D83F9F5A7}"/>
    <dataValidation allowBlank="1" showErrorMessage="1" prompt="Please include the price per quantity of material / minor equipment in local currency." sqref="E5" xr:uid="{5C2883B3-B975-4583-9ADC-6213100D8B4E}"/>
  </dataValidations>
  <pageMargins left="0.7" right="0.7" top="0.75" bottom="0.75" header="0.3" footer="0.3"/>
  <pageSetup paperSize="9" orientation="portrait" horizontalDpi="300" verticalDpi="0" r:id="rId1"/>
  <headerFooter>
    <oddHeader>&amp;C&amp;"Calibri"&amp;10&amp;K000000 OFFICIAL&amp;1#_x000D_</oddHeader>
    <oddFooter>&amp;C_x000D_&amp;1#&amp;"Calibri"&amp;10&amp;K000000 OFFICIAL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D41D6-B02B-4805-A1DC-1135AB5A4F5A}">
  <sheetPr>
    <tabColor rgb="FFFFEFEF"/>
  </sheetPr>
  <dimension ref="B2:F12"/>
  <sheetViews>
    <sheetView showGridLines="0" workbookViewId="0">
      <selection activeCell="B11" sqref="B11"/>
    </sheetView>
  </sheetViews>
  <sheetFormatPr defaultColWidth="8.85546875" defaultRowHeight="15"/>
  <cols>
    <col min="1" max="1" width="2.85546875" customWidth="1"/>
    <col min="2" max="2" width="31" customWidth="1"/>
    <col min="3" max="3" width="42.28515625" customWidth="1"/>
    <col min="4" max="4" width="17.7109375" customWidth="1"/>
    <col min="5" max="6" width="11.28515625" customWidth="1"/>
  </cols>
  <sheetData>
    <row r="2" spans="2:6" ht="18.95">
      <c r="B2" s="50" t="s">
        <v>27</v>
      </c>
      <c r="C2" s="45" t="s">
        <v>36</v>
      </c>
      <c r="D2" s="45"/>
    </row>
    <row r="3" spans="2:6" ht="15.95">
      <c r="B3" s="6"/>
    </row>
    <row r="4" spans="2:6">
      <c r="B4" s="15" t="s">
        <v>77</v>
      </c>
    </row>
    <row r="5" spans="2:6">
      <c r="B5" s="14" t="s">
        <v>78</v>
      </c>
      <c r="C5" s="7" t="s">
        <v>83</v>
      </c>
      <c r="D5" s="3" t="s">
        <v>84</v>
      </c>
    </row>
    <row r="6" spans="2:6" ht="15.95" customHeight="1">
      <c r="B6" s="13"/>
      <c r="C6" s="9"/>
      <c r="D6" s="69"/>
    </row>
    <row r="7" spans="2:6" ht="15.95" customHeight="1">
      <c r="B7" s="60"/>
      <c r="C7" s="61"/>
      <c r="D7" s="71"/>
    </row>
    <row r="8" spans="2:6" ht="15.95" customHeight="1">
      <c r="B8" s="62"/>
      <c r="C8" s="16"/>
      <c r="D8" s="72"/>
    </row>
    <row r="9" spans="2:6" ht="15.95" customHeight="1">
      <c r="B9" s="62"/>
      <c r="C9" s="16"/>
      <c r="D9" s="72"/>
    </row>
    <row r="10" spans="2:6" ht="15.95" customHeight="1">
      <c r="B10" s="62"/>
      <c r="C10" s="16"/>
      <c r="D10" s="72"/>
    </row>
    <row r="11" spans="2:6">
      <c r="B11" s="5" t="s">
        <v>65</v>
      </c>
      <c r="C11" s="10"/>
      <c r="D11" s="73"/>
      <c r="E11" s="11"/>
      <c r="F11" s="11"/>
    </row>
    <row r="12" spans="2:6" ht="15.95" thickBot="1">
      <c r="B12" s="1" t="s">
        <v>85</v>
      </c>
      <c r="D12" s="74">
        <f>SUM(D6:D10)</f>
        <v>0</v>
      </c>
    </row>
  </sheetData>
  <dataValidations count="2">
    <dataValidation allowBlank="1" showInputMessage="1" showErrorMessage="1" prompt="This is auto-calculated based on spot rate on the date of submission, please don't edit / update." sqref="D5" xr:uid="{09E8CB74-FD0E-4F9C-A64E-EF9AE3552881}"/>
    <dataValidation allowBlank="1" showInputMessage="1" showErrorMessage="1" prompt="Please include a short description of the purpose and necessity of travel (e.g. travel to a field site for data collection, etc.) and brief justification on how total cost was calculated." sqref="C5" xr:uid="{ABA6F3CB-FBB2-4442-90EE-05A880296635}"/>
  </dataValidations>
  <pageMargins left="0.7" right="0.7" top="0.75" bottom="0.75" header="0.3" footer="0.3"/>
  <pageSetup paperSize="9" orientation="portrait" horizontalDpi="300" verticalDpi="0" r:id="rId1"/>
  <headerFooter>
    <oddHeader>&amp;C&amp;"Calibri"&amp;10&amp;K000000 OFFICIAL&amp;1#_x000D_</oddHeader>
    <oddFooter>&amp;C_x000D_&amp;1#&amp;"Calibri"&amp;10&amp;K000000 OFFICIAL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53FBF-1028-4D73-80CA-01271457E1F6}">
  <sheetPr>
    <tabColor rgb="FFFFEFEF"/>
  </sheetPr>
  <dimension ref="B2:E20"/>
  <sheetViews>
    <sheetView showGridLines="0" zoomScaleNormal="100" workbookViewId="0">
      <selection activeCell="B19" sqref="B19"/>
    </sheetView>
  </sheetViews>
  <sheetFormatPr defaultColWidth="8.85546875" defaultRowHeight="15"/>
  <cols>
    <col min="1" max="1" width="2.42578125" customWidth="1"/>
    <col min="2" max="2" width="32.42578125" customWidth="1"/>
    <col min="3" max="3" width="53.42578125" customWidth="1"/>
    <col min="4" max="5" width="12.42578125" customWidth="1"/>
  </cols>
  <sheetData>
    <row r="2" spans="2:5" ht="18.95">
      <c r="B2" s="50" t="s">
        <v>86</v>
      </c>
      <c r="C2" s="45" t="s">
        <v>87</v>
      </c>
    </row>
    <row r="3" spans="2:5">
      <c r="C3" s="45" t="s">
        <v>88</v>
      </c>
    </row>
    <row r="5" spans="2:5" s="18" customFormat="1" ht="24" customHeight="1">
      <c r="B5" s="15" t="s">
        <v>77</v>
      </c>
      <c r="C5"/>
      <c r="D5"/>
      <c r="E5"/>
    </row>
    <row r="6" spans="2:5" ht="20.100000000000001" customHeight="1">
      <c r="B6" s="14" t="s">
        <v>89</v>
      </c>
      <c r="C6" s="7" t="s">
        <v>90</v>
      </c>
      <c r="D6" s="3" t="s">
        <v>71</v>
      </c>
    </row>
    <row r="7" spans="2:5">
      <c r="B7" s="16"/>
      <c r="C7" s="9"/>
      <c r="D7" s="69"/>
    </row>
    <row r="8" spans="2:5">
      <c r="B8" s="16"/>
      <c r="C8" s="9"/>
      <c r="D8" s="69"/>
    </row>
    <row r="9" spans="2:5">
      <c r="B9" s="16"/>
      <c r="C9" s="9"/>
      <c r="D9" s="69"/>
    </row>
    <row r="10" spans="2:5">
      <c r="B10" s="16"/>
      <c r="C10" s="9"/>
      <c r="D10" s="69"/>
    </row>
    <row r="11" spans="2:5">
      <c r="B11" s="16"/>
      <c r="C11" s="9"/>
      <c r="D11" s="69"/>
    </row>
    <row r="12" spans="2:5">
      <c r="B12" s="16"/>
      <c r="C12" s="9"/>
      <c r="D12" s="69"/>
    </row>
    <row r="13" spans="2:5">
      <c r="B13" s="16"/>
      <c r="C13" s="9"/>
      <c r="D13" s="69"/>
    </row>
    <row r="14" spans="2:5">
      <c r="B14" s="16"/>
      <c r="C14" s="9"/>
      <c r="D14" s="69"/>
    </row>
    <row r="15" spans="2:5">
      <c r="B15" s="16"/>
      <c r="C15" s="9"/>
      <c r="D15" s="69"/>
    </row>
    <row r="16" spans="2:5">
      <c r="B16" s="16"/>
      <c r="C16" s="9"/>
      <c r="D16" s="69"/>
    </row>
    <row r="17" spans="2:5">
      <c r="B17" s="16"/>
      <c r="C17" s="9"/>
      <c r="D17" s="69"/>
    </row>
    <row r="18" spans="2:5">
      <c r="B18" s="16"/>
      <c r="C18" s="9"/>
      <c r="D18" s="69"/>
    </row>
    <row r="19" spans="2:5">
      <c r="B19" s="5" t="s">
        <v>65</v>
      </c>
      <c r="C19" s="10"/>
      <c r="D19" s="73"/>
      <c r="E19" s="11"/>
    </row>
    <row r="20" spans="2:5">
      <c r="B20" s="1" t="s">
        <v>91</v>
      </c>
      <c r="C20" s="2"/>
      <c r="D20" s="64">
        <f>SUM(D7:D18)</f>
        <v>0</v>
      </c>
    </row>
  </sheetData>
  <dataValidations count="3">
    <dataValidation allowBlank="1" showInputMessage="1" showErrorMessage="1" prompt="Please include an explanation of how these overhead costs support the project and any other explanation on how the total cost was calculated." sqref="C6" xr:uid="{A4756964-B437-42D0-8845-24BEEFB1035A}"/>
    <dataValidation allowBlank="1" showInputMessage="1" showErrorMessage="1" prompt="This is auto-calculated based on spot rate on the date of submission, please don't edit / update." sqref="D6" xr:uid="{8931FD6E-B853-4164-86A2-C352E81B3553}"/>
    <dataValidation allowBlank="1" showInputMessage="1" showErrorMessage="1" prompt="Please include a short description of overhead (e.g. office rent, utilities, etc.)" sqref="B6" xr:uid="{1E17926E-3BDD-48AB-A2C6-516AB561FC27}"/>
  </dataValidations>
  <pageMargins left="0.7" right="0.7" top="0.75" bottom="0.75" header="0.3" footer="0.3"/>
  <pageSetup paperSize="9" orientation="portrait" horizontalDpi="300" verticalDpi="0" r:id="rId1"/>
  <headerFooter>
    <oddHeader>&amp;C&amp;"Calibri"&amp;10&amp;K000000 OFFICIAL&amp;1#_x000D_</oddHeader>
    <oddFooter>&amp;C_x000D_&amp;1#&amp;"Calibri"&amp;10&amp;K000000 OFFICIAL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3B061-D868-47A4-9904-AB49FCE1BE30}">
  <sheetPr>
    <tabColor rgb="FFFFEFEF"/>
  </sheetPr>
  <dimension ref="B2:E19"/>
  <sheetViews>
    <sheetView showGridLines="0" zoomScaleNormal="100" workbookViewId="0">
      <selection activeCell="B18" sqref="B18"/>
    </sheetView>
  </sheetViews>
  <sheetFormatPr defaultColWidth="8.85546875" defaultRowHeight="15"/>
  <cols>
    <col min="1" max="1" width="2.42578125" customWidth="1"/>
    <col min="2" max="2" width="28.85546875" customWidth="1"/>
    <col min="3" max="3" width="53.42578125" customWidth="1"/>
    <col min="4" max="5" width="12.42578125" customWidth="1"/>
  </cols>
  <sheetData>
    <row r="2" spans="2:4" ht="18.95">
      <c r="B2" s="50" t="s">
        <v>31</v>
      </c>
      <c r="C2" t="s">
        <v>92</v>
      </c>
    </row>
    <row r="4" spans="2:4">
      <c r="B4" s="15" t="s">
        <v>77</v>
      </c>
    </row>
    <row r="5" spans="2:4" ht="20.100000000000001" customHeight="1">
      <c r="B5" s="14" t="s">
        <v>78</v>
      </c>
      <c r="C5" s="7" t="s">
        <v>90</v>
      </c>
      <c r="D5" s="3" t="s">
        <v>71</v>
      </c>
    </row>
    <row r="6" spans="2:4">
      <c r="B6" s="16"/>
      <c r="C6" s="9"/>
      <c r="D6" s="69"/>
    </row>
    <row r="7" spans="2:4">
      <c r="B7" s="16"/>
      <c r="C7" s="9"/>
      <c r="D7" s="69"/>
    </row>
    <row r="8" spans="2:4">
      <c r="B8" s="16"/>
      <c r="C8" s="9"/>
      <c r="D8" s="69"/>
    </row>
    <row r="9" spans="2:4">
      <c r="B9" s="16"/>
      <c r="C9" s="9"/>
      <c r="D9" s="69"/>
    </row>
    <row r="10" spans="2:4">
      <c r="B10" s="16"/>
      <c r="C10" s="9"/>
      <c r="D10" s="69"/>
    </row>
    <row r="11" spans="2:4">
      <c r="B11" s="16"/>
      <c r="C11" s="9"/>
      <c r="D11" s="69"/>
    </row>
    <row r="12" spans="2:4">
      <c r="B12" s="16"/>
      <c r="C12" s="9"/>
      <c r="D12" s="69"/>
    </row>
    <row r="13" spans="2:4">
      <c r="B13" s="16"/>
      <c r="C13" s="9"/>
      <c r="D13" s="69"/>
    </row>
    <row r="14" spans="2:4">
      <c r="B14" s="16"/>
      <c r="C14" s="9"/>
      <c r="D14" s="69"/>
    </row>
    <row r="15" spans="2:4">
      <c r="B15" s="16"/>
      <c r="C15" s="9"/>
      <c r="D15" s="69"/>
    </row>
    <row r="16" spans="2:4">
      <c r="B16" s="16"/>
      <c r="C16" s="9"/>
      <c r="D16" s="69"/>
    </row>
    <row r="17" spans="2:5">
      <c r="B17" s="16"/>
      <c r="C17" s="9"/>
      <c r="D17" s="69"/>
    </row>
    <row r="18" spans="2:5">
      <c r="B18" s="5" t="s">
        <v>65</v>
      </c>
      <c r="C18" s="10"/>
      <c r="D18" s="73"/>
      <c r="E18" s="11"/>
    </row>
    <row r="19" spans="2:5" ht="15.95" thickBot="1">
      <c r="B19" s="1" t="s">
        <v>93</v>
      </c>
      <c r="C19" s="2"/>
      <c r="D19" s="64">
        <f>SUM(D6:D17)</f>
        <v>0</v>
      </c>
    </row>
  </sheetData>
  <dataValidations count="3">
    <dataValidation allowBlank="1" showInputMessage="1" showErrorMessage="1" prompt="Please include a short description of the cost" sqref="B5" xr:uid="{B5B90E55-B337-4191-959E-9FF85764240C}"/>
    <dataValidation allowBlank="1" showInputMessage="1" showErrorMessage="1" prompt="This is auto-calculated based on spot rate on the date of submission, please don't edit / update." sqref="D5" xr:uid="{9FF66127-8D68-4E86-8FDD-F5CAB366A23B}"/>
    <dataValidation allowBlank="1" showInputMessage="1" showErrorMessage="1" prompt="Please include an explanation of how these costs support the project and any other explanation of how the total cost was calculated." sqref="C5" xr:uid="{A63AA8AC-9B59-4DCD-9D8F-EA398D809AC4}"/>
  </dataValidations>
  <pageMargins left="0.7" right="0.7" top="0.75" bottom="0.75" header="0.3" footer="0.3"/>
  <pageSetup paperSize="9" orientation="portrait" horizontalDpi="300" verticalDpi="0" r:id="rId1"/>
  <headerFooter>
    <oddHeader>&amp;C&amp;"Calibri"&amp;10&amp;K000000 OFFICIAL&amp;1#_x000D_</oddHeader>
    <oddFooter>&amp;C_x000D_&amp;1#&amp;"Calibri"&amp;10&amp;K000000 OFFICIAL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D8173-016D-4763-B097-9AA11DA13B68}">
  <sheetPr>
    <tabColor rgb="FFC00000"/>
  </sheetPr>
  <dimension ref="B2:C12"/>
  <sheetViews>
    <sheetView showGridLines="0" workbookViewId="0">
      <selection activeCell="I22" sqref="I22"/>
    </sheetView>
  </sheetViews>
  <sheetFormatPr defaultColWidth="8.85546875" defaultRowHeight="15" customHeight="1"/>
  <cols>
    <col min="2" max="2" width="35.42578125" bestFit="1" customWidth="1"/>
    <col min="3" max="3" width="11.140625" bestFit="1" customWidth="1"/>
  </cols>
  <sheetData>
    <row r="2" spans="2:3" ht="18.95">
      <c r="B2" s="50" t="s">
        <v>94</v>
      </c>
    </row>
    <row r="3" spans="2:3" ht="18.95">
      <c r="B3" s="44"/>
    </row>
    <row r="4" spans="2:3" ht="18.95">
      <c r="B4" s="54"/>
      <c r="C4" s="55" t="s">
        <v>95</v>
      </c>
    </row>
    <row r="5" spans="2:3" ht="18.95">
      <c r="B5" s="56" t="s">
        <v>96</v>
      </c>
      <c r="C5" s="75">
        <f>'2. Personnel &amp; Subcontractor'!F38</f>
        <v>0</v>
      </c>
    </row>
    <row r="6" spans="2:3" ht="18.95">
      <c r="B6" s="56" t="s">
        <v>97</v>
      </c>
      <c r="C6" s="75">
        <f>'3. Materials &amp; Equipment'!F19</f>
        <v>0</v>
      </c>
    </row>
    <row r="7" spans="2:3" ht="18.95">
      <c r="B7" s="57" t="s">
        <v>98</v>
      </c>
      <c r="C7" s="76">
        <f>'4. Travel &amp; Subsistence'!D12</f>
        <v>0</v>
      </c>
    </row>
    <row r="8" spans="2:3" ht="18.95">
      <c r="B8" s="57" t="s">
        <v>99</v>
      </c>
      <c r="C8" s="76">
        <f>'5.  Overhead Costs'!D20</f>
        <v>0</v>
      </c>
    </row>
    <row r="9" spans="2:3" ht="18.95">
      <c r="B9" s="57" t="s">
        <v>100</v>
      </c>
      <c r="C9" s="76">
        <f>'6.  Other Costs '!D19</f>
        <v>0</v>
      </c>
    </row>
    <row r="10" spans="2:3" ht="18.95">
      <c r="B10" s="59"/>
      <c r="C10" s="77"/>
    </row>
    <row r="11" spans="2:3" ht="18.95">
      <c r="B11" s="58" t="s">
        <v>101</v>
      </c>
      <c r="C11" s="76">
        <f>SUM(C5:C9)</f>
        <v>0</v>
      </c>
    </row>
    <row r="12" spans="2:3"/>
  </sheetData>
  <pageMargins left="0.7" right="0.7" top="0.75" bottom="0.75" header="0.3" footer="0.3"/>
  <pageSetup paperSize="9" orientation="portrait" horizontalDpi="300" verticalDpi="0" r:id="rId1"/>
  <headerFooter>
    <oddHeader>&amp;C&amp;"Calibri"&amp;10&amp;K000000 OFFICIAL&amp;1#_x000D_</oddHeader>
    <oddFooter>&amp;C_x000D_&amp;1#&amp;"Calibri"&amp;10&amp;K000000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egacyData xmlns="aaacb922-5235-4a66-b188-303b9b46fbd7" xsi:nil="true"/>
    <m817f42addf14c9a838da36e78800043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Science and innovation</TermName>
          <TermId xmlns="http://schemas.microsoft.com/office/infopath/2007/PartnerControls">125371c9-c200-1547-7216-45fd86393e7a</TermId>
        </TermInfo>
      </Terms>
    </m817f42addf14c9a838da36e78800043>
    <_ip_UnifiedCompliancePolicyUIAction xmlns="http://schemas.microsoft.com/sharepoint/v3" xsi:nil="true"/>
    <_ip_UnifiedCompliancePolicyProperties xmlns="http://schemas.microsoft.com/sharepoint/v3" xsi:nil="true"/>
    <c6f593ada1854b629148449de059396b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DSIT</TermName>
          <TermId xmlns="http://schemas.microsoft.com/office/infopath/2007/PartnerControls">9b2b16d8-8f0e-f9f9-8d2e-30d6eeb93788</TermId>
        </TermInfo>
      </Terms>
    </c6f593ada1854b629148449de059396b>
    <h573c97cf80c4aa6b446c5363dc3ac94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Artificial intelligence</TermName>
          <TermId xmlns="http://schemas.microsoft.com/office/infopath/2007/PartnerControls">d8441361-7f2b-e27c-2716-f44ddf061b34</TermId>
        </TermInfo>
      </Terms>
    </h573c97cf80c4aa6b446c5363dc3ac94>
    <MigrationWizIdDocumentLibraryPermissions xmlns="cfbc380b-b4aa-401f-9c71-c973c4e11fa2" xsi:nil="true"/>
    <_dlc_DocId xmlns="7401c9c9-b667-4bad-9aed-9c9eb63fa2da">73NN2N2VWD5R-1117421701-15423</_dlc_DocId>
    <MigrationWizId xmlns="cfbc380b-b4aa-401f-9c71-c973c4e11fa2" xsi:nil="true"/>
    <_dlc_DocIdUrl xmlns="7401c9c9-b667-4bad-9aed-9c9eb63fa2da">
      <Url>https://beisgov.sharepoint.com/sites/DSITDigitalCommunications-OS/_layouts/15/DocIdRedir.aspx?ID=73NN2N2VWD5R-1117421701-15423</Url>
      <Description>73NN2N2VWD5R-1117421701-15423</Description>
    </_dlc_DocIdUrl>
    <MigrationWizIdPermissionLevels xmlns="cfbc380b-b4aa-401f-9c71-c973c4e11fa2" xsi:nil="true"/>
    <MigrationWizIdPermissions xmlns="cfbc380b-b4aa-401f-9c71-c973c4e11fa2" xsi:nil="true"/>
    <lcf76f155ced4ddcb4097134ff3c332f xmlns="cfbc380b-b4aa-401f-9c71-c973c4e11fa2">
      <Terms xmlns="http://schemas.microsoft.com/office/infopath/2007/PartnerControls"/>
    </lcf76f155ced4ddcb4097134ff3c332f>
    <TaxCatchAll xmlns="7401c9c9-b667-4bad-9aed-9c9eb63fa2da">
      <Value>180</Value>
      <Value>3</Value>
      <Value>239</Value>
    </TaxCatchAll>
    <MigrationWizIdSecurityGroups xmlns="cfbc380b-b4aa-401f-9c71-c973c4e11fa2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re Document" ma:contentTypeID="0x0101004691A8DE0991884F8E90AD6474FC73730100017E9F560A7CA44BABAA4ECCD9C7E4BC" ma:contentTypeVersion="26" ma:contentTypeDescription="Create a new document." ma:contentTypeScope="" ma:versionID="c314d5e414056c38262792bf765f7a0c">
  <xsd:schema xmlns:xsd="http://www.w3.org/2001/XMLSchema" xmlns:xs="http://www.w3.org/2001/XMLSchema" xmlns:p="http://schemas.microsoft.com/office/2006/metadata/properties" xmlns:ns1="http://schemas.microsoft.com/sharepoint/v3" xmlns:ns2="0f9fa326-da26-4ea8-b6a9-645e8136fe1d" xmlns:ns3="7401c9c9-b667-4bad-9aed-9c9eb63fa2da" xmlns:ns4="aaacb922-5235-4a66-b188-303b9b46fbd7" xmlns:ns5="cfbc380b-b4aa-401f-9c71-c973c4e11fa2" targetNamespace="http://schemas.microsoft.com/office/2006/metadata/properties" ma:root="true" ma:fieldsID="b5c0f1a0bcf9636f4b9391f469167c38" ns1:_="" ns2:_="" ns3:_="" ns4:_="" ns5:_="">
    <xsd:import namespace="http://schemas.microsoft.com/sharepoint/v3"/>
    <xsd:import namespace="0f9fa326-da26-4ea8-b6a9-645e8136fe1d"/>
    <xsd:import namespace="7401c9c9-b667-4bad-9aed-9c9eb63fa2da"/>
    <xsd:import namespace="aaacb922-5235-4a66-b188-303b9b46fbd7"/>
    <xsd:import namespace="cfbc380b-b4aa-401f-9c71-c973c4e11fa2"/>
    <xsd:element name="properties">
      <xsd:complexType>
        <xsd:sequence>
          <xsd:element name="documentManagement">
            <xsd:complexType>
              <xsd:all>
                <xsd:element ref="ns2:c6f593ada1854b629148449de059396b" minOccurs="0"/>
                <xsd:element ref="ns3:TaxCatchAll" minOccurs="0"/>
                <xsd:element ref="ns3:TaxCatchAllLabel" minOccurs="0"/>
                <xsd:element ref="ns2:m817f42addf14c9a838da36e78800043" minOccurs="0"/>
                <xsd:element ref="ns2:h573c97cf80c4aa6b446c5363dc3ac94" minOccurs="0"/>
                <xsd:element ref="ns4:LegacyData" minOccurs="0"/>
                <xsd:element ref="ns3:_dlc_DocId" minOccurs="0"/>
                <xsd:element ref="ns3:_dlc_DocIdPersistId" minOccurs="0"/>
                <xsd:element ref="ns3:_dlc_DocIdUrl" minOccurs="0"/>
                <xsd:element ref="ns5:MediaServiceMetadata" minOccurs="0"/>
                <xsd:element ref="ns5:MediaServiceFastMetadata" minOccurs="0"/>
                <xsd:element ref="ns5:MediaServiceObjectDetectorVersions" minOccurs="0"/>
                <xsd:element ref="ns5:MediaServiceDateTaken" minOccurs="0"/>
                <xsd:element ref="ns5:MediaServiceGenerationTime" minOccurs="0"/>
                <xsd:element ref="ns5:MediaServiceEventHashCode" minOccurs="0"/>
                <xsd:element ref="ns5:MediaLengthInSeconds" minOccurs="0"/>
                <xsd:element ref="ns3:SharedWithUsers" minOccurs="0"/>
                <xsd:element ref="ns3:SharedWithDetails" minOccurs="0"/>
                <xsd:element ref="ns5:MediaServiceSearchProperties" minOccurs="0"/>
                <xsd:element ref="ns5:lcf76f155ced4ddcb4097134ff3c332f" minOccurs="0"/>
                <xsd:element ref="ns5:MediaServiceOCR" minOccurs="0"/>
                <xsd:element ref="ns5:MigrationWizId" minOccurs="0"/>
                <xsd:element ref="ns5:MigrationWizIdPermissions" minOccurs="0"/>
                <xsd:element ref="ns5:MigrationWizIdPermissionLevels" minOccurs="0"/>
                <xsd:element ref="ns5:MigrationWizIdDocumentLibraryPermissions" minOccurs="0"/>
                <xsd:element ref="ns5:MigrationWizIdSecurityGroups" minOccurs="0"/>
                <xsd:element ref="ns5:MediaServiceLocation" minOccurs="0"/>
                <xsd:element ref="ns1:_ip_UnifiedCompliancePolicyProperties" minOccurs="0"/>
                <xsd:element ref="ns1:_ip_UnifiedCompliancePolicyUIAction" minOccurs="0"/>
                <xsd:element ref="ns5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fa326-da26-4ea8-b6a9-645e8136fe1d" elementFormDefault="qualified">
    <xsd:import namespace="http://schemas.microsoft.com/office/2006/documentManagement/types"/>
    <xsd:import namespace="http://schemas.microsoft.com/office/infopath/2007/PartnerControls"/>
    <xsd:element name="c6f593ada1854b629148449de059396b" ma:index="8" nillable="true" ma:taxonomy="true" ma:internalName="c6f593ada1854b629148449de059396b" ma:taxonomyFieldName="KIM_GovernmentBody" ma:displayName="Government Body" ma:default="3;#DSIT|9b2b16d8-8f0e-f9f9-8d2e-30d6eeb93788" ma:fieldId="{c6f593ad-a185-4b62-9148-449de059396b}" ma:sspId="9b0aeba9-2bce-41c2-8545-5d12d676a674" ma:termSetId="46784332-da01-4f4a-94fa-2a245cb438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817f42addf14c9a838da36e78800043" ma:index="12" nillable="true" ma:taxonomy="true" ma:internalName="m817f42addf14c9a838da36e78800043" ma:taxonomyFieldName="KIM_Function" ma:displayName="Function" ma:default="1;#Corporate|c43dac01-b921-4e9c-8c22-c7af21216c7f" ma:fieldId="{6817f42a-ddf1-4c9a-838d-a36e78800043}" ma:sspId="9b0aeba9-2bce-41c2-8545-5d12d676a674" ma:termSetId="8a8c3714-5ee2-45f9-8c60-591b9d0702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573c97cf80c4aa6b446c5363dc3ac94" ma:index="14" nillable="true" ma:taxonomy="true" ma:internalName="h573c97cf80c4aa6b446c5363dc3ac94" ma:taxonomyFieldName="KIM_Activity" ma:displayName="Activity" ma:default="2;#Communications|bf755349-e86c-4322-a01d-8fbc45232240" ma:fieldId="{1573c97c-f80c-4aa6-b446-c5363dc3ac94}" ma:sspId="9b0aeba9-2bce-41c2-8545-5d12d676a674" ma:termSetId="5c6dcaef-f335-486f-b10e-5a74f102472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01c9c9-b667-4bad-9aed-9c9eb63fa2da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fb07ef1-d3d2-430d-b0ce-eea94337342c}" ma:internalName="TaxCatchAll" ma:showField="CatchAllData" ma:web="7401c9c9-b667-4bad-9aed-9c9eb63fa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fb07ef1-d3d2-430d-b0ce-eea94337342c}" ma:internalName="TaxCatchAllLabel" ma:readOnly="true" ma:showField="CatchAllDataLabel" ma:web="7401c9c9-b667-4bad-9aed-9c9eb63fa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7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haredWithUsers" ma:index="2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16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bc380b-b4aa-401f-9c71-c973c4e11f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9b0aeba9-2bce-41c2-8545-5d12d676a6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igrationWizId" ma:index="33" nillable="true" ma:displayName="MigrationWizId" ma:internalName="MigrationWizId">
      <xsd:simpleType>
        <xsd:restriction base="dms:Text"/>
      </xsd:simpleType>
    </xsd:element>
    <xsd:element name="MigrationWizIdPermissions" ma:index="34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35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36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37" nillable="true" ma:displayName="MigrationWizIdSecurityGroups" ma:internalName="MigrationWizIdSecurityGroups">
      <xsd:simpleType>
        <xsd:restriction base="dms:Text"/>
      </xsd:simpleType>
    </xsd:element>
    <xsd:element name="MediaServiceLocation" ma:index="38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4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23F0EB-F3B3-4A63-A6F0-5ACEB69E2E97}"/>
</file>

<file path=customXml/itemProps2.xml><?xml version="1.0" encoding="utf-8"?>
<ds:datastoreItem xmlns:ds="http://schemas.openxmlformats.org/officeDocument/2006/customXml" ds:itemID="{91036352-F771-4522-BB85-F6F73596884D}"/>
</file>

<file path=customXml/itemProps3.xml><?xml version="1.0" encoding="utf-8"?>
<ds:datastoreItem xmlns:ds="http://schemas.openxmlformats.org/officeDocument/2006/customXml" ds:itemID="{DE94E3F1-246B-4403-9DD9-C5E4069DC661}"/>
</file>

<file path=customXml/itemProps4.xml><?xml version="1.0" encoding="utf-8"?>
<ds:datastoreItem xmlns:ds="http://schemas.openxmlformats.org/officeDocument/2006/customXml" ds:itemID="{5AC43BA9-A7B4-4C14-9874-EE5E89F69B45}"/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2025-05-01T18:57:30Z</dcterms:created>
  <dcterms:modified xsi:type="dcterms:W3CDTF">2025-09-10T13:04:28Z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2025-05-01T18:57:42Z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a3bd149f-fc2b-491a-889e-262fbcf54e55</vt:lpwstr>
  </property>
  <property fmtid="{D5CDD505-2E9C-101B-9397-08002B2CF9AE}" pid="8" name="MSIP_Label_ba62f585-b40f-4ab9-bafe-39150f03d124_ContentBits">
    <vt:lpwstr>3</vt:lpwstr>
  </property>
  <property fmtid="{D5CDD505-2E9C-101B-9397-08002B2CF9AE}" pid="9" name="MSIP_Label_ba62f585-b40f-4ab9-bafe-39150f03d124_Tag">
    <vt:lpwstr>10, 3, 0, 1</vt:lpwstr>
  </property>
  <property fmtid="{D5CDD505-2E9C-101B-9397-08002B2CF9AE}" pid="10" name="KIM_Activity">
    <vt:lpwstr>239;#Artificial intelligence|d8441361-7f2b-e27c-2716-f44ddf061b34</vt:lpwstr>
  </property>
  <property fmtid="{D5CDD505-2E9C-101B-9397-08002B2CF9AE}" pid="11" name="MediaServiceImageTags">
    <vt:lpwstr/>
  </property>
  <property fmtid="{D5CDD505-2E9C-101B-9397-08002B2CF9AE}" pid="12" name="ContentTypeId">
    <vt:lpwstr>0x0101004691A8DE0991884F8E90AD6474FC73730100017E9F560A7CA44BABAA4ECCD9C7E4BC</vt:lpwstr>
  </property>
  <property fmtid="{D5CDD505-2E9C-101B-9397-08002B2CF9AE}" pid="13" name="KIM_GovernmentBody">
    <vt:lpwstr>3;#DSIT|9b2b16d8-8f0e-f9f9-8d2e-30d6eeb93788</vt:lpwstr>
  </property>
  <property fmtid="{D5CDD505-2E9C-101B-9397-08002B2CF9AE}" pid="14" name="KIM_Function">
    <vt:lpwstr>180;#Science and innovation|125371c9-c200-1547-7216-45fd86393e7a</vt:lpwstr>
  </property>
  <property fmtid="{D5CDD505-2E9C-101B-9397-08002B2CF9AE}" pid="15" name="_dlc_DocIdItemGuid">
    <vt:lpwstr>faa48ee9-0ebe-40b9-973c-0db81485569e</vt:lpwstr>
  </property>
</Properties>
</file>