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14276E7E-0059-49FF-AF38-BA95431CD064}" xr6:coauthVersionLast="47" xr6:coauthVersionMax="47" xr10:uidLastSave="{00000000-0000-0000-0000-000000000000}"/>
  <workbookProtection workbookAlgorithmName="SHA-512" workbookHashValue="LZ/kSA2g/sQ+Uk6EEY0Cu+SXih2O1kQ5NCE9lo31uXT3KzkhK+IspB3YAEM7firUitMIq1SxGz6jZtG9HQY/vQ==" workbookSaltValue="i5nOg9ZuEwbxM2PF2C+3LQ==" workbookSpinCount="100000" lockStructure="1"/>
  <bookViews>
    <workbookView xWindow="28680" yWindow="2475" windowWidth="23280" windowHeight="15000" firstSheet="1" activeTab="1" xr2:uid="{00000000-000D-0000-FFFF-FFFF00000000}"/>
  </bookViews>
  <sheets>
    <sheet name="config" sheetId="4" state="hidden" r:id="rId1"/>
    <sheet name="Cover_sheet" sheetId="2" r:id="rId2"/>
    <sheet name="Contents" sheetId="3" r:id="rId3"/>
    <sheet name="FIRE0701" sheetId="1" r:id="rId4"/>
  </sheets>
  <definedNames>
    <definedName name="_xlnm.Print_Area" localSheetId="2">Contents!$A$1:$D$6</definedName>
    <definedName name="_xlnm.Print_Area" localSheetId="3">FIRE0701!$A$1:$C$79</definedName>
    <definedName name="_xlnm.Print_Titles" localSheetId="3">FIRE0701!$A:$A</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A2" i="3"/>
  <c r="A10" i="2"/>
  <c r="A9" i="2"/>
  <c r="A8" i="2"/>
  <c r="A5" i="2"/>
</calcChain>
</file>

<file path=xl/sharedStrings.xml><?xml version="1.0" encoding="utf-8"?>
<sst xmlns="http://schemas.openxmlformats.org/spreadsheetml/2006/main" count="135" uniqueCount="102">
  <si>
    <t>FIRE STATISTICS TABLE 0701: Percentage of households owning a smoke alarm or working smoke alarm, England &amp; Wales or England</t>
  </si>
  <si>
    <t>Year</t>
  </si>
  <si>
    <t>..</t>
  </si>
  <si>
    <t>2002/03</t>
  </si>
  <si>
    <t>2004/05</t>
  </si>
  <si>
    <t>2012/13</t>
  </si>
  <si>
    <t>Note on 1992, 1996 and 1999 figures</t>
  </si>
  <si>
    <t>Sources:</t>
  </si>
  <si>
    <t xml:space="preserve">British Crime Survey (1988, 1992, 1999, 2001, 2002/03)                                  </t>
  </si>
  <si>
    <t xml:space="preserve">BJM survey commissioned by the Home Office (1989)                                         </t>
  </si>
  <si>
    <t>Contact:</t>
  </si>
  <si>
    <t>2014/15</t>
  </si>
  <si>
    <t>1 Figures are for England and Wales for pre-2003 data with the exception of 1991 which is for England only. Figures for 2003 onwards are for England only.</t>
  </si>
  <si>
    <t>2013/14</t>
  </si>
  <si>
    <t>2011/12</t>
  </si>
  <si>
    <t>2010/11</t>
  </si>
  <si>
    <t>2009/10</t>
  </si>
  <si>
    <t>2008/09</t>
  </si>
  <si>
    <t>2007/08</t>
  </si>
  <si>
    <t>2006/07</t>
  </si>
  <si>
    <t>2005/06</t>
  </si>
  <si>
    <t>2003/04</t>
  </si>
  <si>
    <t xml:space="preserve">ONS Omnibus Survey (1992-1997)                  </t>
  </si>
  <si>
    <t>National Community Fire Safety Centre 'Fire Safety Attitude and Behaviour Monitor' (1998-2001)</t>
  </si>
  <si>
    <t>2 Figures are for England and Wales for pre-2003 data. Figures for 2003 onwards are for England only.</t>
  </si>
  <si>
    <t>2015/16</t>
  </si>
  <si>
    <t>45%, 50%</t>
  </si>
  <si>
    <t>67%, 72%</t>
  </si>
  <si>
    <t>77%, 81%</t>
  </si>
  <si>
    <t xml:space="preserve">English House Condition Survery (1991, 2003/04-2007/08)                      </t>
  </si>
  <si>
    <t>2016/17</t>
  </si>
  <si>
    <t>English Housing Survey (2008/09-2016/17)</t>
  </si>
  <si>
    <t>https://www.gov.uk/government/statistics/english-housing-survey-2016-to-2017-fire-and-fire-safety</t>
  </si>
  <si>
    <t>2017/18</t>
  </si>
  <si>
    <t>English Housing Survey (2017/18)</t>
  </si>
  <si>
    <t>https://www.gov.uk/government/statistics/english-housing-survey-2017-to-2018-headline-report</t>
  </si>
  <si>
    <t>2018/19</t>
  </si>
  <si>
    <t>https://www.gov.uk/government/statistics/english-housing-survey-2018-to-2019-headline-report</t>
  </si>
  <si>
    <t>English Housing Survey (2018/19)</t>
  </si>
  <si>
    <t>English Housing Survey (2019/20)</t>
  </si>
  <si>
    <t>https://www.gov.uk/government/statistics/english-housing-survey-2019-to-2020-headline-report</t>
  </si>
  <si>
    <t>Fire and rescue incident statistics</t>
  </si>
  <si>
    <t>Contents</t>
  </si>
  <si>
    <t>We’re always looking to improve the accessibility of our documents.</t>
  </si>
  <si>
    <t>If you find any problems, or have any feedback, relating to accessibility</t>
  </si>
  <si>
    <t xml:space="preserve">To access data tables, select the table number or tabs. </t>
  </si>
  <si>
    <t>Cover sheet</t>
  </si>
  <si>
    <t>Sheet</t>
  </si>
  <si>
    <t>Title</t>
  </si>
  <si>
    <t>Period covered</t>
  </si>
  <si>
    <t>Yes</t>
  </si>
  <si>
    <t xml:space="preserve">The two figures in these years reflect that two different sources collected information on this question. In 1992 the results were from the British Crime Survey (45 per cent) and the ONS Omnibus Survey (50 per cent). </t>
  </si>
  <si>
    <t xml:space="preserve">In 1996 the results were from the English House Condition Survey (67 per cent) and the ONS Omnibus Survey (72 per cent). In 1999 the results were from the British Crime Survey (77 per cent) </t>
  </si>
  <si>
    <t xml:space="preserve"> and the National Community Fire Safety Centre 'Fire Safety Attitude and Behaviour Monitor'  (81 per cent).</t>
  </si>
  <si>
    <t>Percentage of households owning a smoke alarm or working smoke alarm, England &amp; Wales or England</t>
  </si>
  <si>
    <t>2019/20</t>
  </si>
  <si>
    <t>Table 0701</t>
  </si>
  <si>
    <t>English Housing Survey</t>
  </si>
  <si>
    <t>Smoke alarm ownership data table</t>
  </si>
  <si>
    <t>.. denotes data not available.</t>
  </si>
  <si>
    <t>2020/21</t>
  </si>
  <si>
    <t>English Housing Survey (2020/21)</t>
  </si>
  <si>
    <t>https://www.gov.uk/government/statistics/english-housing-survey-2020-to-2021-headline-report</t>
  </si>
  <si>
    <t>2021/22</t>
  </si>
  <si>
    <t>Footnotes</t>
  </si>
  <si>
    <t>FIRE0701</t>
  </si>
  <si>
    <t>https://www.gov.uk/government/statistics/english-housing-survey-2021-to-2022-headline-report</t>
  </si>
  <si>
    <t>English Housing Survey (2021/22)</t>
  </si>
  <si>
    <t>Note on 2020/21 and 2021/22 figures</t>
  </si>
  <si>
    <t xml:space="preserve">The figures in these years were impacted by COVID-19 restrictions, with the EHS field work approach amended for the social distancing restrictions. </t>
  </si>
  <si>
    <t>EHS 2020/21 consisted of a 'push-to-telephone' interview followed up with an external-only physical survey</t>
  </si>
  <si>
    <t xml:space="preserve">EHS 2021/22 was amended as COVID-19 restrictions eased. The approach was 'knock-to-nudge' interview followed by an external physical survey. </t>
  </si>
  <si>
    <t xml:space="preserve">In both years, the sampling approach was amended to ensure a representative sample of households rather than a random sample. </t>
  </si>
  <si>
    <t xml:space="preserve">More information on the EHS methodology can be found in the technical report here: </t>
  </si>
  <si>
    <t xml:space="preserve">https://assets.publishing.service.gov.uk/government/uploads/system/uploads/attachment_data/file/1169693/English_Housing_Survey_2021_to_2022_technical_report_.pdf  </t>
  </si>
  <si>
    <t>2022/23</t>
  </si>
  <si>
    <t>English Housing Survey 2022 to 2023: headline report - GOV.UK (www.gov.uk)</t>
  </si>
  <si>
    <t>English Housing Survey (2022/23)</t>
  </si>
  <si>
    <r>
      <t>Smoke alarm ownership</t>
    </r>
    <r>
      <rPr>
        <vertAlign val="superscript"/>
        <sz val="12"/>
        <color rgb="FF000000"/>
        <rFont val="Arial"/>
        <family val="2"/>
      </rPr>
      <t>1</t>
    </r>
  </si>
  <si>
    <r>
      <t>Working smoke alarm ownership</t>
    </r>
    <r>
      <rPr>
        <vertAlign val="superscript"/>
        <sz val="12"/>
        <color rgb="FF000000"/>
        <rFont val="Arial"/>
        <family val="2"/>
      </rPr>
      <t>2</t>
    </r>
  </si>
  <si>
    <t>Official accredited Statistics?</t>
  </si>
  <si>
    <t>Pubdate</t>
  </si>
  <si>
    <t>Upcoming date</t>
  </si>
  <si>
    <t>Datacut date</t>
  </si>
  <si>
    <t>Responsible statistician</t>
  </si>
  <si>
    <t>year ending month</t>
  </si>
  <si>
    <t xml:space="preserve">year    </t>
  </si>
  <si>
    <t>Please email us at firestatistics@communities.gov.uk</t>
  </si>
  <si>
    <t>Press enquiries: NewsDesk@communities.gov.uk</t>
  </si>
  <si>
    <t>March</t>
  </si>
  <si>
    <t xml:space="preserve">Financial year </t>
  </si>
  <si>
    <t>2024/25</t>
  </si>
  <si>
    <t>Previous financial year</t>
  </si>
  <si>
    <t>2023/24</t>
  </si>
  <si>
    <t>Autumn 2026</t>
  </si>
  <si>
    <t>1 May 2025</t>
  </si>
  <si>
    <t>William Bagridge</t>
  </si>
  <si>
    <t>End of notes</t>
  </si>
  <si>
    <t>English Housing Survey (2023/24)</t>
  </si>
  <si>
    <t>English Housing Survey 2023 to 2024: headline findings on housing quality and energy efficiency</t>
  </si>
  <si>
    <t>English Housing Survey 2023 to 2024: headline findings on demographics and household resilience</t>
  </si>
  <si>
    <t>14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</si>
</sst>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u/>
      <sz val="11"/>
      <color rgb="FF0563C1"/>
      <name val="Calibri"/>
      <family val="2"/>
    </font>
    <font>
      <u/>
      <sz val="8"/>
      <color rgb="FF0000FF"/>
      <name val="Arial"/>
      <family val="2"/>
    </font>
    <font>
      <sz val="10"/>
      <color rgb="FF000000"/>
      <name val="Arial"/>
      <family val="2"/>
    </font>
    <font>
      <sz val="12"/>
      <color rgb="FF000000"/>
      <name val="Arial"/>
      <family val="2"/>
    </font>
    <font>
      <sz val="9"/>
      <color theme="1"/>
      <name val="Arial"/>
      <family val="2"/>
    </font>
    <font>
      <u/>
      <sz val="11"/>
      <color theme="10"/>
      <name val="Calibri"/>
      <family val="2"/>
      <scheme val="minor"/>
    </font>
    <font>
      <sz val="22"/>
      <color rgb="FF0000FF"/>
      <name val="Arial"/>
      <family val="2"/>
    </font>
    <font>
      <sz val="18"/>
      <color rgb="FF0000FF"/>
      <name val="Arial"/>
      <family val="2"/>
    </font>
    <font>
      <sz val="14"/>
      <color rgb="FF000000"/>
      <name val="Arial"/>
      <family val="2"/>
    </font>
    <font>
      <b/>
      <sz val="18"/>
      <color rgb="FF0000FF"/>
      <name val="Arial"/>
      <family val="2"/>
    </font>
    <font>
      <sz val="10"/>
      <color rgb="FF0000FF"/>
      <name val="Arial"/>
      <family val="2"/>
    </font>
    <font>
      <u/>
      <sz val="12"/>
      <color theme="10"/>
      <name val="Arial"/>
      <family val="2"/>
    </font>
    <font>
      <b/>
      <sz val="12"/>
      <color rgb="FF000000"/>
      <name val="Arial"/>
      <family val="2"/>
    </font>
    <font>
      <u/>
      <sz val="10"/>
      <color rgb="FF0000FF"/>
      <name val="Arial"/>
      <family val="2"/>
    </font>
    <font>
      <u/>
      <sz val="12"/>
      <color rgb="FF0000FF"/>
      <name val="Arial"/>
      <family val="2"/>
    </font>
    <font>
      <u/>
      <sz val="12"/>
      <color rgb="FF0563C1"/>
      <name val="Arial"/>
      <family val="2"/>
    </font>
    <font>
      <sz val="9"/>
      <color rgb="FF000000"/>
      <name val="Arial"/>
      <family val="2"/>
    </font>
    <font>
      <sz val="11"/>
      <color rgb="FF000000"/>
      <name val="Arial"/>
      <family val="2"/>
    </font>
    <font>
      <b/>
      <sz val="14"/>
      <color rgb="FF000000"/>
      <name val="Arial"/>
      <family val="2"/>
    </font>
    <font>
      <sz val="12"/>
      <color rgb="FF000000"/>
      <name val="Calibri"/>
      <family val="2"/>
    </font>
    <font>
      <b/>
      <sz val="12"/>
      <name val="Arial"/>
      <family val="2"/>
    </font>
    <font>
      <vertAlign val="superscript"/>
      <sz val="12"/>
      <color rgb="FF000000"/>
      <name val="Arial"/>
      <family val="2"/>
    </font>
    <font>
      <b/>
      <sz val="12"/>
      <color theme="1"/>
      <name val="Arial"/>
      <family val="2"/>
    </font>
    <font>
      <sz val="12"/>
      <name val="Arial"/>
      <family val="2"/>
    </font>
    <font>
      <sz val="12"/>
      <color theme="0"/>
      <name val="Arial"/>
      <family val="2"/>
    </font>
    <font>
      <b/>
      <sz val="12"/>
      <name val="Arial Black"/>
      <family val="2"/>
    </font>
    <font>
      <b/>
      <sz val="12"/>
      <color rgb="FFFFFFFF"/>
      <name val="Arial Black"/>
      <family val="2"/>
    </font>
    <font>
      <sz val="12"/>
      <color rgb="FF000000"/>
      <name val="Arial Black"/>
      <family val="2"/>
    </font>
    <font>
      <sz val="11"/>
      <color theme="1"/>
      <name val="Calibri"/>
      <family val="2"/>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FF"/>
        <bgColor rgb="FFFF0000"/>
      </patternFill>
    </fill>
    <fill>
      <patternFill patternType="solid">
        <fgColor rgb="FFFFFFFF"/>
        <bgColor indexed="64"/>
      </patternFill>
    </fill>
  </fills>
  <borders count="2">
    <border>
      <left/>
      <right/>
      <top/>
      <bottom/>
      <diagonal/>
    </border>
    <border>
      <left/>
      <right/>
      <top/>
      <bottom style="medium">
        <color rgb="FF000000"/>
      </bottom>
      <diagonal/>
    </border>
  </borders>
  <cellStyleXfs count="2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Border="0" applyProtection="0"/>
    <xf numFmtId="0" fontId="8" fillId="0" borderId="0" applyNumberFormat="0" applyBorder="0" applyProtection="0"/>
    <xf numFmtId="0" fontId="8" fillId="0" borderId="0" applyNumberFormat="0" applyBorder="0" applyProtection="0"/>
    <xf numFmtId="0" fontId="4" fillId="0" borderId="0" applyNumberFormat="0" applyBorder="0" applyProtection="0"/>
    <xf numFmtId="0" fontId="4" fillId="0" borderId="0" applyNumberFormat="0" applyBorder="0" applyProtection="0"/>
    <xf numFmtId="9" fontId="4" fillId="0" borderId="0" applyFont="0" applyFill="0" applyBorder="0" applyAlignment="0" applyProtection="0"/>
    <xf numFmtId="0" fontId="9" fillId="0" borderId="0"/>
    <xf numFmtId="0" fontId="8" fillId="0" borderId="0" applyNumberFormat="0" applyBorder="0" applyProtection="0"/>
    <xf numFmtId="0" fontId="7" fillId="0" borderId="0" applyNumberFormat="0" applyBorder="0" applyProtection="0"/>
    <xf numFmtId="0" fontId="10" fillId="0" borderId="0" applyNumberFormat="0" applyFill="0" applyBorder="0" applyAlignment="0" applyProtection="0"/>
    <xf numFmtId="0" fontId="4" fillId="0" borderId="0" applyNumberFormat="0" applyFont="0" applyBorder="0" applyProtection="0"/>
    <xf numFmtId="0" fontId="18" fillId="0" borderId="0" applyNumberFormat="0" applyFill="0" applyBorder="0" applyAlignment="0" applyProtection="0"/>
    <xf numFmtId="0" fontId="19" fillId="0" borderId="0" applyNumberFormat="0" applyFill="0" applyBorder="0" applyAlignment="0" applyProtection="0"/>
    <xf numFmtId="0" fontId="5" fillId="0" borderId="0" applyNumberFormat="0" applyFill="0" applyBorder="0" applyAlignment="0" applyProtection="0"/>
    <xf numFmtId="0" fontId="7" fillId="0" borderId="0" applyNumberFormat="0" applyBorder="0" applyProtection="0"/>
    <xf numFmtId="0" fontId="4" fillId="0" borderId="0"/>
    <xf numFmtId="0" fontId="4" fillId="0" borderId="0" applyNumberFormat="0" applyFont="0" applyBorder="0" applyProtection="0"/>
    <xf numFmtId="0" fontId="3" fillId="0" borderId="0"/>
    <xf numFmtId="0" fontId="2" fillId="0" borderId="0"/>
  </cellStyleXfs>
  <cellXfs count="99">
    <xf numFmtId="0" fontId="0" fillId="0" borderId="0" xfId="0"/>
    <xf numFmtId="0" fontId="14" fillId="0" borderId="0" xfId="11" applyFont="1" applyFill="1" applyAlignment="1">
      <alignment vertical="center"/>
    </xf>
    <xf numFmtId="0" fontId="15" fillId="0" borderId="0" xfId="10" applyFont="1" applyFill="1" applyAlignment="1"/>
    <xf numFmtId="0" fontId="8" fillId="3" borderId="0" xfId="0" applyFont="1" applyFill="1"/>
    <xf numFmtId="0" fontId="8" fillId="2" borderId="0" xfId="0" applyFont="1" applyFill="1" applyAlignment="1">
      <alignment wrapText="1"/>
    </xf>
    <xf numFmtId="0" fontId="8" fillId="4" borderId="0" xfId="0" applyFont="1" applyFill="1" applyAlignment="1">
      <alignment wrapText="1"/>
    </xf>
    <xf numFmtId="0" fontId="8" fillId="2" borderId="0" xfId="0" applyFont="1" applyFill="1" applyAlignment="1">
      <alignment horizontal="left"/>
    </xf>
    <xf numFmtId="9" fontId="8" fillId="2" borderId="0" xfId="0" applyNumberFormat="1" applyFont="1" applyFill="1"/>
    <xf numFmtId="9" fontId="8" fillId="2" borderId="0" xfId="0" applyNumberFormat="1" applyFont="1" applyFill="1" applyAlignment="1">
      <alignment horizontal="right"/>
    </xf>
    <xf numFmtId="0" fontId="8" fillId="2" borderId="0" xfId="0" applyFont="1" applyFill="1"/>
    <xf numFmtId="0" fontId="8" fillId="4" borderId="0" xfId="0" applyFont="1" applyFill="1" applyBorder="1"/>
    <xf numFmtId="164" fontId="8" fillId="2" borderId="0" xfId="8" applyNumberFormat="1" applyFont="1" applyFill="1"/>
    <xf numFmtId="9" fontId="8" fillId="2" borderId="0" xfId="8" applyFont="1" applyFill="1" applyBorder="1"/>
    <xf numFmtId="9" fontId="8" fillId="2" borderId="0" xfId="0" applyNumberFormat="1" applyFont="1" applyFill="1" applyBorder="1" applyAlignment="1">
      <alignment horizontal="right"/>
    </xf>
    <xf numFmtId="9" fontId="8" fillId="2" borderId="0" xfId="8" applyFont="1" applyFill="1"/>
    <xf numFmtId="9" fontId="8" fillId="2" borderId="0" xfId="8" applyFont="1" applyFill="1" applyBorder="1" applyAlignment="1">
      <alignment horizontal="right"/>
    </xf>
    <xf numFmtId="0" fontId="8" fillId="2" borderId="0" xfId="0" applyFont="1" applyFill="1" applyBorder="1" applyAlignment="1">
      <alignment horizontal="left"/>
    </xf>
    <xf numFmtId="164" fontId="8" fillId="2" borderId="0" xfId="0" applyNumberFormat="1" applyFont="1" applyFill="1" applyBorder="1" applyAlignment="1">
      <alignment horizontal="right"/>
    </xf>
    <xf numFmtId="0" fontId="8" fillId="4" borderId="0" xfId="0" applyFont="1" applyFill="1"/>
    <xf numFmtId="164" fontId="8" fillId="2" borderId="0" xfId="0" applyNumberFormat="1" applyFont="1" applyFill="1"/>
    <xf numFmtId="2" fontId="8" fillId="2" borderId="0" xfId="0" applyNumberFormat="1" applyFont="1" applyFill="1"/>
    <xf numFmtId="0" fontId="17" fillId="2" borderId="0" xfId="0" applyFont="1" applyFill="1" applyBorder="1" applyAlignment="1">
      <alignment horizontal="left"/>
    </xf>
    <xf numFmtId="0" fontId="8" fillId="2" borderId="0" xfId="0" applyFont="1" applyFill="1" applyAlignment="1"/>
    <xf numFmtId="0" fontId="8" fillId="2" borderId="0" xfId="0" applyFont="1" applyFill="1" applyBorder="1" applyAlignment="1"/>
    <xf numFmtId="0" fontId="17" fillId="2" borderId="0" xfId="0" applyFont="1" applyFill="1" applyAlignment="1"/>
    <xf numFmtId="0" fontId="8"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top"/>
    </xf>
    <xf numFmtId="0" fontId="8" fillId="2" borderId="0" xfId="0" applyFont="1" applyFill="1" applyAlignment="1">
      <alignment horizontal="left" wrapText="1"/>
    </xf>
    <xf numFmtId="0" fontId="8" fillId="4" borderId="0" xfId="0" applyFont="1" applyFill="1" applyAlignment="1">
      <alignment horizontal="left" wrapText="1"/>
    </xf>
    <xf numFmtId="0" fontId="8" fillId="2" borderId="0" xfId="0" applyFont="1" applyFill="1" applyAlignment="1">
      <alignment horizontal="left" vertical="top"/>
    </xf>
    <xf numFmtId="0" fontId="20" fillId="2" borderId="0" xfId="1" applyFont="1" applyFill="1" applyAlignment="1">
      <alignment horizontal="left" vertical="top"/>
    </xf>
    <xf numFmtId="0" fontId="20" fillId="2" borderId="0" xfId="1" applyFont="1" applyFill="1"/>
    <xf numFmtId="0" fontId="29" fillId="2" borderId="0" xfId="1" applyFont="1" applyFill="1"/>
    <xf numFmtId="0" fontId="31" fillId="2" borderId="0" xfId="0" applyFont="1" applyFill="1" applyAlignment="1">
      <alignment vertical="center" wrapText="1"/>
    </xf>
    <xf numFmtId="0" fontId="32" fillId="3" borderId="0" xfId="0" applyFont="1" applyFill="1"/>
    <xf numFmtId="0" fontId="2" fillId="0" borderId="0" xfId="21"/>
    <xf numFmtId="0" fontId="33" fillId="0" borderId="0" xfId="21" applyFont="1"/>
    <xf numFmtId="0" fontId="30" fillId="5" borderId="0" xfId="0" applyFont="1" applyFill="1" applyAlignment="1">
      <alignment vertical="center"/>
    </xf>
    <xf numFmtId="0" fontId="8" fillId="2" borderId="0" xfId="0" applyFont="1" applyFill="1" applyBorder="1" applyAlignment="1">
      <alignment wrapText="1"/>
    </xf>
    <xf numFmtId="0" fontId="8" fillId="2" borderId="0" xfId="0" applyFont="1" applyFill="1" applyBorder="1"/>
    <xf numFmtId="165" fontId="8" fillId="2" borderId="0" xfId="0" applyNumberFormat="1" applyFont="1" applyFill="1" applyBorder="1"/>
    <xf numFmtId="0" fontId="8" fillId="6" borderId="0" xfId="0" applyFont="1" applyFill="1"/>
    <xf numFmtId="166" fontId="27" fillId="6" borderId="0" xfId="9" applyNumberFormat="1" applyFont="1" applyFill="1" applyBorder="1"/>
    <xf numFmtId="166" fontId="25" fillId="6" borderId="0" xfId="9" applyNumberFormat="1" applyFont="1" applyFill="1" applyBorder="1" applyAlignment="1">
      <alignment horizontal="right"/>
    </xf>
    <xf numFmtId="0" fontId="8" fillId="6" borderId="0" xfId="0" applyFont="1" applyFill="1" applyBorder="1"/>
    <xf numFmtId="9" fontId="8" fillId="6" borderId="0" xfId="0" applyNumberFormat="1" applyFont="1" applyFill="1"/>
    <xf numFmtId="0" fontId="8" fillId="2" borderId="0" xfId="0" applyFont="1" applyFill="1" applyBorder="1" applyAlignment="1">
      <alignment vertical="center" wrapText="1"/>
    </xf>
    <xf numFmtId="0" fontId="8" fillId="2" borderId="0" xfId="0" applyFont="1" applyFill="1" applyBorder="1" applyAlignment="1">
      <alignment horizontal="left" wrapText="1"/>
    </xf>
    <xf numFmtId="0" fontId="20" fillId="6" borderId="0" xfId="1" applyFont="1" applyFill="1" applyAlignment="1"/>
    <xf numFmtId="0" fontId="20" fillId="6" borderId="0" xfId="1" applyFont="1" applyFill="1" applyAlignment="1">
      <alignment horizontal="left"/>
    </xf>
    <xf numFmtId="0" fontId="20" fillId="6" borderId="0" xfId="1" applyFont="1" applyFill="1"/>
    <xf numFmtId="0" fontId="28" fillId="6" borderId="0" xfId="1" applyFont="1" applyFill="1"/>
    <xf numFmtId="0" fontId="16" fillId="6" borderId="0" xfId="1" applyFont="1" applyFill="1" applyAlignment="1">
      <alignment horizontal="right"/>
    </xf>
    <xf numFmtId="0" fontId="16" fillId="6" borderId="0" xfId="1" applyFont="1" applyFill="1" applyAlignment="1"/>
    <xf numFmtId="0" fontId="8" fillId="6" borderId="0" xfId="0" applyFont="1" applyFill="1" applyAlignment="1">
      <alignment horizontal="right"/>
    </xf>
    <xf numFmtId="0" fontId="8" fillId="6" borderId="0" xfId="0" applyFont="1" applyFill="1" applyAlignment="1"/>
    <xf numFmtId="0" fontId="8" fillId="2" borderId="1" xfId="0" applyFont="1" applyFill="1" applyBorder="1" applyAlignment="1">
      <alignment horizontal="left" wrapText="1"/>
    </xf>
    <xf numFmtId="0" fontId="8" fillId="2" borderId="1" xfId="0" applyFont="1" applyFill="1" applyBorder="1" applyAlignment="1">
      <alignment horizontal="right" vertical="center" wrapText="1"/>
    </xf>
    <xf numFmtId="0" fontId="8" fillId="2" borderId="1" xfId="0" applyFont="1" applyFill="1" applyBorder="1" applyAlignment="1">
      <alignment horizontal="left"/>
    </xf>
    <xf numFmtId="9" fontId="8" fillId="2" borderId="1" xfId="8" applyFont="1" applyFill="1" applyBorder="1" applyAlignment="1">
      <alignment horizontal="right"/>
    </xf>
    <xf numFmtId="0" fontId="7" fillId="0" borderId="0" xfId="10" applyFont="1" applyFill="1" applyAlignment="1"/>
    <xf numFmtId="0" fontId="11" fillId="0" borderId="0" xfId="10" applyFont="1" applyFill="1" applyAlignment="1"/>
    <xf numFmtId="0" fontId="12" fillId="0" borderId="0" xfId="11" applyFont="1" applyFill="1" applyAlignment="1">
      <alignment vertical="center"/>
    </xf>
    <xf numFmtId="0" fontId="13" fillId="0" borderId="0" xfId="10" applyFont="1" applyFill="1" applyAlignment="1"/>
    <xf numFmtId="0" fontId="8" fillId="0" borderId="0" xfId="10" applyFont="1" applyFill="1" applyAlignment="1"/>
    <xf numFmtId="0" fontId="16" fillId="0" borderId="0" xfId="14" applyFont="1" applyFill="1" applyAlignment="1"/>
    <xf numFmtId="0" fontId="19" fillId="0" borderId="0" xfId="14" applyFont="1" applyFill="1" applyAlignment="1"/>
    <xf numFmtId="0" fontId="20" fillId="0" borderId="0" xfId="1" applyFont="1" applyFill="1"/>
    <xf numFmtId="0" fontId="8" fillId="0" borderId="0" xfId="13" applyFont="1" applyFill="1" applyAlignment="1"/>
    <xf numFmtId="0" fontId="20" fillId="0" borderId="0" xfId="1" applyFont="1" applyFill="1" applyAlignment="1"/>
    <xf numFmtId="0" fontId="19" fillId="0" borderId="0" xfId="15" applyFont="1" applyFill="1" applyAlignment="1"/>
    <xf numFmtId="49" fontId="1" fillId="0" borderId="0" xfId="21" applyNumberFormat="1" applyFont="1"/>
    <xf numFmtId="0" fontId="23" fillId="0" borderId="0" xfId="17" applyFont="1" applyFill="1" applyAlignment="1"/>
    <xf numFmtId="0" fontId="21" fillId="0" borderId="0" xfId="17" applyFont="1" applyFill="1" applyAlignment="1"/>
    <xf numFmtId="0" fontId="21" fillId="0" borderId="0" xfId="17" applyFont="1" applyFill="1" applyAlignment="1">
      <alignment horizontal="left"/>
    </xf>
    <xf numFmtId="0" fontId="17" fillId="0" borderId="0" xfId="11" applyFont="1" applyFill="1" applyAlignment="1"/>
    <xf numFmtId="0" fontId="8" fillId="0" borderId="0" xfId="17" applyFont="1" applyFill="1" applyAlignment="1"/>
    <xf numFmtId="0" fontId="8" fillId="0" borderId="0" xfId="17" applyFont="1" applyFill="1" applyAlignment="1">
      <alignment horizontal="left"/>
    </xf>
    <xf numFmtId="0" fontId="8" fillId="0" borderId="0" xfId="11" applyFont="1" applyFill="1" applyAlignment="1"/>
    <xf numFmtId="0" fontId="8" fillId="0" borderId="0" xfId="11" applyFont="1" applyFill="1" applyAlignment="1">
      <alignment horizontal="left"/>
    </xf>
    <xf numFmtId="0" fontId="17" fillId="0" borderId="0" xfId="17" applyFont="1" applyFill="1" applyAlignment="1">
      <alignment wrapText="1"/>
    </xf>
    <xf numFmtId="0" fontId="17" fillId="0" borderId="0" xfId="17" applyFont="1" applyFill="1" applyAlignment="1">
      <alignment horizontal="left" wrapText="1"/>
    </xf>
    <xf numFmtId="0" fontId="24" fillId="0" borderId="0" xfId="18" applyFont="1" applyFill="1"/>
    <xf numFmtId="0" fontId="8" fillId="0" borderId="0" xfId="19" applyFont="1" applyFill="1" applyAlignment="1">
      <alignment horizontal="left" wrapText="1"/>
    </xf>
    <xf numFmtId="1" fontId="8" fillId="0" borderId="0" xfId="19" applyNumberFormat="1" applyFont="1" applyFill="1" applyAlignment="1">
      <alignment horizontal="left"/>
    </xf>
    <xf numFmtId="0" fontId="8" fillId="0" borderId="0" xfId="18" applyFont="1" applyFill="1" applyAlignment="1">
      <alignment horizontal="left" vertical="center"/>
    </xf>
    <xf numFmtId="0" fontId="22" fillId="0" borderId="0" xfId="18" applyFont="1" applyFill="1"/>
    <xf numFmtId="0" fontId="22" fillId="0" borderId="0" xfId="18" applyFont="1" applyFill="1" applyAlignment="1">
      <alignment wrapText="1"/>
    </xf>
    <xf numFmtId="0" fontId="22" fillId="0" borderId="0" xfId="18" applyFont="1" applyFill="1" applyAlignment="1">
      <alignment horizontal="left"/>
    </xf>
    <xf numFmtId="0" fontId="4" fillId="0" borderId="0" xfId="18" applyFill="1"/>
    <xf numFmtId="0" fontId="1" fillId="0" borderId="0" xfId="21" applyFont="1"/>
    <xf numFmtId="49" fontId="0" fillId="0" borderId="0" xfId="0" applyNumberFormat="1"/>
    <xf numFmtId="0" fontId="16" fillId="0" borderId="0" xfId="12" applyFont="1" applyFill="1"/>
    <xf numFmtId="0" fontId="16" fillId="0" borderId="0" xfId="12" applyFont="1"/>
    <xf numFmtId="1" fontId="8" fillId="2" borderId="0" xfId="0" applyNumberFormat="1" applyFont="1" applyFill="1" applyAlignment="1">
      <alignment horizontal="right"/>
    </xf>
    <xf numFmtId="9" fontId="8" fillId="6" borderId="0" xfId="8" applyFont="1" applyFill="1" applyBorder="1"/>
  </cellXfs>
  <cellStyles count="22">
    <cellStyle name="Hyperlink" xfId="1" xr:uid="{00000000-0005-0000-0000-000000000000}"/>
    <cellStyle name="Hyperlink 2" xfId="2" xr:uid="{00000000-0005-0000-0000-000001000000}"/>
    <cellStyle name="Hyperlink 2 2" xfId="14" xr:uid="{95C14E99-D1B4-4904-9424-7E44715D304B}"/>
    <cellStyle name="Hyperlink 3" xfId="12" xr:uid="{297DAA9E-306C-441A-B37E-FAC95BA4A205}"/>
    <cellStyle name="Hyperlink 3 2" xfId="16" xr:uid="{707A5CCB-308F-4153-AB82-E490CFD6E5A6}"/>
    <cellStyle name="Hyperlink 6" xfId="15" xr:uid="{369D008D-5A22-40B6-9F20-E728530B8F3C}"/>
    <cellStyle name="Normal" xfId="0" builtinId="0" customBuiltin="1"/>
    <cellStyle name="Normal 2" xfId="3" xr:uid="{00000000-0005-0000-0000-000003000000}"/>
    <cellStyle name="Normal 2 2" xfId="9" xr:uid="{00000000-0005-0000-0000-000004000000}"/>
    <cellStyle name="Normal 2 2 2" xfId="11" xr:uid="{A5393FBB-1118-4ED2-8006-9A97A9DD5070}"/>
    <cellStyle name="Normal 2 3" xfId="17" xr:uid="{516E449C-DB66-4D03-9E21-DE35F83B7557}"/>
    <cellStyle name="Normal 2 4" xfId="19" xr:uid="{BFF60A73-04B2-4C33-B896-B3890677D6EB}"/>
    <cellStyle name="Normal 3" xfId="4" xr:uid="{00000000-0005-0000-0000-000005000000}"/>
    <cellStyle name="Normal 4" xfId="5" xr:uid="{00000000-0005-0000-0000-000006000000}"/>
    <cellStyle name="Normal 5" xfId="6" xr:uid="{00000000-0005-0000-0000-000007000000}"/>
    <cellStyle name="Normal 5 2" xfId="18" xr:uid="{F10064BD-A181-4A29-A6E0-AF8BC0077684}"/>
    <cellStyle name="Normal 6" xfId="7" xr:uid="{00000000-0005-0000-0000-000008000000}"/>
    <cellStyle name="Normal 6 2" xfId="10" xr:uid="{7AF6FF8F-B9CC-4394-9287-8764C1E361B3}"/>
    <cellStyle name="Normal 7" xfId="20" xr:uid="{891DF7E6-4F47-4A25-BEBB-E67B7BF36A57}"/>
    <cellStyle name="Normal 7 2" xfId="13" xr:uid="{73D3A4DF-1BF0-4268-AEBD-7DF224EB3786}"/>
    <cellStyle name="Normal 8" xfId="21" xr:uid="{A3A7AF0C-E96D-4A04-91A7-E90A5D9D189D}"/>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4752975</xdr:colOff>
      <xdr:row>0</xdr:row>
      <xdr:rowOff>114300</xdr:rowOff>
    </xdr:from>
    <xdr:ext cx="996311" cy="969648"/>
    <xdr:pic>
      <xdr:nvPicPr>
        <xdr:cNvPr id="6" name="Picture 5" descr="Accredited Official Statistics logo">
          <a:extLst>
            <a:ext uri="{FF2B5EF4-FFF2-40B4-BE49-F238E27FC236}">
              <a16:creationId xmlns:a16="http://schemas.microsoft.com/office/drawing/2014/main" id="{95C1A080-774D-4943-97A9-45C3D371DFB3}"/>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384" b="384"/>
        <a:stretch/>
      </xdr:blipFill>
      <xdr:spPr>
        <a:xfrm>
          <a:off x="4752975" y="114300"/>
          <a:ext cx="996311" cy="969648"/>
        </a:xfrm>
        <a:prstGeom prst="rect">
          <a:avLst/>
        </a:prstGeom>
        <a:noFill/>
        <a:ln cap="flat">
          <a:noFill/>
        </a:ln>
      </xdr:spPr>
    </xdr:pic>
    <xdr:clientData/>
  </xdr:oneCellAnchor>
  <xdr:twoCellAnchor editAs="oneCell">
    <xdr:from>
      <xdr:col>0</xdr:col>
      <xdr:colOff>0</xdr:colOff>
      <xdr:row>0</xdr:row>
      <xdr:rowOff>0</xdr:rowOff>
    </xdr:from>
    <xdr:to>
      <xdr:col>0</xdr:col>
      <xdr:colOff>1790700</xdr:colOff>
      <xdr:row>1</xdr:row>
      <xdr:rowOff>104616</xdr:rowOff>
    </xdr:to>
    <xdr:pic>
      <xdr:nvPicPr>
        <xdr:cNvPr id="2" name="Picture 1" descr="Ministry of Housing, Communities and Local Government logo">
          <a:extLst>
            <a:ext uri="{FF2B5EF4-FFF2-40B4-BE49-F238E27FC236}">
              <a16:creationId xmlns:a16="http://schemas.microsoft.com/office/drawing/2014/main" id="{486D8460-2A01-431C-AF2F-A8AB9E53A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90700" cy="1171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0</xdr:row>
      <xdr:rowOff>219075</xdr:rowOff>
    </xdr:from>
    <xdr:ext cx="917390" cy="906051"/>
    <xdr:pic>
      <xdr:nvPicPr>
        <xdr:cNvPr id="3" name="Picture 22" descr="Accredited Official Statistics logo">
          <a:extLst>
            <a:ext uri="{FF2B5EF4-FFF2-40B4-BE49-F238E27FC236}">
              <a16:creationId xmlns:a16="http://schemas.microsoft.com/office/drawing/2014/main" id="{80DE1C15-8844-437E-AA8C-082B421F1FE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381625" y="219075"/>
          <a:ext cx="917390" cy="906051"/>
        </a:xfrm>
        <a:prstGeom prst="rect">
          <a:avLst/>
        </a:prstGeom>
        <a:noFill/>
        <a:ln cap="flat">
          <a:noFill/>
        </a:ln>
      </xdr:spPr>
    </xdr:pic>
    <xdr:clientData/>
  </xdr:oneCellAnchor>
  <xdr:twoCellAnchor editAs="oneCell">
    <xdr:from>
      <xdr:col>2</xdr:col>
      <xdr:colOff>1371600</xdr:colOff>
      <xdr:row>0</xdr:row>
      <xdr:rowOff>123825</xdr:rowOff>
    </xdr:from>
    <xdr:to>
      <xdr:col>3</xdr:col>
      <xdr:colOff>1562100</xdr:colOff>
      <xdr:row>4</xdr:row>
      <xdr:rowOff>371316</xdr:rowOff>
    </xdr:to>
    <xdr:pic>
      <xdr:nvPicPr>
        <xdr:cNvPr id="4" name="Picture 3" descr="Ministry of Housing, Communities and Local Government logo">
          <a:extLst>
            <a:ext uri="{FF2B5EF4-FFF2-40B4-BE49-F238E27FC236}">
              <a16:creationId xmlns:a16="http://schemas.microsoft.com/office/drawing/2014/main" id="{4552D8C8-F4C4-407A-861E-2891032654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05575" y="123825"/>
          <a:ext cx="1790700" cy="11714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Press%20enquiries:%20NewsDesk@communities.gov.uk" TargetMode="External"/><Relationship Id="rId7" Type="http://schemas.openxmlformats.org/officeDocument/2006/relationships/drawing" Target="../drawings/drawing1.xml"/><Relationship Id="rId2" Type="http://schemas.openxmlformats.org/officeDocument/2006/relationships/hyperlink" Target="https://www.gov.uk/government/statistical-data-sets/fire-statistics-data-tables" TargetMode="External"/><Relationship Id="rId1" Type="http://schemas.openxmlformats.org/officeDocument/2006/relationships/hyperlink" Target="https://www.gov.uk/search/research-and-statistics?content_store_document_type=upcoming_statistics&amp;keywords=fire&amp;level_one_taxon=&amp;organisations%5B%5D=home-office&amp;public_timestamp%5Bfrom%5D=&amp;public_timestamp%5Bto%5D=" TargetMode="External"/><Relationship Id="rId6" Type="http://schemas.openxmlformats.org/officeDocument/2006/relationships/printerSettings" Target="../printerSettings/printerSettings2.bin"/><Relationship Id="rId5" Type="http://schemas.openxmlformats.org/officeDocument/2006/relationships/hyperlink" Target="mailto:firestatistics@communities.gov.uk" TargetMode="External"/><Relationship Id="rId4" Type="http://schemas.openxmlformats.org/officeDocument/2006/relationships/hyperlink" Target="mailto:firestatistics@homeoffice.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uk/government/collections/english-housing-survey-2022-to-2023-headline-report" TargetMode="External"/><Relationship Id="rId3" Type="http://schemas.openxmlformats.org/officeDocument/2006/relationships/hyperlink" Target="https://www.gov.uk/government/statistics/english-housing-survey-2017-to-2018-headline-report" TargetMode="External"/><Relationship Id="rId7" Type="http://schemas.openxmlformats.org/officeDocument/2006/relationships/hyperlink" Target="https://www.gov.uk/government/statistics/english-housing-survey-2021-to-2022-headline-report/english-housing-survey-2021-to-2022-headline-report" TargetMode="External"/><Relationship Id="rId12" Type="http://schemas.openxmlformats.org/officeDocument/2006/relationships/printerSettings" Target="../printerSettings/printerSettings4.bin"/><Relationship Id="rId2" Type="http://schemas.openxmlformats.org/officeDocument/2006/relationships/hyperlink" Target="https://www.gov.uk/government/statistics/english-housing-survey-2016-to-2017-fire-and-fire-safety" TargetMode="External"/><Relationship Id="rId1" Type="http://schemas.openxmlformats.org/officeDocument/2006/relationships/hyperlink" Target="https://www.gov.uk/government/statistics/english-housing-survey-2016-to-2017-headline-report" TargetMode="External"/><Relationship Id="rId6" Type="http://schemas.openxmlformats.org/officeDocument/2006/relationships/hyperlink" Target="https://gbr01.safelinks.protection.outlook.com/?url=https%3A%2F%2Fwww.gov.uk%2Fgovernment%2Fstatistics%2Fenglish-housing-survey-2020-to-2021-headline-report&amp;data=05%7C01%7CBenjamin.Burak%40homeoffice.gov.uk%7Ca5af558b8b1c42e596fa08da7c860415%7Cf24d93ecb2914192a08af182245945c2%7C0%7C0%7C637959212274521140%7CUnknown%7CTWFpbGZsb3d8eyJWIjoiMC4wLjAwMDAiLCJQIjoiV2luMzIiLCJBTiI6Ik1haWwiLCJXVCI6Mn0%3D%7C3000%7C%7C%7C&amp;sdata=%2Bhm%2Bkm0s1KwyrtcZcI%2BACR2vGjs9Td7q4mV2Q6FmN7M%3D&amp;reserved=0" TargetMode="External"/><Relationship Id="rId11" Type="http://schemas.openxmlformats.org/officeDocument/2006/relationships/hyperlink" Target="https://www.gov.uk/government/collections/english-housing-survey-2023-to-2024-headline-findings-on-demographics-and-household-resilience" TargetMode="External"/><Relationship Id="rId5" Type="http://schemas.openxmlformats.org/officeDocument/2006/relationships/hyperlink" Target="https://gbr01.safelinks.protection.outlook.com/?url=https%3A%2F%2Fwww.gov.uk%2Fgovernment%2Fstatistics%2Fenglish-housing-survey-2019-to-2020-headline-report&amp;data=04%7C01%7CDeborah.Lader%40homeoffice.gov.uk%7C0956909e1d9440f14a2508d8cc2e45d3%7Cf24d93ecb2914192a08af182245945c2%7C0%7C0%7C637483846395570560%7CUnknown%7CTWFpbGZsb3d8eyJWIjoiMC4wLjAwMDAiLCJQIjoiV2luMzIiLCJBTiI6Ik1haWwiLCJXVCI6Mn0%3D%7C1000&amp;sdata=xC%2FfLeFT97RLKm8d7Drs%2FjuNmGX4L%2B1fgSsDlshkBn8%3D&amp;reserved=0" TargetMode="External"/><Relationship Id="rId10" Type="http://schemas.openxmlformats.org/officeDocument/2006/relationships/hyperlink" Target="https://www.gov.uk/government/collections/english-housing-survey-2023-to-2024-headline-findings-on-housing-quality-and-energy-efficiency" TargetMode="External"/><Relationship Id="rId4" Type="http://schemas.openxmlformats.org/officeDocument/2006/relationships/hyperlink" Target="https://www.gov.uk/government/statistics/english-housing-survey-2018-to-2019-headline-report" TargetMode="External"/><Relationship Id="rId9" Type="http://schemas.openxmlformats.org/officeDocument/2006/relationships/hyperlink" Target="mailto:firestatistics@communities.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DBF86-5481-4B45-9B0A-A0C47023A4BF}">
  <sheetPr codeName="Sheet4">
    <tabColor rgb="FFFF0000"/>
  </sheetPr>
  <dimension ref="A1:D8"/>
  <sheetViews>
    <sheetView workbookViewId="0">
      <selection activeCell="B1" sqref="B1"/>
    </sheetView>
  </sheetViews>
  <sheetFormatPr defaultRowHeight="15" x14ac:dyDescent="0.25"/>
  <cols>
    <col min="1" max="1" width="21.28515625" style="38" bestFit="1" customWidth="1"/>
    <col min="2" max="2" width="14.5703125" style="38" bestFit="1" customWidth="1"/>
    <col min="3" max="16384" width="9.140625" style="38"/>
  </cols>
  <sheetData>
    <row r="1" spans="1:4" x14ac:dyDescent="0.25">
      <c r="A1" s="38" t="s">
        <v>81</v>
      </c>
      <c r="B1" s="94" t="s">
        <v>101</v>
      </c>
    </row>
    <row r="2" spans="1:4" x14ac:dyDescent="0.25">
      <c r="A2" s="38" t="s">
        <v>82</v>
      </c>
      <c r="B2" s="94" t="s">
        <v>94</v>
      </c>
      <c r="D2" s="39"/>
    </row>
    <row r="3" spans="1:4" x14ac:dyDescent="0.25">
      <c r="A3" s="38" t="s">
        <v>83</v>
      </c>
      <c r="B3" s="94" t="s">
        <v>95</v>
      </c>
    </row>
    <row r="4" spans="1:4" x14ac:dyDescent="0.25">
      <c r="A4" s="38" t="s">
        <v>84</v>
      </c>
      <c r="B4" s="94" t="s">
        <v>96</v>
      </c>
    </row>
    <row r="5" spans="1:4" x14ac:dyDescent="0.25">
      <c r="A5" s="38" t="s">
        <v>85</v>
      </c>
      <c r="B5" s="94" t="s">
        <v>89</v>
      </c>
    </row>
    <row r="6" spans="1:4" x14ac:dyDescent="0.25">
      <c r="A6" s="38" t="s">
        <v>86</v>
      </c>
      <c r="B6">
        <v>2025</v>
      </c>
    </row>
    <row r="7" spans="1:4" x14ac:dyDescent="0.25">
      <c r="A7" s="93" t="s">
        <v>90</v>
      </c>
      <c r="B7" s="74" t="s">
        <v>91</v>
      </c>
    </row>
    <row r="8" spans="1:4" x14ac:dyDescent="0.25">
      <c r="A8" s="93" t="s">
        <v>92</v>
      </c>
      <c r="B8" s="93" t="s">
        <v>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E7BF-CDED-4420-B7DC-FEF711FD09BE}">
  <sheetPr codeName="Sheet1"/>
  <dimension ref="A1:K14"/>
  <sheetViews>
    <sheetView showGridLines="0" tabSelected="1" workbookViewId="0"/>
  </sheetViews>
  <sheetFormatPr defaultRowHeight="12.75" x14ac:dyDescent="0.2"/>
  <cols>
    <col min="1" max="1" width="74" style="63" bestFit="1" customWidth="1"/>
    <col min="2" max="255" width="9.42578125" style="63" customWidth="1"/>
    <col min="256" max="256" width="2.85546875" style="63" customWidth="1"/>
    <col min="257" max="257" width="74" style="63" bestFit="1" customWidth="1"/>
    <col min="258" max="511" width="9.42578125" style="63" customWidth="1"/>
    <col min="512" max="512" width="2.85546875" style="63" customWidth="1"/>
    <col min="513" max="513" width="74" style="63" bestFit="1" customWidth="1"/>
    <col min="514" max="767" width="9.42578125" style="63" customWidth="1"/>
    <col min="768" max="768" width="2.85546875" style="63" customWidth="1"/>
    <col min="769" max="769" width="74" style="63" bestFit="1" customWidth="1"/>
    <col min="770" max="1023" width="9.42578125" style="63" customWidth="1"/>
    <col min="1024" max="1024" width="2.85546875" style="63" customWidth="1"/>
    <col min="1025" max="1025" width="74" style="63" bestFit="1" customWidth="1"/>
    <col min="1026" max="1279" width="9.42578125" style="63" customWidth="1"/>
    <col min="1280" max="1280" width="2.85546875" style="63" customWidth="1"/>
    <col min="1281" max="1281" width="74" style="63" bestFit="1" customWidth="1"/>
    <col min="1282" max="1535" width="9.42578125" style="63" customWidth="1"/>
    <col min="1536" max="1536" width="2.85546875" style="63" customWidth="1"/>
    <col min="1537" max="1537" width="74" style="63" bestFit="1" customWidth="1"/>
    <col min="1538" max="1791" width="9.42578125" style="63" customWidth="1"/>
    <col min="1792" max="1792" width="2.85546875" style="63" customWidth="1"/>
    <col min="1793" max="1793" width="74" style="63" bestFit="1" customWidth="1"/>
    <col min="1794" max="2047" width="9.42578125" style="63" customWidth="1"/>
    <col min="2048" max="2048" width="2.85546875" style="63" customWidth="1"/>
    <col min="2049" max="2049" width="74" style="63" bestFit="1" customWidth="1"/>
    <col min="2050" max="2303" width="9.42578125" style="63" customWidth="1"/>
    <col min="2304" max="2304" width="2.85546875" style="63" customWidth="1"/>
    <col min="2305" max="2305" width="74" style="63" bestFit="1" customWidth="1"/>
    <col min="2306" max="2559" width="9.42578125" style="63" customWidth="1"/>
    <col min="2560" max="2560" width="2.85546875" style="63" customWidth="1"/>
    <col min="2561" max="2561" width="74" style="63" bestFit="1" customWidth="1"/>
    <col min="2562" max="2815" width="9.42578125" style="63" customWidth="1"/>
    <col min="2816" max="2816" width="2.85546875" style="63" customWidth="1"/>
    <col min="2817" max="2817" width="74" style="63" bestFit="1" customWidth="1"/>
    <col min="2818" max="3071" width="9.42578125" style="63" customWidth="1"/>
    <col min="3072" max="3072" width="2.85546875" style="63" customWidth="1"/>
    <col min="3073" max="3073" width="74" style="63" bestFit="1" customWidth="1"/>
    <col min="3074" max="3327" width="9.42578125" style="63" customWidth="1"/>
    <col min="3328" max="3328" width="2.85546875" style="63" customWidth="1"/>
    <col min="3329" max="3329" width="74" style="63" bestFit="1" customWidth="1"/>
    <col min="3330" max="3583" width="9.42578125" style="63" customWidth="1"/>
    <col min="3584" max="3584" width="2.85546875" style="63" customWidth="1"/>
    <col min="3585" max="3585" width="74" style="63" bestFit="1" customWidth="1"/>
    <col min="3586" max="3839" width="9.42578125" style="63" customWidth="1"/>
    <col min="3840" max="3840" width="2.85546875" style="63" customWidth="1"/>
    <col min="3841" max="3841" width="74" style="63" bestFit="1" customWidth="1"/>
    <col min="3842" max="4095" width="9.42578125" style="63" customWidth="1"/>
    <col min="4096" max="4096" width="2.85546875" style="63" customWidth="1"/>
    <col min="4097" max="4097" width="74" style="63" bestFit="1" customWidth="1"/>
    <col min="4098" max="4351" width="9.42578125" style="63" customWidth="1"/>
    <col min="4352" max="4352" width="2.85546875" style="63" customWidth="1"/>
    <col min="4353" max="4353" width="74" style="63" bestFit="1" customWidth="1"/>
    <col min="4354" max="4607" width="9.42578125" style="63" customWidth="1"/>
    <col min="4608" max="4608" width="2.85546875" style="63" customWidth="1"/>
    <col min="4609" max="4609" width="74" style="63" bestFit="1" customWidth="1"/>
    <col min="4610" max="4863" width="9.42578125" style="63" customWidth="1"/>
    <col min="4864" max="4864" width="2.85546875" style="63" customWidth="1"/>
    <col min="4865" max="4865" width="74" style="63" bestFit="1" customWidth="1"/>
    <col min="4866" max="5119" width="9.42578125" style="63" customWidth="1"/>
    <col min="5120" max="5120" width="2.85546875" style="63" customWidth="1"/>
    <col min="5121" max="5121" width="74" style="63" bestFit="1" customWidth="1"/>
    <col min="5122" max="5375" width="9.42578125" style="63" customWidth="1"/>
    <col min="5376" max="5376" width="2.85546875" style="63" customWidth="1"/>
    <col min="5377" max="5377" width="74" style="63" bestFit="1" customWidth="1"/>
    <col min="5378" max="5631" width="9.42578125" style="63" customWidth="1"/>
    <col min="5632" max="5632" width="2.85546875" style="63" customWidth="1"/>
    <col min="5633" max="5633" width="74" style="63" bestFit="1" customWidth="1"/>
    <col min="5634" max="5887" width="9.42578125" style="63" customWidth="1"/>
    <col min="5888" max="5888" width="2.85546875" style="63" customWidth="1"/>
    <col min="5889" max="5889" width="74" style="63" bestFit="1" customWidth="1"/>
    <col min="5890" max="6143" width="9.42578125" style="63" customWidth="1"/>
    <col min="6144" max="6144" width="2.85546875" style="63" customWidth="1"/>
    <col min="6145" max="6145" width="74" style="63" bestFit="1" customWidth="1"/>
    <col min="6146" max="6399" width="9.42578125" style="63" customWidth="1"/>
    <col min="6400" max="6400" width="2.85546875" style="63" customWidth="1"/>
    <col min="6401" max="6401" width="74" style="63" bestFit="1" customWidth="1"/>
    <col min="6402" max="6655" width="9.42578125" style="63" customWidth="1"/>
    <col min="6656" max="6656" width="2.85546875" style="63" customWidth="1"/>
    <col min="6657" max="6657" width="74" style="63" bestFit="1" customWidth="1"/>
    <col min="6658" max="6911" width="9.42578125" style="63" customWidth="1"/>
    <col min="6912" max="6912" width="2.85546875" style="63" customWidth="1"/>
    <col min="6913" max="6913" width="74" style="63" bestFit="1" customWidth="1"/>
    <col min="6914" max="7167" width="9.42578125" style="63" customWidth="1"/>
    <col min="7168" max="7168" width="2.85546875" style="63" customWidth="1"/>
    <col min="7169" max="7169" width="74" style="63" bestFit="1" customWidth="1"/>
    <col min="7170" max="7423" width="9.42578125" style="63" customWidth="1"/>
    <col min="7424" max="7424" width="2.85546875" style="63" customWidth="1"/>
    <col min="7425" max="7425" width="74" style="63" bestFit="1" customWidth="1"/>
    <col min="7426" max="7679" width="9.42578125" style="63" customWidth="1"/>
    <col min="7680" max="7680" width="2.85546875" style="63" customWidth="1"/>
    <col min="7681" max="7681" width="74" style="63" bestFit="1" customWidth="1"/>
    <col min="7682" max="7935" width="9.42578125" style="63" customWidth="1"/>
    <col min="7936" max="7936" width="2.85546875" style="63" customWidth="1"/>
    <col min="7937" max="7937" width="74" style="63" bestFit="1" customWidth="1"/>
    <col min="7938" max="8191" width="9.42578125" style="63" customWidth="1"/>
    <col min="8192" max="8192" width="2.85546875" style="63" customWidth="1"/>
    <col min="8193" max="8193" width="74" style="63" bestFit="1" customWidth="1"/>
    <col min="8194" max="8447" width="9.42578125" style="63" customWidth="1"/>
    <col min="8448" max="8448" width="2.85546875" style="63" customWidth="1"/>
    <col min="8449" max="8449" width="74" style="63" bestFit="1" customWidth="1"/>
    <col min="8450" max="8703" width="9.42578125" style="63" customWidth="1"/>
    <col min="8704" max="8704" width="2.85546875" style="63" customWidth="1"/>
    <col min="8705" max="8705" width="74" style="63" bestFit="1" customWidth="1"/>
    <col min="8706" max="8959" width="9.42578125" style="63" customWidth="1"/>
    <col min="8960" max="8960" width="2.85546875" style="63" customWidth="1"/>
    <col min="8961" max="8961" width="74" style="63" bestFit="1" customWidth="1"/>
    <col min="8962" max="9215" width="9.42578125" style="63" customWidth="1"/>
    <col min="9216" max="9216" width="2.85546875" style="63" customWidth="1"/>
    <col min="9217" max="9217" width="74" style="63" bestFit="1" customWidth="1"/>
    <col min="9218" max="9471" width="9.42578125" style="63" customWidth="1"/>
    <col min="9472" max="9472" width="2.85546875" style="63" customWidth="1"/>
    <col min="9473" max="9473" width="74" style="63" bestFit="1" customWidth="1"/>
    <col min="9474" max="9727" width="9.42578125" style="63" customWidth="1"/>
    <col min="9728" max="9728" width="2.85546875" style="63" customWidth="1"/>
    <col min="9729" max="9729" width="74" style="63" bestFit="1" customWidth="1"/>
    <col min="9730" max="9983" width="9.42578125" style="63" customWidth="1"/>
    <col min="9984" max="9984" width="2.85546875" style="63" customWidth="1"/>
    <col min="9985" max="9985" width="74" style="63" bestFit="1" customWidth="1"/>
    <col min="9986" max="10239" width="9.42578125" style="63" customWidth="1"/>
    <col min="10240" max="10240" width="2.85546875" style="63" customWidth="1"/>
    <col min="10241" max="10241" width="74" style="63" bestFit="1" customWidth="1"/>
    <col min="10242" max="10495" width="9.42578125" style="63" customWidth="1"/>
    <col min="10496" max="10496" width="2.85546875" style="63" customWidth="1"/>
    <col min="10497" max="10497" width="74" style="63" bestFit="1" customWidth="1"/>
    <col min="10498" max="10751" width="9.42578125" style="63" customWidth="1"/>
    <col min="10752" max="10752" width="2.85546875" style="63" customWidth="1"/>
    <col min="10753" max="10753" width="74" style="63" bestFit="1" customWidth="1"/>
    <col min="10754" max="11007" width="9.42578125" style="63" customWidth="1"/>
    <col min="11008" max="11008" width="2.85546875" style="63" customWidth="1"/>
    <col min="11009" max="11009" width="74" style="63" bestFit="1" customWidth="1"/>
    <col min="11010" max="11263" width="9.42578125" style="63" customWidth="1"/>
    <col min="11264" max="11264" width="2.85546875" style="63" customWidth="1"/>
    <col min="11265" max="11265" width="74" style="63" bestFit="1" customWidth="1"/>
    <col min="11266" max="11519" width="9.42578125" style="63" customWidth="1"/>
    <col min="11520" max="11520" width="2.85546875" style="63" customWidth="1"/>
    <col min="11521" max="11521" width="74" style="63" bestFit="1" customWidth="1"/>
    <col min="11522" max="11775" width="9.42578125" style="63" customWidth="1"/>
    <col min="11776" max="11776" width="2.85546875" style="63" customWidth="1"/>
    <col min="11777" max="11777" width="74" style="63" bestFit="1" customWidth="1"/>
    <col min="11778" max="12031" width="9.42578125" style="63" customWidth="1"/>
    <col min="12032" max="12032" width="2.85546875" style="63" customWidth="1"/>
    <col min="12033" max="12033" width="74" style="63" bestFit="1" customWidth="1"/>
    <col min="12034" max="12287" width="9.42578125" style="63" customWidth="1"/>
    <col min="12288" max="12288" width="2.85546875" style="63" customWidth="1"/>
    <col min="12289" max="12289" width="74" style="63" bestFit="1" customWidth="1"/>
    <col min="12290" max="12543" width="9.42578125" style="63" customWidth="1"/>
    <col min="12544" max="12544" width="2.85546875" style="63" customWidth="1"/>
    <col min="12545" max="12545" width="74" style="63" bestFit="1" customWidth="1"/>
    <col min="12546" max="12799" width="9.42578125" style="63" customWidth="1"/>
    <col min="12800" max="12800" width="2.85546875" style="63" customWidth="1"/>
    <col min="12801" max="12801" width="74" style="63" bestFit="1" customWidth="1"/>
    <col min="12802" max="13055" width="9.42578125" style="63" customWidth="1"/>
    <col min="13056" max="13056" width="2.85546875" style="63" customWidth="1"/>
    <col min="13057" max="13057" width="74" style="63" bestFit="1" customWidth="1"/>
    <col min="13058" max="13311" width="9.42578125" style="63" customWidth="1"/>
    <col min="13312" max="13312" width="2.85546875" style="63" customWidth="1"/>
    <col min="13313" max="13313" width="74" style="63" bestFit="1" customWidth="1"/>
    <col min="13314" max="13567" width="9.42578125" style="63" customWidth="1"/>
    <col min="13568" max="13568" width="2.85546875" style="63" customWidth="1"/>
    <col min="13569" max="13569" width="74" style="63" bestFit="1" customWidth="1"/>
    <col min="13570" max="13823" width="9.42578125" style="63" customWidth="1"/>
    <col min="13824" max="13824" width="2.85546875" style="63" customWidth="1"/>
    <col min="13825" max="13825" width="74" style="63" bestFit="1" customWidth="1"/>
    <col min="13826" max="14079" width="9.42578125" style="63" customWidth="1"/>
    <col min="14080" max="14080" width="2.85546875" style="63" customWidth="1"/>
    <col min="14081" max="14081" width="74" style="63" bestFit="1" customWidth="1"/>
    <col min="14082" max="14335" width="9.42578125" style="63" customWidth="1"/>
    <col min="14336" max="14336" width="2.85546875" style="63" customWidth="1"/>
    <col min="14337" max="14337" width="74" style="63" bestFit="1" customWidth="1"/>
    <col min="14338" max="14591" width="9.42578125" style="63" customWidth="1"/>
    <col min="14592" max="14592" width="2.85546875" style="63" customWidth="1"/>
    <col min="14593" max="14593" width="74" style="63" bestFit="1" customWidth="1"/>
    <col min="14594" max="14847" width="9.42578125" style="63" customWidth="1"/>
    <col min="14848" max="14848" width="2.85546875" style="63" customWidth="1"/>
    <col min="14849" max="14849" width="74" style="63" bestFit="1" customWidth="1"/>
    <col min="14850" max="15103" width="9.42578125" style="63" customWidth="1"/>
    <col min="15104" max="15104" width="2.85546875" style="63" customWidth="1"/>
    <col min="15105" max="15105" width="74" style="63" bestFit="1" customWidth="1"/>
    <col min="15106" max="15359" width="9.42578125" style="63" customWidth="1"/>
    <col min="15360" max="15360" width="2.85546875" style="63" customWidth="1"/>
    <col min="15361" max="15361" width="74" style="63" bestFit="1" customWidth="1"/>
    <col min="15362" max="15615" width="9.42578125" style="63" customWidth="1"/>
    <col min="15616" max="15616" width="2.85546875" style="63" customWidth="1"/>
    <col min="15617" max="15617" width="74" style="63" bestFit="1" customWidth="1"/>
    <col min="15618" max="15871" width="9.42578125" style="63" customWidth="1"/>
    <col min="15872" max="15872" width="2.85546875" style="63" customWidth="1"/>
    <col min="15873" max="15873" width="74" style="63" bestFit="1" customWidth="1"/>
    <col min="15874" max="16127" width="9.42578125" style="63" customWidth="1"/>
    <col min="16128" max="16128" width="2.85546875" style="63" customWidth="1"/>
    <col min="16129" max="16129" width="74" style="63" bestFit="1" customWidth="1"/>
    <col min="16130" max="16384" width="9.42578125" style="63" customWidth="1"/>
  </cols>
  <sheetData>
    <row r="1" spans="1:11" ht="84" customHeight="1" x14ac:dyDescent="0.2"/>
    <row r="2" spans="1:11" ht="27" x14ac:dyDescent="0.35">
      <c r="A2" s="64" t="s">
        <v>57</v>
      </c>
    </row>
    <row r="3" spans="1:11" ht="22.5" customHeight="1" x14ac:dyDescent="0.2">
      <c r="A3" s="65" t="s">
        <v>58</v>
      </c>
    </row>
    <row r="4" spans="1:11" ht="45" customHeight="1" x14ac:dyDescent="0.25">
      <c r="A4" s="66" t="s">
        <v>56</v>
      </c>
      <c r="C4" s="1"/>
      <c r="K4" s="2"/>
    </row>
    <row r="5" spans="1:11" ht="32.25" customHeight="1" x14ac:dyDescent="0.2">
      <c r="A5" s="67" t="str">
        <f>_xlfn.CONCAT("Responsible Statistician: ",config!B4)</f>
        <v>Responsible Statistician: William Bagridge</v>
      </c>
      <c r="B5" s="67"/>
    </row>
    <row r="6" spans="1:11" ht="15" x14ac:dyDescent="0.2">
      <c r="A6" s="68" t="s">
        <v>87</v>
      </c>
      <c r="B6" s="67"/>
    </row>
    <row r="7" spans="1:11" ht="15" x14ac:dyDescent="0.2">
      <c r="A7" s="95" t="s">
        <v>88</v>
      </c>
      <c r="B7" s="69"/>
    </row>
    <row r="8" spans="1:11" ht="28.5" customHeight="1" x14ac:dyDescent="0.2">
      <c r="A8" s="70" t="str">
        <f>_xlfn.CONCAT("Published: ",config!B1)</f>
        <v>Published: 14 August 2025</v>
      </c>
      <c r="B8" s="71"/>
    </row>
    <row r="9" spans="1:11" ht="15" x14ac:dyDescent="0.2">
      <c r="A9" s="72" t="str">
        <f>_xlfn.CONCAT("Next update: ",config!B2)</f>
        <v>Next update: Autumn 2026</v>
      </c>
      <c r="B9" s="71"/>
    </row>
    <row r="10" spans="1:11" ht="30" customHeight="1" x14ac:dyDescent="0.2">
      <c r="A10" s="67" t="str">
        <f>_xlfn.CONCAT("Crown copyright © ",config!B6)</f>
        <v>Crown copyright © 2025</v>
      </c>
    </row>
    <row r="11" spans="1:11" ht="15" x14ac:dyDescent="0.2">
      <c r="A11" s="73" t="s">
        <v>42</v>
      </c>
    </row>
    <row r="12" spans="1:11" ht="26.25" customHeight="1" x14ac:dyDescent="0.2">
      <c r="A12" s="67" t="s">
        <v>43</v>
      </c>
    </row>
    <row r="13" spans="1:11" ht="15" x14ac:dyDescent="0.2">
      <c r="A13" s="67" t="s">
        <v>44</v>
      </c>
    </row>
    <row r="14" spans="1:11" ht="15" x14ac:dyDescent="0.2">
      <c r="A14" s="96" t="s">
        <v>87</v>
      </c>
    </row>
  </sheetData>
  <hyperlinks>
    <hyperlink ref="A11" location="Contents!A1" display="Contents" xr:uid="{396B08F4-637F-4422-9A1B-0C839DA5E602}"/>
    <hyperlink ref="A9" r:id="rId1" display="Next update: Autumn 2024" xr:uid="{A7C8282C-C438-47B8-B69A-18CD15357D7F}"/>
    <hyperlink ref="A8" r:id="rId2" location="smoke-alarms" display="Published: 01 September 2022" xr:uid="{FC2613C5-1E6F-4D08-8D00-093BB8E80C24}"/>
    <hyperlink ref="A7" r:id="rId3" xr:uid="{5C6CA802-8838-4896-AF13-9F127F43CEC0}"/>
    <hyperlink ref="A6" r:id="rId4" display="If you find any problems, or have any feedback, relating to accessibility please email us at firestatistics@homeoffice.gov.uk" xr:uid="{B02F1573-2E97-4043-85B6-88C6E44874BC}"/>
    <hyperlink ref="A14" r:id="rId5" xr:uid="{B2BD89F2-FB41-47F4-A41D-31FF8F084C2B}"/>
  </hyperlinks>
  <pageMargins left="0.70000000000000007" right="0.70000000000000007" top="0.75" bottom="0.75" header="0.30000000000000004" footer="0.30000000000000004"/>
  <pageSetup paperSize="9" fitToWidth="0" fitToHeight="0"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29A8C-AF3C-4537-9819-CAA15FA35D71}">
  <sheetPr codeName="Sheet2"/>
  <dimension ref="A1:D23"/>
  <sheetViews>
    <sheetView showGridLines="0" workbookViewId="0"/>
  </sheetViews>
  <sheetFormatPr defaultColWidth="9.42578125" defaultRowHeight="14.25" x14ac:dyDescent="0.2"/>
  <cols>
    <col min="1" max="1" width="24.5703125" style="89" customWidth="1"/>
    <col min="2" max="2" width="52.42578125" style="90" customWidth="1"/>
    <col min="3" max="4" width="24" style="89" customWidth="1"/>
    <col min="5" max="5" width="9.42578125" style="89" customWidth="1"/>
    <col min="6" max="16384" width="9.42578125" style="89"/>
  </cols>
  <sheetData>
    <row r="1" spans="1:4" s="76" customFormat="1" ht="18" x14ac:dyDescent="0.25">
      <c r="A1" s="75" t="s">
        <v>41</v>
      </c>
      <c r="C1" s="77"/>
      <c r="D1" s="77"/>
    </row>
    <row r="2" spans="1:4" s="79" customFormat="1" ht="21.6" customHeight="1" x14ac:dyDescent="0.25">
      <c r="A2" s="78" t="str">
        <f>_xlfn.CONCAT("Publication Date: ",config!B1)</f>
        <v>Publication Date: 14 August 2025</v>
      </c>
      <c r="C2" s="80"/>
      <c r="D2" s="80"/>
    </row>
    <row r="3" spans="1:4" s="81" customFormat="1" ht="18" customHeight="1" x14ac:dyDescent="0.2">
      <c r="A3" s="81" t="s">
        <v>45</v>
      </c>
      <c r="C3" s="82"/>
      <c r="D3" s="82"/>
    </row>
    <row r="4" spans="1:4" s="81" customFormat="1" ht="15.75" customHeight="1" x14ac:dyDescent="0.2">
      <c r="A4" s="69" t="s">
        <v>46</v>
      </c>
      <c r="C4" s="82"/>
      <c r="D4" s="82"/>
    </row>
    <row r="5" spans="1:4" s="85" customFormat="1" ht="47.1" customHeight="1" x14ac:dyDescent="0.25">
      <c r="A5" s="83" t="s">
        <v>47</v>
      </c>
      <c r="B5" s="83" t="s">
        <v>48</v>
      </c>
      <c r="C5" s="83" t="s">
        <v>49</v>
      </c>
      <c r="D5" s="84" t="s">
        <v>80</v>
      </c>
    </row>
    <row r="6" spans="1:4" s="88" customFormat="1" ht="45" x14ac:dyDescent="0.2">
      <c r="A6" s="69" t="s">
        <v>65</v>
      </c>
      <c r="B6" s="86" t="s">
        <v>54</v>
      </c>
      <c r="C6" s="87" t="str">
        <f>_xlfn.CONCAT("1988 to ",config!B8,".")</f>
        <v>1988 to 2023/24.</v>
      </c>
      <c r="D6" s="87" t="s">
        <v>50</v>
      </c>
    </row>
    <row r="7" spans="1:4" s="92" customFormat="1" ht="15" x14ac:dyDescent="0.25">
      <c r="A7" s="89"/>
      <c r="B7" s="90"/>
      <c r="C7" s="91"/>
      <c r="D7" s="89"/>
    </row>
    <row r="8" spans="1:4" s="92" customFormat="1" ht="15" x14ac:dyDescent="0.25">
      <c r="A8" s="89"/>
      <c r="B8" s="90"/>
      <c r="C8" s="91"/>
      <c r="D8" s="89"/>
    </row>
    <row r="9" spans="1:4" s="92" customFormat="1" ht="15" x14ac:dyDescent="0.25">
      <c r="A9" s="89"/>
      <c r="B9" s="90"/>
      <c r="C9" s="91"/>
      <c r="D9" s="89"/>
    </row>
    <row r="10" spans="1:4" s="92" customFormat="1" ht="15" x14ac:dyDescent="0.25">
      <c r="A10" s="89"/>
      <c r="B10" s="90"/>
      <c r="C10" s="91"/>
      <c r="D10" s="89"/>
    </row>
    <row r="11" spans="1:4" s="92" customFormat="1" ht="15" x14ac:dyDescent="0.25">
      <c r="A11" s="89"/>
      <c r="B11" s="90"/>
      <c r="C11" s="91"/>
      <c r="D11" s="89"/>
    </row>
    <row r="12" spans="1:4" s="92" customFormat="1" ht="15" x14ac:dyDescent="0.25">
      <c r="A12" s="89"/>
      <c r="B12" s="90"/>
      <c r="C12" s="91"/>
      <c r="D12" s="89"/>
    </row>
    <row r="13" spans="1:4" s="92" customFormat="1" ht="15" x14ac:dyDescent="0.25">
      <c r="A13" s="89"/>
      <c r="B13" s="90"/>
      <c r="C13" s="91"/>
      <c r="D13" s="89"/>
    </row>
    <row r="14" spans="1:4" s="92" customFormat="1" ht="15" x14ac:dyDescent="0.25">
      <c r="A14" s="89"/>
      <c r="B14" s="90"/>
      <c r="C14" s="91"/>
      <c r="D14" s="89"/>
    </row>
    <row r="15" spans="1:4" s="92" customFormat="1" ht="15" x14ac:dyDescent="0.25">
      <c r="A15" s="89"/>
      <c r="B15" s="90"/>
      <c r="C15" s="91"/>
      <c r="D15" s="89"/>
    </row>
    <row r="16" spans="1:4" s="92" customFormat="1" ht="15" x14ac:dyDescent="0.25">
      <c r="A16" s="89"/>
      <c r="B16" s="90"/>
      <c r="C16" s="91"/>
      <c r="D16" s="89"/>
    </row>
    <row r="17" spans="1:4" s="92" customFormat="1" ht="15" x14ac:dyDescent="0.25">
      <c r="A17" s="89"/>
      <c r="B17" s="90"/>
      <c r="C17" s="91"/>
      <c r="D17" s="89"/>
    </row>
    <row r="18" spans="1:4" s="92" customFormat="1" ht="15" x14ac:dyDescent="0.25">
      <c r="A18" s="89"/>
      <c r="B18" s="90"/>
      <c r="C18" s="91"/>
      <c r="D18" s="89"/>
    </row>
    <row r="19" spans="1:4" s="92" customFormat="1" ht="15" x14ac:dyDescent="0.25">
      <c r="A19" s="89"/>
      <c r="B19" s="90"/>
      <c r="C19" s="91"/>
      <c r="D19" s="89"/>
    </row>
    <row r="20" spans="1:4" s="92" customFormat="1" ht="15" x14ac:dyDescent="0.25">
      <c r="B20" s="90"/>
      <c r="C20" s="91"/>
      <c r="D20" s="89"/>
    </row>
    <row r="21" spans="1:4" s="92" customFormat="1" ht="15" x14ac:dyDescent="0.25">
      <c r="B21" s="90"/>
      <c r="C21" s="91"/>
      <c r="D21" s="89"/>
    </row>
    <row r="22" spans="1:4" s="92" customFormat="1" ht="15" x14ac:dyDescent="0.25">
      <c r="B22" s="90"/>
      <c r="C22" s="91"/>
      <c r="D22" s="89"/>
    </row>
    <row r="23" spans="1:4" s="92" customFormat="1" ht="15" x14ac:dyDescent="0.25">
      <c r="B23" s="90"/>
      <c r="C23" s="91"/>
      <c r="D23" s="89"/>
    </row>
  </sheetData>
  <hyperlinks>
    <hyperlink ref="A4" location="Cover_sheet!A1" display="Cover sheet" xr:uid="{49B7B54E-24D3-4003-BA88-2C3764D4386F}"/>
    <hyperlink ref="A6" location="FIRE0701!A1" display="Fire0701" xr:uid="{0E7F27E2-942F-4170-A3F3-0411F29A1595}"/>
  </hyperlinks>
  <pageMargins left="0.31496062992126012" right="0.31496062992126012" top="0.74803149606299213" bottom="0.74803149606299213" header="0.31496062992126012" footer="0.31496062992126012"/>
  <pageSetup paperSize="9" scale="9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O80"/>
  <sheetViews>
    <sheetView showGridLines="0" zoomScaleNormal="100" workbookViewId="0"/>
  </sheetViews>
  <sheetFormatPr defaultColWidth="9.42578125" defaultRowHeight="15" customHeight="1" x14ac:dyDescent="0.2"/>
  <cols>
    <col min="1" max="1" width="21.5703125" style="9" customWidth="1"/>
    <col min="2" max="3" width="34.5703125" style="9" customWidth="1"/>
    <col min="4" max="4" width="9.42578125" style="9" customWidth="1"/>
    <col min="5" max="5" width="9.42578125" style="9"/>
    <col min="6" max="6" width="10.5703125" style="10" bestFit="1" customWidth="1"/>
    <col min="7" max="9" width="9.42578125" style="9"/>
    <col min="10" max="10" width="12.140625" style="9" customWidth="1"/>
    <col min="11" max="15" width="9.42578125" style="9"/>
    <col min="16" max="16384" width="9.42578125" style="18"/>
  </cols>
  <sheetData>
    <row r="1" spans="1:15" s="37" customFormat="1" ht="19.5" x14ac:dyDescent="0.4">
      <c r="A1" s="40" t="s">
        <v>0</v>
      </c>
      <c r="B1" s="40"/>
      <c r="C1" s="40"/>
      <c r="D1" s="40"/>
      <c r="E1" s="40"/>
      <c r="F1" s="40"/>
      <c r="G1" s="40"/>
      <c r="H1" s="40"/>
      <c r="I1" s="40"/>
      <c r="J1" s="40"/>
      <c r="K1" s="36"/>
      <c r="L1" s="36"/>
      <c r="M1" s="36"/>
      <c r="N1" s="36"/>
      <c r="O1" s="36"/>
    </row>
    <row r="2" spans="1:15" s="5" customFormat="1" ht="35.1" customHeight="1" thickBot="1" x14ac:dyDescent="0.25">
      <c r="A2" s="59" t="s">
        <v>1</v>
      </c>
      <c r="B2" s="60" t="s">
        <v>78</v>
      </c>
      <c r="C2" s="60" t="s">
        <v>79</v>
      </c>
      <c r="D2" s="4"/>
      <c r="E2" s="4"/>
      <c r="F2" s="41"/>
      <c r="G2" s="4"/>
      <c r="H2" s="4"/>
      <c r="I2" s="4"/>
      <c r="J2" s="4"/>
      <c r="K2" s="4"/>
      <c r="L2" s="4"/>
      <c r="M2" s="4"/>
      <c r="N2" s="4"/>
      <c r="O2" s="4"/>
    </row>
    <row r="3" spans="1:15" s="3" customFormat="1" ht="15" customHeight="1" x14ac:dyDescent="0.2">
      <c r="A3" s="6">
        <v>1988</v>
      </c>
      <c r="B3" s="7">
        <v>0.08</v>
      </c>
      <c r="C3" s="97" t="s">
        <v>2</v>
      </c>
      <c r="D3" s="9"/>
      <c r="E3" s="9"/>
      <c r="F3" s="42"/>
      <c r="G3" s="9"/>
      <c r="H3" s="9"/>
      <c r="I3" s="9"/>
      <c r="J3" s="9"/>
      <c r="K3" s="9"/>
      <c r="L3" s="9"/>
      <c r="M3" s="9"/>
      <c r="N3" s="9"/>
      <c r="O3" s="9"/>
    </row>
    <row r="4" spans="1:15" s="3" customFormat="1" ht="15" customHeight="1" x14ac:dyDescent="0.2">
      <c r="A4" s="6">
        <v>1989</v>
      </c>
      <c r="B4" s="7">
        <v>0.25</v>
      </c>
      <c r="C4" s="97" t="s">
        <v>2</v>
      </c>
      <c r="D4" s="9"/>
      <c r="E4" s="9"/>
      <c r="F4" s="42"/>
      <c r="G4" s="9"/>
      <c r="H4" s="9"/>
      <c r="I4" s="9"/>
      <c r="J4" s="9"/>
      <c r="K4" s="9"/>
      <c r="L4" s="9"/>
      <c r="M4" s="9"/>
      <c r="N4" s="9"/>
      <c r="O4" s="9"/>
    </row>
    <row r="5" spans="1:15" s="3" customFormat="1" ht="15" customHeight="1" x14ac:dyDescent="0.2">
      <c r="A5" s="6">
        <v>1990</v>
      </c>
      <c r="B5" s="8" t="s">
        <v>2</v>
      </c>
      <c r="C5" s="97" t="s">
        <v>2</v>
      </c>
      <c r="D5" s="9"/>
      <c r="E5" s="9"/>
      <c r="F5" s="42"/>
      <c r="G5" s="9"/>
      <c r="H5" s="9"/>
      <c r="I5" s="9"/>
      <c r="J5" s="9"/>
      <c r="K5" s="9"/>
      <c r="L5" s="9"/>
      <c r="M5" s="9"/>
      <c r="N5" s="9"/>
      <c r="O5" s="9"/>
    </row>
    <row r="6" spans="1:15" s="3" customFormat="1" ht="15" customHeight="1" x14ac:dyDescent="0.2">
      <c r="A6" s="6">
        <v>1991</v>
      </c>
      <c r="B6" s="7">
        <v>0.36</v>
      </c>
      <c r="C6" s="97" t="s">
        <v>2</v>
      </c>
      <c r="D6" s="9"/>
      <c r="E6" s="9"/>
      <c r="F6" s="42"/>
      <c r="G6" s="9"/>
      <c r="H6" s="9"/>
      <c r="I6" s="9"/>
      <c r="J6" s="9"/>
      <c r="K6" s="9"/>
      <c r="L6" s="9"/>
      <c r="M6" s="9"/>
      <c r="N6" s="9"/>
      <c r="O6" s="9"/>
    </row>
    <row r="7" spans="1:15" s="3" customFormat="1" ht="15" customHeight="1" x14ac:dyDescent="0.2">
      <c r="A7" s="6">
        <v>1992</v>
      </c>
      <c r="B7" s="8" t="s">
        <v>26</v>
      </c>
      <c r="C7" s="97" t="s">
        <v>2</v>
      </c>
      <c r="D7" s="9"/>
      <c r="E7" s="9"/>
      <c r="F7" s="42"/>
      <c r="G7" s="9"/>
      <c r="H7" s="9"/>
      <c r="I7" s="9"/>
      <c r="J7" s="9"/>
      <c r="K7" s="9"/>
      <c r="L7" s="9"/>
      <c r="M7" s="9"/>
      <c r="N7" s="9"/>
      <c r="O7" s="9"/>
    </row>
    <row r="8" spans="1:15" s="3" customFormat="1" ht="15" customHeight="1" x14ac:dyDescent="0.2">
      <c r="A8" s="6">
        <v>1993</v>
      </c>
      <c r="B8" s="7">
        <v>0.66</v>
      </c>
      <c r="C8" s="97" t="s">
        <v>2</v>
      </c>
      <c r="D8" s="9"/>
      <c r="E8" s="9"/>
      <c r="F8" s="42"/>
      <c r="G8" s="9"/>
      <c r="H8" s="9"/>
      <c r="I8" s="9"/>
      <c r="J8" s="9"/>
      <c r="K8" s="9"/>
      <c r="L8" s="9"/>
      <c r="M8" s="9"/>
      <c r="N8" s="9"/>
      <c r="O8" s="9"/>
    </row>
    <row r="9" spans="1:15" s="3" customFormat="1" ht="15" customHeight="1" x14ac:dyDescent="0.2">
      <c r="A9" s="6">
        <v>1994</v>
      </c>
      <c r="B9" s="7">
        <v>0.7</v>
      </c>
      <c r="C9" s="97" t="s">
        <v>2</v>
      </c>
      <c r="D9" s="9"/>
      <c r="E9" s="9"/>
      <c r="F9" s="42"/>
      <c r="G9" s="9"/>
      <c r="H9" s="9"/>
      <c r="I9" s="9"/>
      <c r="J9" s="9"/>
      <c r="K9" s="9"/>
      <c r="L9" s="9"/>
      <c r="M9" s="9"/>
      <c r="N9" s="9"/>
      <c r="O9" s="9"/>
    </row>
    <row r="10" spans="1:15" s="3" customFormat="1" ht="15" customHeight="1" x14ac:dyDescent="0.2">
      <c r="A10" s="6">
        <v>1995</v>
      </c>
      <c r="B10" s="7">
        <v>0.71</v>
      </c>
      <c r="C10" s="97" t="s">
        <v>2</v>
      </c>
      <c r="D10" s="9"/>
      <c r="E10" s="9"/>
      <c r="F10" s="42"/>
      <c r="G10" s="9"/>
      <c r="H10" s="9"/>
      <c r="I10" s="9"/>
      <c r="J10" s="9"/>
      <c r="K10" s="9"/>
      <c r="L10" s="9"/>
      <c r="M10" s="9"/>
      <c r="N10" s="9"/>
      <c r="O10" s="9"/>
    </row>
    <row r="11" spans="1:15" s="3" customFormat="1" ht="15" customHeight="1" x14ac:dyDescent="0.2">
      <c r="A11" s="6">
        <v>1996</v>
      </c>
      <c r="B11" s="8" t="s">
        <v>27</v>
      </c>
      <c r="C11" s="97" t="s">
        <v>2</v>
      </c>
      <c r="D11" s="9"/>
      <c r="E11" s="9"/>
      <c r="F11" s="42"/>
      <c r="G11" s="9"/>
      <c r="H11" s="9"/>
      <c r="I11" s="9"/>
      <c r="J11" s="9"/>
      <c r="K11" s="9"/>
      <c r="L11" s="9"/>
      <c r="M11" s="9"/>
      <c r="N11" s="9"/>
      <c r="O11" s="9"/>
    </row>
    <row r="12" spans="1:15" s="3" customFormat="1" ht="15" customHeight="1" x14ac:dyDescent="0.2">
      <c r="A12" s="6">
        <v>1997</v>
      </c>
      <c r="B12" s="7">
        <v>0.75</v>
      </c>
      <c r="C12" s="97" t="s">
        <v>2</v>
      </c>
      <c r="D12" s="9"/>
      <c r="E12" s="9"/>
      <c r="F12" s="42"/>
      <c r="G12" s="9"/>
      <c r="H12" s="9"/>
      <c r="I12" s="9"/>
      <c r="J12" s="9"/>
      <c r="K12" s="9"/>
      <c r="L12" s="9"/>
      <c r="M12" s="9"/>
      <c r="N12" s="9"/>
      <c r="O12" s="9"/>
    </row>
    <row r="13" spans="1:15" s="3" customFormat="1" ht="15" customHeight="1" x14ac:dyDescent="0.2">
      <c r="A13" s="6">
        <v>1998</v>
      </c>
      <c r="B13" s="7">
        <v>0.82</v>
      </c>
      <c r="C13" s="97" t="s">
        <v>2</v>
      </c>
      <c r="D13" s="9"/>
      <c r="E13" s="9"/>
      <c r="F13" s="42"/>
      <c r="G13" s="9"/>
      <c r="H13" s="9"/>
      <c r="I13" s="9"/>
      <c r="J13" s="9"/>
      <c r="K13" s="9"/>
      <c r="L13" s="9"/>
      <c r="M13" s="9"/>
      <c r="N13" s="9"/>
      <c r="O13" s="9"/>
    </row>
    <row r="14" spans="1:15" s="3" customFormat="1" ht="15" customHeight="1" x14ac:dyDescent="0.2">
      <c r="A14" s="6">
        <v>1999</v>
      </c>
      <c r="B14" s="8" t="s">
        <v>28</v>
      </c>
      <c r="C14" s="97" t="s">
        <v>2</v>
      </c>
      <c r="D14" s="9"/>
      <c r="E14" s="9"/>
      <c r="F14" s="42"/>
      <c r="G14" s="9"/>
      <c r="H14" s="9"/>
      <c r="I14" s="9"/>
      <c r="J14" s="9"/>
      <c r="K14" s="9"/>
      <c r="L14" s="9"/>
      <c r="M14" s="9"/>
      <c r="N14" s="9"/>
      <c r="O14" s="9"/>
    </row>
    <row r="15" spans="1:15" s="3" customFormat="1" ht="15" customHeight="1" x14ac:dyDescent="0.2">
      <c r="A15" s="6">
        <v>2000</v>
      </c>
      <c r="B15" s="7">
        <v>0.83</v>
      </c>
      <c r="C15" s="97" t="s">
        <v>2</v>
      </c>
      <c r="D15" s="9"/>
      <c r="E15" s="9"/>
      <c r="F15" s="43"/>
      <c r="G15" s="11"/>
      <c r="H15" s="9"/>
      <c r="I15" s="9"/>
      <c r="J15" s="9"/>
      <c r="K15" s="9"/>
      <c r="L15" s="9"/>
      <c r="M15" s="9"/>
      <c r="N15" s="9"/>
      <c r="O15" s="9"/>
    </row>
    <row r="16" spans="1:15" s="3" customFormat="1" ht="15" customHeight="1" x14ac:dyDescent="0.2">
      <c r="A16" s="6">
        <v>2001</v>
      </c>
      <c r="B16" s="7">
        <v>0.81</v>
      </c>
      <c r="C16" s="12">
        <v>0.76</v>
      </c>
      <c r="D16" s="19"/>
      <c r="E16" s="9"/>
      <c r="F16" s="43"/>
      <c r="G16" s="11"/>
      <c r="H16" s="9"/>
      <c r="I16" s="9"/>
      <c r="J16" s="9"/>
      <c r="K16" s="9"/>
      <c r="L16" s="9"/>
      <c r="M16" s="9"/>
      <c r="N16" s="9"/>
      <c r="O16" s="9"/>
    </row>
    <row r="17" spans="1:15" s="3" customFormat="1" ht="15" customHeight="1" x14ac:dyDescent="0.2">
      <c r="A17" s="6" t="s">
        <v>3</v>
      </c>
      <c r="B17" s="8" t="s">
        <v>2</v>
      </c>
      <c r="C17" s="12">
        <v>0.76</v>
      </c>
      <c r="D17" s="19"/>
      <c r="E17" s="9"/>
      <c r="F17" s="43"/>
      <c r="G17" s="11"/>
      <c r="H17" s="44"/>
      <c r="I17" s="9"/>
      <c r="J17" s="9"/>
      <c r="K17" s="9"/>
      <c r="L17" s="9"/>
      <c r="M17" s="9"/>
      <c r="N17" s="9"/>
      <c r="O17" s="9"/>
    </row>
    <row r="18" spans="1:15" s="3" customFormat="1" ht="15" customHeight="1" x14ac:dyDescent="0.25">
      <c r="A18" s="6" t="s">
        <v>21</v>
      </c>
      <c r="B18" s="8" t="s">
        <v>2</v>
      </c>
      <c r="C18" s="12">
        <v>0.79522401886552718</v>
      </c>
      <c r="D18" s="19"/>
      <c r="E18" s="9"/>
      <c r="F18" s="45"/>
      <c r="G18" s="9"/>
      <c r="H18" s="9"/>
      <c r="I18" s="9"/>
      <c r="J18" s="9"/>
      <c r="K18" s="9"/>
      <c r="L18" s="9"/>
      <c r="M18" s="9"/>
      <c r="N18" s="9"/>
      <c r="O18" s="9"/>
    </row>
    <row r="19" spans="1:15" s="3" customFormat="1" ht="15" customHeight="1" x14ac:dyDescent="0.25">
      <c r="A19" s="6" t="s">
        <v>4</v>
      </c>
      <c r="B19" s="8" t="s">
        <v>2</v>
      </c>
      <c r="C19" s="12">
        <v>0.82277893285363612</v>
      </c>
      <c r="D19" s="19"/>
      <c r="E19" s="9"/>
      <c r="F19" s="45"/>
      <c r="G19" s="9"/>
      <c r="H19" s="9"/>
      <c r="I19" s="9"/>
      <c r="J19" s="9"/>
      <c r="K19" s="9"/>
      <c r="L19" s="9"/>
      <c r="M19" s="9"/>
      <c r="N19" s="9"/>
      <c r="O19" s="9"/>
    </row>
    <row r="20" spans="1:15" s="3" customFormat="1" ht="15" customHeight="1" x14ac:dyDescent="0.25">
      <c r="A20" s="6" t="s">
        <v>20</v>
      </c>
      <c r="B20" s="8" t="s">
        <v>2</v>
      </c>
      <c r="C20" s="12">
        <v>0.83218720685300607</v>
      </c>
      <c r="D20" s="19"/>
      <c r="E20" s="9"/>
      <c r="F20" s="45"/>
      <c r="G20" s="9"/>
      <c r="H20" s="9"/>
      <c r="I20" s="9"/>
      <c r="J20" s="9"/>
      <c r="K20" s="9"/>
      <c r="L20" s="9"/>
      <c r="M20" s="9"/>
      <c r="N20" s="9"/>
      <c r="O20" s="9"/>
    </row>
    <row r="21" spans="1:15" s="3" customFormat="1" ht="15" customHeight="1" x14ac:dyDescent="0.25">
      <c r="A21" s="6" t="s">
        <v>19</v>
      </c>
      <c r="B21" s="8" t="s">
        <v>2</v>
      </c>
      <c r="C21" s="15">
        <v>0.84087664545405227</v>
      </c>
      <c r="D21" s="19"/>
      <c r="E21" s="9"/>
      <c r="F21" s="45"/>
      <c r="G21" s="9"/>
      <c r="H21" s="9"/>
      <c r="I21" s="9"/>
      <c r="J21" s="9"/>
      <c r="K21" s="9"/>
      <c r="L21" s="9"/>
      <c r="M21" s="9"/>
      <c r="N21" s="9"/>
      <c r="O21" s="9"/>
    </row>
    <row r="22" spans="1:15" s="3" customFormat="1" ht="15" customHeight="1" x14ac:dyDescent="0.25">
      <c r="A22" s="6" t="s">
        <v>18</v>
      </c>
      <c r="B22" s="8" t="s">
        <v>2</v>
      </c>
      <c r="C22" s="15">
        <v>0.8624700540494401</v>
      </c>
      <c r="D22" s="19"/>
      <c r="E22" s="9"/>
      <c r="F22" s="46"/>
      <c r="G22" s="9"/>
      <c r="H22" s="9"/>
      <c r="I22" s="9"/>
      <c r="J22" s="9"/>
      <c r="K22" s="9"/>
      <c r="L22" s="9"/>
      <c r="M22" s="9"/>
      <c r="N22" s="9"/>
      <c r="O22" s="9"/>
    </row>
    <row r="23" spans="1:15" s="3" customFormat="1" ht="15" customHeight="1" x14ac:dyDescent="0.25">
      <c r="A23" s="6" t="s">
        <v>17</v>
      </c>
      <c r="B23" s="8" t="s">
        <v>2</v>
      </c>
      <c r="C23" s="15">
        <v>0.83827278306836805</v>
      </c>
      <c r="D23" s="19"/>
      <c r="E23" s="9"/>
      <c r="F23" s="46"/>
      <c r="G23" s="9"/>
      <c r="H23" s="9"/>
      <c r="I23" s="9"/>
      <c r="J23" s="9"/>
      <c r="K23" s="9"/>
      <c r="L23" s="9"/>
      <c r="M23" s="9"/>
      <c r="N23" s="9"/>
      <c r="O23" s="9"/>
    </row>
    <row r="24" spans="1:15" s="3" customFormat="1" ht="15" customHeight="1" x14ac:dyDescent="0.2">
      <c r="A24" s="6" t="s">
        <v>16</v>
      </c>
      <c r="B24" s="8" t="s">
        <v>2</v>
      </c>
      <c r="C24" s="8" t="s">
        <v>2</v>
      </c>
      <c r="D24" s="19"/>
      <c r="E24" s="9"/>
      <c r="F24" s="47"/>
      <c r="G24" s="9"/>
      <c r="H24" s="9"/>
      <c r="I24" s="9"/>
      <c r="J24" s="9"/>
      <c r="K24" s="9"/>
      <c r="L24" s="9"/>
      <c r="M24" s="9"/>
      <c r="N24" s="9"/>
      <c r="O24" s="9"/>
    </row>
    <row r="25" spans="1:15" s="3" customFormat="1" ht="15" customHeight="1" x14ac:dyDescent="0.25">
      <c r="A25" s="6" t="s">
        <v>15</v>
      </c>
      <c r="B25" s="8" t="s">
        <v>2</v>
      </c>
      <c r="C25" s="15">
        <v>0.86248084637054834</v>
      </c>
      <c r="D25" s="19"/>
      <c r="E25" s="9"/>
      <c r="F25" s="46"/>
      <c r="G25" s="14"/>
      <c r="H25" s="9"/>
      <c r="I25" s="9"/>
      <c r="J25" s="9"/>
      <c r="K25" s="9"/>
      <c r="L25" s="9"/>
      <c r="M25" s="9"/>
      <c r="N25" s="9"/>
      <c r="O25" s="9"/>
    </row>
    <row r="26" spans="1:15" s="3" customFormat="1" ht="15" customHeight="1" x14ac:dyDescent="0.25">
      <c r="A26" s="6" t="s">
        <v>14</v>
      </c>
      <c r="B26" s="8" t="s">
        <v>2</v>
      </c>
      <c r="C26" s="15">
        <v>0.86904993223297533</v>
      </c>
      <c r="D26" s="19"/>
      <c r="E26" s="9"/>
      <c r="F26" s="46"/>
      <c r="G26" s="14"/>
      <c r="H26" s="9"/>
      <c r="I26" s="9"/>
      <c r="J26" s="9"/>
      <c r="K26" s="9"/>
      <c r="L26" s="9"/>
      <c r="M26" s="9"/>
      <c r="N26" s="9"/>
      <c r="O26" s="9"/>
    </row>
    <row r="27" spans="1:15" s="3" customFormat="1" ht="15" customHeight="1" x14ac:dyDescent="0.25">
      <c r="A27" s="6" t="s">
        <v>5</v>
      </c>
      <c r="B27" s="8">
        <v>0.92</v>
      </c>
      <c r="C27" s="15">
        <v>0.87619510360376907</v>
      </c>
      <c r="D27" s="19"/>
      <c r="E27" s="9"/>
      <c r="F27" s="46"/>
      <c r="G27" s="14"/>
      <c r="H27" s="9"/>
      <c r="I27" s="9"/>
      <c r="J27" s="9"/>
      <c r="K27" s="9"/>
      <c r="L27" s="9"/>
      <c r="M27" s="9"/>
      <c r="N27" s="9"/>
      <c r="O27" s="9"/>
    </row>
    <row r="28" spans="1:15" s="3" customFormat="1" ht="15" customHeight="1" x14ac:dyDescent="0.25">
      <c r="A28" s="16" t="s">
        <v>13</v>
      </c>
      <c r="B28" s="13">
        <v>0.92</v>
      </c>
      <c r="C28" s="15">
        <v>0.87825871009744549</v>
      </c>
      <c r="D28" s="19"/>
      <c r="E28" s="9"/>
      <c r="F28" s="46"/>
      <c r="G28" s="14"/>
      <c r="H28" s="9"/>
      <c r="I28" s="9"/>
      <c r="J28" s="9"/>
      <c r="K28" s="9"/>
      <c r="L28" s="9"/>
      <c r="M28" s="9"/>
      <c r="N28" s="9"/>
      <c r="O28" s="9"/>
    </row>
    <row r="29" spans="1:15" s="3" customFormat="1" ht="15" customHeight="1" x14ac:dyDescent="0.25">
      <c r="A29" s="44" t="s">
        <v>11</v>
      </c>
      <c r="B29" s="48">
        <v>0.93300000000000005</v>
      </c>
      <c r="C29" s="98">
        <v>0.8762715661585736</v>
      </c>
      <c r="D29" s="19"/>
      <c r="E29" s="9"/>
      <c r="F29" s="46"/>
      <c r="G29" s="14"/>
      <c r="H29" s="9"/>
      <c r="I29" s="9"/>
      <c r="J29" s="9"/>
      <c r="K29" s="9"/>
      <c r="L29" s="9"/>
      <c r="M29" s="9"/>
      <c r="N29" s="9"/>
      <c r="O29" s="9"/>
    </row>
    <row r="30" spans="1:15" ht="15" customHeight="1" x14ac:dyDescent="0.25">
      <c r="A30" s="16" t="s">
        <v>25</v>
      </c>
      <c r="B30" s="17" t="s">
        <v>2</v>
      </c>
      <c r="C30" s="15">
        <v>0.88752372402623836</v>
      </c>
      <c r="D30" s="19"/>
      <c r="F30" s="46"/>
    </row>
    <row r="31" spans="1:15" ht="15" customHeight="1" x14ac:dyDescent="0.25">
      <c r="A31" s="16" t="s">
        <v>30</v>
      </c>
      <c r="B31" s="17">
        <v>0.94538983385853703</v>
      </c>
      <c r="C31" s="15">
        <v>0.90002262660183674</v>
      </c>
      <c r="D31" s="19"/>
      <c r="F31" s="46"/>
    </row>
    <row r="32" spans="1:15" ht="15" customHeight="1" x14ac:dyDescent="0.25">
      <c r="A32" s="16" t="s">
        <v>33</v>
      </c>
      <c r="B32" s="17" t="s">
        <v>2</v>
      </c>
      <c r="C32" s="15">
        <v>0.90141920955838439</v>
      </c>
      <c r="D32" s="19"/>
      <c r="E32" s="19"/>
      <c r="F32" s="46"/>
    </row>
    <row r="33" spans="1:15" ht="15" customHeight="1" x14ac:dyDescent="0.25">
      <c r="A33" s="16" t="s">
        <v>36</v>
      </c>
      <c r="B33" s="17" t="s">
        <v>2</v>
      </c>
      <c r="C33" s="15">
        <v>0.90514757073873597</v>
      </c>
      <c r="D33" s="19"/>
      <c r="F33" s="46"/>
    </row>
    <row r="34" spans="1:15" ht="15" customHeight="1" x14ac:dyDescent="0.25">
      <c r="A34" s="16" t="s">
        <v>55</v>
      </c>
      <c r="B34" s="17" t="s">
        <v>2</v>
      </c>
      <c r="C34" s="15">
        <v>0.91211151779907795</v>
      </c>
      <c r="D34" s="19"/>
      <c r="E34" s="20"/>
      <c r="F34" s="46"/>
    </row>
    <row r="35" spans="1:15" ht="15" customHeight="1" x14ac:dyDescent="0.25">
      <c r="A35" s="16" t="s">
        <v>60</v>
      </c>
      <c r="B35" s="15" t="s">
        <v>2</v>
      </c>
      <c r="C35" s="15">
        <v>0.94111020275611745</v>
      </c>
      <c r="D35" s="19"/>
      <c r="F35" s="46"/>
    </row>
    <row r="36" spans="1:15" ht="15" customHeight="1" x14ac:dyDescent="0.25">
      <c r="A36" s="16" t="s">
        <v>63</v>
      </c>
      <c r="B36" s="15"/>
      <c r="C36" s="15">
        <v>0.93325444873752739</v>
      </c>
      <c r="D36" s="19"/>
      <c r="F36" s="46"/>
    </row>
    <row r="37" spans="1:15" ht="15" customHeight="1" x14ac:dyDescent="0.25">
      <c r="A37" s="16" t="s">
        <v>75</v>
      </c>
      <c r="B37" s="15"/>
      <c r="C37" s="15">
        <v>0.9252526585394889</v>
      </c>
      <c r="D37" s="19"/>
      <c r="F37" s="46"/>
    </row>
    <row r="38" spans="1:15" ht="15" customHeight="1" thickBot="1" x14ac:dyDescent="0.3">
      <c r="A38" s="61" t="s">
        <v>93</v>
      </c>
      <c r="B38" s="62" t="s">
        <v>2</v>
      </c>
      <c r="C38" s="62">
        <v>0.92414262239253009</v>
      </c>
      <c r="D38" s="19"/>
      <c r="E38" s="19"/>
      <c r="F38" s="46"/>
      <c r="G38" s="19"/>
    </row>
    <row r="39" spans="1:15" ht="25.5" customHeight="1" x14ac:dyDescent="0.25">
      <c r="A39" s="21" t="s">
        <v>64</v>
      </c>
      <c r="B39" s="15"/>
      <c r="C39" s="13"/>
      <c r="F39" s="46"/>
    </row>
    <row r="40" spans="1:15" s="3" customFormat="1" ht="14.45" customHeight="1" x14ac:dyDescent="0.2">
      <c r="A40" s="22" t="s">
        <v>12</v>
      </c>
      <c r="B40" s="22"/>
      <c r="C40" s="23"/>
      <c r="D40" s="9"/>
      <c r="E40" s="9"/>
      <c r="F40" s="42"/>
      <c r="G40" s="9"/>
      <c r="H40" s="9"/>
      <c r="I40" s="9"/>
      <c r="J40" s="9"/>
      <c r="K40" s="9"/>
      <c r="L40" s="9"/>
      <c r="M40" s="9"/>
      <c r="N40" s="9"/>
      <c r="O40" s="9"/>
    </row>
    <row r="41" spans="1:15" s="3" customFormat="1" ht="14.85" customHeight="1" x14ac:dyDescent="0.2">
      <c r="A41" s="22" t="s">
        <v>24</v>
      </c>
      <c r="B41" s="22"/>
      <c r="C41" s="22"/>
      <c r="D41" s="9"/>
      <c r="E41" s="9"/>
      <c r="F41" s="42"/>
      <c r="G41" s="9"/>
      <c r="H41" s="9"/>
      <c r="I41" s="9"/>
      <c r="J41" s="9"/>
      <c r="K41" s="9"/>
      <c r="L41" s="9"/>
      <c r="M41" s="9"/>
      <c r="N41" s="9"/>
      <c r="O41" s="9"/>
    </row>
    <row r="42" spans="1:15" s="3" customFormat="1" ht="31.5" customHeight="1" x14ac:dyDescent="0.25">
      <c r="A42" s="24" t="s">
        <v>6</v>
      </c>
      <c r="B42" s="24"/>
      <c r="C42" s="24"/>
      <c r="D42" s="25"/>
      <c r="E42" s="25"/>
      <c r="F42" s="49"/>
      <c r="G42" s="25"/>
      <c r="H42" s="25"/>
      <c r="I42" s="25"/>
      <c r="J42" s="25"/>
      <c r="K42" s="25"/>
      <c r="L42" s="25"/>
      <c r="M42" s="25"/>
      <c r="N42" s="25"/>
      <c r="O42" s="25"/>
    </row>
    <row r="43" spans="1:15" s="3" customFormat="1" x14ac:dyDescent="0.2">
      <c r="A43" s="26" t="s">
        <v>51</v>
      </c>
      <c r="B43" s="26"/>
      <c r="C43" s="26"/>
      <c r="D43" s="9"/>
      <c r="E43" s="9"/>
      <c r="F43" s="42"/>
      <c r="G43" s="9"/>
      <c r="H43" s="9"/>
      <c r="I43" s="9"/>
      <c r="J43" s="9"/>
      <c r="K43" s="9"/>
      <c r="L43" s="9"/>
      <c r="M43" s="9"/>
      <c r="N43" s="9"/>
      <c r="O43" s="9"/>
    </row>
    <row r="44" spans="1:15" s="3" customFormat="1" x14ac:dyDescent="0.2">
      <c r="A44" s="26" t="s">
        <v>52</v>
      </c>
      <c r="B44" s="26"/>
      <c r="C44" s="26"/>
      <c r="D44" s="9"/>
      <c r="E44" s="9"/>
      <c r="F44" s="42"/>
      <c r="G44" s="9"/>
      <c r="H44" s="9"/>
      <c r="I44" s="9"/>
      <c r="J44" s="9"/>
      <c r="K44" s="9"/>
      <c r="L44" s="9"/>
      <c r="M44" s="9"/>
      <c r="N44" s="9"/>
      <c r="O44" s="9"/>
    </row>
    <row r="45" spans="1:15" s="3" customFormat="1" x14ac:dyDescent="0.2">
      <c r="A45" s="26" t="s">
        <v>53</v>
      </c>
      <c r="B45" s="26"/>
      <c r="C45" s="26"/>
      <c r="D45" s="9"/>
      <c r="E45" s="9"/>
      <c r="F45" s="42"/>
      <c r="G45" s="9"/>
      <c r="H45" s="9"/>
      <c r="I45" s="9"/>
      <c r="J45" s="9"/>
      <c r="K45" s="9"/>
      <c r="L45" s="9"/>
      <c r="M45" s="9"/>
      <c r="N45" s="9"/>
      <c r="O45" s="9"/>
    </row>
    <row r="46" spans="1:15" s="3" customFormat="1" ht="31.5" customHeight="1" x14ac:dyDescent="0.25">
      <c r="A46" s="24" t="s">
        <v>68</v>
      </c>
      <c r="B46" s="24"/>
      <c r="C46" s="24"/>
      <c r="D46" s="25"/>
      <c r="E46" s="25"/>
      <c r="F46" s="49"/>
      <c r="G46" s="25"/>
      <c r="H46" s="25"/>
      <c r="I46" s="25"/>
      <c r="J46" s="25"/>
      <c r="K46" s="25"/>
      <c r="L46" s="25"/>
      <c r="M46" s="25"/>
      <c r="N46" s="25"/>
      <c r="O46" s="25"/>
    </row>
    <row r="47" spans="1:15" s="3" customFormat="1" x14ac:dyDescent="0.2">
      <c r="A47" s="26" t="s">
        <v>69</v>
      </c>
      <c r="B47" s="26"/>
      <c r="C47" s="26"/>
      <c r="D47" s="9"/>
      <c r="E47" s="9"/>
      <c r="F47" s="42"/>
      <c r="G47" s="9"/>
      <c r="H47" s="9"/>
      <c r="I47" s="9"/>
      <c r="J47" s="9"/>
      <c r="K47" s="9"/>
      <c r="L47" s="9"/>
      <c r="M47" s="9"/>
      <c r="N47" s="9"/>
      <c r="O47" s="9"/>
    </row>
    <row r="48" spans="1:15" s="3" customFormat="1" x14ac:dyDescent="0.2">
      <c r="A48" s="26" t="s">
        <v>70</v>
      </c>
      <c r="B48" s="26"/>
      <c r="C48" s="26"/>
      <c r="D48" s="9"/>
      <c r="E48" s="9"/>
      <c r="F48" s="42"/>
      <c r="G48" s="9"/>
      <c r="H48" s="9"/>
      <c r="I48" s="9"/>
      <c r="J48" s="9"/>
      <c r="K48" s="9"/>
      <c r="L48" s="9"/>
      <c r="M48" s="9"/>
      <c r="N48" s="9"/>
      <c r="O48" s="9"/>
    </row>
    <row r="49" spans="1:15" s="3" customFormat="1" x14ac:dyDescent="0.2">
      <c r="A49" s="26" t="s">
        <v>71</v>
      </c>
      <c r="B49" s="26"/>
      <c r="C49" s="26"/>
      <c r="D49" s="9"/>
      <c r="E49" s="9"/>
      <c r="F49" s="42"/>
      <c r="G49" s="9"/>
      <c r="H49" s="9"/>
      <c r="I49" s="9"/>
      <c r="J49" s="9"/>
      <c r="K49" s="9"/>
      <c r="L49" s="9"/>
      <c r="M49" s="9"/>
      <c r="N49" s="9"/>
      <c r="O49" s="9"/>
    </row>
    <row r="50" spans="1:15" s="3" customFormat="1" x14ac:dyDescent="0.2">
      <c r="A50" s="26" t="s">
        <v>72</v>
      </c>
      <c r="B50" s="26"/>
      <c r="C50" s="26"/>
      <c r="D50" s="9"/>
      <c r="E50" s="9"/>
      <c r="F50" s="42"/>
      <c r="G50" s="9"/>
      <c r="H50" s="9"/>
      <c r="I50" s="9"/>
      <c r="J50" s="9"/>
      <c r="K50" s="9"/>
      <c r="L50" s="9"/>
      <c r="M50" s="9"/>
      <c r="N50" s="9"/>
      <c r="O50" s="9"/>
    </row>
    <row r="51" spans="1:15" s="3" customFormat="1" x14ac:dyDescent="0.2">
      <c r="A51" s="26" t="s">
        <v>73</v>
      </c>
      <c r="B51" s="26"/>
      <c r="C51" s="26"/>
      <c r="D51" s="9"/>
      <c r="E51" s="9"/>
      <c r="F51" s="42"/>
      <c r="G51" s="9"/>
      <c r="H51" s="9"/>
      <c r="I51" s="9"/>
      <c r="J51" s="9"/>
      <c r="K51" s="9"/>
      <c r="L51" s="9"/>
      <c r="M51" s="9"/>
      <c r="N51" s="9"/>
      <c r="O51" s="9"/>
    </row>
    <row r="52" spans="1:15" s="3" customFormat="1" x14ac:dyDescent="0.2">
      <c r="A52" s="26" t="s">
        <v>74</v>
      </c>
      <c r="B52" s="26"/>
      <c r="C52" s="26"/>
      <c r="D52" s="9"/>
      <c r="E52" s="9"/>
      <c r="F52" s="42"/>
      <c r="G52" s="9"/>
      <c r="H52" s="9"/>
      <c r="I52" s="9"/>
      <c r="J52" s="9"/>
      <c r="K52" s="9"/>
      <c r="L52" s="9"/>
      <c r="M52" s="9"/>
      <c r="N52" s="9"/>
      <c r="O52" s="9"/>
    </row>
    <row r="53" spans="1:15" s="3" customFormat="1" ht="28.5" customHeight="1" x14ac:dyDescent="0.2">
      <c r="A53" s="27" t="s">
        <v>59</v>
      </c>
      <c r="B53" s="28"/>
      <c r="C53" s="28"/>
      <c r="D53" s="9"/>
      <c r="E53" s="9"/>
      <c r="F53" s="42"/>
      <c r="G53" s="9"/>
      <c r="H53" s="9"/>
      <c r="I53" s="9"/>
      <c r="J53" s="9"/>
      <c r="K53" s="9"/>
      <c r="L53" s="9"/>
      <c r="M53" s="9"/>
      <c r="N53" s="9"/>
      <c r="O53" s="9"/>
    </row>
    <row r="54" spans="1:15" s="3" customFormat="1" ht="26.25" customHeight="1" x14ac:dyDescent="0.25">
      <c r="A54" s="24" t="s">
        <v>7</v>
      </c>
      <c r="B54" s="22"/>
      <c r="C54" s="22"/>
      <c r="D54" s="9"/>
      <c r="E54" s="9"/>
      <c r="F54" s="42"/>
      <c r="G54" s="9"/>
      <c r="H54" s="9"/>
      <c r="I54" s="9"/>
      <c r="J54" s="9"/>
      <c r="K54" s="9"/>
      <c r="L54" s="9"/>
      <c r="M54" s="9"/>
      <c r="N54" s="9"/>
      <c r="O54" s="9"/>
    </row>
    <row r="55" spans="1:15" s="3" customFormat="1" ht="15" customHeight="1" x14ac:dyDescent="0.2">
      <c r="A55" s="29" t="s">
        <v>8</v>
      </c>
      <c r="B55" s="29"/>
      <c r="C55" s="29"/>
      <c r="D55" s="9"/>
      <c r="E55" s="9"/>
      <c r="F55" s="42"/>
      <c r="G55" s="9"/>
      <c r="H55" s="9"/>
      <c r="I55" s="9"/>
      <c r="J55" s="9"/>
      <c r="K55" s="9"/>
      <c r="L55" s="9"/>
      <c r="M55" s="9"/>
      <c r="N55" s="9"/>
      <c r="O55" s="9"/>
    </row>
    <row r="56" spans="1:15" s="31" customFormat="1" ht="15" customHeight="1" x14ac:dyDescent="0.2">
      <c r="A56" s="29" t="s">
        <v>9</v>
      </c>
      <c r="B56" s="29"/>
      <c r="C56" s="29"/>
      <c r="D56" s="30"/>
      <c r="E56" s="30"/>
      <c r="F56" s="50"/>
      <c r="G56" s="30"/>
      <c r="H56" s="30"/>
      <c r="I56" s="30"/>
      <c r="J56" s="30"/>
      <c r="K56" s="30"/>
      <c r="L56" s="30"/>
      <c r="M56" s="30"/>
      <c r="N56" s="30"/>
      <c r="O56" s="30"/>
    </row>
    <row r="57" spans="1:15" s="3" customFormat="1" ht="15" customHeight="1" x14ac:dyDescent="0.2">
      <c r="A57" s="29" t="s">
        <v>29</v>
      </c>
      <c r="B57" s="29"/>
      <c r="C57" s="29"/>
      <c r="D57" s="9"/>
      <c r="E57" s="9"/>
      <c r="F57" s="42"/>
      <c r="G57" s="9"/>
      <c r="H57" s="9"/>
      <c r="I57" s="9"/>
      <c r="J57" s="9"/>
      <c r="K57" s="9"/>
      <c r="L57" s="9"/>
      <c r="M57" s="9"/>
      <c r="N57" s="9"/>
      <c r="O57" s="9"/>
    </row>
    <row r="58" spans="1:15" s="3" customFormat="1" ht="15" customHeight="1" x14ac:dyDescent="0.2">
      <c r="A58" s="29" t="s">
        <v>22</v>
      </c>
      <c r="B58" s="29"/>
      <c r="C58" s="29"/>
      <c r="D58" s="9"/>
      <c r="E58" s="9"/>
      <c r="F58" s="42"/>
      <c r="G58" s="9"/>
      <c r="H58" s="9"/>
      <c r="I58" s="9"/>
      <c r="J58" s="9"/>
      <c r="K58" s="9"/>
      <c r="L58" s="9"/>
      <c r="M58" s="9"/>
      <c r="N58" s="9"/>
      <c r="O58" s="9"/>
    </row>
    <row r="59" spans="1:15" s="3" customFormat="1" ht="15" customHeight="1" x14ac:dyDescent="0.2">
      <c r="A59" s="29" t="s">
        <v>23</v>
      </c>
      <c r="B59" s="29"/>
      <c r="C59" s="29"/>
      <c r="D59" s="9"/>
      <c r="E59" s="9"/>
      <c r="F59" s="42"/>
      <c r="G59" s="9"/>
      <c r="H59" s="9"/>
      <c r="I59" s="9"/>
      <c r="J59" s="9"/>
      <c r="K59" s="9"/>
      <c r="L59" s="9"/>
      <c r="M59" s="9"/>
      <c r="N59" s="9"/>
      <c r="O59" s="9"/>
    </row>
    <row r="60" spans="1:15" s="3" customFormat="1" ht="15" customHeight="1" x14ac:dyDescent="0.2">
      <c r="A60" s="29" t="s">
        <v>31</v>
      </c>
      <c r="B60" s="29"/>
      <c r="C60" s="29"/>
      <c r="D60" s="9"/>
      <c r="E60" s="9"/>
      <c r="F60" s="42"/>
      <c r="G60" s="9"/>
      <c r="H60" s="9"/>
      <c r="I60" s="9"/>
      <c r="J60" s="9"/>
      <c r="K60" s="9"/>
      <c r="L60" s="9"/>
      <c r="M60" s="9"/>
      <c r="N60" s="9"/>
      <c r="O60" s="9"/>
    </row>
    <row r="61" spans="1:15" s="3" customFormat="1" ht="15" customHeight="1" x14ac:dyDescent="0.2">
      <c r="A61" s="51" t="s">
        <v>32</v>
      </c>
      <c r="B61" s="51"/>
      <c r="C61" s="51"/>
      <c r="D61" s="9"/>
      <c r="E61" s="9"/>
      <c r="F61" s="42"/>
      <c r="G61" s="9"/>
      <c r="H61" s="9"/>
      <c r="I61" s="9"/>
      <c r="J61" s="9"/>
      <c r="K61" s="9"/>
      <c r="L61" s="9"/>
      <c r="M61" s="9"/>
      <c r="N61" s="9"/>
      <c r="O61" s="9"/>
    </row>
    <row r="62" spans="1:15" s="3" customFormat="1" ht="15" customHeight="1" x14ac:dyDescent="0.2">
      <c r="A62" s="32" t="s">
        <v>34</v>
      </c>
      <c r="B62" s="29"/>
      <c r="C62" s="29"/>
      <c r="D62" s="9"/>
      <c r="E62" s="9"/>
      <c r="F62" s="42"/>
      <c r="G62" s="9"/>
      <c r="H62" s="9"/>
      <c r="I62" s="9"/>
      <c r="J62" s="9"/>
      <c r="K62" s="9"/>
      <c r="L62" s="9"/>
      <c r="M62" s="9"/>
      <c r="N62" s="9"/>
      <c r="O62" s="9"/>
    </row>
    <row r="63" spans="1:15" s="3" customFormat="1" ht="15" customHeight="1" x14ac:dyDescent="0.2">
      <c r="A63" s="33" t="s">
        <v>35</v>
      </c>
      <c r="B63" s="29"/>
      <c r="C63" s="29"/>
      <c r="D63" s="9"/>
      <c r="E63" s="9"/>
      <c r="F63" s="42"/>
      <c r="G63" s="9"/>
      <c r="H63" s="9"/>
      <c r="I63" s="9"/>
      <c r="J63" s="9"/>
      <c r="K63" s="9"/>
      <c r="L63" s="9"/>
      <c r="M63" s="44"/>
      <c r="N63" s="9"/>
      <c r="O63" s="9"/>
    </row>
    <row r="64" spans="1:15" s="3" customFormat="1" ht="15" customHeight="1" x14ac:dyDescent="0.2">
      <c r="A64" s="32" t="s">
        <v>38</v>
      </c>
      <c r="B64" s="29"/>
      <c r="C64" s="29"/>
      <c r="D64" s="9"/>
      <c r="E64" s="9"/>
      <c r="F64" s="42"/>
      <c r="G64" s="9"/>
      <c r="H64" s="9"/>
      <c r="I64" s="9"/>
      <c r="J64" s="9"/>
      <c r="K64" s="9"/>
      <c r="L64" s="9"/>
      <c r="M64" s="44"/>
      <c r="N64" s="9"/>
      <c r="O64" s="9"/>
    </row>
    <row r="65" spans="1:15" s="3" customFormat="1" ht="15" customHeight="1" x14ac:dyDescent="0.2">
      <c r="A65" s="33" t="s">
        <v>37</v>
      </c>
      <c r="B65" s="29"/>
      <c r="C65" s="29"/>
      <c r="D65" s="9"/>
      <c r="E65" s="9"/>
      <c r="F65" s="42"/>
      <c r="G65" s="9"/>
      <c r="H65" s="9"/>
      <c r="I65" s="9"/>
      <c r="J65" s="9"/>
      <c r="K65" s="9"/>
      <c r="L65" s="9"/>
      <c r="M65" s="9"/>
      <c r="N65" s="9"/>
      <c r="O65" s="9"/>
    </row>
    <row r="66" spans="1:15" s="3" customFormat="1" ht="15" customHeight="1" x14ac:dyDescent="0.2">
      <c r="A66" s="32" t="s">
        <v>39</v>
      </c>
      <c r="B66" s="29"/>
      <c r="C66" s="29"/>
      <c r="D66" s="9"/>
      <c r="E66" s="9"/>
      <c r="F66" s="42"/>
      <c r="G66" s="9"/>
      <c r="H66" s="9"/>
      <c r="I66" s="9"/>
      <c r="J66" s="9"/>
      <c r="K66" s="9"/>
      <c r="L66" s="9"/>
      <c r="M66" s="9"/>
      <c r="N66" s="9"/>
      <c r="O66" s="9"/>
    </row>
    <row r="67" spans="1:15" s="3" customFormat="1" ht="15" customHeight="1" x14ac:dyDescent="0.2">
      <c r="A67" s="52" t="s">
        <v>40</v>
      </c>
      <c r="B67" s="29"/>
      <c r="C67" s="29"/>
      <c r="D67" s="9"/>
      <c r="E67" s="9"/>
      <c r="F67" s="42"/>
      <c r="G67" s="9"/>
      <c r="H67" s="9"/>
      <c r="I67" s="9"/>
      <c r="J67" s="9"/>
      <c r="K67" s="9"/>
      <c r="L67" s="9"/>
      <c r="M67" s="9"/>
      <c r="N67" s="9"/>
      <c r="O67" s="9"/>
    </row>
    <row r="68" spans="1:15" s="3" customFormat="1" ht="15" customHeight="1" x14ac:dyDescent="0.2">
      <c r="A68" s="32" t="s">
        <v>61</v>
      </c>
      <c r="B68" s="29"/>
      <c r="C68" s="29"/>
      <c r="D68" s="9"/>
      <c r="E68" s="9"/>
      <c r="F68" s="42"/>
      <c r="G68" s="9"/>
      <c r="H68" s="9"/>
      <c r="I68" s="9"/>
      <c r="J68" s="9"/>
      <c r="K68" s="9"/>
      <c r="L68" s="9"/>
      <c r="M68" s="9"/>
      <c r="N68" s="9"/>
      <c r="O68" s="9"/>
    </row>
    <row r="69" spans="1:15" s="3" customFormat="1" ht="15" customHeight="1" x14ac:dyDescent="0.2">
      <c r="A69" s="53" t="s">
        <v>62</v>
      </c>
      <c r="B69" s="29"/>
      <c r="C69" s="29"/>
      <c r="D69" s="9"/>
      <c r="E69" s="9"/>
      <c r="F69" s="42"/>
      <c r="G69" s="9"/>
      <c r="H69" s="9"/>
      <c r="I69" s="9"/>
      <c r="J69" s="9"/>
      <c r="K69" s="9"/>
      <c r="L69" s="9"/>
      <c r="M69" s="9"/>
      <c r="N69" s="9"/>
      <c r="O69" s="9"/>
    </row>
    <row r="70" spans="1:15" s="3" customFormat="1" ht="15" customHeight="1" x14ac:dyDescent="0.2">
      <c r="A70" s="54" t="s">
        <v>67</v>
      </c>
      <c r="B70" s="29"/>
      <c r="C70" s="29"/>
      <c r="D70" s="9"/>
      <c r="E70" s="9"/>
      <c r="F70" s="42"/>
      <c r="G70" s="9"/>
      <c r="H70" s="9"/>
      <c r="I70" s="9"/>
      <c r="J70" s="9"/>
      <c r="K70" s="9"/>
      <c r="L70" s="9"/>
      <c r="M70" s="9"/>
      <c r="N70" s="9"/>
      <c r="O70" s="9"/>
    </row>
    <row r="71" spans="1:15" s="3" customFormat="1" ht="15" customHeight="1" x14ac:dyDescent="0.2">
      <c r="A71" s="53" t="s">
        <v>66</v>
      </c>
      <c r="B71" s="29"/>
      <c r="C71" s="29"/>
      <c r="D71" s="9"/>
      <c r="E71" s="9"/>
      <c r="F71" s="42"/>
      <c r="G71" s="9"/>
      <c r="H71" s="9"/>
      <c r="I71" s="9"/>
      <c r="J71" s="9"/>
      <c r="K71" s="9"/>
      <c r="L71" s="9"/>
      <c r="M71" s="9"/>
      <c r="N71" s="9"/>
      <c r="O71" s="9"/>
    </row>
    <row r="72" spans="1:15" s="3" customFormat="1" ht="15" customHeight="1" x14ac:dyDescent="0.2">
      <c r="A72" s="44" t="s">
        <v>77</v>
      </c>
      <c r="B72" s="29"/>
      <c r="C72" s="29"/>
      <c r="D72" s="9"/>
      <c r="E72" s="9"/>
      <c r="F72" s="42"/>
      <c r="G72" s="9"/>
      <c r="H72" s="9"/>
      <c r="I72" s="9"/>
      <c r="J72" s="9"/>
      <c r="K72" s="9"/>
      <c r="L72" s="9"/>
      <c r="M72" s="9"/>
      <c r="N72" s="9"/>
      <c r="O72" s="9"/>
    </row>
    <row r="73" spans="1:15" s="3" customFormat="1" ht="15" customHeight="1" x14ac:dyDescent="0.2">
      <c r="A73" s="53" t="s">
        <v>76</v>
      </c>
      <c r="B73" s="29"/>
      <c r="C73" s="29"/>
      <c r="D73" s="9"/>
      <c r="E73" s="9"/>
      <c r="F73" s="42"/>
      <c r="G73" s="9"/>
      <c r="H73" s="9"/>
      <c r="I73" s="9"/>
      <c r="J73" s="9"/>
      <c r="K73" s="9"/>
      <c r="L73" s="9"/>
      <c r="M73" s="9"/>
      <c r="N73" s="9"/>
      <c r="O73" s="9"/>
    </row>
    <row r="74" spans="1:15" s="3" customFormat="1" ht="18.75" customHeight="1" x14ac:dyDescent="0.2">
      <c r="A74" s="44" t="s">
        <v>98</v>
      </c>
    </row>
    <row r="75" spans="1:15" ht="15" customHeight="1" x14ac:dyDescent="0.2">
      <c r="A75" s="34" t="s">
        <v>99</v>
      </c>
    </row>
    <row r="76" spans="1:15" ht="17.25" customHeight="1" x14ac:dyDescent="0.2">
      <c r="A76" s="34" t="s">
        <v>100</v>
      </c>
    </row>
    <row r="77" spans="1:15" ht="15" customHeight="1" x14ac:dyDescent="0.2">
      <c r="A77" s="22" t="s">
        <v>10</v>
      </c>
      <c r="B77" s="29"/>
      <c r="C77" s="29"/>
      <c r="F77" s="42"/>
    </row>
    <row r="78" spans="1:15" ht="15" customHeight="1" x14ac:dyDescent="0.2">
      <c r="A78" s="96" t="s">
        <v>87</v>
      </c>
      <c r="C78" s="55"/>
      <c r="E78" s="56"/>
      <c r="F78" s="42"/>
    </row>
    <row r="79" spans="1:15" ht="15" customHeight="1" x14ac:dyDescent="0.2">
      <c r="A79" s="53"/>
      <c r="C79" s="57"/>
      <c r="D79" s="58"/>
      <c r="F79" s="42"/>
    </row>
    <row r="80" spans="1:15" ht="15" customHeight="1" x14ac:dyDescent="0.2">
      <c r="A80" s="35" t="s">
        <v>97</v>
      </c>
      <c r="F80" s="42"/>
    </row>
  </sheetData>
  <hyperlinks>
    <hyperlink ref="A61" r:id="rId1" display="https://www.gov.uk/government/statistics/english-housing-survey-2016-to-2017-headline-report" xr:uid="{00000000-0004-0000-0000-000002000000}"/>
    <hyperlink ref="A61:C61" r:id="rId2" display="https://www.gov.uk/government/statistics/english-housing-survey-2016-to-2017-fire-and-fire-safety" xr:uid="{00000000-0004-0000-0000-000003000000}"/>
    <hyperlink ref="A63" r:id="rId3" xr:uid="{B633E05D-DE9B-4BCF-B81D-FAA515FB61A7}"/>
    <hyperlink ref="A65" r:id="rId4" xr:uid="{AA885B3A-5E32-410A-AAC8-FDA41C3EC56A}"/>
    <hyperlink ref="A67" r:id="rId5" display="https://gbr01.safelinks.protection.outlook.com/?url=https%3A%2F%2Fwww.gov.uk%2Fgovernment%2Fstatistics%2Fenglish-housing-survey-2019-to-2020-headline-report&amp;data=04%7C01%7CDeborah.Lader%40homeoffice.gov.uk%7C0956909e1d9440f14a2508d8cc2e45d3%7Cf24d93ecb2914192a08af182245945c2%7C0%7C0%7C637483846395570560%7CUnknown%7CTWFpbGZsb3d8eyJWIjoiMC4wLjAwMDAiLCJQIjoiV2luMzIiLCJBTiI6Ik1haWwiLCJXVCI6Mn0%3D%7C1000&amp;sdata=xC%2FfLeFT97RLKm8d7Drs%2FjuNmGX4L%2B1fgSsDlshkBn8%3D&amp;reserved=0" xr:uid="{D3FB156F-F593-454A-AA69-3060F881B0FC}"/>
    <hyperlink ref="A69" r:id="rId6" display="https://gbr01.safelinks.protection.outlook.com/?url=https%3A%2F%2Fwww.gov.uk%2Fgovernment%2Fstatistics%2Fenglish-housing-survey-2020-to-2021-headline-report&amp;data=05%7C01%7CBenjamin.Burak%40homeoffice.gov.uk%7Ca5af558b8b1c42e596fa08da7c860415%7Cf24d93ecb2914192a08af182245945c2%7C0%7C0%7C637959212274521140%7CUnknown%7CTWFpbGZsb3d8eyJWIjoiMC4wLjAwMDAiLCJQIjoiV2luMzIiLCJBTiI6Ik1haWwiLCJXVCI6Mn0%3D%7C3000%7C%7C%7C&amp;sdata=%2Bhm%2Bkm0s1KwyrtcZcI%2BACR2vGjs9Td7q4mV2Q6FmN7M%3D&amp;reserved=0" xr:uid="{8E4003D1-BEC5-474B-B874-A65FB6AAE12B}"/>
    <hyperlink ref="A71" r:id="rId7" display="https://www.gov.uk/government/statistics/english-housing-survey-2021-to-2022-headline-report/english-housing-survey-2021-to-2022-headline-report" xr:uid="{1B11F7EC-8DBF-44BB-95C8-181742D5282D}"/>
    <hyperlink ref="A73" r:id="rId8" display="https://www.gov.uk/government/collections/english-housing-survey-2022-to-2023-headline-report" xr:uid="{736B10EF-1CAF-4DCE-B1A8-54D53F5177A1}"/>
    <hyperlink ref="A78" r:id="rId9" xr:uid="{2260B465-1ED9-4C65-A777-89D52C2D8232}"/>
    <hyperlink ref="A75" r:id="rId10" xr:uid="{5E8416C6-CA1D-4107-AF83-0226AD6EF92A}"/>
    <hyperlink ref="A76" r:id="rId11" xr:uid="{423072A6-8BB1-4969-AEED-8CA4BF2A0102}"/>
  </hyperlinks>
  <pageMargins left="0.70866141732283472" right="0.70866141732283472" top="0.74803149606299213" bottom="0.74803149606299213" header="0.31496062992125984" footer="0.31496062992125984"/>
  <pageSetup fitToWidth="0" fitToHeight="0"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config</vt:lpstr>
      <vt:lpstr>Cover_sheet</vt:lpstr>
      <vt:lpstr>Contents</vt:lpstr>
      <vt:lpstr>FIRE0701</vt:lpstr>
      <vt:lpstr>Contents!Print_Area</vt:lpstr>
      <vt:lpstr>FIRE0701!Print_Area</vt:lpstr>
      <vt:lpstr>FIRE0701!Print_Titles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2025-08-07T08:16:31Z</dcterms:created>
  <dcterms:modified xsi:type="dcterms:W3CDTF">2025-08-12T09:50:58Z</dcterms:modified>
</cp:coreProperties>
</file>