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DUKES\Main chapters\Chapter 7 - CHP\"/>
    </mc:Choice>
  </mc:AlternateContent>
  <xr:revisionPtr revIDLastSave="0" documentId="13_ncr:1_{2C40AB5E-2B3C-4542-8C23-97FFA81C8CA4}" xr6:coauthVersionLast="47" xr6:coauthVersionMax="47" xr10:uidLastSave="{00000000-0000-0000-0000-000000000000}"/>
  <bookViews>
    <workbookView xWindow="-110" yWindow="-110" windowWidth="19420" windowHeight="10300" xr2:uid="{C0CC21A2-A373-4ABE-83FC-7A741728DFCD}"/>
  </bookViews>
  <sheets>
    <sheet name="Cover Sheet" sheetId="2" r:id="rId1"/>
    <sheet name="Contents" sheetId="3" r:id="rId2"/>
    <sheet name="Notes" sheetId="4" r:id="rId3"/>
    <sheet name="7.5" sheetId="5" r:id="rId4"/>
  </sheets>
  <definedNames>
    <definedName name="_xlnm.Print_Area" localSheetId="3">'7.5'!$A$1:$D$101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 i="5" l="1"/>
  <c r="D93" i="5"/>
</calcChain>
</file>

<file path=xl/sharedStrings.xml><?xml version="1.0" encoding="utf-8"?>
<sst xmlns="http://schemas.openxmlformats.org/spreadsheetml/2006/main" count="232" uniqueCount="190">
  <si>
    <t xml:space="preserve">Publication dates </t>
  </si>
  <si>
    <t>Data period</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</si>
  <si>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</si>
  <si>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</si>
  <si>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</si>
  <si>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</si>
  <si>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</si>
  <si>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</si>
  <si>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</si>
  <si>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</si>
  <si>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</si>
  <si>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</si>
  <si>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</si>
  <si>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</si>
  <si>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</si>
  <si>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</si>
  <si>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</si>
  <si>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</si>
  <si>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</si>
  <si>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2</t>
  </si>
  <si>
    <t>Note 1</t>
  </si>
  <si>
    <t>Description</t>
  </si>
  <si>
    <t xml:space="preserve">Note </t>
  </si>
  <si>
    <t xml:space="preserve">This worksheet contains one table 
</t>
  </si>
  <si>
    <t>DUKES publication (opens in a new window)</t>
  </si>
  <si>
    <t xml:space="preserve">The data tables and accompanying cover sheet, contents, and notes have been edited to meet legal accessibility regulations 
To provide feedback please contact </t>
  </si>
  <si>
    <t>Data sources and methodology for Combined Heat &amp; Power statistics (opens in a new window)</t>
  </si>
  <si>
    <t>Liz Waters</t>
  </si>
  <si>
    <t>Company Name</t>
  </si>
  <si>
    <t>Scheme Location</t>
  </si>
  <si>
    <t>CEREAL PARTNERS STAVERTON</t>
  </si>
  <si>
    <t>DSM DALRY</t>
  </si>
  <si>
    <t>LDEC-City Centre and Leicester East</t>
  </si>
  <si>
    <t>LDEC-LEICESTER NORTH</t>
  </si>
  <si>
    <t>THE HEAT STATION (CHP 2)</t>
  </si>
  <si>
    <t>SOAS CHP, THE BOILER HOUSE</t>
  </si>
  <si>
    <t>BIRMINGHAM CHILDRENS HOSPITAL</t>
  </si>
  <si>
    <t>QUEEN ALEXANDRA HOSPITAL</t>
  </si>
  <si>
    <t>EON Energy Solutions Limited</t>
  </si>
  <si>
    <t>Citigen_2</t>
  </si>
  <si>
    <t>Colindale</t>
  </si>
  <si>
    <t>Cranbrook CHP 2</t>
  </si>
  <si>
    <t>Westfield Energy Centre</t>
  </si>
  <si>
    <t>Fine Organics Limited</t>
  </si>
  <si>
    <t>FINE ORGANICS LIMITED</t>
  </si>
  <si>
    <t>G4 Power Grid Ltd</t>
  </si>
  <si>
    <t>Brookenby Power Station</t>
  </si>
  <si>
    <t>GLAXOSMITHKLINE MONTROSE</t>
  </si>
  <si>
    <t>GlaxoSmithKline</t>
  </si>
  <si>
    <t>GUYS HOSPITAL</t>
  </si>
  <si>
    <t>Heathcoat Fabrics Ltd</t>
  </si>
  <si>
    <t>Heathcoat Fabrics</t>
  </si>
  <si>
    <t>PAR GRADE DRIER</t>
  </si>
  <si>
    <t>ROCKS DRIERS</t>
  </si>
  <si>
    <t>Inovyn Chlorvinyls Ltd</t>
  </si>
  <si>
    <t>Gas Engine CHP</t>
  </si>
  <si>
    <t>CALLENDAR PARK ENERGY CENTRE, FALKIRK COUNCIL</t>
  </si>
  <si>
    <t>JDE Banbury</t>
  </si>
  <si>
    <t>LANDROVER GROUP - SOLIHULL NORTH WORKS</t>
  </si>
  <si>
    <t>Living Power PLC</t>
  </si>
  <si>
    <t>BENTWATERS CHP</t>
  </si>
  <si>
    <t>NOVARTIS GRIMSBY LIMITED</t>
  </si>
  <si>
    <t>Pinnacle Power</t>
  </si>
  <si>
    <t>Greenwich Energy Centre</t>
  </si>
  <si>
    <t>Queen Elizabeth Hospital King's Lynn NHS Foundation Trust</t>
  </si>
  <si>
    <t>Queen Elizabeth Hospital</t>
  </si>
  <si>
    <t>Solenis UK Industries Ltd</t>
  </si>
  <si>
    <t>Solvay Solutions UK Ltd</t>
  </si>
  <si>
    <t>Oldbury</t>
  </si>
  <si>
    <t>Sussex Estates Facilities</t>
  </si>
  <si>
    <t>UNIVERSITY OF SUSSEX</t>
  </si>
  <si>
    <t>Swindon STW CHP 2015</t>
  </si>
  <si>
    <t>Hogsmill STW</t>
  </si>
  <si>
    <t>Mogden STW 2016</t>
  </si>
  <si>
    <t>Deephams STW 2016</t>
  </si>
  <si>
    <t>Slough STW CHP 2015</t>
  </si>
  <si>
    <t>Basingstoke STW 2016</t>
  </si>
  <si>
    <t>Rye Meads STW CHP 2015</t>
  </si>
  <si>
    <t>Riverside STW</t>
  </si>
  <si>
    <t>Beckton STW Biogas CHP</t>
  </si>
  <si>
    <t>Crossness STW Biogas CHP</t>
  </si>
  <si>
    <t>LONG REACH STW</t>
  </si>
  <si>
    <t>OXFORD STW</t>
  </si>
  <si>
    <t>CRAWLEY STW</t>
  </si>
  <si>
    <t>READING (ISLAND ROAD) STW</t>
  </si>
  <si>
    <t>CHERTSEY STW</t>
  </si>
  <si>
    <t>The Royal Marsden Hospital (NHS Foundation Trust)</t>
  </si>
  <si>
    <t>Royal Marsden Hospital</t>
  </si>
  <si>
    <t>The University of Bradford</t>
  </si>
  <si>
    <t>Richmond Boiler House</t>
  </si>
  <si>
    <t>University of Aberdeen</t>
  </si>
  <si>
    <t>OLD ABERDEEN CAMPUS</t>
  </si>
  <si>
    <t>University of Edinburgh Utilities Supply Company</t>
  </si>
  <si>
    <t>Easter Bush Energy Centre</t>
  </si>
  <si>
    <t>UNIVERSITY OF EDINBURGH UTILITIES SUPPLY COMPANY</t>
  </si>
  <si>
    <t>GEORGE SQUARE ENERGY CENTRE</t>
  </si>
  <si>
    <t>University of York</t>
  </si>
  <si>
    <t xml:space="preserve">      </t>
  </si>
  <si>
    <t>This is the total power capacity from these sites and includes all the capacity at that site, not just that classed as good quality CHP under CHPQA.</t>
  </si>
  <si>
    <t>Some cells refer to notes, which can be found in the "Notes" sheet.</t>
  </si>
  <si>
    <t xml:space="preserve"> Freeze panes is active in this sheet; to disable this feature, navigate to the "View" ribbon, select "Freeze Panes" and click "Unfreeze".</t>
  </si>
  <si>
    <t xml:space="preserve">This spreadsheet contains one table. </t>
  </si>
  <si>
    <t>British Sugar plc</t>
  </si>
  <si>
    <t>BURY ST EDMUNDS SUGAR FACTORY</t>
  </si>
  <si>
    <t>Crisp Malt Limited</t>
  </si>
  <si>
    <t>Crisp Malting Limited</t>
  </si>
  <si>
    <t xml:space="preserve">Westfield CHP2 </t>
  </si>
  <si>
    <t>Greenwich Millennium Village Energy Centre</t>
  </si>
  <si>
    <t>Monkerton</t>
  </si>
  <si>
    <t>Equans Services Ltd</t>
  </si>
  <si>
    <t>Falkirk Council</t>
  </si>
  <si>
    <t>Iona Capital</t>
  </si>
  <si>
    <t>Ruthin Site - Newbridge Energy Ltd</t>
  </si>
  <si>
    <t>Southend University Hospital NHS Trust</t>
  </si>
  <si>
    <t>Energy Centre</t>
  </si>
  <si>
    <t>Thames Water Utilities Ltd</t>
  </si>
  <si>
    <t xml:space="preserve">Beddington STW </t>
  </si>
  <si>
    <t>Maple Lodge CHP 2018</t>
  </si>
  <si>
    <t>7.5</t>
  </si>
  <si>
    <t>This table contains supplementary information supporting table 7.5.</t>
  </si>
  <si>
    <t>Glossary and acronyms DUKES Annex B (opens in a new window)</t>
  </si>
  <si>
    <t>newsdesk@energysecurity.gov.uk</t>
  </si>
  <si>
    <t>Southampton Geothermal Heating Company</t>
  </si>
  <si>
    <t>Jacobs Douwe Egberts GB Ltd</t>
  </si>
  <si>
    <t>Novartis Grimsby Limited</t>
  </si>
  <si>
    <t>Bloomsbury Heat and Power</t>
  </si>
  <si>
    <t>York University Energy Supply Company Ltd</t>
  </si>
  <si>
    <t>GLAXOSMITHKLINE, IRVINE</t>
  </si>
  <si>
    <t>Birmingham District Energy Company</t>
  </si>
  <si>
    <t xml:space="preserve">Transport for London </t>
  </si>
  <si>
    <t>PALESTRA, TRANSPORT FOR LONDON</t>
  </si>
  <si>
    <t>Leicester District Energy Company</t>
  </si>
  <si>
    <t>Manchester University NHS Foundation Trust</t>
  </si>
  <si>
    <t>North Manchester General Hospital</t>
  </si>
  <si>
    <t>John Innes Centre</t>
  </si>
  <si>
    <t>Norwich Research Park</t>
  </si>
  <si>
    <t>Arla Foods Lockerbie</t>
  </si>
  <si>
    <t>energy.stats@energysecurity.gov.uk</t>
  </si>
  <si>
    <t>Total Capacity             (MWe) [note 2]</t>
  </si>
  <si>
    <t>Qualifying Capacity (MWe)</t>
  </si>
  <si>
    <t>Electrical capacity for these sites in total</t>
  </si>
  <si>
    <t>Detailed commentary on CHP is available in accompanying text publication (opens in a new window)</t>
  </si>
  <si>
    <t>Imerys Minerals Limited</t>
  </si>
  <si>
    <t>Prax Lindsey Oil Refinery Ltd</t>
  </si>
  <si>
    <t>LINDSEY OIL REFINERY</t>
  </si>
  <si>
    <t>Smurfit Kappa</t>
  </si>
  <si>
    <t>Jaguar Land Rover Limited</t>
  </si>
  <si>
    <t>Royal Devon and Exeter Foundation Trust</t>
  </si>
  <si>
    <t>ROYAL DEVON AND EXETER HOSPITAL WONFORD</t>
  </si>
  <si>
    <t>Kent Renewable Energy Ltd</t>
  </si>
  <si>
    <t>Kent Renewable Energy</t>
  </si>
  <si>
    <t>GFT Energy Centre Ltd</t>
  </si>
  <si>
    <t>Ford Transmissions</t>
  </si>
  <si>
    <t>0747 135 8441</t>
  </si>
  <si>
    <t>Large scale CHP schemes in the United Kingdom (operational at the end of December 2024) [note 1]</t>
  </si>
  <si>
    <t>These are sites of 1 MW installed electrical capacity or more that either have agreed to be listed in the Ofgem register of CHP plants or whose details are publicly available elsewhere, or who have provided the information directly to DESNZ. It excludes CHP sites that have been listed as major power producers in Table 5.11.</t>
  </si>
  <si>
    <t>Large scale CHP installations in the United Kingdom, operational at the end of December 2024</t>
  </si>
  <si>
    <t>Large scale CHP schemes in the United Kingdom, as of December 2024</t>
  </si>
  <si>
    <t>This spreadsheet forms part of the National Statistics publication Digest of UK Energy Statistics (DUKES) produced by the Department for Energy Security &amp; Net Zero (DESNZ).
The data presented are the names and the capacity of large scale CHP schemes operating in the United Kingdom at the end of December 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</si>
  <si>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</si>
  <si>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t>
    </r>
    <r>
      <rPr>
        <b/>
        <sz val="12"/>
        <color theme="1"/>
        <rFont val="Calibri"/>
        <family val="2"/>
        <scheme val="minor"/>
      </rPr>
      <t>new data for 2024.</t>
    </r>
  </si>
  <si>
    <t>WISSINGTON SUGAR FACTORY (CHP 2)</t>
  </si>
  <si>
    <t>DSM-Firmenich</t>
  </si>
  <si>
    <t>SMURFIT KAPPA SSK LTD A</t>
  </si>
  <si>
    <t>Holmen Iggesund Paperboard Ltd</t>
  </si>
  <si>
    <t>The University of Birmingham</t>
  </si>
  <si>
    <t>The University of Birmingham (740A)</t>
  </si>
  <si>
    <t>Veolia</t>
  </si>
  <si>
    <t>ROYAL LIVERPOOL HOSPITAL</t>
  </si>
  <si>
    <t>Elanco UK AH Ltd</t>
  </si>
  <si>
    <t>BROADGREEN HOSPITAL</t>
  </si>
  <si>
    <t>Guy’s and St Thomas’ NHS Foundation Trust</t>
  </si>
  <si>
    <t>ST THOMAS HOSPITAL</t>
  </si>
  <si>
    <t>CPW Staverton</t>
  </si>
  <si>
    <t>Magnum ICC UK Supply Limited</t>
  </si>
  <si>
    <t>Magnum ICC UK Supply Limited - Gloucester</t>
  </si>
  <si>
    <t>Treviscoe Ventilex CHP</t>
  </si>
  <si>
    <t>NHS Greater Glasgow &amp; Clyde</t>
  </si>
  <si>
    <t>Queen Elizabeth University Hospital</t>
  </si>
  <si>
    <t>Newbridge Energy Ltd</t>
  </si>
  <si>
    <t>NB2 (Former North West Biomass)</t>
  </si>
  <si>
    <t>EQUANS</t>
  </si>
  <si>
    <t>Royal Cornwall Hospital</t>
  </si>
  <si>
    <t>Gateshead Energy Company</t>
  </si>
  <si>
    <t>Gateshead Energy Centre</t>
  </si>
  <si>
    <t>Arla Foods Ltd</t>
  </si>
  <si>
    <t>University of York New Energy Centre</t>
  </si>
  <si>
    <t>Dynex Semiconductor Ltd</t>
  </si>
  <si>
    <t>Solway Food Ltd</t>
  </si>
  <si>
    <t>Rogerstone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</si>
</sst>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Arial"/>
      <family val="2"/>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u/>
      <sz val="12"/>
      <color theme="10"/>
      <name val="Calibri"/>
      <family val="2"/>
      <scheme val="minor"/>
    </font>
    <font>
      <sz val="12"/>
      <name val="Calibri"/>
      <family val="2"/>
      <scheme val="minor"/>
    </font>
    <font>
      <sz val="10"/>
      <name val="Arial"/>
      <family val="2"/>
    </font>
    <font>
      <i/>
      <sz val="12"/>
      <name val="Calibri"/>
      <family val="2"/>
      <scheme val="minor"/>
    </font>
    <font>
      <u/>
      <sz val="12"/>
      <color indexed="12"/>
      <name val="Calibri"/>
      <family val="2"/>
    </font>
    <font>
      <u/>
      <sz val="12"/>
      <color indexed="12"/>
      <name val="Calibri"/>
      <family val="2"/>
      <scheme val="minor"/>
    </font>
    <font>
      <sz val="8"/>
      <name val="Calibri"/>
      <family val="2"/>
      <scheme val="minor"/>
    </font>
    <font>
      <i/>
      <sz val="8"/>
      <name val="Calibri"/>
      <family val="2"/>
      <scheme val="minor"/>
    </font>
    <font>
      <sz val="12"/>
      <name val="Arial"/>
      <family val="2"/>
    </font>
    <font>
      <sz val="12"/>
      <name val="Calibri "/>
    </font>
    <font>
      <b/>
      <sz val="8.5"/>
      <name val="Calibri "/>
    </font>
    <font>
      <sz val="8.5"/>
      <name val="Calibri "/>
    </font>
    <font>
      <sz val="8"/>
      <name val="Calibri "/>
    </font>
    <font>
      <b/>
      <sz val="12"/>
      <name val="Calibri "/>
    </font>
    <font>
      <i/>
      <sz val="12"/>
      <name val="Calibri "/>
    </font>
    <font>
      <b/>
      <i/>
      <sz val="12"/>
      <name val="Calibri "/>
    </font>
    <font>
      <sz val="12"/>
      <color rgb="FFFF0000"/>
      <name val="Calibri"/>
      <family val="2"/>
      <scheme val="minor"/>
    </font>
    <font>
      <u/>
      <sz val="12"/>
      <color rgb="FF0000FF"/>
      <name val="Calibri"/>
      <family val="2"/>
      <scheme val="minor"/>
    </font>
    <font>
      <b/>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7">
    <xf numFmtId="0" fontId="0" fillId="0" borderId="0"/>
    <xf numFmtId="0" fontId="26"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2" fillId="4" borderId="0" applyNumberFormat="0" applyBorder="0" applyAlignment="0" applyProtection="0"/>
    <xf numFmtId="0" fontId="20" fillId="5" borderId="4" applyNumberFormat="0" applyAlignment="0" applyProtection="0"/>
    <xf numFmtId="0" fontId="25" fillId="6" borderId="5" applyNumberFormat="0" applyAlignment="0" applyProtection="0"/>
    <xf numFmtId="0" fontId="12" fillId="6" borderId="4" applyNumberFormat="0" applyAlignment="0" applyProtection="0"/>
    <xf numFmtId="0" fontId="21" fillId="0" borderId="6" applyNumberFormat="0" applyFill="0" applyAlignment="0" applyProtection="0"/>
    <xf numFmtId="0" fontId="13" fillId="7" borderId="7" applyNumberFormat="0" applyAlignment="0" applyProtection="0"/>
    <xf numFmtId="0" fontId="28" fillId="0" borderId="0" applyNumberFormat="0" applyFill="0" applyBorder="0" applyAlignment="0" applyProtection="0"/>
    <xf numFmtId="0" fontId="14" fillId="0" borderId="0" applyNumberFormat="0" applyFill="0" applyBorder="0" applyAlignment="0" applyProtection="0"/>
    <xf numFmtId="0" fontId="27"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0"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xf numFmtId="0" fontId="36" fillId="0" borderId="0" applyNumberFormat="0" applyFill="0" applyBorder="0" applyAlignment="0" applyProtection="0">
      <alignment vertical="top"/>
      <protection locked="0"/>
    </xf>
    <xf numFmtId="0" fontId="7" fillId="0" borderId="0" applyNumberFormat="0" applyFill="0" applyProtection="0"/>
    <xf numFmtId="0" fontId="23" fillId="0" borderId="0"/>
    <xf numFmtId="0" fontId="35" fillId="0" borderId="0" applyNumberFormat="0" applyFill="0" applyBorder="0" applyAlignment="0" applyProtection="0">
      <alignment vertical="top"/>
      <protection locked="0"/>
    </xf>
    <xf numFmtId="0" fontId="8" fillId="0" borderId="0"/>
    <xf numFmtId="0" fontId="24" fillId="0" borderId="0"/>
    <xf numFmtId="0" fontId="1" fillId="0" borderId="0"/>
    <xf numFmtId="0" fontId="8" fillId="0" borderId="0"/>
    <xf numFmtId="0" fontId="33" fillId="0" borderId="0"/>
    <xf numFmtId="0" fontId="8" fillId="0" borderId="0"/>
    <xf numFmtId="0" fontId="39" fillId="0" borderId="0"/>
  </cellStyleXfs>
  <cellXfs count="56">
    <xf numFmtId="0" fontId="0" fillId="0" borderId="0" xfId="0"/>
    <xf numFmtId="0" fontId="3" fillId="0" borderId="0" xfId="44">
      <alignment vertical="center" wrapText="1"/>
    </xf>
    <xf numFmtId="0" fontId="3" fillId="0" borderId="0" xfId="44" applyAlignment="1">
      <alignment vertical="center"/>
    </xf>
    <xf numFmtId="0" fontId="5" fillId="0" borderId="0" xfId="44" applyFont="1" applyAlignment="1">
      <alignment vertical="center"/>
    </xf>
    <xf numFmtId="0" fontId="3" fillId="0" borderId="0" xfId="44" applyAlignment="1">
      <alignment wrapText="1"/>
    </xf>
    <xf numFmtId="0" fontId="2" fillId="0" borderId="0" xfId="43">
      <alignment vertical="center"/>
    </xf>
    <xf numFmtId="0" fontId="23" fillId="0" borderId="0" xfId="48"/>
    <xf numFmtId="0" fontId="31" fillId="0" borderId="0" xfId="41" applyFont="1" applyAlignment="1">
      <alignment vertical="center" wrapText="1"/>
    </xf>
    <xf numFmtId="0" fontId="32" fillId="0" borderId="0" xfId="48" applyFont="1"/>
    <xf numFmtId="0" fontId="4" fillId="0" borderId="0" xfId="45" applyAlignment="1">
      <alignment wrapText="1"/>
    </xf>
    <xf numFmtId="0" fontId="4" fillId="0" borderId="0" xfId="45"/>
    <xf numFmtId="0" fontId="7" fillId="0" borderId="0" xfId="47"/>
    <xf numFmtId="0" fontId="34" fillId="0" borderId="0" xfId="54" applyFont="1"/>
    <xf numFmtId="0" fontId="4" fillId="0" borderId="10" xfId="45" applyBorder="1"/>
    <xf numFmtId="0" fontId="4" fillId="0" borderId="11" xfId="45" applyBorder="1"/>
    <xf numFmtId="0" fontId="3" fillId="0" borderId="9" xfId="44" applyBorder="1">
      <alignment vertical="center" wrapText="1"/>
    </xf>
    <xf numFmtId="0" fontId="35" fillId="0" borderId="0" xfId="49" applyAlignment="1" applyProtection="1">
      <alignment wrapText="1"/>
    </xf>
    <xf numFmtId="0" fontId="31" fillId="0" borderId="0" xfId="41" applyFont="1" applyBorder="1" applyAlignment="1">
      <alignment vertical="center" wrapText="1"/>
    </xf>
    <xf numFmtId="0" fontId="4" fillId="0" borderId="11" xfId="45" applyFill="1" applyBorder="1"/>
    <xf numFmtId="0" fontId="37" fillId="32" borderId="0" xfId="0" applyFont="1" applyFill="1"/>
    <xf numFmtId="0" fontId="38" fillId="33" borderId="0" xfId="0" applyFont="1" applyFill="1"/>
    <xf numFmtId="0" fontId="38" fillId="0" borderId="0" xfId="0" applyFont="1"/>
    <xf numFmtId="0" fontId="36" fillId="33" borderId="0" xfId="41" applyFont="1" applyFill="1" applyAlignment="1" applyProtection="1"/>
    <xf numFmtId="0" fontId="40" fillId="33" borderId="0" xfId="48" applyFont="1" applyFill="1"/>
    <xf numFmtId="3" fontId="40" fillId="33" borderId="0" xfId="48" applyNumberFormat="1" applyFont="1" applyFill="1"/>
    <xf numFmtId="0" fontId="40" fillId="33" borderId="0" xfId="56" applyFont="1" applyFill="1"/>
    <xf numFmtId="0" fontId="42" fillId="33" borderId="0" xfId="56" applyFont="1" applyFill="1"/>
    <xf numFmtId="0" fontId="43" fillId="33" borderId="0" xfId="56" applyFont="1" applyFill="1"/>
    <xf numFmtId="0" fontId="41" fillId="33" borderId="0" xfId="56" applyFont="1" applyFill="1"/>
    <xf numFmtId="3" fontId="40" fillId="33" borderId="0" xfId="56" applyNumberFormat="1" applyFont="1" applyFill="1"/>
    <xf numFmtId="0" fontId="44" fillId="33" borderId="0" xfId="56" applyFont="1" applyFill="1"/>
    <xf numFmtId="0" fontId="40" fillId="0" borderId="0" xfId="48" applyFont="1"/>
    <xf numFmtId="3" fontId="40" fillId="0" borderId="0" xfId="48" applyNumberFormat="1" applyFont="1" applyAlignment="1">
      <alignment horizontal="right"/>
    </xf>
    <xf numFmtId="0" fontId="45" fillId="0" borderId="0" xfId="48" applyFont="1"/>
    <xf numFmtId="3" fontId="40" fillId="0" borderId="0" xfId="48" applyNumberFormat="1" applyFont="1"/>
    <xf numFmtId="3" fontId="45" fillId="0" borderId="0" xfId="48" applyNumberFormat="1" applyFont="1"/>
    <xf numFmtId="3" fontId="32" fillId="32" borderId="0" xfId="0" applyNumberFormat="1" applyFont="1" applyFill="1" applyAlignment="1">
      <alignment wrapText="1"/>
    </xf>
    <xf numFmtId="0" fontId="40" fillId="33" borderId="0" xfId="55" applyFont="1" applyFill="1" applyAlignment="1">
      <alignment vertical="center"/>
    </xf>
    <xf numFmtId="0" fontId="48" fillId="0" borderId="0" xfId="46" applyFont="1" applyAlignment="1" applyProtection="1">
      <alignment vertical="center" wrapText="1"/>
    </xf>
    <xf numFmtId="0" fontId="48" fillId="0" borderId="0" xfId="49" applyFont="1" applyAlignment="1" applyProtection="1">
      <alignment vertical="center" wrapText="1"/>
    </xf>
    <xf numFmtId="0" fontId="2" fillId="33" borderId="0" xfId="43" applyFill="1">
      <alignment vertical="center"/>
    </xf>
    <xf numFmtId="0" fontId="44" fillId="33" borderId="12" xfId="48" applyFont="1" applyFill="1" applyBorder="1" applyAlignment="1">
      <alignment horizontal="center" vertical="center" wrapText="1"/>
    </xf>
    <xf numFmtId="3" fontId="44" fillId="33" borderId="12" xfId="48" applyNumberFormat="1" applyFont="1" applyFill="1" applyBorder="1" applyAlignment="1">
      <alignment horizontal="center" vertical="center" wrapText="1"/>
    </xf>
    <xf numFmtId="0" fontId="2" fillId="0" borderId="0" xfId="43" applyAlignment="1">
      <alignment vertical="center" wrapText="1"/>
    </xf>
    <xf numFmtId="0" fontId="40" fillId="33" borderId="0" xfId="48" applyFont="1" applyFill="1" applyAlignment="1">
      <alignment horizontal="right"/>
    </xf>
    <xf numFmtId="3" fontId="44" fillId="33" borderId="12" xfId="48" applyNumberFormat="1" applyFont="1" applyFill="1" applyBorder="1" applyAlignment="1">
      <alignment horizontal="right" vertical="top" wrapText="1"/>
    </xf>
    <xf numFmtId="0" fontId="46" fillId="33" borderId="0" xfId="48" applyFont="1" applyFill="1" applyAlignment="1">
      <alignment horizontal="right"/>
    </xf>
    <xf numFmtId="0" fontId="45" fillId="33" borderId="0" xfId="48" applyFont="1" applyFill="1" applyAlignment="1">
      <alignment horizontal="right"/>
    </xf>
    <xf numFmtId="0" fontId="40" fillId="33" borderId="0" xfId="56" applyFont="1" applyFill="1" applyAlignment="1">
      <alignment horizontal="right"/>
    </xf>
    <xf numFmtId="0" fontId="31" fillId="0" borderId="0" xfId="41" applyFont="1" applyFill="1" applyAlignment="1" applyProtection="1"/>
    <xf numFmtId="0" fontId="40" fillId="0" borderId="0" xfId="56" applyFont="1"/>
    <xf numFmtId="3" fontId="40" fillId="0" borderId="0" xfId="56" applyNumberFormat="1" applyFont="1"/>
    <xf numFmtId="1" fontId="44" fillId="33" borderId="0" xfId="48" applyNumberFormat="1" applyFont="1" applyFill="1" applyAlignment="1">
      <alignment horizontal="right" vertical="top" wrapText="1"/>
    </xf>
    <xf numFmtId="1" fontId="40" fillId="33" borderId="0" xfId="48" applyNumberFormat="1" applyFont="1" applyFill="1" applyAlignment="1">
      <alignment horizontal="right" vertical="top" wrapText="1"/>
    </xf>
    <xf numFmtId="0" fontId="44" fillId="0" borderId="13" xfId="48" applyFont="1" applyBorder="1"/>
    <xf numFmtId="3" fontId="44" fillId="0" borderId="13" xfId="48" applyNumberFormat="1" applyFont="1" applyBorder="1"/>
  </cellXfs>
  <cellStyles count="57">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3" xfId="49" xr:uid="{1CBF9E8C-EB22-4BBA-820E-D1C1BEA63D82}"/>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5" xfId="54" xr:uid="{C54A5CCF-C110-4B3A-A2AF-5D7DB319E6D7}"/>
    <cellStyle name="Normal 6" xfId="56" xr:uid="{CA742D97-2474-400F-8BEC-B5D2FED13B12}"/>
    <cellStyle name="Normal 8" xfId="53" xr:uid="{2E38186F-561C-4239-8BBF-8CFF9119F772}"/>
    <cellStyle name="Normal_Sheet2" xfId="55" xr:uid="{DFA956B2-737C-4635-9CF2-E37F95E2BF07}"/>
    <cellStyle name="Output" xfId="10" builtinId="21" customBuiltin="1"/>
    <cellStyle name="Title" xfId="1" builtinId="15" customBuiltin="1"/>
    <cellStyle name="Total" xfId="16" builtinId="25" customBuiltin="1"/>
    <cellStyle name="Warning Text" xfId="14" builtinId="11" customBuiltin="1"/>
  </cellStyles>
  <dxfs count="17">
    <dxf>
      <font>
        <b val="0"/>
        <i val="0"/>
        <strike val="0"/>
        <condense val="0"/>
        <extend val="0"/>
        <outline val="0"/>
        <shadow val="0"/>
        <u val="none"/>
        <vertAlign val="baseline"/>
        <sz val="12"/>
        <color auto="1"/>
        <name val="Calibri "/>
        <scheme val="none"/>
      </font>
      <numFmt numFmtId="1" formatCode="0"/>
      <fill>
        <patternFill patternType="solid">
          <fgColor indexed="64"/>
          <bgColor theme="0"/>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Calibri "/>
        <scheme val="none"/>
      </font>
      <numFmt numFmtId="3" formatCode="#,##0"/>
    </dxf>
    <dxf>
      <font>
        <b val="0"/>
        <i val="0"/>
        <strike val="0"/>
        <condense val="0"/>
        <extend val="0"/>
        <outline val="0"/>
        <shadow val="0"/>
        <u val="none"/>
        <vertAlign val="baseline"/>
        <sz val="12"/>
        <color auto="1"/>
        <name val="Calibri "/>
        <scheme val="none"/>
      </font>
    </dxf>
    <dxf>
      <font>
        <b val="0"/>
        <i val="0"/>
        <strike val="0"/>
        <condense val="0"/>
        <extend val="0"/>
        <outline val="0"/>
        <shadow val="0"/>
        <u val="none"/>
        <vertAlign val="baseline"/>
        <sz val="12"/>
        <color auto="1"/>
        <name val="Calibri "/>
        <scheme val="none"/>
      </font>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
        <scheme val="none"/>
      </font>
    </dxf>
    <dxf>
      <border outline="0">
        <bottom style="thin">
          <color indexed="64"/>
        </bottom>
      </border>
    </dxf>
    <dxf>
      <alignment horizontal="general"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right/>
        <top/>
        <bottom/>
        <vertical/>
        <horizontal/>
      </border>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protection locked="1" hidden="0"/>
    </dxf>
    <dxf>
      <border>
        <bottom style="thin">
          <color indexed="64"/>
        </bottom>
      </border>
    </dxf>
    <dxf>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8" totalsRowShown="0" headerRowDxfId="16" dataDxfId="14" headerRowBorderDxfId="15" tableBorderDxfId="13" headerRowCellStyle="Heading 2" dataCellStyle="Hyperlink">
  <tableColumns count="2">
    <tableColumn id="1" xr3:uid="{F7B669A5-8D7A-44E4-93CC-194AF9996ED5}" name="Worksheet description" dataDxfId="12" dataCellStyle="Normal 4"/>
    <tableColumn id="2" xr3:uid="{ABE5F3D0-11D9-4127-B38D-1FF9CDA4BBF5}" name="Link" dataDxfId="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6" totalsRowShown="0" headerRowDxfId="10" headerRowBorderDxfId="9" tableBorderDxfId="8" headerRowCellStyle="Heading 2">
  <tableColumns count="2">
    <tableColumn id="1" xr3:uid="{E73411F6-2B10-411A-82E2-E45751637631}" name="Note " dataCellStyle="Normal 4"/>
    <tableColumn id="2" xr3:uid="{AB7E3A94-D1BD-4408-812E-F623143B5DD4}" name="Description" dataDxfId="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3E890C-AB71-4221-BC5E-082CC2E1B8C6}" name="Large_scale_CHP_schemes_in_the_United_Kingdom_operational_at_the_end_of_December" displayName="Large_scale_CHP_schemes_in_the_United_Kingdom_operational_at_the_end_of_December" ref="A5:D93" totalsRowShown="0" dataDxfId="5" headerRowBorderDxfId="6" tableBorderDxfId="4">
  <tableColumns count="4">
    <tableColumn id="1" xr3:uid="{6E457D33-0272-4CC4-879A-4B1411206D3C}" name="Company Name" dataDxfId="3" dataCellStyle="Normal 6"/>
    <tableColumn id="2" xr3:uid="{545DCA3C-DECC-4020-B5A9-6B30C12A6024}" name="Scheme Location" dataDxfId="2" dataCellStyle="Normal 6"/>
    <tableColumn id="3" xr3:uid="{F821C86D-5794-416D-8AE9-960D94246070}" name="Total Capacity             (MWe) [note 2]" dataDxfId="1" dataCellStyle="Normal 6"/>
    <tableColumn id="4" xr3:uid="{D135B189-E8BB-4E43-A47D-A44B700813ED}" name="Qualifying Capacity (MWe)" dataDxfId="0" dataCellStyle="Normal 2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https://www.gov.uk/government/statistics/combined-heat-and-power-chapter-7-digest-of-united-kingdom-energy-statistics-dukes" TargetMode="External"/><Relationship Id="rId2" Type="http://schemas.openxmlformats.org/officeDocument/2006/relationships/hyperlink" Target="https://www.gov.uk/government/publications/combined-heat-and-power-statistics-data-sources-and-methodologies"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publications/desnz-standards-for-official-statistics/statistical-revisions-policy" TargetMode="External"/><Relationship Id="rId4" Type="http://schemas.openxmlformats.org/officeDocument/2006/relationships/hyperlink" Target="mailto:newsdesk@energysecurity.gov.uk"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285CF-1482-45C3-9851-DA847C6E4C48}">
  <dimension ref="A1:IW28"/>
  <sheetViews>
    <sheetView showGridLines="0" tabSelected="1" zoomScaleNormal="100" zoomScaleSheetLayoutView="100" workbookViewId="0"/>
  </sheetViews>
  <sheetFormatPr defaultColWidth="8.81640625" defaultRowHeight="15.5"/>
  <cols>
    <col min="1" max="1" width="161" style="4" customWidth="1"/>
    <col min="2" max="256" width="9.1796875" style="1" customWidth="1"/>
    <col min="257" max="16384" width="8.81640625" style="1"/>
  </cols>
  <sheetData>
    <row r="1" spans="1:257" s="2" customFormat="1" ht="45" customHeight="1">
      <c r="A1" s="43" t="s">
        <v>157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c r="A2" s="1" t="s">
        <v>158</v>
      </c>
    </row>
    <row r="3" spans="1:257" s="3" customFormat="1" ht="30" customHeight="1">
      <c r="A3" s="9"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45" customHeight="1">
      <c r="A4" s="1" t="s">
        <v>159</v>
      </c>
    </row>
    <row r="5" spans="1:257" s="3" customFormat="1" ht="30" customHeight="1">
      <c r="A5" s="9"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ht="20.149999999999999" customHeight="1">
      <c r="A6" s="1" t="s">
        <v>160</v>
      </c>
    </row>
    <row r="7" spans="1:257" s="2" customFormat="1" ht="30" customHeight="1">
      <c r="A7" s="10"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45" customHeight="1">
      <c r="A8" s="1" t="s">
        <v>25</v>
      </c>
    </row>
    <row r="9" spans="1:257" s="2" customFormat="1" ht="20.149999999999999" customHeight="1">
      <c r="A9" s="38" t="s">
        <v>137</v>
      </c>
    </row>
    <row r="10" spans="1:257" s="2" customFormat="1" ht="45" customHeight="1">
      <c r="A10" s="1" t="s">
        <v>3</v>
      </c>
    </row>
    <row r="11" spans="1:257" s="2" customFormat="1" ht="20.149999999999999" customHeight="1">
      <c r="A11" s="1" t="s">
        <v>10</v>
      </c>
    </row>
    <row r="12" spans="1:257" s="2" customFormat="1" ht="20.149999999999999" customHeight="1">
      <c r="A12" s="49" t="s">
        <v>141</v>
      </c>
      <c r="B12" s="7"/>
    </row>
    <row r="13" spans="1:257" s="2" customFormat="1" ht="20.149999999999999" customHeight="1">
      <c r="A13" s="1" t="s">
        <v>4</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row>
    <row r="14" spans="1:257" s="2" customFormat="1" ht="20.149999999999999" customHeight="1">
      <c r="A14" s="22" t="s">
        <v>24</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149999999999999" customHeight="1">
      <c r="A15" s="7" t="s">
        <v>26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149999999999999" customHeight="1">
      <c r="A16" s="39" t="s">
        <v>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149999999999999" customHeight="1">
      <c r="A17" s="7" t="s">
        <v>120</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3" customFormat="1" ht="30" customHeight="1">
      <c r="A18" s="10" t="s">
        <v>6</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149999999999999" customHeight="1">
      <c r="A19" s="11" t="s">
        <v>7</v>
      </c>
    </row>
    <row r="20" spans="1:257" customFormat="1" ht="20.149999999999999" customHeight="1">
      <c r="A20" s="1" t="s">
        <v>27</v>
      </c>
    </row>
    <row r="21" spans="1:257" customFormat="1" ht="20.149999999999999" customHeight="1">
      <c r="A21" s="38" t="s">
        <v>137</v>
      </c>
    </row>
    <row r="22" spans="1:257" customFormat="1" ht="20.149999999999999" customHeight="1">
      <c r="A22" s="2" t="s">
        <v>153</v>
      </c>
    </row>
    <row r="23" spans="1:257" s="2" customFormat="1" ht="20.149999999999999" customHeight="1">
      <c r="A23" s="11" t="s">
        <v>8</v>
      </c>
    </row>
    <row r="24" spans="1:257" s="2" customFormat="1" ht="20.149999999999999" customHeight="1">
      <c r="A24" s="38" t="s">
        <v>121</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row>
    <row r="25" spans="1:257" s="2" customFormat="1" ht="20.149999999999999" customHeight="1">
      <c r="A25" s="2" t="s">
        <v>9</v>
      </c>
    </row>
    <row r="28" spans="1:257">
      <c r="A28" s="16"/>
    </row>
  </sheetData>
  <hyperlinks>
    <hyperlink ref="A17" r:id="rId1" xr:uid="{AEF787F8-7D97-43AB-866A-1A62839B602E}"/>
    <hyperlink ref="A15" r:id="rId2" display="Data sources and methodology for renewable and waste statistics (opens in a new window)" xr:uid="{36629E77-5314-4AA8-B827-FEA53BB75723}"/>
    <hyperlink ref="A14" r:id="rId3" display="Digest of United Kingdom Energy Statistics (DUKES)" xr:uid="{9DD33035-7E0C-4D11-8B3D-42E4CB2C1D10}"/>
    <hyperlink ref="A24" r:id="rId4" xr:uid="{5F5587FD-3FC0-4FCA-B3B5-6C228CCA69C8}"/>
    <hyperlink ref="A16" r:id="rId5" xr:uid="{8CCB4CB0-D315-4A3C-996B-7C0161D9C0EE}"/>
    <hyperlink ref="A9" r:id="rId6" xr:uid="{F69518CC-D356-4F20-B2AD-68F38664537D}"/>
    <hyperlink ref="A12" r:id="rId7" xr:uid="{046A1833-75BA-4A75-9E4D-2E89E5BD052A}"/>
    <hyperlink ref="A21" r:id="rId8" xr:uid="{21420F9D-FE4C-461B-8FAA-21044370614B}"/>
  </hyperlinks>
  <pageMargins left="0.7" right="0.7" top="0.75" bottom="0.75" header="0.3" footer="0.3"/>
  <pageSetup paperSize="9" scale="46" orientation="portrait" verticalDpi="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30"/>
  <sheetViews>
    <sheetView showGridLines="0" zoomScaleNormal="100" zoomScaleSheetLayoutView="100" workbookViewId="0"/>
  </sheetViews>
  <sheetFormatPr defaultColWidth="9.1796875" defaultRowHeight="15" customHeight="1"/>
  <cols>
    <col min="1" max="1" width="87.453125" style="6" customWidth="1"/>
    <col min="2" max="2" width="30.7265625" style="6" customWidth="1"/>
    <col min="3" max="16384" width="9.1796875" style="6"/>
  </cols>
  <sheetData>
    <row r="1" spans="1:2" ht="45" customHeight="1">
      <c r="A1" s="5" t="s">
        <v>11</v>
      </c>
    </row>
    <row r="2" spans="1:2" ht="20.149999999999999" customHeight="1">
      <c r="A2" s="1" t="s">
        <v>12</v>
      </c>
    </row>
    <row r="3" spans="1:2" ht="20.149999999999999" customHeight="1">
      <c r="A3" s="2" t="s">
        <v>13</v>
      </c>
    </row>
    <row r="4" spans="1:2" ht="30" customHeight="1">
      <c r="A4" s="13" t="s">
        <v>14</v>
      </c>
      <c r="B4" s="18" t="s">
        <v>15</v>
      </c>
    </row>
    <row r="5" spans="1:2" ht="20.149999999999999" customHeight="1">
      <c r="A5" s="2" t="s">
        <v>16</v>
      </c>
      <c r="B5" s="17" t="s">
        <v>17</v>
      </c>
    </row>
    <row r="6" spans="1:2" ht="20.149999999999999" customHeight="1">
      <c r="A6" s="2" t="s">
        <v>11</v>
      </c>
      <c r="B6" s="17" t="s">
        <v>11</v>
      </c>
    </row>
    <row r="7" spans="1:2" ht="20.149999999999999" customHeight="1">
      <c r="A7" s="2" t="s">
        <v>18</v>
      </c>
      <c r="B7" s="17" t="s">
        <v>18</v>
      </c>
    </row>
    <row r="8" spans="1:2" ht="20.149999999999999" customHeight="1">
      <c r="A8" s="2" t="s">
        <v>156</v>
      </c>
      <c r="B8" s="17" t="s">
        <v>118</v>
      </c>
    </row>
    <row r="9" spans="1:2" ht="20.149999999999999" customHeight="1">
      <c r="B9" s="8"/>
    </row>
    <row r="10" spans="1:2" ht="20.149999999999999" customHeight="1"/>
    <row r="11" spans="1:2" ht="20.149999999999999" customHeight="1"/>
    <row r="12" spans="1:2" ht="20.149999999999999" customHeight="1"/>
    <row r="13" spans="1:2" ht="20.149999999999999" customHeight="1"/>
    <row r="14" spans="1:2" ht="20.149999999999999" customHeight="1"/>
    <row r="15" spans="1:2" ht="20.149999999999999" customHeight="1"/>
    <row r="16" spans="1:2"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row r="28" ht="20.149999999999999" customHeight="1"/>
    <row r="29" ht="20.149999999999999" customHeight="1"/>
    <row r="30" ht="20.149999999999999" customHeight="1"/>
  </sheetData>
  <phoneticPr fontId="29" type="noConversion"/>
  <hyperlinks>
    <hyperlink ref="B5" location="'Cover Sheet'!A1" display="Cover Sheet" xr:uid="{9F7CC682-41A3-4E61-B54B-E1D13175C7EB}"/>
    <hyperlink ref="B6" location="Contents!A1" display="Contents " xr:uid="{317A980F-02A5-48DC-8DF3-8CE30B473F58}"/>
    <hyperlink ref="B8" location="'7.5'!A1" display="7.5" xr:uid="{EB559F9D-1B0C-499A-B803-CAEBDF0FA6A3}"/>
    <hyperlink ref="B7" location="Notes!A1" display="Notes" xr:uid="{8538EB71-DEAA-49C5-8E1A-FF2F92BF7637}"/>
  </hyperlinks>
  <pageMargins left="0.7" right="0.7" top="0.75" bottom="0.75" header="0.3" footer="0.3"/>
  <pageSetup paperSize="9" scale="46" orientation="portrait" verticalDpi="4" r:id="rId1"/>
  <ignoredErrors>
    <ignoredError sqref="B8"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26"/>
  <sheetViews>
    <sheetView showGridLines="0" zoomScaleNormal="100" workbookViewId="0"/>
  </sheetViews>
  <sheetFormatPr defaultColWidth="9.1796875" defaultRowHeight="15.5"/>
  <cols>
    <col min="1" max="1" width="10" style="1" customWidth="1"/>
    <col min="2" max="2" width="126.1796875" style="1" customWidth="1"/>
    <col min="3" max="16384" width="9.1796875" style="1"/>
  </cols>
  <sheetData>
    <row r="1" spans="1:2" ht="45" customHeight="1">
      <c r="A1" s="5" t="s">
        <v>18</v>
      </c>
    </row>
    <row r="2" spans="1:2" s="2" customFormat="1" ht="20.149999999999999" customHeight="1">
      <c r="A2" s="2" t="s">
        <v>23</v>
      </c>
    </row>
    <row r="3" spans="1:2" s="2" customFormat="1" ht="20.149999999999999" customHeight="1">
      <c r="A3" s="2" t="s">
        <v>119</v>
      </c>
    </row>
    <row r="4" spans="1:2" s="2" customFormat="1" ht="30" customHeight="1">
      <c r="A4" s="13" t="s">
        <v>22</v>
      </c>
      <c r="B4" s="14" t="s">
        <v>21</v>
      </c>
    </row>
    <row r="5" spans="1:2" ht="46.5">
      <c r="A5" s="1" t="s">
        <v>20</v>
      </c>
      <c r="B5" s="36" t="s">
        <v>155</v>
      </c>
    </row>
    <row r="6" spans="1:2" ht="31">
      <c r="A6" s="1" t="s">
        <v>19</v>
      </c>
      <c r="B6" s="36" t="s">
        <v>98</v>
      </c>
    </row>
    <row r="10" spans="1:2">
      <c r="A10" s="12"/>
    </row>
    <row r="11" spans="1:2">
      <c r="A11" s="12"/>
    </row>
    <row r="12" spans="1:2">
      <c r="A12" s="12"/>
      <c r="B12" s="20"/>
    </row>
    <row r="13" spans="1:2">
      <c r="A13" s="12"/>
      <c r="B13" s="20"/>
    </row>
    <row r="14" spans="1:2">
      <c r="A14" s="12"/>
      <c r="B14" s="20"/>
    </row>
    <row r="15" spans="1:2">
      <c r="A15" s="12"/>
      <c r="B15" s="20"/>
    </row>
    <row r="16" spans="1:2">
      <c r="A16" s="12"/>
      <c r="B16" s="20"/>
    </row>
    <row r="17" spans="1:2">
      <c r="B17" s="20"/>
    </row>
    <row r="18" spans="1:2">
      <c r="B18" s="20"/>
    </row>
    <row r="19" spans="1:2">
      <c r="B19" s="20"/>
    </row>
    <row r="20" spans="1:2">
      <c r="B20" s="20"/>
    </row>
    <row r="21" spans="1:2">
      <c r="A21" s="15"/>
      <c r="B21" s="20"/>
    </row>
    <row r="22" spans="1:2">
      <c r="B22" s="21"/>
    </row>
    <row r="23" spans="1:2">
      <c r="B23" s="21"/>
    </row>
    <row r="24" spans="1:2">
      <c r="B24" s="20"/>
    </row>
    <row r="25" spans="1:2">
      <c r="B25" s="19"/>
    </row>
    <row r="26" spans="1:2">
      <c r="B26" s="19"/>
    </row>
  </sheetData>
  <phoneticPr fontId="29"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06D1-763A-4D25-81E9-6CF307FD2E2C}">
  <sheetPr codeName="Sheet1"/>
  <dimension ref="A1:D99"/>
  <sheetViews>
    <sheetView showGridLines="0" zoomScaleNormal="100" zoomScaleSheetLayoutView="100" workbookViewId="0">
      <pane ySplit="5" topLeftCell="A6" activePane="bottomLeft" state="frozenSplit"/>
      <selection pane="bottomLeft"/>
    </sheetView>
  </sheetViews>
  <sheetFormatPr defaultColWidth="10.453125" defaultRowHeight="15.5"/>
  <cols>
    <col min="1" max="1" width="66" style="25" customWidth="1"/>
    <col min="2" max="2" width="61" style="25" bestFit="1" customWidth="1"/>
    <col min="3" max="3" width="25.1796875" style="29" customWidth="1"/>
    <col min="4" max="4" width="19" style="48" customWidth="1"/>
    <col min="5" max="256" width="10.453125" style="25"/>
    <col min="257" max="257" width="43.81640625" style="25" customWidth="1"/>
    <col min="258" max="258" width="54" style="25" customWidth="1"/>
    <col min="259" max="259" width="10.7265625" style="25" customWidth="1"/>
    <col min="260" max="260" width="7.1796875" style="25" customWidth="1"/>
    <col min="261" max="512" width="10.453125" style="25"/>
    <col min="513" max="513" width="43.81640625" style="25" customWidth="1"/>
    <col min="514" max="514" width="54" style="25" customWidth="1"/>
    <col min="515" max="515" width="10.7265625" style="25" customWidth="1"/>
    <col min="516" max="516" width="7.1796875" style="25" customWidth="1"/>
    <col min="517" max="768" width="10.453125" style="25"/>
    <col min="769" max="769" width="43.81640625" style="25" customWidth="1"/>
    <col min="770" max="770" width="54" style="25" customWidth="1"/>
    <col min="771" max="771" width="10.7265625" style="25" customWidth="1"/>
    <col min="772" max="772" width="7.1796875" style="25" customWidth="1"/>
    <col min="773" max="1024" width="10.453125" style="25"/>
    <col min="1025" max="1025" width="43.81640625" style="25" customWidth="1"/>
    <col min="1026" max="1026" width="54" style="25" customWidth="1"/>
    <col min="1027" max="1027" width="10.7265625" style="25" customWidth="1"/>
    <col min="1028" max="1028" width="7.1796875" style="25" customWidth="1"/>
    <col min="1029" max="1280" width="10.453125" style="25"/>
    <col min="1281" max="1281" width="43.81640625" style="25" customWidth="1"/>
    <col min="1282" max="1282" width="54" style="25" customWidth="1"/>
    <col min="1283" max="1283" width="10.7265625" style="25" customWidth="1"/>
    <col min="1284" max="1284" width="7.1796875" style="25" customWidth="1"/>
    <col min="1285" max="1536" width="10.453125" style="25"/>
    <col min="1537" max="1537" width="43.81640625" style="25" customWidth="1"/>
    <col min="1538" max="1538" width="54" style="25" customWidth="1"/>
    <col min="1539" max="1539" width="10.7265625" style="25" customWidth="1"/>
    <col min="1540" max="1540" width="7.1796875" style="25" customWidth="1"/>
    <col min="1541" max="1792" width="10.453125" style="25"/>
    <col min="1793" max="1793" width="43.81640625" style="25" customWidth="1"/>
    <col min="1794" max="1794" width="54" style="25" customWidth="1"/>
    <col min="1795" max="1795" width="10.7265625" style="25" customWidth="1"/>
    <col min="1796" max="1796" width="7.1796875" style="25" customWidth="1"/>
    <col min="1797" max="2048" width="10.453125" style="25"/>
    <col min="2049" max="2049" width="43.81640625" style="25" customWidth="1"/>
    <col min="2050" max="2050" width="54" style="25" customWidth="1"/>
    <col min="2051" max="2051" width="10.7265625" style="25" customWidth="1"/>
    <col min="2052" max="2052" width="7.1796875" style="25" customWidth="1"/>
    <col min="2053" max="2304" width="10.453125" style="25"/>
    <col min="2305" max="2305" width="43.81640625" style="25" customWidth="1"/>
    <col min="2306" max="2306" width="54" style="25" customWidth="1"/>
    <col min="2307" max="2307" width="10.7265625" style="25" customWidth="1"/>
    <col min="2308" max="2308" width="7.1796875" style="25" customWidth="1"/>
    <col min="2309" max="2560" width="10.453125" style="25"/>
    <col min="2561" max="2561" width="43.81640625" style="25" customWidth="1"/>
    <col min="2562" max="2562" width="54" style="25" customWidth="1"/>
    <col min="2563" max="2563" width="10.7265625" style="25" customWidth="1"/>
    <col min="2564" max="2564" width="7.1796875" style="25" customWidth="1"/>
    <col min="2565" max="2816" width="10.453125" style="25"/>
    <col min="2817" max="2817" width="43.81640625" style="25" customWidth="1"/>
    <col min="2818" max="2818" width="54" style="25" customWidth="1"/>
    <col min="2819" max="2819" width="10.7265625" style="25" customWidth="1"/>
    <col min="2820" max="2820" width="7.1796875" style="25" customWidth="1"/>
    <col min="2821" max="3072" width="10.453125" style="25"/>
    <col min="3073" max="3073" width="43.81640625" style="25" customWidth="1"/>
    <col min="3074" max="3074" width="54" style="25" customWidth="1"/>
    <col min="3075" max="3075" width="10.7265625" style="25" customWidth="1"/>
    <col min="3076" max="3076" width="7.1796875" style="25" customWidth="1"/>
    <col min="3077" max="3328" width="10.453125" style="25"/>
    <col min="3329" max="3329" width="43.81640625" style="25" customWidth="1"/>
    <col min="3330" max="3330" width="54" style="25" customWidth="1"/>
    <col min="3331" max="3331" width="10.7265625" style="25" customWidth="1"/>
    <col min="3332" max="3332" width="7.1796875" style="25" customWidth="1"/>
    <col min="3333" max="3584" width="10.453125" style="25"/>
    <col min="3585" max="3585" width="43.81640625" style="25" customWidth="1"/>
    <col min="3586" max="3586" width="54" style="25" customWidth="1"/>
    <col min="3587" max="3587" width="10.7265625" style="25" customWidth="1"/>
    <col min="3588" max="3588" width="7.1796875" style="25" customWidth="1"/>
    <col min="3589" max="3840" width="10.453125" style="25"/>
    <col min="3841" max="3841" width="43.81640625" style="25" customWidth="1"/>
    <col min="3842" max="3842" width="54" style="25" customWidth="1"/>
    <col min="3843" max="3843" width="10.7265625" style="25" customWidth="1"/>
    <col min="3844" max="3844" width="7.1796875" style="25" customWidth="1"/>
    <col min="3845" max="4096" width="10.453125" style="25"/>
    <col min="4097" max="4097" width="43.81640625" style="25" customWidth="1"/>
    <col min="4098" max="4098" width="54" style="25" customWidth="1"/>
    <col min="4099" max="4099" width="10.7265625" style="25" customWidth="1"/>
    <col min="4100" max="4100" width="7.1796875" style="25" customWidth="1"/>
    <col min="4101" max="4352" width="10.453125" style="25"/>
    <col min="4353" max="4353" width="43.81640625" style="25" customWidth="1"/>
    <col min="4354" max="4354" width="54" style="25" customWidth="1"/>
    <col min="4355" max="4355" width="10.7265625" style="25" customWidth="1"/>
    <col min="4356" max="4356" width="7.1796875" style="25" customWidth="1"/>
    <col min="4357" max="4608" width="10.453125" style="25"/>
    <col min="4609" max="4609" width="43.81640625" style="25" customWidth="1"/>
    <col min="4610" max="4610" width="54" style="25" customWidth="1"/>
    <col min="4611" max="4611" width="10.7265625" style="25" customWidth="1"/>
    <col min="4612" max="4612" width="7.1796875" style="25" customWidth="1"/>
    <col min="4613" max="4864" width="10.453125" style="25"/>
    <col min="4865" max="4865" width="43.81640625" style="25" customWidth="1"/>
    <col min="4866" max="4866" width="54" style="25" customWidth="1"/>
    <col min="4867" max="4867" width="10.7265625" style="25" customWidth="1"/>
    <col min="4868" max="4868" width="7.1796875" style="25" customWidth="1"/>
    <col min="4869" max="5120" width="10.453125" style="25"/>
    <col min="5121" max="5121" width="43.81640625" style="25" customWidth="1"/>
    <col min="5122" max="5122" width="54" style="25" customWidth="1"/>
    <col min="5123" max="5123" width="10.7265625" style="25" customWidth="1"/>
    <col min="5124" max="5124" width="7.1796875" style="25" customWidth="1"/>
    <col min="5125" max="5376" width="10.453125" style="25"/>
    <col min="5377" max="5377" width="43.81640625" style="25" customWidth="1"/>
    <col min="5378" max="5378" width="54" style="25" customWidth="1"/>
    <col min="5379" max="5379" width="10.7265625" style="25" customWidth="1"/>
    <col min="5380" max="5380" width="7.1796875" style="25" customWidth="1"/>
    <col min="5381" max="5632" width="10.453125" style="25"/>
    <col min="5633" max="5633" width="43.81640625" style="25" customWidth="1"/>
    <col min="5634" max="5634" width="54" style="25" customWidth="1"/>
    <col min="5635" max="5635" width="10.7265625" style="25" customWidth="1"/>
    <col min="5636" max="5636" width="7.1796875" style="25" customWidth="1"/>
    <col min="5637" max="5888" width="10.453125" style="25"/>
    <col min="5889" max="5889" width="43.81640625" style="25" customWidth="1"/>
    <col min="5890" max="5890" width="54" style="25" customWidth="1"/>
    <col min="5891" max="5891" width="10.7265625" style="25" customWidth="1"/>
    <col min="5892" max="5892" width="7.1796875" style="25" customWidth="1"/>
    <col min="5893" max="6144" width="10.453125" style="25"/>
    <col min="6145" max="6145" width="43.81640625" style="25" customWidth="1"/>
    <col min="6146" max="6146" width="54" style="25" customWidth="1"/>
    <col min="6147" max="6147" width="10.7265625" style="25" customWidth="1"/>
    <col min="6148" max="6148" width="7.1796875" style="25" customWidth="1"/>
    <col min="6149" max="6400" width="10.453125" style="25"/>
    <col min="6401" max="6401" width="43.81640625" style="25" customWidth="1"/>
    <col min="6402" max="6402" width="54" style="25" customWidth="1"/>
    <col min="6403" max="6403" width="10.7265625" style="25" customWidth="1"/>
    <col min="6404" max="6404" width="7.1796875" style="25" customWidth="1"/>
    <col min="6405" max="6656" width="10.453125" style="25"/>
    <col min="6657" max="6657" width="43.81640625" style="25" customWidth="1"/>
    <col min="6658" max="6658" width="54" style="25" customWidth="1"/>
    <col min="6659" max="6659" width="10.7265625" style="25" customWidth="1"/>
    <col min="6660" max="6660" width="7.1796875" style="25" customWidth="1"/>
    <col min="6661" max="6912" width="10.453125" style="25"/>
    <col min="6913" max="6913" width="43.81640625" style="25" customWidth="1"/>
    <col min="6914" max="6914" width="54" style="25" customWidth="1"/>
    <col min="6915" max="6915" width="10.7265625" style="25" customWidth="1"/>
    <col min="6916" max="6916" width="7.1796875" style="25" customWidth="1"/>
    <col min="6917" max="7168" width="10.453125" style="25"/>
    <col min="7169" max="7169" width="43.81640625" style="25" customWidth="1"/>
    <col min="7170" max="7170" width="54" style="25" customWidth="1"/>
    <col min="7171" max="7171" width="10.7265625" style="25" customWidth="1"/>
    <col min="7172" max="7172" width="7.1796875" style="25" customWidth="1"/>
    <col min="7173" max="7424" width="10.453125" style="25"/>
    <col min="7425" max="7425" width="43.81640625" style="25" customWidth="1"/>
    <col min="7426" max="7426" width="54" style="25" customWidth="1"/>
    <col min="7427" max="7427" width="10.7265625" style="25" customWidth="1"/>
    <col min="7428" max="7428" width="7.1796875" style="25" customWidth="1"/>
    <col min="7429" max="7680" width="10.453125" style="25"/>
    <col min="7681" max="7681" width="43.81640625" style="25" customWidth="1"/>
    <col min="7682" max="7682" width="54" style="25" customWidth="1"/>
    <col min="7683" max="7683" width="10.7265625" style="25" customWidth="1"/>
    <col min="7684" max="7684" width="7.1796875" style="25" customWidth="1"/>
    <col min="7685" max="7936" width="10.453125" style="25"/>
    <col min="7937" max="7937" width="43.81640625" style="25" customWidth="1"/>
    <col min="7938" max="7938" width="54" style="25" customWidth="1"/>
    <col min="7939" max="7939" width="10.7265625" style="25" customWidth="1"/>
    <col min="7940" max="7940" width="7.1796875" style="25" customWidth="1"/>
    <col min="7941" max="8192" width="10.453125" style="25"/>
    <col min="8193" max="8193" width="43.81640625" style="25" customWidth="1"/>
    <col min="8194" max="8194" width="54" style="25" customWidth="1"/>
    <col min="8195" max="8195" width="10.7265625" style="25" customWidth="1"/>
    <col min="8196" max="8196" width="7.1796875" style="25" customWidth="1"/>
    <col min="8197" max="8448" width="10.453125" style="25"/>
    <col min="8449" max="8449" width="43.81640625" style="25" customWidth="1"/>
    <col min="8450" max="8450" width="54" style="25" customWidth="1"/>
    <col min="8451" max="8451" width="10.7265625" style="25" customWidth="1"/>
    <col min="8452" max="8452" width="7.1796875" style="25" customWidth="1"/>
    <col min="8453" max="8704" width="10.453125" style="25"/>
    <col min="8705" max="8705" width="43.81640625" style="25" customWidth="1"/>
    <col min="8706" max="8706" width="54" style="25" customWidth="1"/>
    <col min="8707" max="8707" width="10.7265625" style="25" customWidth="1"/>
    <col min="8708" max="8708" width="7.1796875" style="25" customWidth="1"/>
    <col min="8709" max="8960" width="10.453125" style="25"/>
    <col min="8961" max="8961" width="43.81640625" style="25" customWidth="1"/>
    <col min="8962" max="8962" width="54" style="25" customWidth="1"/>
    <col min="8963" max="8963" width="10.7265625" style="25" customWidth="1"/>
    <col min="8964" max="8964" width="7.1796875" style="25" customWidth="1"/>
    <col min="8965" max="9216" width="10.453125" style="25"/>
    <col min="9217" max="9217" width="43.81640625" style="25" customWidth="1"/>
    <col min="9218" max="9218" width="54" style="25" customWidth="1"/>
    <col min="9219" max="9219" width="10.7265625" style="25" customWidth="1"/>
    <col min="9220" max="9220" width="7.1796875" style="25" customWidth="1"/>
    <col min="9221" max="9472" width="10.453125" style="25"/>
    <col min="9473" max="9473" width="43.81640625" style="25" customWidth="1"/>
    <col min="9474" max="9474" width="54" style="25" customWidth="1"/>
    <col min="9475" max="9475" width="10.7265625" style="25" customWidth="1"/>
    <col min="9476" max="9476" width="7.1796875" style="25" customWidth="1"/>
    <col min="9477" max="9728" width="10.453125" style="25"/>
    <col min="9729" max="9729" width="43.81640625" style="25" customWidth="1"/>
    <col min="9730" max="9730" width="54" style="25" customWidth="1"/>
    <col min="9731" max="9731" width="10.7265625" style="25" customWidth="1"/>
    <col min="9732" max="9732" width="7.1796875" style="25" customWidth="1"/>
    <col min="9733" max="9984" width="10.453125" style="25"/>
    <col min="9985" max="9985" width="43.81640625" style="25" customWidth="1"/>
    <col min="9986" max="9986" width="54" style="25" customWidth="1"/>
    <col min="9987" max="9987" width="10.7265625" style="25" customWidth="1"/>
    <col min="9988" max="9988" width="7.1796875" style="25" customWidth="1"/>
    <col min="9989" max="10240" width="10.453125" style="25"/>
    <col min="10241" max="10241" width="43.81640625" style="25" customWidth="1"/>
    <col min="10242" max="10242" width="54" style="25" customWidth="1"/>
    <col min="10243" max="10243" width="10.7265625" style="25" customWidth="1"/>
    <col min="10244" max="10244" width="7.1796875" style="25" customWidth="1"/>
    <col min="10245" max="10496" width="10.453125" style="25"/>
    <col min="10497" max="10497" width="43.81640625" style="25" customWidth="1"/>
    <col min="10498" max="10498" width="54" style="25" customWidth="1"/>
    <col min="10499" max="10499" width="10.7265625" style="25" customWidth="1"/>
    <col min="10500" max="10500" width="7.1796875" style="25" customWidth="1"/>
    <col min="10501" max="10752" width="10.453125" style="25"/>
    <col min="10753" max="10753" width="43.81640625" style="25" customWidth="1"/>
    <col min="10754" max="10754" width="54" style="25" customWidth="1"/>
    <col min="10755" max="10755" width="10.7265625" style="25" customWidth="1"/>
    <col min="10756" max="10756" width="7.1796875" style="25" customWidth="1"/>
    <col min="10757" max="11008" width="10.453125" style="25"/>
    <col min="11009" max="11009" width="43.81640625" style="25" customWidth="1"/>
    <col min="11010" max="11010" width="54" style="25" customWidth="1"/>
    <col min="11011" max="11011" width="10.7265625" style="25" customWidth="1"/>
    <col min="11012" max="11012" width="7.1796875" style="25" customWidth="1"/>
    <col min="11013" max="11264" width="10.453125" style="25"/>
    <col min="11265" max="11265" width="43.81640625" style="25" customWidth="1"/>
    <col min="11266" max="11266" width="54" style="25" customWidth="1"/>
    <col min="11267" max="11267" width="10.7265625" style="25" customWidth="1"/>
    <col min="11268" max="11268" width="7.1796875" style="25" customWidth="1"/>
    <col min="11269" max="11520" width="10.453125" style="25"/>
    <col min="11521" max="11521" width="43.81640625" style="25" customWidth="1"/>
    <col min="11522" max="11522" width="54" style="25" customWidth="1"/>
    <col min="11523" max="11523" width="10.7265625" style="25" customWidth="1"/>
    <col min="11524" max="11524" width="7.1796875" style="25" customWidth="1"/>
    <col min="11525" max="11776" width="10.453125" style="25"/>
    <col min="11777" max="11777" width="43.81640625" style="25" customWidth="1"/>
    <col min="11778" max="11778" width="54" style="25" customWidth="1"/>
    <col min="11779" max="11779" width="10.7265625" style="25" customWidth="1"/>
    <col min="11780" max="11780" width="7.1796875" style="25" customWidth="1"/>
    <col min="11781" max="12032" width="10.453125" style="25"/>
    <col min="12033" max="12033" width="43.81640625" style="25" customWidth="1"/>
    <col min="12034" max="12034" width="54" style="25" customWidth="1"/>
    <col min="12035" max="12035" width="10.7265625" style="25" customWidth="1"/>
    <col min="12036" max="12036" width="7.1796875" style="25" customWidth="1"/>
    <col min="12037" max="12288" width="10.453125" style="25"/>
    <col min="12289" max="12289" width="43.81640625" style="25" customWidth="1"/>
    <col min="12290" max="12290" width="54" style="25" customWidth="1"/>
    <col min="12291" max="12291" width="10.7265625" style="25" customWidth="1"/>
    <col min="12292" max="12292" width="7.1796875" style="25" customWidth="1"/>
    <col min="12293" max="12544" width="10.453125" style="25"/>
    <col min="12545" max="12545" width="43.81640625" style="25" customWidth="1"/>
    <col min="12546" max="12546" width="54" style="25" customWidth="1"/>
    <col min="12547" max="12547" width="10.7265625" style="25" customWidth="1"/>
    <col min="12548" max="12548" width="7.1796875" style="25" customWidth="1"/>
    <col min="12549" max="12800" width="10.453125" style="25"/>
    <col min="12801" max="12801" width="43.81640625" style="25" customWidth="1"/>
    <col min="12802" max="12802" width="54" style="25" customWidth="1"/>
    <col min="12803" max="12803" width="10.7265625" style="25" customWidth="1"/>
    <col min="12804" max="12804" width="7.1796875" style="25" customWidth="1"/>
    <col min="12805" max="13056" width="10.453125" style="25"/>
    <col min="13057" max="13057" width="43.81640625" style="25" customWidth="1"/>
    <col min="13058" max="13058" width="54" style="25" customWidth="1"/>
    <col min="13059" max="13059" width="10.7265625" style="25" customWidth="1"/>
    <col min="13060" max="13060" width="7.1796875" style="25" customWidth="1"/>
    <col min="13061" max="13312" width="10.453125" style="25"/>
    <col min="13313" max="13313" width="43.81640625" style="25" customWidth="1"/>
    <col min="13314" max="13314" width="54" style="25" customWidth="1"/>
    <col min="13315" max="13315" width="10.7265625" style="25" customWidth="1"/>
    <col min="13316" max="13316" width="7.1796875" style="25" customWidth="1"/>
    <col min="13317" max="13568" width="10.453125" style="25"/>
    <col min="13569" max="13569" width="43.81640625" style="25" customWidth="1"/>
    <col min="13570" max="13570" width="54" style="25" customWidth="1"/>
    <col min="13571" max="13571" width="10.7265625" style="25" customWidth="1"/>
    <col min="13572" max="13572" width="7.1796875" style="25" customWidth="1"/>
    <col min="13573" max="13824" width="10.453125" style="25"/>
    <col min="13825" max="13825" width="43.81640625" style="25" customWidth="1"/>
    <col min="13826" max="13826" width="54" style="25" customWidth="1"/>
    <col min="13827" max="13827" width="10.7265625" style="25" customWidth="1"/>
    <col min="13828" max="13828" width="7.1796875" style="25" customWidth="1"/>
    <col min="13829" max="14080" width="10.453125" style="25"/>
    <col min="14081" max="14081" width="43.81640625" style="25" customWidth="1"/>
    <col min="14082" max="14082" width="54" style="25" customWidth="1"/>
    <col min="14083" max="14083" width="10.7265625" style="25" customWidth="1"/>
    <col min="14084" max="14084" width="7.1796875" style="25" customWidth="1"/>
    <col min="14085" max="14336" width="10.453125" style="25"/>
    <col min="14337" max="14337" width="43.81640625" style="25" customWidth="1"/>
    <col min="14338" max="14338" width="54" style="25" customWidth="1"/>
    <col min="14339" max="14339" width="10.7265625" style="25" customWidth="1"/>
    <col min="14340" max="14340" width="7.1796875" style="25" customWidth="1"/>
    <col min="14341" max="14592" width="10.453125" style="25"/>
    <col min="14593" max="14593" width="43.81640625" style="25" customWidth="1"/>
    <col min="14594" max="14594" width="54" style="25" customWidth="1"/>
    <col min="14595" max="14595" width="10.7265625" style="25" customWidth="1"/>
    <col min="14596" max="14596" width="7.1796875" style="25" customWidth="1"/>
    <col min="14597" max="14848" width="10.453125" style="25"/>
    <col min="14849" max="14849" width="43.81640625" style="25" customWidth="1"/>
    <col min="14850" max="14850" width="54" style="25" customWidth="1"/>
    <col min="14851" max="14851" width="10.7265625" style="25" customWidth="1"/>
    <col min="14852" max="14852" width="7.1796875" style="25" customWidth="1"/>
    <col min="14853" max="15104" width="10.453125" style="25"/>
    <col min="15105" max="15105" width="43.81640625" style="25" customWidth="1"/>
    <col min="15106" max="15106" width="54" style="25" customWidth="1"/>
    <col min="15107" max="15107" width="10.7265625" style="25" customWidth="1"/>
    <col min="15108" max="15108" width="7.1796875" style="25" customWidth="1"/>
    <col min="15109" max="15360" width="10.453125" style="25"/>
    <col min="15361" max="15361" width="43.81640625" style="25" customWidth="1"/>
    <col min="15362" max="15362" width="54" style="25" customWidth="1"/>
    <col min="15363" max="15363" width="10.7265625" style="25" customWidth="1"/>
    <col min="15364" max="15364" width="7.1796875" style="25" customWidth="1"/>
    <col min="15365" max="15616" width="10.453125" style="25"/>
    <col min="15617" max="15617" width="43.81640625" style="25" customWidth="1"/>
    <col min="15618" max="15618" width="54" style="25" customWidth="1"/>
    <col min="15619" max="15619" width="10.7265625" style="25" customWidth="1"/>
    <col min="15620" max="15620" width="7.1796875" style="25" customWidth="1"/>
    <col min="15621" max="15872" width="10.453125" style="25"/>
    <col min="15873" max="15873" width="43.81640625" style="25" customWidth="1"/>
    <col min="15874" max="15874" width="54" style="25" customWidth="1"/>
    <col min="15875" max="15875" width="10.7265625" style="25" customWidth="1"/>
    <col min="15876" max="15876" width="7.1796875" style="25" customWidth="1"/>
    <col min="15877" max="16128" width="10.453125" style="25"/>
    <col min="16129" max="16129" width="43.81640625" style="25" customWidth="1"/>
    <col min="16130" max="16130" width="54" style="25" customWidth="1"/>
    <col min="16131" max="16131" width="10.7265625" style="25" customWidth="1"/>
    <col min="16132" max="16132" width="7.1796875" style="25" customWidth="1"/>
    <col min="16133" max="16384" width="10.453125" style="25"/>
  </cols>
  <sheetData>
    <row r="1" spans="1:4" ht="45.65" customHeight="1">
      <c r="A1" s="40" t="s">
        <v>154</v>
      </c>
      <c r="B1" s="23"/>
      <c r="C1" s="24"/>
      <c r="D1" s="44"/>
    </row>
    <row r="2" spans="1:4" ht="20.149999999999999" customHeight="1">
      <c r="A2" s="37" t="s">
        <v>101</v>
      </c>
      <c r="B2" s="23"/>
      <c r="C2" s="24"/>
      <c r="D2" s="44"/>
    </row>
    <row r="3" spans="1:4" ht="20.149999999999999" customHeight="1">
      <c r="A3" s="37" t="s">
        <v>99</v>
      </c>
      <c r="B3" s="23"/>
      <c r="C3" s="24"/>
      <c r="D3" s="44"/>
    </row>
    <row r="4" spans="1:4" ht="20.149999999999999" customHeight="1">
      <c r="A4" s="37" t="s">
        <v>100</v>
      </c>
      <c r="B4" s="23"/>
      <c r="C4" s="24"/>
      <c r="D4" s="44"/>
    </row>
    <row r="5" spans="1:4" s="26" customFormat="1" ht="35.5" customHeight="1">
      <c r="A5" s="41" t="s">
        <v>28</v>
      </c>
      <c r="B5" s="41" t="s">
        <v>29</v>
      </c>
      <c r="C5" s="42" t="s">
        <v>138</v>
      </c>
      <c r="D5" s="45" t="s">
        <v>139</v>
      </c>
    </row>
    <row r="6" spans="1:4" s="27" customFormat="1">
      <c r="A6" s="50" t="s">
        <v>142</v>
      </c>
      <c r="B6" s="50" t="s">
        <v>52</v>
      </c>
      <c r="C6" s="51">
        <v>3.605</v>
      </c>
      <c r="D6" s="52">
        <v>3.605</v>
      </c>
    </row>
    <row r="7" spans="1:4" s="27" customFormat="1">
      <c r="A7" s="50" t="s">
        <v>102</v>
      </c>
      <c r="B7" s="50" t="s">
        <v>103</v>
      </c>
      <c r="C7" s="51">
        <v>76.736000000000004</v>
      </c>
      <c r="D7" s="53">
        <v>76.736000000000004</v>
      </c>
    </row>
    <row r="8" spans="1:4" s="27" customFormat="1">
      <c r="A8" s="50" t="s">
        <v>115</v>
      </c>
      <c r="B8" s="50" t="s">
        <v>71</v>
      </c>
      <c r="C8" s="51">
        <v>1.2</v>
      </c>
      <c r="D8" s="53">
        <v>1.2</v>
      </c>
    </row>
    <row r="9" spans="1:4" s="27" customFormat="1">
      <c r="A9" s="50" t="s">
        <v>115</v>
      </c>
      <c r="B9" s="50" t="s">
        <v>81</v>
      </c>
      <c r="C9" s="51">
        <v>3.45</v>
      </c>
      <c r="D9" s="53">
        <v>3.45</v>
      </c>
    </row>
    <row r="10" spans="1:4" s="27" customFormat="1">
      <c r="A10" s="50" t="s">
        <v>115</v>
      </c>
      <c r="B10" s="50" t="s">
        <v>72</v>
      </c>
      <c r="C10" s="51">
        <v>1.34</v>
      </c>
      <c r="D10" s="53">
        <v>1.34</v>
      </c>
    </row>
    <row r="11" spans="1:4" s="27" customFormat="1">
      <c r="A11" s="50" t="s">
        <v>115</v>
      </c>
      <c r="B11" s="50" t="s">
        <v>73</v>
      </c>
      <c r="C11" s="51">
        <v>6</v>
      </c>
      <c r="D11" s="53">
        <v>6</v>
      </c>
    </row>
    <row r="12" spans="1:4" s="27" customFormat="1">
      <c r="A12" s="50" t="s">
        <v>115</v>
      </c>
      <c r="B12" s="50" t="s">
        <v>116</v>
      </c>
      <c r="C12" s="51">
        <v>1.6519999999999999</v>
      </c>
      <c r="D12" s="53">
        <v>1.6519999999999999</v>
      </c>
    </row>
    <row r="13" spans="1:4" s="27" customFormat="1">
      <c r="A13" s="50" t="s">
        <v>102</v>
      </c>
      <c r="B13" s="50" t="s">
        <v>161</v>
      </c>
      <c r="C13" s="51">
        <v>78.692999999999998</v>
      </c>
      <c r="D13" s="53">
        <v>78.692999999999998</v>
      </c>
    </row>
    <row r="14" spans="1:4" s="27" customFormat="1">
      <c r="A14" s="50" t="s">
        <v>115</v>
      </c>
      <c r="B14" s="50" t="s">
        <v>74</v>
      </c>
      <c r="C14" s="51">
        <v>3.12</v>
      </c>
      <c r="D14" s="53">
        <v>3.12</v>
      </c>
    </row>
    <row r="15" spans="1:4" s="27" customFormat="1">
      <c r="A15" s="50" t="s">
        <v>122</v>
      </c>
      <c r="B15" s="50" t="s">
        <v>34</v>
      </c>
      <c r="C15" s="51">
        <v>7.4249999999999998</v>
      </c>
      <c r="D15" s="53">
        <v>7.4249999999999998</v>
      </c>
    </row>
    <row r="16" spans="1:4" s="27" customFormat="1">
      <c r="A16" s="50" t="s">
        <v>123</v>
      </c>
      <c r="B16" s="50" t="s">
        <v>57</v>
      </c>
      <c r="C16" s="51">
        <v>7.5259999999999998</v>
      </c>
      <c r="D16" s="53">
        <v>7.5259999999999998</v>
      </c>
    </row>
    <row r="17" spans="1:4" s="27" customFormat="1">
      <c r="A17" s="50" t="s">
        <v>143</v>
      </c>
      <c r="B17" s="50" t="s">
        <v>144</v>
      </c>
      <c r="C17" s="51">
        <v>48.69</v>
      </c>
      <c r="D17" s="53">
        <v>48.69</v>
      </c>
    </row>
    <row r="18" spans="1:4" s="27" customFormat="1">
      <c r="A18" s="50" t="s">
        <v>162</v>
      </c>
      <c r="B18" s="50" t="s">
        <v>31</v>
      </c>
      <c r="C18" s="51">
        <v>45.790999999999997</v>
      </c>
      <c r="D18" s="53">
        <v>45.790999999999997</v>
      </c>
    </row>
    <row r="19" spans="1:4" s="27" customFormat="1">
      <c r="A19" s="50" t="s">
        <v>145</v>
      </c>
      <c r="B19" s="50" t="s">
        <v>163</v>
      </c>
      <c r="C19" s="51">
        <v>8.6999999999999993</v>
      </c>
      <c r="D19" s="53">
        <v>8.6999999999999993</v>
      </c>
    </row>
    <row r="20" spans="1:4" s="27" customFormat="1">
      <c r="A20" s="50" t="s">
        <v>164</v>
      </c>
      <c r="B20" s="50" t="s">
        <v>164</v>
      </c>
      <c r="C20" s="51">
        <v>49.9</v>
      </c>
      <c r="D20" s="53">
        <v>49.9</v>
      </c>
    </row>
    <row r="21" spans="1:4" s="27" customFormat="1">
      <c r="A21" s="50" t="s">
        <v>165</v>
      </c>
      <c r="B21" s="50" t="s">
        <v>166</v>
      </c>
      <c r="C21" s="51">
        <v>6.625</v>
      </c>
      <c r="D21" s="53">
        <v>6.625</v>
      </c>
    </row>
    <row r="22" spans="1:4" s="27" customFormat="1">
      <c r="A22" s="50" t="s">
        <v>124</v>
      </c>
      <c r="B22" s="50" t="s">
        <v>61</v>
      </c>
      <c r="C22" s="51">
        <v>8.4</v>
      </c>
      <c r="D22" s="53">
        <v>8.4</v>
      </c>
    </row>
    <row r="23" spans="1:4" s="27" customFormat="1">
      <c r="A23" s="50" t="s">
        <v>66</v>
      </c>
      <c r="B23" s="50" t="s">
        <v>66</v>
      </c>
      <c r="C23" s="51">
        <v>14.8</v>
      </c>
      <c r="D23" s="53">
        <v>14.8</v>
      </c>
    </row>
    <row r="24" spans="1:4" s="27" customFormat="1">
      <c r="A24" s="50" t="s">
        <v>115</v>
      </c>
      <c r="B24" s="50" t="s">
        <v>77</v>
      </c>
      <c r="C24" s="51">
        <v>2.4</v>
      </c>
      <c r="D24" s="53">
        <v>2.4</v>
      </c>
    </row>
    <row r="25" spans="1:4" s="27" customFormat="1">
      <c r="A25" s="50" t="s">
        <v>142</v>
      </c>
      <c r="B25" s="50" t="s">
        <v>53</v>
      </c>
      <c r="C25" s="51">
        <v>3.7290000000000001</v>
      </c>
      <c r="D25" s="53">
        <v>3.7290000000000001</v>
      </c>
    </row>
    <row r="26" spans="1:4" s="27" customFormat="1">
      <c r="A26" s="50" t="s">
        <v>167</v>
      </c>
      <c r="B26" s="50" t="s">
        <v>168</v>
      </c>
      <c r="C26" s="51">
        <v>5.3620000000000001</v>
      </c>
      <c r="D26" s="53">
        <v>5.3620000000000001</v>
      </c>
    </row>
    <row r="27" spans="1:4" s="27" customFormat="1">
      <c r="A27" s="50" t="s">
        <v>115</v>
      </c>
      <c r="B27" s="50" t="s">
        <v>75</v>
      </c>
      <c r="C27" s="51">
        <v>1.2</v>
      </c>
      <c r="D27" s="53">
        <v>1.2</v>
      </c>
    </row>
    <row r="28" spans="1:4" s="27" customFormat="1">
      <c r="A28" s="50" t="s">
        <v>115</v>
      </c>
      <c r="B28" s="50" t="s">
        <v>82</v>
      </c>
      <c r="C28" s="51">
        <v>1.6879999999999999</v>
      </c>
      <c r="D28" s="53">
        <v>1.6879999999999999</v>
      </c>
    </row>
    <row r="29" spans="1:4" s="27" customFormat="1">
      <c r="A29" s="50" t="s">
        <v>115</v>
      </c>
      <c r="B29" s="50" t="s">
        <v>83</v>
      </c>
      <c r="C29" s="51">
        <v>1.052</v>
      </c>
      <c r="D29" s="53">
        <v>1.052</v>
      </c>
    </row>
    <row r="30" spans="1:4" s="27" customFormat="1">
      <c r="A30" s="50" t="s">
        <v>115</v>
      </c>
      <c r="B30" s="50" t="s">
        <v>76</v>
      </c>
      <c r="C30" s="51">
        <v>2.4</v>
      </c>
      <c r="D30" s="53">
        <v>2.4</v>
      </c>
    </row>
    <row r="31" spans="1:4" s="27" customFormat="1">
      <c r="A31" s="50" t="s">
        <v>146</v>
      </c>
      <c r="B31" s="50" t="s">
        <v>58</v>
      </c>
      <c r="C31" s="51">
        <v>3.1240000000000001</v>
      </c>
      <c r="D31" s="53">
        <v>3.1240000000000001</v>
      </c>
    </row>
    <row r="32" spans="1:4" s="27" customFormat="1">
      <c r="A32" s="50" t="s">
        <v>104</v>
      </c>
      <c r="B32" s="50" t="s">
        <v>105</v>
      </c>
      <c r="C32" s="51">
        <v>1.5229999999999999</v>
      </c>
      <c r="D32" s="53">
        <v>1.5229999999999999</v>
      </c>
    </row>
    <row r="33" spans="1:4" s="27" customFormat="1">
      <c r="A33" s="50" t="s">
        <v>54</v>
      </c>
      <c r="B33" s="50" t="s">
        <v>55</v>
      </c>
      <c r="C33" s="51">
        <v>1.82</v>
      </c>
      <c r="D33" s="53">
        <v>1.82</v>
      </c>
    </row>
    <row r="34" spans="1:4" s="27" customFormat="1">
      <c r="A34" s="50" t="s">
        <v>54</v>
      </c>
      <c r="B34" s="50" t="s">
        <v>54</v>
      </c>
      <c r="C34" s="51">
        <v>9.75</v>
      </c>
      <c r="D34" s="53">
        <v>9.75</v>
      </c>
    </row>
    <row r="35" spans="1:4" s="27" customFormat="1">
      <c r="A35" s="50" t="s">
        <v>125</v>
      </c>
      <c r="B35" s="50" t="s">
        <v>35</v>
      </c>
      <c r="C35" s="51">
        <v>1.45</v>
      </c>
      <c r="D35" s="53">
        <v>1.45</v>
      </c>
    </row>
    <row r="36" spans="1:4" s="27" customFormat="1">
      <c r="A36" s="50" t="s">
        <v>126</v>
      </c>
      <c r="B36" s="50" t="s">
        <v>96</v>
      </c>
      <c r="C36" s="51">
        <v>3.12</v>
      </c>
      <c r="D36" s="53">
        <v>3.12</v>
      </c>
    </row>
    <row r="37" spans="1:4" s="27" customFormat="1">
      <c r="A37" s="50" t="s">
        <v>50</v>
      </c>
      <c r="B37" s="50" t="s">
        <v>51</v>
      </c>
      <c r="C37" s="51">
        <v>2.0259999999999998</v>
      </c>
      <c r="D37" s="53">
        <v>2.0259999999999998</v>
      </c>
    </row>
    <row r="38" spans="1:4" s="27" customFormat="1">
      <c r="A38" s="50" t="s">
        <v>169</v>
      </c>
      <c r="B38" s="50" t="s">
        <v>169</v>
      </c>
      <c r="C38" s="51">
        <v>9.6999999999999993</v>
      </c>
      <c r="D38" s="53">
        <v>9.6999999999999993</v>
      </c>
    </row>
    <row r="39" spans="1:4" s="27" customFormat="1">
      <c r="A39" s="50" t="s">
        <v>43</v>
      </c>
      <c r="B39" s="50" t="s">
        <v>44</v>
      </c>
      <c r="C39" s="51">
        <v>3.36</v>
      </c>
      <c r="D39" s="53">
        <v>2.1389999999999998</v>
      </c>
    </row>
    <row r="40" spans="1:4" s="27" customFormat="1">
      <c r="A40" s="50" t="s">
        <v>147</v>
      </c>
      <c r="B40" s="50" t="s">
        <v>148</v>
      </c>
      <c r="C40" s="51">
        <v>1.016</v>
      </c>
      <c r="D40" s="53">
        <v>1.016</v>
      </c>
    </row>
    <row r="41" spans="1:4" s="27" customFormat="1">
      <c r="A41" s="50" t="s">
        <v>167</v>
      </c>
      <c r="B41" s="50" t="s">
        <v>170</v>
      </c>
      <c r="C41" s="51">
        <v>1.9990000000000001</v>
      </c>
      <c r="D41" s="53">
        <v>1.9990000000000001</v>
      </c>
    </row>
    <row r="42" spans="1:4" s="27" customFormat="1">
      <c r="A42" s="50" t="s">
        <v>94</v>
      </c>
      <c r="B42" s="50" t="s">
        <v>95</v>
      </c>
      <c r="C42" s="51">
        <v>2</v>
      </c>
      <c r="D42" s="53">
        <v>2</v>
      </c>
    </row>
    <row r="43" spans="1:4" s="27" customFormat="1">
      <c r="A43" s="50" t="s">
        <v>115</v>
      </c>
      <c r="B43" s="50" t="s">
        <v>84</v>
      </c>
      <c r="C43" s="51">
        <v>1.022</v>
      </c>
      <c r="D43" s="53">
        <v>1.022</v>
      </c>
    </row>
    <row r="44" spans="1:4" s="27" customFormat="1">
      <c r="A44" s="50" t="s">
        <v>90</v>
      </c>
      <c r="B44" s="50" t="s">
        <v>91</v>
      </c>
      <c r="C44" s="51">
        <v>1.63</v>
      </c>
      <c r="D44" s="53">
        <v>1.63</v>
      </c>
    </row>
    <row r="45" spans="1:4" s="27" customFormat="1">
      <c r="A45" s="50" t="s">
        <v>110</v>
      </c>
      <c r="B45" s="50" t="s">
        <v>56</v>
      </c>
      <c r="C45" s="51">
        <v>1.0629999999999999</v>
      </c>
      <c r="D45" s="53">
        <v>1.0629999999999999</v>
      </c>
    </row>
    <row r="46" spans="1:4" s="27" customFormat="1">
      <c r="A46" s="50" t="s">
        <v>69</v>
      </c>
      <c r="B46" s="50" t="s">
        <v>70</v>
      </c>
      <c r="C46" s="51">
        <v>1.1599999999999999</v>
      </c>
      <c r="D46" s="53">
        <v>1.1599999999999999</v>
      </c>
    </row>
    <row r="47" spans="1:4" s="27" customFormat="1">
      <c r="A47" s="50" t="s">
        <v>171</v>
      </c>
      <c r="B47" s="50" t="s">
        <v>172</v>
      </c>
      <c r="C47" s="51">
        <v>3.0419999999999998</v>
      </c>
      <c r="D47" s="53">
        <v>3.0419999999999998</v>
      </c>
    </row>
    <row r="48" spans="1:4" s="27" customFormat="1">
      <c r="A48" s="50" t="s">
        <v>171</v>
      </c>
      <c r="B48" s="50" t="s">
        <v>49</v>
      </c>
      <c r="C48" s="51">
        <v>3.0289999999999999</v>
      </c>
      <c r="D48" s="53">
        <v>3.0289999999999999</v>
      </c>
    </row>
    <row r="49" spans="1:4" s="27" customFormat="1">
      <c r="A49" s="50" t="s">
        <v>109</v>
      </c>
      <c r="B49" s="50" t="s">
        <v>37</v>
      </c>
      <c r="C49" s="51">
        <v>3.266</v>
      </c>
      <c r="D49" s="53">
        <v>3.266</v>
      </c>
    </row>
    <row r="50" spans="1:4" s="27" customFormat="1">
      <c r="A50" s="50" t="s">
        <v>48</v>
      </c>
      <c r="B50" s="50" t="s">
        <v>47</v>
      </c>
      <c r="C50" s="51">
        <v>1.165</v>
      </c>
      <c r="D50" s="53">
        <v>1.165</v>
      </c>
    </row>
    <row r="51" spans="1:4" s="27" customFormat="1">
      <c r="A51" s="50" t="s">
        <v>48</v>
      </c>
      <c r="B51" s="50" t="s">
        <v>127</v>
      </c>
      <c r="C51" s="51">
        <v>4</v>
      </c>
      <c r="D51" s="53">
        <v>4</v>
      </c>
    </row>
    <row r="52" spans="1:4" s="27" customFormat="1">
      <c r="A52" s="50" t="s">
        <v>128</v>
      </c>
      <c r="B52" s="50" t="s">
        <v>36</v>
      </c>
      <c r="C52" s="51">
        <v>1.6</v>
      </c>
      <c r="D52" s="53">
        <v>1.6</v>
      </c>
    </row>
    <row r="53" spans="1:4" s="27" customFormat="1">
      <c r="A53" s="50" t="s">
        <v>129</v>
      </c>
      <c r="B53" s="50" t="s">
        <v>130</v>
      </c>
      <c r="C53" s="51">
        <v>1.034</v>
      </c>
      <c r="D53" s="53">
        <v>1.034</v>
      </c>
    </row>
    <row r="54" spans="1:4" s="27" customFormat="1">
      <c r="A54" s="50" t="s">
        <v>173</v>
      </c>
      <c r="B54" s="50" t="s">
        <v>30</v>
      </c>
      <c r="C54" s="51">
        <v>4.5990000000000002</v>
      </c>
      <c r="D54" s="53">
        <v>3.548</v>
      </c>
    </row>
    <row r="55" spans="1:4" s="27" customFormat="1">
      <c r="A55" s="50" t="s">
        <v>59</v>
      </c>
      <c r="B55" s="50" t="s">
        <v>60</v>
      </c>
      <c r="C55" s="51">
        <v>5.6</v>
      </c>
      <c r="D55" s="53">
        <v>5.6</v>
      </c>
    </row>
    <row r="56" spans="1:4" s="27" customFormat="1">
      <c r="A56" s="50" t="s">
        <v>88</v>
      </c>
      <c r="B56" s="50" t="s">
        <v>89</v>
      </c>
      <c r="C56" s="51">
        <v>1.925</v>
      </c>
      <c r="D56" s="53">
        <v>1.925</v>
      </c>
    </row>
    <row r="57" spans="1:4" s="27" customFormat="1">
      <c r="A57" s="50" t="s">
        <v>174</v>
      </c>
      <c r="B57" s="50" t="s">
        <v>175</v>
      </c>
      <c r="C57" s="51">
        <v>2.4329999999999998</v>
      </c>
      <c r="D57" s="53">
        <v>2.4329999999999998</v>
      </c>
    </row>
    <row r="58" spans="1:4" s="27" customFormat="1">
      <c r="A58" s="50" t="s">
        <v>115</v>
      </c>
      <c r="B58" s="50" t="s">
        <v>85</v>
      </c>
      <c r="C58" s="51">
        <v>1.27</v>
      </c>
      <c r="D58" s="53">
        <v>1.27</v>
      </c>
    </row>
    <row r="59" spans="1:4" s="27" customFormat="1">
      <c r="A59" s="50" t="s">
        <v>115</v>
      </c>
      <c r="B59" s="50" t="s">
        <v>78</v>
      </c>
      <c r="C59" s="51">
        <v>6</v>
      </c>
      <c r="D59" s="53">
        <v>6</v>
      </c>
    </row>
    <row r="60" spans="1:4" s="27" customFormat="1">
      <c r="A60" s="50" t="s">
        <v>131</v>
      </c>
      <c r="B60" s="50" t="s">
        <v>32</v>
      </c>
      <c r="C60" s="51">
        <v>3.2</v>
      </c>
      <c r="D60" s="53">
        <v>3.2</v>
      </c>
    </row>
    <row r="61" spans="1:4" s="27" customFormat="1">
      <c r="A61" s="50" t="s">
        <v>131</v>
      </c>
      <c r="B61" s="50" t="s">
        <v>33</v>
      </c>
      <c r="C61" s="51">
        <v>1.6</v>
      </c>
      <c r="D61" s="53">
        <v>1.6</v>
      </c>
    </row>
    <row r="62" spans="1:4" s="27" customFormat="1">
      <c r="A62" s="50" t="s">
        <v>115</v>
      </c>
      <c r="B62" s="50" t="s">
        <v>79</v>
      </c>
      <c r="C62" s="51">
        <v>6</v>
      </c>
      <c r="D62" s="53">
        <v>6</v>
      </c>
    </row>
    <row r="63" spans="1:4" s="27" customFormat="1">
      <c r="A63" s="50" t="s">
        <v>115</v>
      </c>
      <c r="B63" s="50" t="s">
        <v>80</v>
      </c>
      <c r="C63" s="51">
        <v>6</v>
      </c>
      <c r="D63" s="53">
        <v>3.9809999999999999</v>
      </c>
    </row>
    <row r="64" spans="1:4" s="27" customFormat="1">
      <c r="A64" s="50" t="s">
        <v>86</v>
      </c>
      <c r="B64" s="50" t="s">
        <v>87</v>
      </c>
      <c r="C64" s="51">
        <v>2</v>
      </c>
      <c r="D64" s="53">
        <v>2</v>
      </c>
    </row>
    <row r="65" spans="1:4" s="27" customFormat="1">
      <c r="A65" s="50" t="s">
        <v>149</v>
      </c>
      <c r="B65" s="50" t="s">
        <v>150</v>
      </c>
      <c r="C65" s="51">
        <v>31</v>
      </c>
      <c r="D65" s="53">
        <v>31</v>
      </c>
    </row>
    <row r="66" spans="1:4" s="27" customFormat="1">
      <c r="A66" s="50" t="s">
        <v>38</v>
      </c>
      <c r="B66" s="50" t="s">
        <v>40</v>
      </c>
      <c r="C66" s="51">
        <v>1.1659999999999999</v>
      </c>
      <c r="D66" s="53">
        <v>1.1659999999999999</v>
      </c>
    </row>
    <row r="67" spans="1:4" s="27" customFormat="1">
      <c r="A67" s="50" t="s">
        <v>45</v>
      </c>
      <c r="B67" s="50" t="s">
        <v>46</v>
      </c>
      <c r="C67" s="51">
        <v>1.6875</v>
      </c>
      <c r="D67" s="53">
        <v>1.6875</v>
      </c>
    </row>
    <row r="68" spans="1:4" s="27" customFormat="1">
      <c r="A68" s="50" t="s">
        <v>142</v>
      </c>
      <c r="B68" s="50" t="s">
        <v>176</v>
      </c>
      <c r="C68" s="51">
        <v>3.3479999999999999</v>
      </c>
      <c r="D68" s="53">
        <v>3.3479999999999999</v>
      </c>
    </row>
    <row r="69" spans="1:4" s="27" customFormat="1">
      <c r="A69" s="50" t="s">
        <v>62</v>
      </c>
      <c r="B69" s="50" t="s">
        <v>63</v>
      </c>
      <c r="C69" s="51">
        <v>2.004</v>
      </c>
      <c r="D69" s="53">
        <v>2.004</v>
      </c>
    </row>
    <row r="70" spans="1:4" s="27" customFormat="1">
      <c r="A70" s="50" t="s">
        <v>67</v>
      </c>
      <c r="B70" s="50" t="s">
        <v>68</v>
      </c>
      <c r="C70" s="51">
        <v>1.56</v>
      </c>
      <c r="D70" s="53">
        <v>1.56</v>
      </c>
    </row>
    <row r="71" spans="1:4" s="27" customFormat="1">
      <c r="A71" s="50" t="s">
        <v>38</v>
      </c>
      <c r="B71" s="50" t="s">
        <v>39</v>
      </c>
      <c r="C71" s="51">
        <v>8.6</v>
      </c>
      <c r="D71" s="53">
        <v>8.6</v>
      </c>
    </row>
    <row r="72" spans="1:4" s="27" customFormat="1">
      <c r="A72" s="50" t="s">
        <v>38</v>
      </c>
      <c r="B72" s="50" t="s">
        <v>41</v>
      </c>
      <c r="C72" s="51">
        <v>2</v>
      </c>
      <c r="D72" s="53">
        <v>2</v>
      </c>
    </row>
    <row r="73" spans="1:4" s="27" customFormat="1">
      <c r="A73" s="50" t="s">
        <v>64</v>
      </c>
      <c r="B73" s="50" t="s">
        <v>65</v>
      </c>
      <c r="C73" s="51">
        <v>1.274</v>
      </c>
      <c r="D73" s="53">
        <v>1.274</v>
      </c>
    </row>
    <row r="74" spans="1:4" s="27" customFormat="1">
      <c r="A74" s="50" t="s">
        <v>177</v>
      </c>
      <c r="B74" s="50" t="s">
        <v>178</v>
      </c>
      <c r="C74" s="51">
        <v>3.6</v>
      </c>
      <c r="D74" s="53">
        <v>3.6</v>
      </c>
    </row>
    <row r="75" spans="1:4" s="27" customFormat="1">
      <c r="A75" s="50" t="s">
        <v>111</v>
      </c>
      <c r="B75" s="50" t="s">
        <v>112</v>
      </c>
      <c r="C75" s="51">
        <v>1.2709999999999999</v>
      </c>
      <c r="D75" s="53">
        <v>1.2709999999999999</v>
      </c>
    </row>
    <row r="76" spans="1:4" s="27" customFormat="1">
      <c r="A76" s="50" t="s">
        <v>179</v>
      </c>
      <c r="B76" s="50" t="s">
        <v>180</v>
      </c>
      <c r="C76" s="51">
        <v>1.2709999999999999</v>
      </c>
      <c r="D76" s="53">
        <v>1.2709999999999999</v>
      </c>
    </row>
    <row r="77" spans="1:4" s="27" customFormat="1">
      <c r="A77" s="50" t="s">
        <v>113</v>
      </c>
      <c r="B77" s="50" t="s">
        <v>114</v>
      </c>
      <c r="C77" s="51">
        <v>1.1879999999999999</v>
      </c>
      <c r="D77" s="53">
        <v>1.1879999999999999</v>
      </c>
    </row>
    <row r="78" spans="1:4" s="27" customFormat="1">
      <c r="A78" s="50" t="s">
        <v>115</v>
      </c>
      <c r="B78" s="50" t="s">
        <v>117</v>
      </c>
      <c r="C78" s="51">
        <v>3.12</v>
      </c>
      <c r="D78" s="53">
        <v>3.12</v>
      </c>
    </row>
    <row r="79" spans="1:4" s="27" customFormat="1">
      <c r="A79" s="50" t="s">
        <v>181</v>
      </c>
      <c r="B79" s="50" t="s">
        <v>182</v>
      </c>
      <c r="C79" s="51">
        <v>1.1859999999999999</v>
      </c>
      <c r="D79" s="53">
        <v>1.1859999999999999</v>
      </c>
    </row>
    <row r="80" spans="1:4" s="27" customFormat="1">
      <c r="A80" s="50" t="s">
        <v>92</v>
      </c>
      <c r="B80" s="50" t="s">
        <v>93</v>
      </c>
      <c r="C80" s="51">
        <v>1.548</v>
      </c>
      <c r="D80" s="53">
        <v>1.548</v>
      </c>
    </row>
    <row r="81" spans="1:4" s="27" customFormat="1">
      <c r="A81" s="50" t="s">
        <v>183</v>
      </c>
      <c r="B81" s="50" t="s">
        <v>184</v>
      </c>
      <c r="C81" s="51">
        <v>4</v>
      </c>
      <c r="D81" s="53">
        <v>4</v>
      </c>
    </row>
    <row r="82" spans="1:4" s="27" customFormat="1">
      <c r="A82" s="50" t="s">
        <v>38</v>
      </c>
      <c r="B82" s="50" t="s">
        <v>42</v>
      </c>
      <c r="C82" s="51">
        <v>1.2</v>
      </c>
      <c r="D82" s="53">
        <v>1.2</v>
      </c>
    </row>
    <row r="83" spans="1:4" s="27" customFormat="1">
      <c r="A83" s="50" t="s">
        <v>38</v>
      </c>
      <c r="B83" s="50" t="s">
        <v>106</v>
      </c>
      <c r="C83" s="51">
        <v>1.2</v>
      </c>
      <c r="D83" s="53">
        <v>1.2</v>
      </c>
    </row>
    <row r="84" spans="1:4" s="27" customFormat="1">
      <c r="A84" s="50" t="s">
        <v>132</v>
      </c>
      <c r="B84" s="50" t="s">
        <v>133</v>
      </c>
      <c r="C84" s="51">
        <v>1.2</v>
      </c>
      <c r="D84" s="53">
        <v>1.2</v>
      </c>
    </row>
    <row r="85" spans="1:4" s="27" customFormat="1">
      <c r="A85" s="50" t="s">
        <v>134</v>
      </c>
      <c r="B85" s="50" t="s">
        <v>135</v>
      </c>
      <c r="C85" s="51">
        <v>3.0390000000000001</v>
      </c>
      <c r="D85" s="53">
        <v>3.0390000000000001</v>
      </c>
    </row>
    <row r="86" spans="1:4" s="27" customFormat="1">
      <c r="A86" s="50" t="s">
        <v>151</v>
      </c>
      <c r="B86" s="50" t="s">
        <v>152</v>
      </c>
      <c r="C86" s="51">
        <v>3.5419999999999998</v>
      </c>
      <c r="D86" s="53">
        <v>3.5419999999999998</v>
      </c>
    </row>
    <row r="87" spans="1:4" s="27" customFormat="1">
      <c r="A87" s="50" t="s">
        <v>38</v>
      </c>
      <c r="B87" s="50" t="s">
        <v>107</v>
      </c>
      <c r="C87" s="51">
        <v>1.56</v>
      </c>
      <c r="D87" s="53">
        <v>1.56</v>
      </c>
    </row>
    <row r="88" spans="1:4" s="27" customFormat="1">
      <c r="A88" s="50" t="s">
        <v>38</v>
      </c>
      <c r="B88" s="50" t="s">
        <v>108</v>
      </c>
      <c r="C88" s="51">
        <v>1.56</v>
      </c>
      <c r="D88" s="53">
        <v>1.56</v>
      </c>
    </row>
    <row r="89" spans="1:4" s="27" customFormat="1">
      <c r="A89" s="50" t="s">
        <v>185</v>
      </c>
      <c r="B89" s="50" t="s">
        <v>136</v>
      </c>
      <c r="C89" s="51">
        <v>2.988</v>
      </c>
      <c r="D89" s="53">
        <v>2.4870000000000001</v>
      </c>
    </row>
    <row r="90" spans="1:4" s="27" customFormat="1">
      <c r="A90" s="50" t="s">
        <v>126</v>
      </c>
      <c r="B90" s="50" t="s">
        <v>186</v>
      </c>
      <c r="C90" s="51">
        <v>2.2999999999999998</v>
      </c>
      <c r="D90" s="53">
        <v>2.2999999999999998</v>
      </c>
    </row>
    <row r="91" spans="1:4" s="27" customFormat="1">
      <c r="A91" s="50" t="s">
        <v>187</v>
      </c>
      <c r="B91" s="50" t="s">
        <v>187</v>
      </c>
      <c r="C91" s="51">
        <v>1.56</v>
      </c>
      <c r="D91" s="53">
        <v>1.56</v>
      </c>
    </row>
    <row r="92" spans="1:4" s="27" customFormat="1">
      <c r="A92" s="50" t="s">
        <v>188</v>
      </c>
      <c r="B92" s="50" t="s">
        <v>189</v>
      </c>
      <c r="C92" s="51">
        <v>2.6779999999999999</v>
      </c>
      <c r="D92" s="53">
        <v>2.6779999999999999</v>
      </c>
    </row>
    <row r="93" spans="1:4" s="28" customFormat="1" ht="30" customHeight="1">
      <c r="A93" s="54" t="s">
        <v>140</v>
      </c>
      <c r="B93" s="54"/>
      <c r="C93" s="55">
        <f>SUM(C6:C92)</f>
        <v>587.66050000000007</v>
      </c>
      <c r="D93" s="55">
        <f>SUM(D6:D92)</f>
        <v>582.86849999999993</v>
      </c>
    </row>
    <row r="94" spans="1:4" s="30" customFormat="1">
      <c r="A94" s="31"/>
      <c r="B94" s="31"/>
      <c r="C94" s="32"/>
      <c r="D94" s="46"/>
    </row>
    <row r="95" spans="1:4">
      <c r="A95" s="33"/>
      <c r="B95" s="31"/>
      <c r="C95" s="34"/>
      <c r="D95" s="47"/>
    </row>
    <row r="96" spans="1:4">
      <c r="A96" s="33"/>
      <c r="B96" s="33"/>
      <c r="C96" s="35"/>
    </row>
    <row r="97" spans="1:3">
      <c r="A97" s="33" t="s">
        <v>97</v>
      </c>
      <c r="B97" s="33"/>
      <c r="C97" s="35"/>
    </row>
    <row r="98" spans="1:3">
      <c r="B98" s="33"/>
      <c r="C98" s="35"/>
    </row>
    <row r="99" spans="1:3">
      <c r="A99" s="33" t="s">
        <v>97</v>
      </c>
      <c r="B99" s="33"/>
      <c r="C99" s="35"/>
    </row>
  </sheetData>
  <sortState xmlns:xlrd2="http://schemas.microsoft.com/office/spreadsheetml/2017/richdata2" ref="A6:C92">
    <sortCondition ref="A6:A92"/>
  </sortState>
  <phoneticPr fontId="29" type="noConversion"/>
  <pageMargins left="0.70866141732283472" right="0.70866141732283472" top="0.74803149606299213" bottom="0.74803149606299213" header="0.31496062992125984" footer="0.31496062992125984"/>
  <pageSetup paperSize="9" scale="62" firstPageNumber="220" orientation="portrait" useFirstPageNumber="1" verticalDpi="4" r:id="rId1"/>
  <headerFooter>
    <oddFooter>&amp;C&amp;P</oddFooter>
  </headerFooter>
  <rowBreaks count="1" manualBreakCount="1">
    <brk id="66" max="3" man="1"/>
  </rowBreaks>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Sheet</vt:lpstr>
      <vt:lpstr>Contents</vt:lpstr>
      <vt:lpstr>Notes</vt:lpstr>
      <vt:lpstr>7.5</vt:lpstr>
      <vt:lpstr>'7.5'!Print_Area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scale CHP schemes</dc:title>
  <dc:creator>energy.stats@beis.gov.uk</dc:creator>
  <cp:keywords>Large scale, CHP</cp:keywords>
  <cp:lastModifiedBy>Harris, Kevin (Energy Security)</cp:lastModifiedBy>
  <dcterms:created xsi:type="dcterms:W3CDTF">2022-01-26T14:32:08Z</dcterms:created>
  <dcterms:modified xsi:type="dcterms:W3CDTF">2025-07-30T12:45:09Z</dcterms:modified>
  <cp:category>Combined Heat and Power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