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DUKES\Main chapters\Chapter 7 - CHP\"/>
    </mc:Choice>
  </mc:AlternateContent>
  <xr:revisionPtr revIDLastSave="0" documentId="13_ncr:1_{A43AAE23-3A73-496D-AF3C-0DDFF7FE78CE}" xr6:coauthVersionLast="47" xr6:coauthVersionMax="47" xr10:uidLastSave="{00000000-0000-0000-0000-000000000000}"/>
  <bookViews>
    <workbookView xWindow="-110" yWindow="-110" windowWidth="19420" windowHeight="10300" xr2:uid="{C0CC21A2-A373-4ABE-83FC-7A741728DFCD}"/>
  </bookViews>
  <sheets>
    <sheet name="Cover Sheet" sheetId="2" r:id="rId1"/>
    <sheet name="Contents" sheetId="3" r:id="rId2"/>
    <sheet name="Notes" sheetId="4" r:id="rId3"/>
    <sheet name="DUKES Sectors" sheetId="11" r:id="rId4"/>
    <sheet name="7.4.A" sheetId="6" r:id="rId5"/>
    <sheet name="7.4.B" sheetId="8" r:id="rId6"/>
    <sheet name="7.4.C" sheetId="7" r:id="rId7"/>
    <sheet name="7.4.D" sheetId="10" r:id="rId8"/>
  </sheets>
  <definedNames>
    <definedName name="_xlnm.Print_Area" localSheetId="6">'7.4.C'!$A$1:$Z$93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7" l="1"/>
  <c r="C6" i="7"/>
  <c r="B6" i="7"/>
</calcChain>
</file>

<file path=xl/sharedStrings.xml><?xml version="1.0" encoding="utf-8"?>
<sst xmlns="http://schemas.openxmlformats.org/spreadsheetml/2006/main" count="696" uniqueCount="260">
  <si>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</si>
  <si>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</si>
  <si>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</si>
  <si>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</si>
  <si>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</si>
  <si>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</si>
  <si>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Energy statistics revisions policy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</si>
  <si>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</si>
  <si>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</si>
  <si>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</si>
  <si>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</si>
  <si>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 xml:space="preserve">Time periods used in this workbook refer to calendar years i.e. January to December </t>
  </si>
  <si>
    <t>Contents</t>
  </si>
  <si>
    <t>This worksheet contains one table</t>
  </si>
  <si>
    <t xml:space="preserve">This table includes a list of worksheets in this workbook with links to those worksheets </t>
  </si>
  <si>
    <t>Worksheet description</t>
  </si>
  <si>
    <t>Link</t>
  </si>
  <si>
    <t>Cover sheet</t>
  </si>
  <si>
    <t>Cover Sheet</t>
  </si>
  <si>
    <t>Notes</t>
  </si>
  <si>
    <t>Note 2</t>
  </si>
  <si>
    <t>Note 1</t>
  </si>
  <si>
    <t>Description</t>
  </si>
  <si>
    <t xml:space="preserve">Note </t>
  </si>
  <si>
    <t xml:space="preserve">This worksheet contains one table 
</t>
  </si>
  <si>
    <t>DUKES publication (opens in a new window)</t>
  </si>
  <si>
    <t xml:space="preserve">The data tables and accompanying cover sheet, contents, and notes have been edited to meet legal accessibility regulations 
To provide feedback please contact </t>
  </si>
  <si>
    <t>Data sources and methodology for Combined Heat &amp; Power statistics (opens in a new window)</t>
  </si>
  <si>
    <t>2017</t>
  </si>
  <si>
    <t>2018</t>
  </si>
  <si>
    <t>2019</t>
  </si>
  <si>
    <t>2020</t>
  </si>
  <si>
    <t>Chemicals</t>
  </si>
  <si>
    <t>Food, beverages and tobacco</t>
  </si>
  <si>
    <t>Total industry</t>
  </si>
  <si>
    <t>Number of sites</t>
  </si>
  <si>
    <t>2021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</si>
  <si>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</si>
  <si>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</si>
  <si>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</si>
  <si>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</si>
  <si>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</si>
  <si>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</si>
  <si>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</si>
  <si>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</si>
  <si>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</si>
  <si>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</si>
  <si>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</si>
  <si>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</si>
  <si>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</si>
  <si>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</si>
  <si>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</si>
  <si>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</si>
  <si>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</si>
  <si>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</si>
  <si>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</si>
  <si>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</si>
  <si>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</si>
  <si>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Mineral products</t>
  </si>
  <si>
    <t>Mechanical engineering</t>
  </si>
  <si>
    <t>Vehicles</t>
  </si>
  <si>
    <t>Other industries</t>
  </si>
  <si>
    <t>Public administration</t>
  </si>
  <si>
    <t>Commercial</t>
  </si>
  <si>
    <t>Agriculture</t>
  </si>
  <si>
    <t>Miscellaneous</t>
  </si>
  <si>
    <t>Other</t>
  </si>
  <si>
    <t>The allocation of fuel use between electricity and heat is largely notional and the methodology is outlined in the methodology note</t>
  </si>
  <si>
    <t>Note 3</t>
  </si>
  <si>
    <t>Note 4</t>
  </si>
  <si>
    <t>Note 5</t>
  </si>
  <si>
    <t>Note 6</t>
  </si>
  <si>
    <t>Note 7</t>
  </si>
  <si>
    <t>Some cells refer to notes, which can be found in the "Notes" sheet</t>
  </si>
  <si>
    <t>Column1</t>
  </si>
  <si>
    <t>Electrical capacity (MWe)</t>
  </si>
  <si>
    <t>Heat capacity (MWth)</t>
  </si>
  <si>
    <t>Electrical output (GWh)</t>
  </si>
  <si>
    <t>Heat output (GWh)</t>
  </si>
  <si>
    <t>This table contains supplementary information supporting table 7.8.</t>
  </si>
  <si>
    <t xml:space="preserve"> Freeze panes is active in this sheet; to disable this feature, navigate to the "View" ribbon, select "Freeze Panes" and click "Unfreeze".</t>
  </si>
  <si>
    <t xml:space="preserve">This spreadsheet one table. </t>
  </si>
  <si>
    <t>Retail</t>
  </si>
  <si>
    <t>Education</t>
  </si>
  <si>
    <t>Offices</t>
  </si>
  <si>
    <t>Universities</t>
  </si>
  <si>
    <t>Health</t>
  </si>
  <si>
    <t>Leisure</t>
  </si>
  <si>
    <t>1995</t>
  </si>
  <si>
    <t>1994</t>
  </si>
  <si>
    <t>Some cells refer to notes, which can be found in the "Notes" sheet.</t>
  </si>
  <si>
    <t>This spreadsheet contains one table.</t>
  </si>
  <si>
    <t>Petroleum products</t>
  </si>
  <si>
    <t>Natural gas</t>
  </si>
  <si>
    <t>Waste</t>
  </si>
  <si>
    <t>Solid biomass</t>
  </si>
  <si>
    <t>Bioenergy &amp; Waste</t>
  </si>
  <si>
    <t>Sector and fuel</t>
  </si>
  <si>
    <t>Electricity, steam, gas and air conditioning supply</t>
  </si>
  <si>
    <t>Coal and manufactured fuels</t>
  </si>
  <si>
    <t>Iron, steel and non-ferrous metals</t>
  </si>
  <si>
    <t>Bioenergy and waste</t>
  </si>
  <si>
    <t>Paper, printing, textiles and leather</t>
  </si>
  <si>
    <t>Bioenergy</t>
  </si>
  <si>
    <t>Electricity, gas, steam and air conditioning supply [note 2]</t>
  </si>
  <si>
    <t>Iron, steel and non-ferrous metals [note 4]</t>
  </si>
  <si>
    <t>Paper, printing, textiles and leather [note 5]</t>
  </si>
  <si>
    <t>Total fuel used in cogeneration (GWh)</t>
  </si>
  <si>
    <t>Fuel used to generate heat (GWh)</t>
  </si>
  <si>
    <t>Fuel used to generate electricity (GWh)</t>
  </si>
  <si>
    <t>Merges Electricity, steam and air conditioning supply with Distribution of gaseous fuels through mains to avoid disclosure.</t>
  </si>
  <si>
    <t>Merges Iron and steel with Non-ferrous metals to avoid disclosure.</t>
  </si>
  <si>
    <t>Waste [note 6]</t>
  </si>
  <si>
    <t>Other renewables and waste heat [note 7]</t>
  </si>
  <si>
    <t>Other non-renewable fuels [note 9]</t>
  </si>
  <si>
    <t>Waste heat and other non-renewable fuels [note 11]</t>
  </si>
  <si>
    <t>Mechanical engineering, Vehicles</t>
  </si>
  <si>
    <t>Note 8</t>
  </si>
  <si>
    <t>Note 9</t>
  </si>
  <si>
    <t>Note 10</t>
  </si>
  <si>
    <t>Note 11</t>
  </si>
  <si>
    <t>Note 12</t>
  </si>
  <si>
    <t>Note 13</t>
  </si>
  <si>
    <t>Includes bioenergy and waste heat until 2014 to avoid disclosure.</t>
  </si>
  <si>
    <t>Waste [note 10]</t>
  </si>
  <si>
    <t xml:space="preserve">Includes bioenergy until 2001 to avoid disclosure. </t>
  </si>
  <si>
    <t>Natural gas [note 12]</t>
  </si>
  <si>
    <t>Petroleum products [note 13]</t>
  </si>
  <si>
    <t>Note 14</t>
  </si>
  <si>
    <t>Waste and waste heat</t>
  </si>
  <si>
    <t>Bioenergy [note 15]</t>
  </si>
  <si>
    <t>Includes wastes and waste heat until 2016 to avoid disclosure.</t>
  </si>
  <si>
    <t>Note 15</t>
  </si>
  <si>
    <t>Note 16</t>
  </si>
  <si>
    <t>Solid and liquid biofuels</t>
  </si>
  <si>
    <t>Coal, wastes and other bioenergy</t>
  </si>
  <si>
    <t>Other non-renewable [note 9]</t>
  </si>
  <si>
    <t>Includes solid biomass until 2017 to avoid disclosure.</t>
  </si>
  <si>
    <t>Note 17</t>
  </si>
  <si>
    <t>Total fuel used in cogeneration, by sector and fuel type (GWh)</t>
  </si>
  <si>
    <t>7.4.A</t>
  </si>
  <si>
    <t>7.4.B</t>
  </si>
  <si>
    <t>7.4.C</t>
  </si>
  <si>
    <t>All buildings</t>
  </si>
  <si>
    <t>Heat capacity 
(MWth)</t>
  </si>
  <si>
    <t>Sector</t>
  </si>
  <si>
    <t>Number of 
schemes</t>
  </si>
  <si>
    <t>Allocation of previous sectors to DUKES subsectors</t>
  </si>
  <si>
    <t xml:space="preserve">This spreadsheet contains one table. </t>
  </si>
  <si>
    <t>Freeze panes is active on this sheet. To disable this feature, navigate to the "View" ribbon, select "Freeze panes" and click "Unfreeze".</t>
  </si>
  <si>
    <t>Previous sector</t>
  </si>
  <si>
    <t>DUKES sector</t>
  </si>
  <si>
    <t>Number of schemes</t>
  </si>
  <si>
    <t>Electrical capacity</t>
  </si>
  <si>
    <t>Heat capacity</t>
  </si>
  <si>
    <t>Electrical output</t>
  </si>
  <si>
    <t>Heat output</t>
  </si>
  <si>
    <t>Extraction, mining &amp; agglom. of solid fuels</t>
  </si>
  <si>
    <t>Mining of coal and lignite</t>
  </si>
  <si>
    <t>Oil refineries</t>
  </si>
  <si>
    <t>Manufacture of coke and refined petroleum products</t>
  </si>
  <si>
    <t>Iron steel &amp; non ferrous metals</t>
  </si>
  <si>
    <t>Other Industries</t>
  </si>
  <si>
    <t>Metal machinery &amp; equipment</t>
  </si>
  <si>
    <t>Mechanical engineering, metal products</t>
  </si>
  <si>
    <t>Food drink &amp; tobacco</t>
  </si>
  <si>
    <t>Food, drink, tobacco</t>
  </si>
  <si>
    <t>Other industrial branches</t>
  </si>
  <si>
    <t>Electricity, gas, steam and air conditioning supply</t>
  </si>
  <si>
    <t>Paper, publishing and printing</t>
  </si>
  <si>
    <t>Paper, printing, publishing</t>
  </si>
  <si>
    <t>Transport, commerce and administration etc</t>
  </si>
  <si>
    <t>Iron, steel and non ferrous metals</t>
  </si>
  <si>
    <t>Textiles, clothing, leather, footwear</t>
  </si>
  <si>
    <t>Coal extraction and oil refineries [note 3]</t>
  </si>
  <si>
    <t>Coal extraction and oil refineries</t>
  </si>
  <si>
    <t>CHP installations, capacity total fuel use and outputs, by sector and fuel type</t>
  </si>
  <si>
    <t>CHP deployment and use by sector [note 1]</t>
  </si>
  <si>
    <t>7.4.D</t>
  </si>
  <si>
    <t>Merges Mining of coal and lignite with Manufacture of coke and refined petroleum products to avoid disclosure.</t>
  </si>
  <si>
    <t>Merges Paper, printing and publishing with Textiles, clothing, leather and footwear to avoid disclosure.</t>
  </si>
  <si>
    <t>Includes coal, manufactured gaseous fuels, industrial waste and other fuels (as specified in Note 8)</t>
  </si>
  <si>
    <t>Includes bioenergy and waste until 2018 to avoid disclosure.</t>
  </si>
  <si>
    <t>Bioliquids</t>
  </si>
  <si>
    <t>Other renewables include biogas and bioliquids.</t>
  </si>
  <si>
    <t>Wastes and waste heat</t>
  </si>
  <si>
    <t>Biogas [note 14]</t>
  </si>
  <si>
    <t>Biogas</t>
  </si>
  <si>
    <t>Other industries: wood products</t>
  </si>
  <si>
    <t>Other industries: sewerage</t>
  </si>
  <si>
    <t>Other industries: waste management</t>
  </si>
  <si>
    <t>Total other consumers</t>
  </si>
  <si>
    <t>Biogas [note 16]</t>
  </si>
  <si>
    <t>Other fuels include fuel cells, hydrogen, uranium and unspecified non-renewable fuels.</t>
  </si>
  <si>
    <t>Other industries: manufacture of plastic, rubber, and medical instruments</t>
  </si>
  <si>
    <t>2022</t>
  </si>
  <si>
    <t>Glossary and acronyms DUKES Annex B (opens in a new window)</t>
  </si>
  <si>
    <t>DukesSector(CHP scheme)</t>
  </si>
  <si>
    <t>SIC code</t>
  </si>
  <si>
    <t>Iron &amp; Steel</t>
  </si>
  <si>
    <t>24 (excl 24.4, 24.53, 24.54)</t>
  </si>
  <si>
    <t>non-ferrous metals</t>
  </si>
  <si>
    <t>24.4 (excl 24.46), 24.53, 24.54</t>
  </si>
  <si>
    <t>mineral products</t>
  </si>
  <si>
    <t>8, 23</t>
  </si>
  <si>
    <t>chemicals</t>
  </si>
  <si>
    <t>20-21</t>
  </si>
  <si>
    <t>mechanical engineering</t>
  </si>
  <si>
    <t>25, 28</t>
  </si>
  <si>
    <t>electrical engineering</t>
  </si>
  <si>
    <t>26-27</t>
  </si>
  <si>
    <t>vehicles</t>
  </si>
  <si>
    <t>29-30</t>
  </si>
  <si>
    <t>food, drink &amp; tobacco</t>
  </si>
  <si>
    <t>10-12</t>
  </si>
  <si>
    <t>textiles, leather etc</t>
  </si>
  <si>
    <t>13-15</t>
  </si>
  <si>
    <t>paper, printing</t>
  </si>
  <si>
    <t>17-18</t>
  </si>
  <si>
    <t>other industries</t>
  </si>
  <si>
    <t>16, 22, 31-33, 36-39</t>
  </si>
  <si>
    <t>construction</t>
  </si>
  <si>
    <t>41-43</t>
  </si>
  <si>
    <t>Public Admin</t>
  </si>
  <si>
    <t>84-88</t>
  </si>
  <si>
    <t>45-47, 49-50 (part*), 52-53, 55-56, 58-66, 68-75, 77-82</t>
  </si>
  <si>
    <t>01-03</t>
  </si>
  <si>
    <t>90-99</t>
  </si>
  <si>
    <t>This spreadsheet forms part of the National Statistics publication Digest of UK Energy Statistics (DUKES) produced by the Department for Energy Security &amp; Net Zero (DESNZ).
The data presented are the UK Combined Heat &amp; Power (CHP) capacity, output and total fuel use broken down by sector and fuel type. Fuel and sectoral groupings have are aligned with the DUKES balances' classification.</t>
  </si>
  <si>
    <t>newsdesk@energysecurity.gov.uk</t>
  </si>
  <si>
    <t>Some cells refer to notes, which can be found in the "Notes" sheet. The symbol [s] indicates data suppressed to prevent disclosure.</t>
  </si>
  <si>
    <t>[s]</t>
  </si>
  <si>
    <t>Other non-renewable fuels [note 8]</t>
  </si>
  <si>
    <t>Coal and manufactured fuels [note 11]</t>
  </si>
  <si>
    <t>Data suppressed to prevent disclosure</t>
  </si>
  <si>
    <t>Other non-renewable fuels [note 9] [note 13]</t>
  </si>
  <si>
    <t>Data aggregated from 2013 to prevent disclosure.</t>
  </si>
  <si>
    <t>Includes solid biomass and bioliquids until 2015 to avoid disclosure.</t>
  </si>
  <si>
    <t>Hotel</t>
  </si>
  <si>
    <t>Building categories in this table are not aligned with current SIC codes.</t>
  </si>
  <si>
    <t>Petroleum products [Note 11]</t>
  </si>
  <si>
    <t>Solid biomass [Note 11]</t>
  </si>
  <si>
    <t>energy.stats@energysecurity.gov.uk</t>
  </si>
  <si>
    <t>DUKES Sectors</t>
  </si>
  <si>
    <t>2023</t>
  </si>
  <si>
    <t>Detailed commentary on CHP is available in accompanying text publication (opens in a new window)</t>
  </si>
  <si>
    <t>Residential Group Heating</t>
  </si>
  <si>
    <t>Government Estate</t>
  </si>
  <si>
    <t>Bioliquids [note 11]</t>
  </si>
  <si>
    <t>Liz Waters</t>
  </si>
  <si>
    <t>0747 135 8441</t>
  </si>
  <si>
    <t>CHP schemes installed in buildings in 2024, by sector [note 17]</t>
  </si>
  <si>
    <t>2024</t>
  </si>
  <si>
    <t>Number of sites, capacity, fuel used and generation in CHP, 1996-2024</t>
  </si>
  <si>
    <t>Total fuel used in CHP by sector and fuel type, 1996-2024</t>
  </si>
  <si>
    <t>CHP schemes installed in buildings, by sector, 2024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</si>
  <si>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31st July 2025</t>
    </r>
    <r>
      <rPr>
        <sz val="12"/>
        <color theme="1"/>
        <rFont val="Calibri"/>
        <family val="2"/>
        <scheme val="minor"/>
      </rPr>
      <t xml:space="preserve">
The next publication date is</t>
    </r>
    <r>
      <rPr>
        <sz val="12"/>
        <color rgb="FFFF00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Thursday 30th July 2026</t>
    </r>
  </si>
  <si>
    <r>
      <t xml:space="preserve">This spreadsheet contains annual data including </t>
    </r>
    <r>
      <rPr>
        <b/>
        <sz val="12"/>
        <color theme="1"/>
        <rFont val="Calibri"/>
        <family val="2"/>
        <scheme val="minor"/>
      </rPr>
      <t>new data for 2024.</t>
    </r>
  </si>
  <si>
    <t>The revisions period is 2022 to 2023
Revisions are due to updates from data suppliers or the receipt of data replacing estimates unless otherwise stated</t>
  </si>
  <si>
    <t>Qualifying electrical capacity (MWe)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</si>
</sst>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\ \-#,##0;\ &quot;-&quot;"/>
  </numFmts>
  <fonts count="54" x14ac:knownFonts="1"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u/>
      <sz val="10"/>
      <color theme="11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0"/>
      <color rgb="FF3F3F3F"/>
      <name val="Arial"/>
      <family val="2"/>
    </font>
    <font>
      <b/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i/>
      <sz val="12"/>
      <name val="Calibri"/>
      <family val="2"/>
      <scheme val="minor"/>
    </font>
    <font>
      <u/>
      <sz val="12"/>
      <color indexed="12"/>
      <name val="Calibri"/>
      <family val="2"/>
    </font>
    <font>
      <u/>
      <sz val="12"/>
      <color indexed="12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12"/>
      <name val="Calibri"/>
      <family val="2"/>
      <scheme val="minor"/>
    </font>
    <font>
      <sz val="18"/>
      <color indexed="12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rgb="FF0000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2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14" fillId="3" borderId="0" applyNumberFormat="0" applyBorder="0" applyAlignment="0" applyProtection="0"/>
    <xf numFmtId="0" fontId="25" fillId="4" borderId="0" applyNumberFormat="0" applyBorder="0" applyAlignment="0" applyProtection="0"/>
    <xf numFmtId="0" fontId="23" fillId="5" borderId="4" applyNumberFormat="0" applyAlignment="0" applyProtection="0"/>
    <xf numFmtId="0" fontId="28" fillId="6" borderId="5" applyNumberFormat="0" applyAlignment="0" applyProtection="0"/>
    <xf numFmtId="0" fontId="15" fillId="6" borderId="4" applyNumberFormat="0" applyAlignment="0" applyProtection="0"/>
    <xf numFmtId="0" fontId="24" fillId="0" borderId="6" applyNumberFormat="0" applyFill="0" applyAlignment="0" applyProtection="0"/>
    <xf numFmtId="0" fontId="16" fillId="7" borderId="7" applyNumberFormat="0" applyAlignment="0" applyProtection="0"/>
    <xf numFmtId="0" fontId="3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0" fillId="0" borderId="8" applyNumberFormat="0" applyFill="0" applyAlignment="0" applyProtection="0"/>
    <xf numFmtId="0" fontId="13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3" fillId="31" borderId="0" applyNumberFormat="0" applyBorder="0" applyAlignment="0" applyProtection="0"/>
    <xf numFmtId="0" fontId="3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" fillId="0" borderId="0" applyNumberFormat="0" applyFill="0" applyProtection="0">
      <alignment vertical="center"/>
    </xf>
    <xf numFmtId="0" fontId="6" fillId="0" borderId="0">
      <alignment vertical="center" wrapText="1"/>
    </xf>
    <xf numFmtId="0" fontId="7" fillId="0" borderId="0" applyNumberFormat="0" applyFill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Protection="0"/>
    <xf numFmtId="0" fontId="26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7" fillId="0" borderId="0"/>
    <xf numFmtId="0" fontId="4" fillId="0" borderId="0"/>
    <xf numFmtId="0" fontId="11" fillId="0" borderId="0"/>
    <xf numFmtId="0" fontId="36" fillId="0" borderId="0"/>
    <xf numFmtId="0" fontId="42" fillId="0" borderId="0"/>
    <xf numFmtId="0" fontId="11" fillId="0" borderId="0"/>
    <xf numFmtId="43" fontId="11" fillId="0" borderId="0" applyFont="0" applyFill="0" applyBorder="0" applyAlignment="0" applyProtection="0"/>
    <xf numFmtId="0" fontId="3" fillId="0" borderId="0"/>
  </cellStyleXfs>
  <cellXfs count="89">
    <xf numFmtId="0" fontId="0" fillId="0" borderId="0" xfId="0"/>
    <xf numFmtId="0" fontId="6" fillId="0" borderId="0" xfId="44">
      <alignment vertical="center" wrapText="1"/>
    </xf>
    <xf numFmtId="0" fontId="6" fillId="0" borderId="0" xfId="44" applyAlignment="1">
      <alignment vertical="center"/>
    </xf>
    <xf numFmtId="0" fontId="8" fillId="0" borderId="0" xfId="44" applyFont="1" applyAlignment="1">
      <alignment vertical="center"/>
    </xf>
    <xf numFmtId="0" fontId="6" fillId="0" borderId="0" xfId="44" applyAlignment="1">
      <alignment wrapText="1"/>
    </xf>
    <xf numFmtId="0" fontId="5" fillId="0" borderId="0" xfId="43">
      <alignment vertical="center"/>
    </xf>
    <xf numFmtId="0" fontId="26" fillId="0" borderId="0" xfId="48"/>
    <xf numFmtId="0" fontId="34" fillId="0" borderId="0" xfId="41" applyFont="1" applyAlignment="1">
      <alignment vertical="center" wrapText="1"/>
    </xf>
    <xf numFmtId="0" fontId="35" fillId="0" borderId="0" xfId="48" applyFont="1"/>
    <xf numFmtId="0" fontId="5" fillId="0" borderId="0" xfId="43" applyAlignment="1">
      <alignment vertical="center" wrapText="1"/>
    </xf>
    <xf numFmtId="0" fontId="7" fillId="0" borderId="0" xfId="45" applyAlignment="1">
      <alignment wrapText="1"/>
    </xf>
    <xf numFmtId="0" fontId="7" fillId="0" borderId="0" xfId="45"/>
    <xf numFmtId="0" fontId="10" fillId="0" borderId="0" xfId="47"/>
    <xf numFmtId="0" fontId="37" fillId="0" borderId="0" xfId="54" applyFont="1"/>
    <xf numFmtId="0" fontId="7" fillId="0" borderId="10" xfId="45" applyBorder="1"/>
    <xf numFmtId="0" fontId="7" fillId="0" borderId="11" xfId="45" applyBorder="1"/>
    <xf numFmtId="0" fontId="6" fillId="0" borderId="9" xfId="44" applyBorder="1">
      <alignment vertical="center" wrapText="1"/>
    </xf>
    <xf numFmtId="0" fontId="38" fillId="0" borderId="0" xfId="49" applyAlignment="1" applyProtection="1">
      <alignment wrapText="1"/>
    </xf>
    <xf numFmtId="0" fontId="34" fillId="0" borderId="0" xfId="41" applyFont="1" applyBorder="1" applyAlignment="1">
      <alignment vertical="center" wrapText="1"/>
    </xf>
    <xf numFmtId="0" fontId="7" fillId="0" borderId="11" xfId="45" applyFill="1" applyBorder="1"/>
    <xf numFmtId="0" fontId="40" fillId="32" borderId="0" xfId="0" applyFont="1" applyFill="1"/>
    <xf numFmtId="0" fontId="41" fillId="33" borderId="0" xfId="0" applyFont="1" applyFill="1"/>
    <xf numFmtId="0" fontId="41" fillId="0" borderId="0" xfId="0" applyFont="1"/>
    <xf numFmtId="0" fontId="39" fillId="33" borderId="0" xfId="41" applyFont="1" applyFill="1" applyAlignment="1" applyProtection="1"/>
    <xf numFmtId="3" fontId="35" fillId="32" borderId="0" xfId="0" applyNumberFormat="1" applyFont="1" applyFill="1"/>
    <xf numFmtId="0" fontId="43" fillId="0" borderId="0" xfId="55" applyFont="1" applyAlignment="1">
      <alignment horizontal="left"/>
    </xf>
    <xf numFmtId="0" fontId="44" fillId="0" borderId="0" xfId="55" applyFont="1"/>
    <xf numFmtId="0" fontId="45" fillId="0" borderId="0" xfId="55" applyFont="1" applyAlignment="1">
      <alignment horizontal="left"/>
    </xf>
    <xf numFmtId="0" fontId="35" fillId="0" borderId="0" xfId="55" applyFont="1"/>
    <xf numFmtId="0" fontId="35" fillId="0" borderId="0" xfId="55" applyFont="1" applyAlignment="1">
      <alignment horizontal="left"/>
    </xf>
    <xf numFmtId="0" fontId="35" fillId="0" borderId="0" xfId="0" applyFont="1"/>
    <xf numFmtId="0" fontId="35" fillId="0" borderId="0" xfId="0" applyFont="1" applyAlignment="1">
      <alignment horizontal="left" indent="2"/>
    </xf>
    <xf numFmtId="0" fontId="46" fillId="0" borderId="0" xfId="0" applyFont="1" applyAlignment="1">
      <alignment horizontal="right" vertical="center"/>
    </xf>
    <xf numFmtId="0" fontId="45" fillId="0" borderId="0" xfId="0" applyFont="1" applyAlignment="1">
      <alignment horizontal="right" vertical="center"/>
    </xf>
    <xf numFmtId="3" fontId="44" fillId="32" borderId="0" xfId="56" applyNumberFormat="1" applyFont="1" applyFill="1"/>
    <xf numFmtId="3" fontId="44" fillId="0" borderId="0" xfId="56" applyNumberFormat="1" applyFont="1"/>
    <xf numFmtId="3" fontId="40" fillId="32" borderId="0" xfId="56" applyNumberFormat="1" applyFont="1" applyFill="1"/>
    <xf numFmtId="3" fontId="40" fillId="0" borderId="0" xfId="56" applyNumberFormat="1" applyFont="1"/>
    <xf numFmtId="3" fontId="47" fillId="32" borderId="0" xfId="56" applyNumberFormat="1" applyFont="1" applyFill="1"/>
    <xf numFmtId="3" fontId="47" fillId="0" borderId="0" xfId="56" applyNumberFormat="1" applyFont="1"/>
    <xf numFmtId="3" fontId="45" fillId="32" borderId="14" xfId="56" applyNumberFormat="1" applyFont="1" applyFill="1" applyBorder="1"/>
    <xf numFmtId="3" fontId="48" fillId="32" borderId="0" xfId="56" applyNumberFormat="1" applyFont="1" applyFill="1"/>
    <xf numFmtId="3" fontId="48" fillId="0" borderId="0" xfId="56" applyNumberFormat="1" applyFont="1"/>
    <xf numFmtId="49" fontId="48" fillId="32" borderId="0" xfId="56" applyNumberFormat="1" applyFont="1" applyFill="1" applyAlignment="1">
      <alignment horizontal="right" vertical="center"/>
    </xf>
    <xf numFmtId="49" fontId="48" fillId="0" borderId="0" xfId="56" applyNumberFormat="1" applyFont="1" applyAlignment="1">
      <alignment horizontal="right" vertical="center"/>
    </xf>
    <xf numFmtId="49" fontId="10" fillId="32" borderId="0" xfId="56" applyNumberFormat="1" applyFont="1" applyFill="1" applyAlignment="1">
      <alignment horizontal="right" vertical="center"/>
    </xf>
    <xf numFmtId="3" fontId="49" fillId="32" borderId="0" xfId="56" applyNumberFormat="1" applyFont="1" applyFill="1" applyAlignment="1">
      <alignment horizontal="right"/>
    </xf>
    <xf numFmtId="3" fontId="35" fillId="32" borderId="0" xfId="56" applyNumberFormat="1" applyFont="1" applyFill="1" applyAlignment="1">
      <alignment horizontal="left" vertical="center"/>
    </xf>
    <xf numFmtId="3" fontId="50" fillId="32" borderId="0" xfId="56" applyNumberFormat="1" applyFont="1" applyFill="1"/>
    <xf numFmtId="3" fontId="50" fillId="0" borderId="0" xfId="56" applyNumberFormat="1" applyFont="1"/>
    <xf numFmtId="3" fontId="51" fillId="32" borderId="0" xfId="56" applyNumberFormat="1" applyFont="1" applyFill="1"/>
    <xf numFmtId="3" fontId="35" fillId="32" borderId="0" xfId="56" applyNumberFormat="1" applyFont="1" applyFill="1" applyAlignment="1">
      <alignment vertical="center"/>
    </xf>
    <xf numFmtId="3" fontId="35" fillId="32" borderId="0" xfId="56" applyNumberFormat="1" applyFont="1" applyFill="1" applyAlignment="1">
      <alignment horizontal="left" indent="1"/>
    </xf>
    <xf numFmtId="0" fontId="45" fillId="0" borderId="13" xfId="0" applyFont="1" applyBorder="1"/>
    <xf numFmtId="0" fontId="45" fillId="0" borderId="0" xfId="0" applyFont="1"/>
    <xf numFmtId="0" fontId="9" fillId="0" borderId="0" xfId="44" applyFont="1" applyAlignment="1">
      <alignment vertical="center"/>
    </xf>
    <xf numFmtId="164" fontId="9" fillId="0" borderId="14" xfId="0" applyNumberFormat="1" applyFont="1" applyBorder="1"/>
    <xf numFmtId="0" fontId="35" fillId="0" borderId="0" xfId="0" applyFont="1" applyAlignment="1">
      <alignment horizontal="left" indent="1"/>
    </xf>
    <xf numFmtId="37" fontId="9" fillId="0" borderId="14" xfId="0" applyNumberFormat="1" applyFont="1" applyBorder="1"/>
    <xf numFmtId="37" fontId="35" fillId="0" borderId="0" xfId="0" applyNumberFormat="1" applyFont="1"/>
    <xf numFmtId="37" fontId="35" fillId="0" borderId="0" xfId="0" applyNumberFormat="1" applyFont="1" applyAlignment="1">
      <alignment horizontal="right"/>
    </xf>
    <xf numFmtId="49" fontId="45" fillId="32" borderId="0" xfId="56" applyNumberFormat="1" applyFont="1" applyFill="1" applyAlignment="1">
      <alignment horizontal="right" vertical="center" wrapText="1"/>
    </xf>
    <xf numFmtId="3" fontId="35" fillId="32" borderId="0" xfId="55" applyNumberFormat="1" applyFont="1" applyFill="1" applyAlignment="1">
      <alignment horizontal="left" indent="1"/>
    </xf>
    <xf numFmtId="49" fontId="46" fillId="32" borderId="0" xfId="56" applyNumberFormat="1" applyFont="1" applyFill="1" applyAlignment="1">
      <alignment horizontal="left" vertical="center"/>
    </xf>
    <xf numFmtId="3" fontId="5" fillId="0" borderId="0" xfId="43" applyNumberFormat="1" applyFill="1">
      <alignment vertical="center"/>
    </xf>
    <xf numFmtId="0" fontId="4" fillId="0" borderId="0" xfId="52"/>
    <xf numFmtId="0" fontId="6" fillId="0" borderId="0" xfId="52" applyFont="1"/>
    <xf numFmtId="0" fontId="9" fillId="0" borderId="12" xfId="52" applyFont="1" applyBorder="1" applyAlignment="1">
      <alignment horizontal="center" vertical="center"/>
    </xf>
    <xf numFmtId="0" fontId="6" fillId="0" borderId="12" xfId="52" applyFont="1" applyBorder="1"/>
    <xf numFmtId="0" fontId="6" fillId="0" borderId="13" xfId="52" applyFont="1" applyBorder="1"/>
    <xf numFmtId="0" fontId="45" fillId="0" borderId="13" xfId="0" applyFont="1" applyBorder="1" applyAlignment="1">
      <alignment horizontal="left" indent="1"/>
    </xf>
    <xf numFmtId="37" fontId="35" fillId="0" borderId="0" xfId="55" applyNumberFormat="1" applyFont="1" applyAlignment="1">
      <alignment horizontal="right"/>
    </xf>
    <xf numFmtId="37" fontId="0" fillId="0" borderId="0" xfId="0" applyNumberFormat="1"/>
    <xf numFmtId="37" fontId="45" fillId="0" borderId="13" xfId="0" applyNumberFormat="1" applyFont="1" applyBorder="1" applyAlignment="1">
      <alignment horizontal="right"/>
    </xf>
    <xf numFmtId="0" fontId="3" fillId="0" borderId="0" xfId="58"/>
    <xf numFmtId="0" fontId="53" fillId="0" borderId="0" xfId="46" applyFont="1" applyAlignment="1" applyProtection="1">
      <alignment vertical="center" wrapText="1"/>
    </xf>
    <xf numFmtId="0" fontId="53" fillId="0" borderId="0" xfId="49" applyFont="1" applyAlignment="1" applyProtection="1">
      <alignment vertical="center" wrapText="1"/>
    </xf>
    <xf numFmtId="3" fontId="5" fillId="32" borderId="0" xfId="43" applyNumberFormat="1" applyFill="1">
      <alignment vertical="center"/>
    </xf>
    <xf numFmtId="0" fontId="34" fillId="0" borderId="0" xfId="41" applyFont="1" applyFill="1" applyAlignment="1" applyProtection="1"/>
    <xf numFmtId="0" fontId="2" fillId="0" borderId="0" xfId="44" applyFont="1">
      <alignment vertical="center" wrapText="1"/>
    </xf>
    <xf numFmtId="0" fontId="2" fillId="0" borderId="0" xfId="44" applyFont="1" applyAlignment="1">
      <alignment vertical="center"/>
    </xf>
    <xf numFmtId="0" fontId="1" fillId="0" borderId="0" xfId="44" applyFont="1" applyAlignment="1">
      <alignment vertical="center"/>
    </xf>
    <xf numFmtId="0" fontId="1" fillId="0" borderId="0" xfId="44" applyFont="1">
      <alignment vertical="center" wrapText="1"/>
    </xf>
    <xf numFmtId="3" fontId="35" fillId="32" borderId="0" xfId="56" applyNumberFormat="1" applyFont="1" applyFill="1"/>
    <xf numFmtId="3" fontId="35" fillId="32" borderId="0" xfId="55" applyNumberFormat="1" applyFont="1" applyFill="1"/>
    <xf numFmtId="9" fontId="35" fillId="0" borderId="0" xfId="52" applyNumberFormat="1" applyFont="1"/>
    <xf numFmtId="9" fontId="35" fillId="0" borderId="12" xfId="52" applyNumberFormat="1" applyFont="1" applyBorder="1"/>
    <xf numFmtId="9" fontId="35" fillId="0" borderId="13" xfId="52" applyNumberFormat="1" applyFont="1" applyBorder="1"/>
    <xf numFmtId="0" fontId="35" fillId="0" borderId="0" xfId="44" applyFont="1">
      <alignment vertical="center" wrapText="1"/>
    </xf>
  </cellXfs>
  <cellStyles count="59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7" xr:uid="{F31409A3-FA8A-4E5B-BA01-2892294B4856}"/>
    <cellStyle name="Explanatory Text" xfId="15" builtinId="53" customBuiltin="1"/>
    <cellStyle name="Followed Hyperlink" xfId="42" builtinId="9" customBuiltin="1"/>
    <cellStyle name="Good" xfId="6" builtinId="26" customBuiltin="1"/>
    <cellStyle name="Heading 1" xfId="2" builtinId="16" customBuiltin="1"/>
    <cellStyle name="Heading 1 2" xfId="43" xr:uid="{F51B5445-C634-4EBF-B162-C5254DC462D3}"/>
    <cellStyle name="Heading 2" xfId="3" builtinId="17" customBuiltin="1"/>
    <cellStyle name="Heading 2 2" xfId="45" xr:uid="{90DCE223-C8EA-4196-93A4-76487FB26AC2}"/>
    <cellStyle name="Heading 3" xfId="4" builtinId="18" customBuiltin="1"/>
    <cellStyle name="Heading 3 2" xfId="47" xr:uid="{615E3516-3532-401C-A815-D9C57E04BB93}"/>
    <cellStyle name="Heading 4" xfId="5" builtinId="19" customBuiltin="1"/>
    <cellStyle name="Hyperlink" xfId="41" builtinId="8" customBuiltin="1"/>
    <cellStyle name="Hyperlink 2" xfId="46" xr:uid="{74218475-A0BF-43C4-97CB-764B92EB35F7}"/>
    <cellStyle name="Hyperlink 3" xfId="49" xr:uid="{1CBF9E8C-EB22-4BBA-820E-D1C1BEA63D82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50" xr:uid="{5B7C7E97-AABC-4558-B2D6-294BABD663CC}"/>
    <cellStyle name="Normal 2 2" xfId="48" xr:uid="{B8E7A6CD-EC50-4DE4-8889-72461847AE0D}"/>
    <cellStyle name="Normal 2 3" xfId="51" xr:uid="{E300200D-9BF4-4574-8384-68D7EEB255A5}"/>
    <cellStyle name="Normal 3" xfId="52" xr:uid="{DAEC608F-ACC2-4612-A7F8-6075522B97AE}"/>
    <cellStyle name="Normal 4" xfId="44" xr:uid="{60B55A3D-6A1E-4074-A45E-C4731E133462}"/>
    <cellStyle name="Normal 5" xfId="54" xr:uid="{C54A5CCF-C110-4B3A-A2AF-5D7DB319E6D7}"/>
    <cellStyle name="Normal 6" xfId="55" xr:uid="{EB7C5CE9-82D5-4037-A5AA-5A437E6FBA03}"/>
    <cellStyle name="Normal 6 2" xfId="56" xr:uid="{C81EDA25-751B-473D-87A0-A069A79B2CC6}"/>
    <cellStyle name="Normal 7" xfId="58" xr:uid="{30466507-136E-48DE-9936-3AE1A060B436}"/>
    <cellStyle name="Normal 8" xfId="53" xr:uid="{2E38186F-561C-4239-8BBF-8CFF9119F772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9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bottom" textRotation="0" wrapText="0" indent="2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C3C84F-7FA4-4ECB-8006-E054080A3972}" name="Contents" displayName="Contents" ref="A4:B12" totalsRowShown="0" headerRowDxfId="93" dataDxfId="91" headerRowBorderDxfId="92" tableBorderDxfId="90" headerRowCellStyle="Heading 2" dataCellStyle="Hyperlink">
  <tableColumns count="2">
    <tableColumn id="1" xr3:uid="{F7B669A5-8D7A-44E4-93CC-194AF9996ED5}" name="Worksheet description" dataDxfId="89" dataCellStyle="Normal 4"/>
    <tableColumn id="2" xr3:uid="{ABE5F3D0-11D9-4127-B38D-1FF9CDA4BBF5}" name="Link" dataDxfId="8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E591162-DAD6-48B9-962C-C27406ADA990}" name="Notes" displayName="Notes" ref="A4:B21" totalsRowShown="0" headerRowDxfId="87" headerRowBorderDxfId="86" tableBorderDxfId="85" headerRowCellStyle="Heading 2">
  <tableColumns count="2">
    <tableColumn id="1" xr3:uid="{E73411F6-2B10-411A-82E2-E45751637631}" name="Note " dataCellStyle="Normal 4"/>
    <tableColumn id="2" xr3:uid="{AB7E3A94-D1BD-4408-812E-F623143B5DD4}" name="Description" dataDxfId="84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EBE4612C-F482-4647-9304-6479CF7BE685}" name="CHP_usage_by_DUKES_sector" displayName="CHP_usage_by_DUKES_sector" ref="A5:AF165" totalsRowShown="0" headerRowDxfId="83" dataDxfId="82" tableBorderDxfId="81">
  <autoFilter ref="A5:AF165" xr:uid="{EBE4612C-F482-4647-9304-6479CF7BE68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CB2B145C-B645-4726-A749-1054F116102F}" name="Column1" dataDxfId="80"/>
    <tableColumn id="29" xr3:uid="{2681ECF5-9037-4A21-A008-288F33BD6C04}" name="1994" dataDxfId="79"/>
    <tableColumn id="28" xr3:uid="{6B85EEBA-0271-42FD-B315-E78AE1160C35}" name="1995" dataDxfId="78"/>
    <tableColumn id="2" xr3:uid="{5E3574B7-1934-40C4-BEB5-36EFB6A3F637}" name="1996" dataDxfId="77"/>
    <tableColumn id="3" xr3:uid="{F3D92136-3FD0-43F4-B85A-324A59F292EB}" name="1997" dataDxfId="76"/>
    <tableColumn id="4" xr3:uid="{A22FE00C-FFE3-4431-83C9-07E1DC63B6B7}" name="1998" dataDxfId="75"/>
    <tableColumn id="5" xr3:uid="{E53BBE96-DC9A-4EEC-974F-7DBD542DA76D}" name="1999" dataDxfId="74"/>
    <tableColumn id="6" xr3:uid="{331BA382-3258-49FC-8321-587ED7A2BA90}" name="2000" dataDxfId="73"/>
    <tableColumn id="7" xr3:uid="{F1935857-C48B-43F3-B4FC-53F3CA3B21CF}" name="2001" dataDxfId="72"/>
    <tableColumn id="8" xr3:uid="{A13C1CF4-8364-4174-8BEA-62B37428966E}" name="2002" dataDxfId="71"/>
    <tableColumn id="9" xr3:uid="{0F24B8CF-8DF5-47C2-9333-12A9B700B641}" name="2003" dataDxfId="70"/>
    <tableColumn id="10" xr3:uid="{017EBB91-7287-443B-99EC-2CDD2E665FFC}" name="2004" dataDxfId="69"/>
    <tableColumn id="11" xr3:uid="{0B5BA33B-644D-4DE6-9D19-398946257C67}" name="2005" dataDxfId="68"/>
    <tableColumn id="12" xr3:uid="{700E5E35-F782-4F67-93B6-997627E93575}" name="2006" dataDxfId="67"/>
    <tableColumn id="13" xr3:uid="{1F04DFE8-83DC-4AC4-9991-3BF6CDE4A659}" name="2007" dataDxfId="66"/>
    <tableColumn id="14" xr3:uid="{4CF34B69-A13F-4FE7-895E-F6848CDF7BCD}" name="2008" dataDxfId="65"/>
    <tableColumn id="15" xr3:uid="{B970A45D-8D06-4624-B4CE-149ED450D83C}" name="2009" dataDxfId="64"/>
    <tableColumn id="16" xr3:uid="{FE5530CB-89C6-469B-8482-6AAC55DE5AC6}" name="2010" dataDxfId="63"/>
    <tableColumn id="17" xr3:uid="{B98D1C25-0216-4824-9DFD-BFC1BFD121B7}" name="2011" dataDxfId="62"/>
    <tableColumn id="18" xr3:uid="{9562A099-12C1-410C-92B7-E192B0896CE1}" name="2012" dataDxfId="61"/>
    <tableColumn id="19" xr3:uid="{D7A12912-7A22-4638-9836-90EB93F7FA12}" name="2013" dataDxfId="60"/>
    <tableColumn id="20" xr3:uid="{339FE015-F2C2-491E-86E3-94474FD7BBA8}" name="2014" dataDxfId="59"/>
    <tableColumn id="21" xr3:uid="{C043B85C-3F95-4DEC-8F52-567AAEC28709}" name="2015" dataDxfId="58"/>
    <tableColumn id="22" xr3:uid="{964D8043-4A20-4728-A758-620AE0C90AED}" name="2016" dataDxfId="57"/>
    <tableColumn id="23" xr3:uid="{F51521D9-F737-4980-B153-8485368625FF}" name="2017" dataDxfId="56"/>
    <tableColumn id="24" xr3:uid="{BBFD2973-22B7-4E49-BBCA-33FE1AC18F1B}" name="2018" dataDxfId="55"/>
    <tableColumn id="25" xr3:uid="{CBA14034-5494-4D4A-BC2E-754226810F63}" name="2019" dataDxfId="54"/>
    <tableColumn id="26" xr3:uid="{12864DB4-CF99-440C-B3B1-E4C5AB2B8CA1}" name="2020" dataDxfId="53"/>
    <tableColumn id="27" xr3:uid="{7E909512-E73A-4658-9E2B-59CD74353E74}" name="2021" dataDxfId="52"/>
    <tableColumn id="30" xr3:uid="{FB49D00D-83C2-430C-A3EB-95E4E32EF28A}" name="2022" dataDxfId="51"/>
    <tableColumn id="31" xr3:uid="{7BD52682-A449-4C41-9ABE-14DE1B47E0BB}" name="2023" dataDxfId="50"/>
    <tableColumn id="32" xr3:uid="{26434722-12A2-409F-B57B-759B35D70B9E}" name="2024" dataDxfId="49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3CDC112-0443-4EC7-87DA-9805A08C1477}" name="Total_fuel_used_in_cogeneration_by_sector_and_fuel_type_GWh" displayName="Total_fuel_used_in_cogeneration_by_sector_and_fuel_type_GWh" ref="A5:AD80" totalsRowShown="0" headerRowDxfId="48" dataDxfId="47">
  <autoFilter ref="A5:AD80" xr:uid="{33CDC112-0443-4EC7-87DA-9805A08C147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</autoFilter>
  <tableColumns count="30">
    <tableColumn id="1" xr3:uid="{90BE242D-18BD-4B2A-B7DF-EBD51FD49E4D}" name="Sector and fuel" dataDxfId="46"/>
    <tableColumn id="2" xr3:uid="{54B17E2E-3ED1-441B-9C2F-5BC32377F667}" name="1996" dataDxfId="45"/>
    <tableColumn id="3" xr3:uid="{5720204F-5280-434D-BCA0-0B3F57DBCA7B}" name="1997" dataDxfId="44"/>
    <tableColumn id="4" xr3:uid="{8233A291-E364-4E14-AAB0-CE86287E2844}" name="1998" dataDxfId="43"/>
    <tableColumn id="5" xr3:uid="{1EE681BA-6131-4E14-98AA-CCE9FC77777C}" name="1999" dataDxfId="42"/>
    <tableColumn id="6" xr3:uid="{26E8C69F-F3D7-42D0-B6A8-0912B58DA1DE}" name="2000" dataDxfId="41"/>
    <tableColumn id="7" xr3:uid="{D1E0F629-7AD4-481E-B7D4-07219D7462F6}" name="2001" dataDxfId="40"/>
    <tableColumn id="8" xr3:uid="{53F770E8-6F87-4237-BCA7-D6574196AEA7}" name="2002" dataDxfId="39"/>
    <tableColumn id="9" xr3:uid="{B1C7DDC8-1A3E-48E8-94BB-A7A92DA0380B}" name="2003" dataDxfId="38"/>
    <tableColumn id="10" xr3:uid="{4CC91B00-DE56-4ED8-BFA8-05B9787DF5E0}" name="2004" dataDxfId="37"/>
    <tableColumn id="11" xr3:uid="{D39C8699-8CB9-4FC2-9B30-5225BA14F1B7}" name="2005" dataDxfId="36"/>
    <tableColumn id="12" xr3:uid="{1D8E513E-2416-480B-AD18-B78618F74892}" name="2006" dataDxfId="35"/>
    <tableColumn id="13" xr3:uid="{01754169-389C-4020-A188-004273F19544}" name="2007" dataDxfId="34"/>
    <tableColumn id="14" xr3:uid="{71941B6A-09F2-4443-8A13-956663253A89}" name="2008" dataDxfId="33"/>
    <tableColumn id="15" xr3:uid="{99C121AD-9133-4D37-928D-D518D9CF6344}" name="2009" dataDxfId="32"/>
    <tableColumn id="16" xr3:uid="{A5453088-1A85-475E-9E94-30D11671C9C5}" name="2010" dataDxfId="31"/>
    <tableColumn id="17" xr3:uid="{7F4CD9AE-0503-4FB8-9D09-A31B7CDD6C67}" name="2011" dataDxfId="30"/>
    <tableColumn id="18" xr3:uid="{62EAC59E-3F76-4E8E-9847-FD2306189149}" name="2012" dataDxfId="29"/>
    <tableColumn id="19" xr3:uid="{862C7639-ED06-4D70-BF5D-1502CEE86CA9}" name="2013" dataDxfId="28"/>
    <tableColumn id="20" xr3:uid="{06A0ADFD-FE3F-476C-9144-D79CB4542B57}" name="2014" dataDxfId="27"/>
    <tableColumn id="21" xr3:uid="{A171A5D6-72D4-4DE6-9140-4A107F486777}" name="2015" dataDxfId="26"/>
    <tableColumn id="22" xr3:uid="{B0D98668-4900-421D-A13E-70522AAB0AA7}" name="2016" dataDxfId="25"/>
    <tableColumn id="23" xr3:uid="{B78C6ADC-6775-4172-892D-4637A959A62F}" name="2017" dataDxfId="24"/>
    <tableColumn id="24" xr3:uid="{F841BED2-496B-4B6B-8847-6DBED6A69EBF}" name="2018" dataDxfId="23"/>
    <tableColumn id="25" xr3:uid="{2B0D67F1-7183-4D11-9F2A-5CAB9E52AE9E}" name="2019" dataDxfId="22"/>
    <tableColumn id="26" xr3:uid="{857366EB-024D-4434-90E1-D037F0CEA579}" name="2020" dataDxfId="21"/>
    <tableColumn id="27" xr3:uid="{AF99A154-8762-4928-A133-84B9EBAD0621}" name="2021" dataDxfId="20"/>
    <tableColumn id="28" xr3:uid="{09D9092C-C3C7-49FE-9765-CC87FA0A8D09}" name="2022" dataDxfId="19"/>
    <tableColumn id="29" xr3:uid="{9BF76F90-9341-487E-9E20-B9A4A5E9C315}" name="2023" dataDxfId="18"/>
    <tableColumn id="30" xr3:uid="{D4A25DC3-2DDF-4C2E-B8BC-1DC6D177FFD4}" name="2024" dataDxfId="17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4453175-85DA-4710-BDF0-587B38923400}" name="CHP_schemes_and_capacity_in_buildings_by_sector" displayName="CHP_schemes_and_capacity_in_buildings_by_sector" ref="A5:D16" totalsRowShown="0" headerRowDxfId="16" dataDxfId="15" tableBorderDxfId="14" headerRowCellStyle="Normal 6" dataCellStyle="Normal 6">
  <autoFilter ref="A5:D16" xr:uid="{B326F4EE-526B-49BE-9DAD-638E6D67549B}">
    <filterColumn colId="0" hiddenButton="1"/>
    <filterColumn colId="1" hiddenButton="1"/>
    <filterColumn colId="2" hiddenButton="1"/>
    <filterColumn colId="3" hiddenButton="1"/>
  </autoFilter>
  <tableColumns count="4">
    <tableColumn id="1" xr3:uid="{816713DD-BEEA-407F-A871-34367EB314F2}" name="Sector" dataDxfId="13" dataCellStyle="Normal 6"/>
    <tableColumn id="27" xr3:uid="{7E63C544-F928-4498-9F3B-BA508D570CA9}" name="Number of _x000a_schemes" dataDxfId="12" dataCellStyle="Normal 6"/>
    <tableColumn id="28" xr3:uid="{996C3102-7910-449D-B8B5-CF5F948540CD}" name="Qualifying electrical capacity (MWe)" dataDxfId="11" dataCellStyle="Normal 6"/>
    <tableColumn id="29" xr3:uid="{EA68B912-D097-4B4A-B807-BA9C34BB0BDB}" name="Heat capacity _x000a_(MWth)" dataDxfId="10" dataCellStyle="Normal 6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DEF5A7B-4BC2-450B-819C-EC9BF072BE52}" name="Previous_sector_to_DUKES_sector_mapping" displayName="Previous_sector_to_DUKES_sector_mapping" ref="A4:G31" totalsRowShown="0" headerRowDxfId="9" dataDxfId="7" headerRowBorderDxfId="8" headerRowCellStyle="Normal 3" dataCellStyle="Normal 3">
  <autoFilter ref="A4:G31" xr:uid="{CDEF5A7B-4BC2-450B-819C-EC9BF072BE5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54ED3B69-23EC-4EC7-8DB0-ECD0C2DAA942}" name="Previous sector" dataDxfId="6" dataCellStyle="Normal 3"/>
    <tableColumn id="2" xr3:uid="{9F2F2A1E-6C51-4D8C-A201-418029176FD3}" name="DUKES sector" dataDxfId="5" dataCellStyle="Normal 3"/>
    <tableColumn id="3" xr3:uid="{5E57EF9A-5052-439B-BEE2-44F963CBC012}" name="Number of schemes" dataDxfId="4" dataCellStyle="Normal 3"/>
    <tableColumn id="4" xr3:uid="{8EA66B59-8F01-4F1C-8147-C5248967D275}" name="Electrical capacity" dataDxfId="3" dataCellStyle="Normal 3"/>
    <tableColumn id="5" xr3:uid="{BB65AD4F-4B82-46AE-B80C-65CCE4D7319A}" name="Heat capacity" dataDxfId="2" dataCellStyle="Normal 3"/>
    <tableColumn id="6" xr3:uid="{E042E73A-A450-4B9A-8A75-3E322DB10C92}" name="Electrical output" dataDxfId="1" dataCellStyle="Normal 3"/>
    <tableColumn id="7" xr3:uid="{272D5408-E1BA-4C32-A200-2D57E59B1BCA}" name="Heat output" dataDxfId="0" dataCellStyle="Normal 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ergy.stats@energysecurity.gov.uk" TargetMode="External"/><Relationship Id="rId3" Type="http://schemas.openxmlformats.org/officeDocument/2006/relationships/hyperlink" Target="https://www.gov.uk/government/collections/digest-of-uk-energy-statistics-dukes" TargetMode="External"/><Relationship Id="rId7" Type="http://schemas.openxmlformats.org/officeDocument/2006/relationships/hyperlink" Target="https://www.gov.uk/government/statistics/combined-heat-and-power-chapter-7-digest-of-united-kingdom-energy-statistics-dukes" TargetMode="External"/><Relationship Id="rId2" Type="http://schemas.openxmlformats.org/officeDocument/2006/relationships/hyperlink" Target="https://www.gov.uk/government/publications/combined-heat-and-power-statistics-data-sources-and-methodologies" TargetMode="External"/><Relationship Id="rId1" Type="http://schemas.openxmlformats.org/officeDocument/2006/relationships/hyperlink" Target="https://www.gov.uk/government/collections/digest-of-uk-energy-statistics-dukes" TargetMode="External"/><Relationship Id="rId6" Type="http://schemas.openxmlformats.org/officeDocument/2006/relationships/hyperlink" Target="mailto:energy.stats@energysecurity.gov.uk" TargetMode="External"/><Relationship Id="rId5" Type="http://schemas.openxmlformats.org/officeDocument/2006/relationships/hyperlink" Target="https://www.gov.uk/government/publications/desnz-standards-for-official-statistics/statistical-revisions-policy" TargetMode="External"/><Relationship Id="rId4" Type="http://schemas.openxmlformats.org/officeDocument/2006/relationships/hyperlink" Target="mailto:newsdesk@energysecurity.gov.uk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285CF-1482-45C3-9851-DA847C6E4C48}">
  <dimension ref="A1:IW30"/>
  <sheetViews>
    <sheetView showGridLines="0" tabSelected="1" zoomScaleNormal="100" zoomScaleSheetLayoutView="100" workbookViewId="0"/>
  </sheetViews>
  <sheetFormatPr defaultColWidth="8.81640625" defaultRowHeight="15.5" x14ac:dyDescent="0.35"/>
  <cols>
    <col min="1" max="1" width="157" style="4" customWidth="1"/>
    <col min="2" max="256" width="9.1796875" style="1" customWidth="1"/>
    <col min="257" max="16384" width="8.81640625" style="1"/>
  </cols>
  <sheetData>
    <row r="1" spans="1:257" s="2" customFormat="1" ht="45" customHeight="1" x14ac:dyDescent="0.25">
      <c r="A1" s="9" t="s">
        <v>176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</row>
    <row r="2" spans="1:257" s="2" customFormat="1" ht="60" customHeight="1" x14ac:dyDescent="0.25">
      <c r="A2" s="1" t="s">
        <v>228</v>
      </c>
    </row>
    <row r="3" spans="1:257" s="3" customFormat="1" ht="30" customHeight="1" x14ac:dyDescent="0.55000000000000004">
      <c r="A3" s="10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pans="1:257" s="2" customFormat="1" ht="45" customHeight="1" x14ac:dyDescent="0.25">
      <c r="A4" s="1" t="s">
        <v>256</v>
      </c>
    </row>
    <row r="5" spans="1:257" s="3" customFormat="1" ht="30" customHeight="1" x14ac:dyDescent="0.55000000000000004">
      <c r="A5" s="10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spans="1:257" s="2" customFormat="1" ht="20.149999999999999" customHeight="1" x14ac:dyDescent="0.25">
      <c r="A6" s="82" t="s">
        <v>257</v>
      </c>
    </row>
    <row r="7" spans="1:257" s="2" customFormat="1" ht="30" customHeight="1" x14ac:dyDescent="0.55000000000000004">
      <c r="A7" s="10" t="s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</row>
    <row r="8" spans="1:257" s="2" customFormat="1" ht="45" customHeight="1" x14ac:dyDescent="0.25">
      <c r="A8" s="88" t="s">
        <v>258</v>
      </c>
    </row>
    <row r="9" spans="1:257" s="2" customFormat="1" ht="30" customHeight="1" x14ac:dyDescent="0.55000000000000004">
      <c r="A9" s="11" t="s">
        <v>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</row>
    <row r="10" spans="1:257" s="2" customFormat="1" ht="45" customHeight="1" x14ac:dyDescent="0.25">
      <c r="A10" s="1" t="s">
        <v>26</v>
      </c>
    </row>
    <row r="11" spans="1:257" s="2" customFormat="1" ht="20.149999999999999" customHeight="1" x14ac:dyDescent="0.25">
      <c r="A11" s="75" t="s">
        <v>242</v>
      </c>
    </row>
    <row r="12" spans="1:257" s="2" customFormat="1" ht="45" customHeight="1" x14ac:dyDescent="0.25">
      <c r="A12" s="1" t="s">
        <v>4</v>
      </c>
    </row>
    <row r="13" spans="1:257" s="2" customFormat="1" ht="20.149999999999999" customHeight="1" x14ac:dyDescent="0.25">
      <c r="A13" s="1" t="s">
        <v>11</v>
      </c>
    </row>
    <row r="14" spans="1:257" s="2" customFormat="1" ht="20.149999999999999" customHeight="1" x14ac:dyDescent="0.35">
      <c r="A14" s="78" t="s">
        <v>245</v>
      </c>
      <c r="B14" s="7"/>
    </row>
    <row r="15" spans="1:257" s="2" customFormat="1" ht="20.149999999999999" customHeight="1" x14ac:dyDescent="0.25">
      <c r="A15" s="1" t="s">
        <v>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</row>
    <row r="16" spans="1:257" s="2" customFormat="1" ht="20.149999999999999" customHeight="1" x14ac:dyDescent="0.35">
      <c r="A16" s="23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  <row r="17" spans="1:257" s="2" customFormat="1" ht="20.149999999999999" customHeight="1" x14ac:dyDescent="0.25">
      <c r="A17" s="7" t="s">
        <v>27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</row>
    <row r="18" spans="1:257" s="2" customFormat="1" ht="20.149999999999999" customHeight="1" x14ac:dyDescent="0.25">
      <c r="A18" s="76" t="s">
        <v>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</row>
    <row r="19" spans="1:257" s="2" customFormat="1" ht="20.149999999999999" customHeight="1" x14ac:dyDescent="0.25">
      <c r="A19" s="7" t="s">
        <v>196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</row>
    <row r="20" spans="1:257" s="3" customFormat="1" ht="30" customHeight="1" x14ac:dyDescent="0.55000000000000004">
      <c r="A20" s="11" t="s">
        <v>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</row>
    <row r="21" spans="1:257" s="2" customFormat="1" ht="20.149999999999999" customHeight="1" x14ac:dyDescent="0.45">
      <c r="A21" s="12" t="s">
        <v>8</v>
      </c>
    </row>
    <row r="22" spans="1:257" customFormat="1" ht="20.149999999999999" customHeight="1" x14ac:dyDescent="0.25">
      <c r="A22" s="1" t="s">
        <v>249</v>
      </c>
    </row>
    <row r="23" spans="1:257" customFormat="1" ht="20.149999999999999" customHeight="1" x14ac:dyDescent="0.25">
      <c r="A23" s="75" t="s">
        <v>242</v>
      </c>
    </row>
    <row r="24" spans="1:257" customFormat="1" ht="20.149999999999999" customHeight="1" x14ac:dyDescent="0.25">
      <c r="A24" s="2" t="s">
        <v>250</v>
      </c>
    </row>
    <row r="25" spans="1:257" s="2" customFormat="1" ht="20.149999999999999" customHeight="1" x14ac:dyDescent="0.45">
      <c r="A25" s="12" t="s">
        <v>9</v>
      </c>
    </row>
    <row r="26" spans="1:257" s="2" customFormat="1" ht="20.149999999999999" customHeight="1" x14ac:dyDescent="0.25">
      <c r="A26" s="75" t="s">
        <v>229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pans="1:257" s="2" customFormat="1" ht="20.149999999999999" customHeight="1" x14ac:dyDescent="0.25">
      <c r="A27" s="2" t="s">
        <v>10</v>
      </c>
    </row>
    <row r="30" spans="1:257" x14ac:dyDescent="0.35">
      <c r="A30" s="17"/>
    </row>
  </sheetData>
  <hyperlinks>
    <hyperlink ref="A19" r:id="rId1" xr:uid="{AEF787F8-7D97-43AB-866A-1A62839B602E}"/>
    <hyperlink ref="A17" r:id="rId2" display="Data sources and methodology for renewable and waste statistics (opens in a new window)" xr:uid="{36629E77-5314-4AA8-B827-FEA53BB75723}"/>
    <hyperlink ref="A16" r:id="rId3" display="Digest of United Kingdom Energy Statistics (DUKES)" xr:uid="{9DD33035-7E0C-4D11-8B3D-42E4CB2C1D10}"/>
    <hyperlink ref="A26" r:id="rId4" xr:uid="{148A291E-FAA2-437F-987B-C36EE8C6045D}"/>
    <hyperlink ref="A18" r:id="rId5" xr:uid="{28A77657-2959-4906-9EBD-53B53DDCF2C9}"/>
    <hyperlink ref="A11" r:id="rId6" xr:uid="{CCC4EF2C-72C3-4538-B4B6-655FE4F16F71}"/>
    <hyperlink ref="A14" r:id="rId7" xr:uid="{F7AC271A-C8AC-4056-870A-1262349EA7D2}"/>
    <hyperlink ref="A23" r:id="rId8" xr:uid="{308575AC-E21A-4B32-812C-C0412B5687C3}"/>
  </hyperlinks>
  <pageMargins left="0.7" right="0.7" top="0.75" bottom="0.75" header="0.3" footer="0.3"/>
  <pageSetup paperSize="9" scale="46" orientation="portrait" verticalDpi="4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C6F02-16AB-4B2E-9D03-5F90222B5046}">
  <dimension ref="A1:B30"/>
  <sheetViews>
    <sheetView showGridLines="0" zoomScaleNormal="100" zoomScaleSheetLayoutView="100" workbookViewId="0"/>
  </sheetViews>
  <sheetFormatPr defaultColWidth="9.1796875" defaultRowHeight="15" customHeight="1" x14ac:dyDescent="0.35"/>
  <cols>
    <col min="1" max="1" width="84.81640625" style="6" customWidth="1"/>
    <col min="2" max="2" width="30.81640625" style="6" customWidth="1"/>
    <col min="3" max="16384" width="9.1796875" style="6"/>
  </cols>
  <sheetData>
    <row r="1" spans="1:2" ht="45" customHeight="1" x14ac:dyDescent="0.35">
      <c r="A1" s="5" t="s">
        <v>12</v>
      </c>
    </row>
    <row r="2" spans="1:2" ht="20.149999999999999" customHeight="1" x14ac:dyDescent="0.35">
      <c r="A2" s="1" t="s">
        <v>13</v>
      </c>
    </row>
    <row r="3" spans="1:2" ht="20.149999999999999" customHeight="1" x14ac:dyDescent="0.35">
      <c r="A3" s="2" t="s">
        <v>14</v>
      </c>
    </row>
    <row r="4" spans="1:2" ht="30" customHeight="1" x14ac:dyDescent="0.55000000000000004">
      <c r="A4" s="14" t="s">
        <v>15</v>
      </c>
      <c r="B4" s="19" t="s">
        <v>16</v>
      </c>
    </row>
    <row r="5" spans="1:2" ht="20.149999999999999" customHeight="1" x14ac:dyDescent="0.35">
      <c r="A5" s="2" t="s">
        <v>17</v>
      </c>
      <c r="B5" s="18" t="s">
        <v>18</v>
      </c>
    </row>
    <row r="6" spans="1:2" ht="20.149999999999999" customHeight="1" x14ac:dyDescent="0.35">
      <c r="A6" s="2" t="s">
        <v>12</v>
      </c>
      <c r="B6" s="18" t="s">
        <v>12</v>
      </c>
    </row>
    <row r="7" spans="1:2" ht="20.149999999999999" customHeight="1" x14ac:dyDescent="0.35">
      <c r="A7" s="2" t="s">
        <v>19</v>
      </c>
      <c r="B7" s="18" t="s">
        <v>19</v>
      </c>
    </row>
    <row r="8" spans="1:2" ht="20.149999999999999" customHeight="1" x14ac:dyDescent="0.35">
      <c r="A8" s="2" t="s">
        <v>243</v>
      </c>
      <c r="B8" s="18" t="s">
        <v>243</v>
      </c>
    </row>
    <row r="9" spans="1:2" ht="20.149999999999999" customHeight="1" x14ac:dyDescent="0.35">
      <c r="A9" s="81" t="s">
        <v>253</v>
      </c>
      <c r="B9" s="18" t="s">
        <v>140</v>
      </c>
    </row>
    <row r="10" spans="1:2" ht="20.149999999999999" customHeight="1" x14ac:dyDescent="0.35">
      <c r="A10" s="81" t="s">
        <v>254</v>
      </c>
      <c r="B10" s="18" t="s">
        <v>141</v>
      </c>
    </row>
    <row r="11" spans="1:2" ht="20.149999999999999" customHeight="1" x14ac:dyDescent="0.35">
      <c r="A11" s="81" t="s">
        <v>255</v>
      </c>
      <c r="B11" s="18" t="s">
        <v>142</v>
      </c>
    </row>
    <row r="12" spans="1:2" ht="20.149999999999999" customHeight="1" x14ac:dyDescent="0.35">
      <c r="A12" s="80" t="s">
        <v>147</v>
      </c>
      <c r="B12" s="18" t="s">
        <v>178</v>
      </c>
    </row>
    <row r="13" spans="1:2" ht="20.149999999999999" customHeight="1" x14ac:dyDescent="0.35">
      <c r="B13" s="8"/>
    </row>
    <row r="14" spans="1:2" ht="20.149999999999999" customHeight="1" x14ac:dyDescent="0.35"/>
    <row r="15" spans="1:2" ht="20.149999999999999" customHeight="1" x14ac:dyDescent="0.35"/>
    <row r="16" spans="1:2" ht="20.149999999999999" customHeight="1" x14ac:dyDescent="0.35"/>
    <row r="17" ht="20.149999999999999" customHeight="1" x14ac:dyDescent="0.35"/>
    <row r="18" ht="20.149999999999999" customHeight="1" x14ac:dyDescent="0.35"/>
    <row r="19" ht="20.149999999999999" customHeight="1" x14ac:dyDescent="0.35"/>
    <row r="20" ht="20.149999999999999" customHeight="1" x14ac:dyDescent="0.35"/>
    <row r="21" ht="20.149999999999999" customHeight="1" x14ac:dyDescent="0.35"/>
    <row r="22" ht="20.149999999999999" customHeight="1" x14ac:dyDescent="0.35"/>
    <row r="23" ht="20.149999999999999" customHeight="1" x14ac:dyDescent="0.35"/>
    <row r="24" ht="20.149999999999999" customHeight="1" x14ac:dyDescent="0.35"/>
    <row r="25" ht="20.149999999999999" customHeight="1" x14ac:dyDescent="0.35"/>
    <row r="26" ht="20.149999999999999" customHeight="1" x14ac:dyDescent="0.35"/>
    <row r="27" ht="20.149999999999999" customHeight="1" x14ac:dyDescent="0.35"/>
    <row r="28" ht="20.149999999999999" customHeight="1" x14ac:dyDescent="0.35"/>
    <row r="29" ht="20.149999999999999" customHeight="1" x14ac:dyDescent="0.35"/>
    <row r="30" ht="20.149999999999999" customHeight="1" x14ac:dyDescent="0.35"/>
  </sheetData>
  <phoneticPr fontId="32" type="noConversion"/>
  <hyperlinks>
    <hyperlink ref="B5" location="'Cover Sheet'!A1" display="Cover Sheet" xr:uid="{9F7CC682-41A3-4E61-B54B-E1D13175C7EB}"/>
    <hyperlink ref="B6" location="Contents!A1" display="Contents " xr:uid="{317A980F-02A5-48DC-8DF3-8CE30B473F58}"/>
    <hyperlink ref="B9" location="'7.4.A'!A1" display="7.4.A" xr:uid="{EB559F9D-1B0C-499A-B803-CAEBDF0FA6A3}"/>
    <hyperlink ref="B7" location="Notes!A1" display="Notes" xr:uid="{8538EB71-DEAA-49C5-8E1A-FF2F92BF7637}"/>
    <hyperlink ref="B10" location="'7.4.B'!A1" display="7.4.B" xr:uid="{CA3DCB81-CA24-4B03-B834-202A8A123A66}"/>
    <hyperlink ref="B11" location="'7.8.C'!A1" display="7.4.C" xr:uid="{795CFE5C-1F1B-44E8-97A3-3A197C499FFD}"/>
    <hyperlink ref="B12" location="'7.4.D'!A1" display="7.4.D" xr:uid="{1202605E-86E1-4F6A-92AA-60ECAB22F6D8}"/>
    <hyperlink ref="B8" location="'DUKES Sectors'!A1" display="DUKES Sectors" xr:uid="{50A94379-28DB-4A90-B983-07223ECF6DD3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95301-6038-484E-9A2F-034CE796E79B}">
  <dimension ref="A1:B39"/>
  <sheetViews>
    <sheetView showGridLines="0" zoomScaleNormal="100" workbookViewId="0"/>
  </sheetViews>
  <sheetFormatPr defaultColWidth="9.1796875" defaultRowHeight="15.5" x14ac:dyDescent="0.25"/>
  <cols>
    <col min="1" max="1" width="10" style="1" customWidth="1"/>
    <col min="2" max="2" width="147.1796875" style="1" customWidth="1"/>
    <col min="3" max="16384" width="9.1796875" style="1"/>
  </cols>
  <sheetData>
    <row r="1" spans="1:2" ht="45" customHeight="1" x14ac:dyDescent="0.25">
      <c r="A1" s="5" t="s">
        <v>19</v>
      </c>
    </row>
    <row r="2" spans="1:2" s="2" customFormat="1" ht="20.149999999999999" customHeight="1" x14ac:dyDescent="0.25">
      <c r="A2" s="2" t="s">
        <v>24</v>
      </c>
    </row>
    <row r="3" spans="1:2" s="2" customFormat="1" ht="20.149999999999999" customHeight="1" x14ac:dyDescent="0.25">
      <c r="A3" s="2" t="s">
        <v>79</v>
      </c>
    </row>
    <row r="4" spans="1:2" s="2" customFormat="1" ht="30" customHeight="1" x14ac:dyDescent="0.55000000000000004">
      <c r="A4" s="14" t="s">
        <v>23</v>
      </c>
      <c r="B4" s="15" t="s">
        <v>22</v>
      </c>
    </row>
    <row r="5" spans="1:2" x14ac:dyDescent="0.35">
      <c r="A5" s="1" t="s">
        <v>21</v>
      </c>
      <c r="B5" s="24" t="s">
        <v>67</v>
      </c>
    </row>
    <row r="6" spans="1:2" x14ac:dyDescent="0.25">
      <c r="A6" s="1" t="s">
        <v>20</v>
      </c>
      <c r="B6" s="1" t="s">
        <v>110</v>
      </c>
    </row>
    <row r="7" spans="1:2" x14ac:dyDescent="0.25">
      <c r="A7" s="1" t="s">
        <v>68</v>
      </c>
      <c r="B7" s="1" t="s">
        <v>179</v>
      </c>
    </row>
    <row r="8" spans="1:2" x14ac:dyDescent="0.25">
      <c r="A8" s="1" t="s">
        <v>69</v>
      </c>
      <c r="B8" s="1" t="s">
        <v>111</v>
      </c>
    </row>
    <row r="9" spans="1:2" x14ac:dyDescent="0.25">
      <c r="A9" s="1" t="s">
        <v>70</v>
      </c>
      <c r="B9" s="1" t="s">
        <v>180</v>
      </c>
    </row>
    <row r="10" spans="1:2" x14ac:dyDescent="0.25">
      <c r="A10" s="1" t="s">
        <v>71</v>
      </c>
      <c r="B10" s="1" t="s">
        <v>123</v>
      </c>
    </row>
    <row r="11" spans="1:2" x14ac:dyDescent="0.25">
      <c r="A11" s="1" t="s">
        <v>72</v>
      </c>
      <c r="B11" s="1" t="s">
        <v>184</v>
      </c>
    </row>
    <row r="12" spans="1:2" x14ac:dyDescent="0.25">
      <c r="A12" s="1" t="s">
        <v>117</v>
      </c>
      <c r="B12" s="1" t="s">
        <v>193</v>
      </c>
    </row>
    <row r="13" spans="1:2" x14ac:dyDescent="0.25">
      <c r="A13" s="1" t="s">
        <v>118</v>
      </c>
      <c r="B13" s="1" t="s">
        <v>181</v>
      </c>
    </row>
    <row r="14" spans="1:2" x14ac:dyDescent="0.25">
      <c r="A14" s="1" t="s">
        <v>119</v>
      </c>
      <c r="B14" s="1" t="s">
        <v>125</v>
      </c>
    </row>
    <row r="15" spans="1:2" x14ac:dyDescent="0.25">
      <c r="A15" s="1" t="s">
        <v>120</v>
      </c>
      <c r="B15" s="1" t="s">
        <v>234</v>
      </c>
    </row>
    <row r="16" spans="1:2" x14ac:dyDescent="0.25">
      <c r="A16" s="1" t="s">
        <v>121</v>
      </c>
      <c r="B16" s="1" t="s">
        <v>182</v>
      </c>
    </row>
    <row r="17" spans="1:2" x14ac:dyDescent="0.25">
      <c r="A17" s="1" t="s">
        <v>122</v>
      </c>
      <c r="B17" s="79" t="s">
        <v>236</v>
      </c>
    </row>
    <row r="18" spans="1:2" x14ac:dyDescent="0.25">
      <c r="A18" s="1" t="s">
        <v>128</v>
      </c>
      <c r="B18" s="1" t="s">
        <v>237</v>
      </c>
    </row>
    <row r="19" spans="1:2" x14ac:dyDescent="0.25">
      <c r="A19" s="1" t="s">
        <v>132</v>
      </c>
      <c r="B19" s="1" t="s">
        <v>131</v>
      </c>
    </row>
    <row r="20" spans="1:2" x14ac:dyDescent="0.25">
      <c r="A20" s="1" t="s">
        <v>133</v>
      </c>
      <c r="B20" s="1" t="s">
        <v>137</v>
      </c>
    </row>
    <row r="21" spans="1:2" x14ac:dyDescent="0.25">
      <c r="A21" s="1" t="s">
        <v>138</v>
      </c>
      <c r="B21" s="1" t="s">
        <v>239</v>
      </c>
    </row>
    <row r="23" spans="1:2" x14ac:dyDescent="0.35">
      <c r="A23" s="13"/>
    </row>
    <row r="24" spans="1:2" x14ac:dyDescent="0.35">
      <c r="A24" s="13"/>
    </row>
    <row r="25" spans="1:2" x14ac:dyDescent="0.35">
      <c r="A25" s="13"/>
      <c r="B25" s="21"/>
    </row>
    <row r="26" spans="1:2" x14ac:dyDescent="0.35">
      <c r="A26" s="13"/>
      <c r="B26" s="21"/>
    </row>
    <row r="27" spans="1:2" x14ac:dyDescent="0.35">
      <c r="A27" s="13"/>
      <c r="B27" s="21"/>
    </row>
    <row r="28" spans="1:2" x14ac:dyDescent="0.35">
      <c r="A28" s="13"/>
      <c r="B28" s="21"/>
    </row>
    <row r="29" spans="1:2" x14ac:dyDescent="0.35">
      <c r="A29" s="13"/>
      <c r="B29" s="21"/>
    </row>
    <row r="30" spans="1:2" x14ac:dyDescent="0.25">
      <c r="B30" s="21"/>
    </row>
    <row r="31" spans="1:2" x14ac:dyDescent="0.25">
      <c r="B31" s="21"/>
    </row>
    <row r="32" spans="1:2" x14ac:dyDescent="0.25">
      <c r="B32" s="21"/>
    </row>
    <row r="33" spans="1:2" x14ac:dyDescent="0.25">
      <c r="B33" s="21"/>
    </row>
    <row r="34" spans="1:2" x14ac:dyDescent="0.25">
      <c r="A34" s="16"/>
      <c r="B34" s="21"/>
    </row>
    <row r="35" spans="1:2" x14ac:dyDescent="0.25">
      <c r="B35" s="22"/>
    </row>
    <row r="36" spans="1:2" x14ac:dyDescent="0.25">
      <c r="B36" s="22"/>
    </row>
    <row r="37" spans="1:2" x14ac:dyDescent="0.25">
      <c r="B37" s="21"/>
    </row>
    <row r="38" spans="1:2" x14ac:dyDescent="0.25">
      <c r="B38" s="20"/>
    </row>
    <row r="39" spans="1:2" x14ac:dyDescent="0.25">
      <c r="B39" s="20"/>
    </row>
  </sheetData>
  <phoneticPr fontId="32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B9A82-7985-4814-92BC-E80A718504CD}">
  <dimension ref="A1:B17"/>
  <sheetViews>
    <sheetView showGridLines="0" workbookViewId="0"/>
  </sheetViews>
  <sheetFormatPr defaultColWidth="9.1796875" defaultRowHeight="12.5" x14ac:dyDescent="0.25"/>
  <cols>
    <col min="1" max="1" width="24.1796875" style="74" bestFit="1" customWidth="1"/>
    <col min="2" max="2" width="46.81640625" style="74" bestFit="1" customWidth="1"/>
    <col min="3" max="16384" width="9.1796875" style="74"/>
  </cols>
  <sheetData>
    <row r="1" spans="1:2" x14ac:dyDescent="0.25">
      <c r="A1" s="74" t="s">
        <v>197</v>
      </c>
      <c r="B1" s="74" t="s">
        <v>198</v>
      </c>
    </row>
    <row r="2" spans="1:2" x14ac:dyDescent="0.25">
      <c r="A2" s="74" t="s">
        <v>199</v>
      </c>
      <c r="B2" s="74" t="s">
        <v>200</v>
      </c>
    </row>
    <row r="3" spans="1:2" x14ac:dyDescent="0.25">
      <c r="A3" s="74" t="s">
        <v>201</v>
      </c>
      <c r="B3" s="74" t="s">
        <v>202</v>
      </c>
    </row>
    <row r="4" spans="1:2" x14ac:dyDescent="0.25">
      <c r="A4" s="74" t="s">
        <v>203</v>
      </c>
      <c r="B4" s="74" t="s">
        <v>204</v>
      </c>
    </row>
    <row r="5" spans="1:2" x14ac:dyDescent="0.25">
      <c r="A5" s="74" t="s">
        <v>205</v>
      </c>
      <c r="B5" s="74" t="s">
        <v>206</v>
      </c>
    </row>
    <row r="6" spans="1:2" x14ac:dyDescent="0.25">
      <c r="A6" s="74" t="s">
        <v>207</v>
      </c>
      <c r="B6" s="74" t="s">
        <v>208</v>
      </c>
    </row>
    <row r="7" spans="1:2" x14ac:dyDescent="0.25">
      <c r="A7" s="74" t="s">
        <v>209</v>
      </c>
      <c r="B7" s="74" t="s">
        <v>210</v>
      </c>
    </row>
    <row r="8" spans="1:2" x14ac:dyDescent="0.25">
      <c r="A8" s="74" t="s">
        <v>211</v>
      </c>
      <c r="B8" s="74" t="s">
        <v>212</v>
      </c>
    </row>
    <row r="9" spans="1:2" x14ac:dyDescent="0.25">
      <c r="A9" s="74" t="s">
        <v>213</v>
      </c>
      <c r="B9" s="74" t="s">
        <v>214</v>
      </c>
    </row>
    <row r="10" spans="1:2" x14ac:dyDescent="0.25">
      <c r="A10" s="74" t="s">
        <v>215</v>
      </c>
      <c r="B10" s="74" t="s">
        <v>216</v>
      </c>
    </row>
    <row r="11" spans="1:2" x14ac:dyDescent="0.25">
      <c r="A11" s="74" t="s">
        <v>217</v>
      </c>
      <c r="B11" s="74" t="s">
        <v>218</v>
      </c>
    </row>
    <row r="12" spans="1:2" x14ac:dyDescent="0.25">
      <c r="A12" s="74" t="s">
        <v>219</v>
      </c>
      <c r="B12" s="74" t="s">
        <v>220</v>
      </c>
    </row>
    <row r="13" spans="1:2" x14ac:dyDescent="0.25">
      <c r="A13" s="74" t="s">
        <v>221</v>
      </c>
      <c r="B13" s="74" t="s">
        <v>222</v>
      </c>
    </row>
    <row r="14" spans="1:2" x14ac:dyDescent="0.25">
      <c r="A14" s="74" t="s">
        <v>223</v>
      </c>
      <c r="B14" s="74" t="s">
        <v>224</v>
      </c>
    </row>
    <row r="15" spans="1:2" x14ac:dyDescent="0.25">
      <c r="A15" s="74" t="s">
        <v>63</v>
      </c>
      <c r="B15" s="74" t="s">
        <v>225</v>
      </c>
    </row>
    <row r="16" spans="1:2" x14ac:dyDescent="0.25">
      <c r="A16" s="74" t="s">
        <v>64</v>
      </c>
      <c r="B16" s="74" t="s">
        <v>226</v>
      </c>
    </row>
    <row r="17" spans="1:2" x14ac:dyDescent="0.25">
      <c r="A17" s="74" t="s">
        <v>65</v>
      </c>
      <c r="B17" s="74" t="s">
        <v>227</v>
      </c>
    </row>
  </sheetData>
  <pageMargins left="0.7" right="0.7" top="0.75" bottom="0.75" header="0.3" footer="0.3"/>
  <pageSetup paperSize="9" orientation="portrait" verticalDpi="0" r:id="rId1"/>
  <ignoredErrors>
    <ignoredError sqref="B4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D882D-5B46-4887-83D7-18BC04207235}">
  <dimension ref="A1:AF200"/>
  <sheetViews>
    <sheetView showGridLines="0" zoomScaleNormal="100" workbookViewId="0">
      <pane xSplit="1" ySplit="5" topLeftCell="AA6" activePane="bottomRight" state="frozen"/>
      <selection activeCell="A20" sqref="A20"/>
      <selection pane="topRight" activeCell="A20" sqref="A20"/>
      <selection pane="bottomLeft" activeCell="A20" sqref="A20"/>
      <selection pane="bottomRight" activeCell="AA5" sqref="AA5"/>
    </sheetView>
  </sheetViews>
  <sheetFormatPr defaultColWidth="8.81640625" defaultRowHeight="15.5" x14ac:dyDescent="0.35"/>
  <cols>
    <col min="1" max="1" width="75.1796875" style="30" customWidth="1"/>
    <col min="2" max="32" width="9.54296875" style="30" customWidth="1"/>
    <col min="33" max="16384" width="8.81640625" style="30"/>
  </cols>
  <sheetData>
    <row r="1" spans="1:32" s="26" customFormat="1" ht="45.65" customHeight="1" x14ac:dyDescent="0.3">
      <c r="A1" s="5" t="s">
        <v>177</v>
      </c>
      <c r="B1" s="25"/>
    </row>
    <row r="2" spans="1:32" s="28" customFormat="1" ht="20.149999999999999" customHeight="1" x14ac:dyDescent="0.35">
      <c r="A2" s="2" t="s">
        <v>81</v>
      </c>
      <c r="B2" s="27"/>
    </row>
    <row r="3" spans="1:32" s="28" customFormat="1" ht="20.149999999999999" customHeight="1" x14ac:dyDescent="0.35">
      <c r="A3" s="2" t="s">
        <v>73</v>
      </c>
      <c r="B3" s="29"/>
    </row>
    <row r="4" spans="1:32" s="28" customFormat="1" ht="20.149999999999999" customHeight="1" x14ac:dyDescent="0.35">
      <c r="A4" s="2" t="s">
        <v>80</v>
      </c>
      <c r="B4" s="29"/>
    </row>
    <row r="5" spans="1:32" ht="20.149999999999999" customHeight="1" x14ac:dyDescent="0.35">
      <c r="A5" s="32" t="s">
        <v>74</v>
      </c>
      <c r="B5" s="33" t="s">
        <v>89</v>
      </c>
      <c r="C5" s="33" t="s">
        <v>88</v>
      </c>
      <c r="D5" s="33" t="s">
        <v>37</v>
      </c>
      <c r="E5" s="33" t="s">
        <v>38</v>
      </c>
      <c r="F5" s="33" t="s">
        <v>39</v>
      </c>
      <c r="G5" s="33" t="s">
        <v>40</v>
      </c>
      <c r="H5" s="33" t="s">
        <v>41</v>
      </c>
      <c r="I5" s="33" t="s">
        <v>42</v>
      </c>
      <c r="J5" s="33" t="s">
        <v>43</v>
      </c>
      <c r="K5" s="33" t="s">
        <v>44</v>
      </c>
      <c r="L5" s="33" t="s">
        <v>45</v>
      </c>
      <c r="M5" s="33" t="s">
        <v>46</v>
      </c>
      <c r="N5" s="33" t="s">
        <v>47</v>
      </c>
      <c r="O5" s="33" t="s">
        <v>48</v>
      </c>
      <c r="P5" s="33" t="s">
        <v>49</v>
      </c>
      <c r="Q5" s="33" t="s">
        <v>50</v>
      </c>
      <c r="R5" s="33" t="s">
        <v>51</v>
      </c>
      <c r="S5" s="33" t="s">
        <v>52</v>
      </c>
      <c r="T5" s="33" t="s">
        <v>53</v>
      </c>
      <c r="U5" s="33" t="s">
        <v>54</v>
      </c>
      <c r="V5" s="33" t="s">
        <v>55</v>
      </c>
      <c r="W5" s="33" t="s">
        <v>56</v>
      </c>
      <c r="X5" s="33" t="s">
        <v>57</v>
      </c>
      <c r="Y5" s="33" t="s">
        <v>28</v>
      </c>
      <c r="Z5" s="33" t="s">
        <v>29</v>
      </c>
      <c r="AA5" s="33" t="s">
        <v>30</v>
      </c>
      <c r="AB5" s="33" t="s">
        <v>31</v>
      </c>
      <c r="AC5" s="33" t="s">
        <v>36</v>
      </c>
      <c r="AD5" s="33" t="s">
        <v>195</v>
      </c>
      <c r="AE5" s="33" t="s">
        <v>244</v>
      </c>
      <c r="AF5" s="33" t="s">
        <v>252</v>
      </c>
    </row>
    <row r="6" spans="1:32" s="54" customFormat="1" ht="30.65" customHeight="1" x14ac:dyDescent="0.35">
      <c r="A6" s="53" t="s">
        <v>35</v>
      </c>
      <c r="B6" s="73">
        <v>1139</v>
      </c>
      <c r="C6" s="73">
        <v>1219</v>
      </c>
      <c r="D6" s="73">
        <v>1298</v>
      </c>
      <c r="E6" s="73">
        <v>1318</v>
      </c>
      <c r="F6" s="73">
        <v>1328</v>
      </c>
      <c r="G6" s="73">
        <v>1352</v>
      </c>
      <c r="H6" s="73">
        <v>1339</v>
      </c>
      <c r="I6" s="73">
        <v>1366</v>
      </c>
      <c r="J6" s="73">
        <v>1328</v>
      </c>
      <c r="K6" s="73">
        <v>1292</v>
      </c>
      <c r="L6" s="73">
        <v>1263</v>
      </c>
      <c r="M6" s="73">
        <v>1284</v>
      </c>
      <c r="N6" s="73">
        <v>1271</v>
      </c>
      <c r="O6" s="73">
        <v>1314</v>
      </c>
      <c r="P6" s="73">
        <v>1326</v>
      </c>
      <c r="Q6" s="73">
        <v>1379</v>
      </c>
      <c r="R6" s="73">
        <v>1454</v>
      </c>
      <c r="S6" s="73">
        <v>1784</v>
      </c>
      <c r="T6" s="73">
        <v>1940</v>
      </c>
      <c r="U6" s="73">
        <v>2024</v>
      </c>
      <c r="V6" s="73">
        <v>2071</v>
      </c>
      <c r="W6" s="73">
        <v>2130</v>
      </c>
      <c r="X6" s="73">
        <v>2224</v>
      </c>
      <c r="Y6" s="73">
        <v>2406</v>
      </c>
      <c r="Z6" s="73">
        <v>2497</v>
      </c>
      <c r="AA6" s="73">
        <v>2218</v>
      </c>
      <c r="AB6" s="73">
        <v>2252</v>
      </c>
      <c r="AC6" s="73">
        <v>2044</v>
      </c>
      <c r="AD6" s="73">
        <v>2109</v>
      </c>
      <c r="AE6" s="73">
        <v>2133</v>
      </c>
      <c r="AF6" s="73">
        <v>2059</v>
      </c>
    </row>
    <row r="7" spans="1:32" x14ac:dyDescent="0.35">
      <c r="A7" s="70" t="s">
        <v>34</v>
      </c>
      <c r="B7" s="73">
        <v>324</v>
      </c>
      <c r="C7" s="73">
        <v>332</v>
      </c>
      <c r="D7" s="73">
        <v>346</v>
      </c>
      <c r="E7" s="73">
        <v>355</v>
      </c>
      <c r="F7" s="73">
        <v>365</v>
      </c>
      <c r="G7" s="73">
        <v>360</v>
      </c>
      <c r="H7" s="73">
        <v>361</v>
      </c>
      <c r="I7" s="73">
        <v>353</v>
      </c>
      <c r="J7" s="73">
        <v>339</v>
      </c>
      <c r="K7" s="73">
        <v>329</v>
      </c>
      <c r="L7" s="73">
        <v>331</v>
      </c>
      <c r="M7" s="73">
        <v>341</v>
      </c>
      <c r="N7" s="73">
        <v>330</v>
      </c>
      <c r="O7" s="73">
        <v>366</v>
      </c>
      <c r="P7" s="73">
        <v>364</v>
      </c>
      <c r="Q7" s="73">
        <v>376</v>
      </c>
      <c r="R7" s="73">
        <v>386</v>
      </c>
      <c r="S7" s="73">
        <v>464</v>
      </c>
      <c r="T7" s="73">
        <v>502</v>
      </c>
      <c r="U7" s="73">
        <v>532</v>
      </c>
      <c r="V7" s="73">
        <v>551</v>
      </c>
      <c r="W7" s="73">
        <v>565</v>
      </c>
      <c r="X7" s="73">
        <v>584</v>
      </c>
      <c r="Y7" s="73">
        <v>713</v>
      </c>
      <c r="Z7" s="73">
        <v>738</v>
      </c>
      <c r="AA7" s="73">
        <v>723</v>
      </c>
      <c r="AB7" s="73">
        <v>757</v>
      </c>
      <c r="AC7" s="73">
        <v>724</v>
      </c>
      <c r="AD7" s="73">
        <v>764</v>
      </c>
      <c r="AE7" s="73">
        <v>771</v>
      </c>
      <c r="AF7" s="73">
        <v>777</v>
      </c>
    </row>
    <row r="8" spans="1:32" x14ac:dyDescent="0.35">
      <c r="A8" s="31" t="s">
        <v>104</v>
      </c>
      <c r="B8" s="71">
        <v>40</v>
      </c>
      <c r="C8" s="71">
        <v>43</v>
      </c>
      <c r="D8" s="71">
        <v>57</v>
      </c>
      <c r="E8" s="71">
        <v>63</v>
      </c>
      <c r="F8" s="71">
        <v>63</v>
      </c>
      <c r="G8" s="71">
        <v>65</v>
      </c>
      <c r="H8" s="71">
        <v>68</v>
      </c>
      <c r="I8" s="71">
        <v>69</v>
      </c>
      <c r="J8" s="71">
        <v>61</v>
      </c>
      <c r="K8" s="71">
        <v>58</v>
      </c>
      <c r="L8" s="71">
        <v>58</v>
      </c>
      <c r="M8" s="71">
        <v>55</v>
      </c>
      <c r="N8" s="71">
        <v>55</v>
      </c>
      <c r="O8" s="71">
        <v>56</v>
      </c>
      <c r="P8" s="71">
        <v>61</v>
      </c>
      <c r="Q8" s="71">
        <v>61</v>
      </c>
      <c r="R8" s="71">
        <v>59</v>
      </c>
      <c r="S8" s="71">
        <v>84</v>
      </c>
      <c r="T8" s="71">
        <v>110</v>
      </c>
      <c r="U8" s="71">
        <v>112</v>
      </c>
      <c r="V8" s="71">
        <v>125</v>
      </c>
      <c r="W8" s="71">
        <v>135</v>
      </c>
      <c r="X8" s="71">
        <v>146</v>
      </c>
      <c r="Y8" s="71">
        <v>159</v>
      </c>
      <c r="Z8" s="71">
        <v>161</v>
      </c>
      <c r="AA8" s="71">
        <v>146</v>
      </c>
      <c r="AB8" s="71">
        <v>161</v>
      </c>
      <c r="AC8" s="71">
        <v>118</v>
      </c>
      <c r="AD8" s="71">
        <v>133</v>
      </c>
      <c r="AE8" s="71">
        <v>134</v>
      </c>
      <c r="AF8" s="71">
        <v>128</v>
      </c>
    </row>
    <row r="9" spans="1:32" x14ac:dyDescent="0.35">
      <c r="A9" s="31" t="s">
        <v>174</v>
      </c>
      <c r="B9" s="60">
        <v>14</v>
      </c>
      <c r="C9" s="60">
        <v>13</v>
      </c>
      <c r="D9" s="60">
        <v>13</v>
      </c>
      <c r="E9" s="60">
        <v>13</v>
      </c>
      <c r="F9" s="60">
        <v>14</v>
      </c>
      <c r="G9" s="60">
        <v>15</v>
      </c>
      <c r="H9" s="60">
        <v>12</v>
      </c>
      <c r="I9" s="60">
        <v>12</v>
      </c>
      <c r="J9" s="60">
        <v>9</v>
      </c>
      <c r="K9" s="60">
        <v>10</v>
      </c>
      <c r="L9" s="60">
        <v>11</v>
      </c>
      <c r="M9" s="60">
        <v>12</v>
      </c>
      <c r="N9" s="60">
        <v>12</v>
      </c>
      <c r="O9" s="60">
        <v>12</v>
      </c>
      <c r="P9" s="60">
        <v>12</v>
      </c>
      <c r="Q9" s="60">
        <v>12</v>
      </c>
      <c r="R9" s="60">
        <v>14</v>
      </c>
      <c r="S9" s="60">
        <v>14</v>
      </c>
      <c r="T9" s="60">
        <v>14</v>
      </c>
      <c r="U9" s="60">
        <v>14</v>
      </c>
      <c r="V9" s="60">
        <v>13</v>
      </c>
      <c r="W9" s="60">
        <v>11</v>
      </c>
      <c r="X9" s="60">
        <v>11</v>
      </c>
      <c r="Y9" s="60">
        <v>12</v>
      </c>
      <c r="Z9" s="60">
        <v>13</v>
      </c>
      <c r="AA9" s="60">
        <v>11</v>
      </c>
      <c r="AB9" s="60">
        <v>11</v>
      </c>
      <c r="AC9" s="60">
        <v>11</v>
      </c>
      <c r="AD9" s="60">
        <v>10</v>
      </c>
      <c r="AE9" s="60">
        <v>10</v>
      </c>
      <c r="AF9" s="60">
        <v>10</v>
      </c>
    </row>
    <row r="10" spans="1:32" x14ac:dyDescent="0.35">
      <c r="A10" s="31" t="s">
        <v>105</v>
      </c>
      <c r="B10" s="60">
        <v>6</v>
      </c>
      <c r="C10" s="60">
        <v>6</v>
      </c>
      <c r="D10" s="60">
        <v>6</v>
      </c>
      <c r="E10" s="60">
        <v>6</v>
      </c>
      <c r="F10" s="60">
        <v>6</v>
      </c>
      <c r="G10" s="60">
        <v>6</v>
      </c>
      <c r="H10" s="60">
        <v>6</v>
      </c>
      <c r="I10" s="60">
        <v>7</v>
      </c>
      <c r="J10" s="60">
        <v>4</v>
      </c>
      <c r="K10" s="60">
        <v>5</v>
      </c>
      <c r="L10" s="60">
        <v>6</v>
      </c>
      <c r="M10" s="60">
        <v>6</v>
      </c>
      <c r="N10" s="60">
        <v>6</v>
      </c>
      <c r="O10" s="60">
        <v>6</v>
      </c>
      <c r="P10" s="60">
        <v>6</v>
      </c>
      <c r="Q10" s="60">
        <v>6</v>
      </c>
      <c r="R10" s="60">
        <v>6</v>
      </c>
      <c r="S10" s="60">
        <v>6</v>
      </c>
      <c r="T10" s="60">
        <v>6</v>
      </c>
      <c r="U10" s="60">
        <v>6</v>
      </c>
      <c r="V10" s="60">
        <v>6</v>
      </c>
      <c r="W10" s="60">
        <v>6</v>
      </c>
      <c r="X10" s="60">
        <v>5</v>
      </c>
      <c r="Y10" s="60">
        <v>5</v>
      </c>
      <c r="Z10" s="60">
        <v>4</v>
      </c>
      <c r="AA10" s="60">
        <v>5</v>
      </c>
      <c r="AB10" s="60">
        <v>5</v>
      </c>
      <c r="AC10" s="60">
        <v>5</v>
      </c>
      <c r="AD10" s="60">
        <v>5</v>
      </c>
      <c r="AE10" s="60">
        <v>4</v>
      </c>
      <c r="AF10" s="60">
        <v>4</v>
      </c>
    </row>
    <row r="11" spans="1:32" x14ac:dyDescent="0.35">
      <c r="A11" s="31" t="s">
        <v>58</v>
      </c>
      <c r="B11" s="60">
        <v>3</v>
      </c>
      <c r="C11" s="60">
        <v>3</v>
      </c>
      <c r="D11" s="60">
        <v>3</v>
      </c>
      <c r="E11" s="60">
        <v>3</v>
      </c>
      <c r="F11" s="60">
        <v>4</v>
      </c>
      <c r="G11" s="60">
        <v>4</v>
      </c>
      <c r="H11" s="60">
        <v>8</v>
      </c>
      <c r="I11" s="60">
        <v>8</v>
      </c>
      <c r="J11" s="60">
        <v>8</v>
      </c>
      <c r="K11" s="60">
        <v>8</v>
      </c>
      <c r="L11" s="60">
        <v>7</v>
      </c>
      <c r="M11" s="60">
        <v>7</v>
      </c>
      <c r="N11" s="60">
        <v>6</v>
      </c>
      <c r="O11" s="60">
        <v>6</v>
      </c>
      <c r="P11" s="60">
        <v>6</v>
      </c>
      <c r="Q11" s="60">
        <v>5</v>
      </c>
      <c r="R11" s="60">
        <v>5</v>
      </c>
      <c r="S11" s="60">
        <v>5</v>
      </c>
      <c r="T11" s="60">
        <v>5</v>
      </c>
      <c r="U11" s="60">
        <v>5</v>
      </c>
      <c r="V11" s="60">
        <v>5</v>
      </c>
      <c r="W11" s="60">
        <v>6</v>
      </c>
      <c r="X11" s="60">
        <v>6</v>
      </c>
      <c r="Y11" s="60">
        <v>6</v>
      </c>
      <c r="Z11" s="60">
        <v>6</v>
      </c>
      <c r="AA11" s="60">
        <v>6</v>
      </c>
      <c r="AB11" s="60">
        <v>6</v>
      </c>
      <c r="AC11" s="60">
        <v>7</v>
      </c>
      <c r="AD11" s="60">
        <v>8</v>
      </c>
      <c r="AE11" s="60">
        <v>6</v>
      </c>
      <c r="AF11" s="60">
        <v>6</v>
      </c>
    </row>
    <row r="12" spans="1:32" x14ac:dyDescent="0.35">
      <c r="A12" s="31" t="s">
        <v>32</v>
      </c>
      <c r="B12" s="60">
        <v>56</v>
      </c>
      <c r="C12" s="60">
        <v>59</v>
      </c>
      <c r="D12" s="60">
        <v>58</v>
      </c>
      <c r="E12" s="60">
        <v>60</v>
      </c>
      <c r="F12" s="60">
        <v>64</v>
      </c>
      <c r="G12" s="60">
        <v>62</v>
      </c>
      <c r="H12" s="60">
        <v>56</v>
      </c>
      <c r="I12" s="60">
        <v>50</v>
      </c>
      <c r="J12" s="60">
        <v>51</v>
      </c>
      <c r="K12" s="60">
        <v>51</v>
      </c>
      <c r="L12" s="60">
        <v>49</v>
      </c>
      <c r="M12" s="60">
        <v>49</v>
      </c>
      <c r="N12" s="60">
        <v>48</v>
      </c>
      <c r="O12" s="60">
        <v>47</v>
      </c>
      <c r="P12" s="60">
        <v>43</v>
      </c>
      <c r="Q12" s="60">
        <v>44</v>
      </c>
      <c r="R12" s="60">
        <v>49</v>
      </c>
      <c r="S12" s="60">
        <v>52</v>
      </c>
      <c r="T12" s="60">
        <v>52</v>
      </c>
      <c r="U12" s="60">
        <v>51</v>
      </c>
      <c r="V12" s="60">
        <v>51</v>
      </c>
      <c r="W12" s="60">
        <v>51</v>
      </c>
      <c r="X12" s="60">
        <v>51</v>
      </c>
      <c r="Y12" s="60">
        <v>50</v>
      </c>
      <c r="Z12" s="60">
        <v>52</v>
      </c>
      <c r="AA12" s="60">
        <v>49</v>
      </c>
      <c r="AB12" s="60">
        <v>49</v>
      </c>
      <c r="AC12" s="60">
        <v>46</v>
      </c>
      <c r="AD12" s="60">
        <v>46</v>
      </c>
      <c r="AE12" s="60">
        <v>46</v>
      </c>
      <c r="AF12" s="60">
        <v>45</v>
      </c>
    </row>
    <row r="13" spans="1:32" x14ac:dyDescent="0.35">
      <c r="A13" s="31" t="s">
        <v>59</v>
      </c>
      <c r="B13" s="60">
        <v>3</v>
      </c>
      <c r="C13" s="60">
        <v>3</v>
      </c>
      <c r="D13" s="60">
        <v>2</v>
      </c>
      <c r="E13" s="60">
        <v>3</v>
      </c>
      <c r="F13" s="60">
        <v>4</v>
      </c>
      <c r="G13" s="60">
        <v>4</v>
      </c>
      <c r="H13" s="60">
        <v>5</v>
      </c>
      <c r="I13" s="60">
        <v>6</v>
      </c>
      <c r="J13" s="60">
        <v>6</v>
      </c>
      <c r="K13" s="60">
        <v>8</v>
      </c>
      <c r="L13" s="60">
        <v>7</v>
      </c>
      <c r="M13" s="60">
        <v>9</v>
      </c>
      <c r="N13" s="60">
        <v>8</v>
      </c>
      <c r="O13" s="60">
        <v>8</v>
      </c>
      <c r="P13" s="60">
        <v>8</v>
      </c>
      <c r="Q13" s="60">
        <v>8</v>
      </c>
      <c r="R13" s="60">
        <v>8</v>
      </c>
      <c r="S13" s="60">
        <v>11</v>
      </c>
      <c r="T13" s="60">
        <v>10</v>
      </c>
      <c r="U13" s="60">
        <v>10</v>
      </c>
      <c r="V13" s="60">
        <v>10</v>
      </c>
      <c r="W13" s="60">
        <v>10</v>
      </c>
      <c r="X13" s="60">
        <v>10</v>
      </c>
      <c r="Y13" s="60">
        <v>10</v>
      </c>
      <c r="Z13" s="60">
        <v>11</v>
      </c>
      <c r="AA13" s="60">
        <v>10</v>
      </c>
      <c r="AB13" s="60">
        <v>11</v>
      </c>
      <c r="AC13" s="60">
        <v>11</v>
      </c>
      <c r="AD13" s="60">
        <v>10</v>
      </c>
      <c r="AE13" s="60">
        <v>11</v>
      </c>
      <c r="AF13" s="60">
        <v>13</v>
      </c>
    </row>
    <row r="14" spans="1:32" x14ac:dyDescent="0.35">
      <c r="A14" s="31" t="s">
        <v>60</v>
      </c>
      <c r="B14" s="60">
        <v>5</v>
      </c>
      <c r="C14" s="60">
        <v>6</v>
      </c>
      <c r="D14" s="60">
        <v>7</v>
      </c>
      <c r="E14" s="60">
        <v>7</v>
      </c>
      <c r="F14" s="60">
        <v>6</v>
      </c>
      <c r="G14" s="60">
        <v>6</v>
      </c>
      <c r="H14" s="60">
        <v>10</v>
      </c>
      <c r="I14" s="60">
        <v>11</v>
      </c>
      <c r="J14" s="60">
        <v>10</v>
      </c>
      <c r="K14" s="60">
        <v>10</v>
      </c>
      <c r="L14" s="60">
        <v>10</v>
      </c>
      <c r="M14" s="60">
        <v>7</v>
      </c>
      <c r="N14" s="60">
        <v>7</v>
      </c>
      <c r="O14" s="60">
        <v>7</v>
      </c>
      <c r="P14" s="60">
        <v>6</v>
      </c>
      <c r="Q14" s="60">
        <v>6</v>
      </c>
      <c r="R14" s="60">
        <v>6</v>
      </c>
      <c r="S14" s="60">
        <v>6</v>
      </c>
      <c r="T14" s="60">
        <v>6</v>
      </c>
      <c r="U14" s="60">
        <v>6</v>
      </c>
      <c r="V14" s="60">
        <v>6</v>
      </c>
      <c r="W14" s="60">
        <v>7</v>
      </c>
      <c r="X14" s="60">
        <v>7</v>
      </c>
      <c r="Y14" s="60">
        <v>8</v>
      </c>
      <c r="Z14" s="60">
        <v>9</v>
      </c>
      <c r="AA14" s="60">
        <v>9</v>
      </c>
      <c r="AB14" s="60">
        <v>9</v>
      </c>
      <c r="AC14" s="60">
        <v>8</v>
      </c>
      <c r="AD14" s="60">
        <v>8</v>
      </c>
      <c r="AE14" s="60">
        <v>8</v>
      </c>
      <c r="AF14" s="60">
        <v>7</v>
      </c>
    </row>
    <row r="15" spans="1:32" x14ac:dyDescent="0.35">
      <c r="A15" s="31" t="s">
        <v>33</v>
      </c>
      <c r="B15" s="60">
        <v>38</v>
      </c>
      <c r="C15" s="60">
        <v>38</v>
      </c>
      <c r="D15" s="60">
        <v>41</v>
      </c>
      <c r="E15" s="60">
        <v>42</v>
      </c>
      <c r="F15" s="60">
        <v>45</v>
      </c>
      <c r="G15" s="60">
        <v>45</v>
      </c>
      <c r="H15" s="60">
        <v>45</v>
      </c>
      <c r="I15" s="60">
        <v>43</v>
      </c>
      <c r="J15" s="60">
        <v>43</v>
      </c>
      <c r="K15" s="60">
        <v>39</v>
      </c>
      <c r="L15" s="60">
        <v>39</v>
      </c>
      <c r="M15" s="60">
        <v>40</v>
      </c>
      <c r="N15" s="60">
        <v>38</v>
      </c>
      <c r="O15" s="60">
        <v>39</v>
      </c>
      <c r="P15" s="60">
        <v>36</v>
      </c>
      <c r="Q15" s="60">
        <v>37</v>
      </c>
      <c r="R15" s="60">
        <v>39</v>
      </c>
      <c r="S15" s="60">
        <v>46</v>
      </c>
      <c r="T15" s="60">
        <v>49</v>
      </c>
      <c r="U15" s="60">
        <v>54</v>
      </c>
      <c r="V15" s="60">
        <v>59</v>
      </c>
      <c r="W15" s="60">
        <v>61</v>
      </c>
      <c r="X15" s="60">
        <v>63</v>
      </c>
      <c r="Y15" s="60">
        <v>78</v>
      </c>
      <c r="Z15" s="60">
        <v>87</v>
      </c>
      <c r="AA15" s="60">
        <v>91</v>
      </c>
      <c r="AB15" s="60">
        <v>96</v>
      </c>
      <c r="AC15" s="60">
        <v>101</v>
      </c>
      <c r="AD15" s="60">
        <v>103</v>
      </c>
      <c r="AE15" s="60">
        <v>109</v>
      </c>
      <c r="AF15" s="60">
        <v>112</v>
      </c>
    </row>
    <row r="16" spans="1:32" x14ac:dyDescent="0.35">
      <c r="A16" s="31" t="s">
        <v>106</v>
      </c>
      <c r="B16" s="60">
        <v>41</v>
      </c>
      <c r="C16" s="60">
        <v>44</v>
      </c>
      <c r="D16" s="60">
        <v>44</v>
      </c>
      <c r="E16" s="60">
        <v>43</v>
      </c>
      <c r="F16" s="60">
        <v>42</v>
      </c>
      <c r="G16" s="60">
        <v>41</v>
      </c>
      <c r="H16" s="60">
        <v>40</v>
      </c>
      <c r="I16" s="60">
        <v>37</v>
      </c>
      <c r="J16" s="60">
        <v>38</v>
      </c>
      <c r="K16" s="60">
        <v>36</v>
      </c>
      <c r="L16" s="60">
        <v>33</v>
      </c>
      <c r="M16" s="60">
        <v>31</v>
      </c>
      <c r="N16" s="60">
        <v>27</v>
      </c>
      <c r="O16" s="60">
        <v>27</v>
      </c>
      <c r="P16" s="60">
        <v>27</v>
      </c>
      <c r="Q16" s="60">
        <v>25</v>
      </c>
      <c r="R16" s="60">
        <v>24</v>
      </c>
      <c r="S16" s="60">
        <v>24</v>
      </c>
      <c r="T16" s="60">
        <v>25</v>
      </c>
      <c r="U16" s="60">
        <v>24</v>
      </c>
      <c r="V16" s="60">
        <v>23</v>
      </c>
      <c r="W16" s="60">
        <v>23</v>
      </c>
      <c r="X16" s="60">
        <v>22</v>
      </c>
      <c r="Y16" s="60">
        <v>25</v>
      </c>
      <c r="Z16" s="60">
        <v>25</v>
      </c>
      <c r="AA16" s="60">
        <v>23</v>
      </c>
      <c r="AB16" s="60">
        <v>26</v>
      </c>
      <c r="AC16" s="60">
        <v>24</v>
      </c>
      <c r="AD16" s="60">
        <v>26</v>
      </c>
      <c r="AE16" s="60">
        <v>26</v>
      </c>
      <c r="AF16" s="60">
        <v>27</v>
      </c>
    </row>
    <row r="17" spans="1:32" x14ac:dyDescent="0.35">
      <c r="A17" s="31" t="s">
        <v>188</v>
      </c>
      <c r="B17" s="60">
        <v>3</v>
      </c>
      <c r="C17" s="60">
        <v>2</v>
      </c>
      <c r="D17" s="60">
        <v>2</v>
      </c>
      <c r="E17" s="60">
        <v>3</v>
      </c>
      <c r="F17" s="60">
        <v>3</v>
      </c>
      <c r="G17" s="60">
        <v>2</v>
      </c>
      <c r="H17" s="60">
        <v>4</v>
      </c>
      <c r="I17" s="60">
        <v>4</v>
      </c>
      <c r="J17" s="60">
        <v>4</v>
      </c>
      <c r="K17" s="60">
        <v>3</v>
      </c>
      <c r="L17" s="60">
        <v>3</v>
      </c>
      <c r="M17" s="60">
        <v>3</v>
      </c>
      <c r="N17" s="60">
        <v>3</v>
      </c>
      <c r="O17" s="60">
        <v>3</v>
      </c>
      <c r="P17" s="60">
        <v>3</v>
      </c>
      <c r="Q17" s="60">
        <v>3</v>
      </c>
      <c r="R17" s="60">
        <v>3</v>
      </c>
      <c r="S17" s="60">
        <v>3</v>
      </c>
      <c r="T17" s="60">
        <v>3</v>
      </c>
      <c r="U17" s="60">
        <v>3</v>
      </c>
      <c r="V17" s="60">
        <v>3</v>
      </c>
      <c r="W17" s="60">
        <v>3</v>
      </c>
      <c r="X17" s="60">
        <v>4</v>
      </c>
      <c r="Y17" s="60">
        <v>4</v>
      </c>
      <c r="Z17" s="60">
        <v>4</v>
      </c>
      <c r="AA17" s="60">
        <v>4</v>
      </c>
      <c r="AB17" s="60">
        <v>4</v>
      </c>
      <c r="AC17" s="60">
        <v>5</v>
      </c>
      <c r="AD17" s="60">
        <v>5</v>
      </c>
      <c r="AE17" s="60">
        <v>5</v>
      </c>
      <c r="AF17" s="60">
        <v>5</v>
      </c>
    </row>
    <row r="18" spans="1:32" x14ac:dyDescent="0.35">
      <c r="A18" s="31" t="s">
        <v>189</v>
      </c>
      <c r="B18" s="60">
        <v>111</v>
      </c>
      <c r="C18" s="60">
        <v>111</v>
      </c>
      <c r="D18" s="60">
        <v>108</v>
      </c>
      <c r="E18" s="60">
        <v>107</v>
      </c>
      <c r="F18" s="60">
        <v>108</v>
      </c>
      <c r="G18" s="60">
        <v>104</v>
      </c>
      <c r="H18" s="60">
        <v>103</v>
      </c>
      <c r="I18" s="60">
        <v>102</v>
      </c>
      <c r="J18" s="60">
        <v>102</v>
      </c>
      <c r="K18" s="60">
        <v>98</v>
      </c>
      <c r="L18" s="60">
        <v>105</v>
      </c>
      <c r="M18" s="60">
        <v>119</v>
      </c>
      <c r="N18" s="60">
        <v>117</v>
      </c>
      <c r="O18" s="60">
        <v>151</v>
      </c>
      <c r="P18" s="60">
        <v>152</v>
      </c>
      <c r="Q18" s="60">
        <v>165</v>
      </c>
      <c r="R18" s="60">
        <v>169</v>
      </c>
      <c r="S18" s="60">
        <v>191</v>
      </c>
      <c r="T18" s="60">
        <v>198</v>
      </c>
      <c r="U18" s="60">
        <v>195</v>
      </c>
      <c r="V18" s="60">
        <v>198</v>
      </c>
      <c r="W18" s="60">
        <v>200</v>
      </c>
      <c r="X18" s="60">
        <v>207</v>
      </c>
      <c r="Y18" s="60">
        <v>205</v>
      </c>
      <c r="Z18" s="60">
        <v>207</v>
      </c>
      <c r="AA18" s="60">
        <v>207</v>
      </c>
      <c r="AB18" s="60">
        <v>209</v>
      </c>
      <c r="AC18" s="60">
        <v>208</v>
      </c>
      <c r="AD18" s="60">
        <v>209</v>
      </c>
      <c r="AE18" s="60">
        <v>210</v>
      </c>
      <c r="AF18" s="60">
        <v>208</v>
      </c>
    </row>
    <row r="19" spans="1:32" x14ac:dyDescent="0.35">
      <c r="A19" s="31" t="s">
        <v>190</v>
      </c>
      <c r="B19" s="60">
        <v>2</v>
      </c>
      <c r="C19" s="60">
        <v>2</v>
      </c>
      <c r="D19" s="60">
        <v>2</v>
      </c>
      <c r="E19" s="60">
        <v>2</v>
      </c>
      <c r="F19" s="60">
        <v>2</v>
      </c>
      <c r="G19" s="60">
        <v>2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0</v>
      </c>
      <c r="S19" s="60">
        <v>18</v>
      </c>
      <c r="T19" s="60">
        <v>19</v>
      </c>
      <c r="U19" s="60">
        <v>47</v>
      </c>
      <c r="V19" s="60">
        <v>46</v>
      </c>
      <c r="W19" s="60">
        <v>47</v>
      </c>
      <c r="X19" s="60">
        <v>47</v>
      </c>
      <c r="Y19" s="60">
        <v>147</v>
      </c>
      <c r="Z19" s="60">
        <v>154</v>
      </c>
      <c r="AA19" s="60">
        <v>155</v>
      </c>
      <c r="AB19" s="60">
        <v>161</v>
      </c>
      <c r="AC19" s="60">
        <v>171</v>
      </c>
      <c r="AD19" s="60">
        <v>193</v>
      </c>
      <c r="AE19" s="60">
        <v>192</v>
      </c>
      <c r="AF19" s="60">
        <v>201</v>
      </c>
    </row>
    <row r="20" spans="1:32" x14ac:dyDescent="0.35">
      <c r="A20" s="31" t="s">
        <v>194</v>
      </c>
      <c r="B20" s="60">
        <v>2</v>
      </c>
      <c r="C20" s="60">
        <v>2</v>
      </c>
      <c r="D20" s="60">
        <v>3</v>
      </c>
      <c r="E20" s="60">
        <v>3</v>
      </c>
      <c r="F20" s="60">
        <v>4</v>
      </c>
      <c r="G20" s="60">
        <v>4</v>
      </c>
      <c r="H20" s="60">
        <v>4</v>
      </c>
      <c r="I20" s="60">
        <v>4</v>
      </c>
      <c r="J20" s="60">
        <v>3</v>
      </c>
      <c r="K20" s="60">
        <v>3</v>
      </c>
      <c r="L20" s="60">
        <v>3</v>
      </c>
      <c r="M20" s="60">
        <v>3</v>
      </c>
      <c r="N20" s="60">
        <v>3</v>
      </c>
      <c r="O20" s="60">
        <v>4</v>
      </c>
      <c r="P20" s="60">
        <v>4</v>
      </c>
      <c r="Q20" s="60">
        <v>4</v>
      </c>
      <c r="R20" s="60">
        <v>4</v>
      </c>
      <c r="S20" s="60">
        <v>4</v>
      </c>
      <c r="T20" s="60">
        <v>5</v>
      </c>
      <c r="U20" s="60">
        <v>5</v>
      </c>
      <c r="V20" s="60">
        <v>6</v>
      </c>
      <c r="W20" s="60">
        <v>5</v>
      </c>
      <c r="X20" s="60">
        <v>5</v>
      </c>
      <c r="Y20" s="60">
        <v>4</v>
      </c>
      <c r="Z20" s="60">
        <v>5</v>
      </c>
      <c r="AA20" s="60">
        <v>7</v>
      </c>
      <c r="AB20" s="60">
        <v>9</v>
      </c>
      <c r="AC20" s="60">
        <v>9</v>
      </c>
      <c r="AD20" s="60">
        <v>8</v>
      </c>
      <c r="AE20" s="60">
        <v>10</v>
      </c>
      <c r="AF20" s="60">
        <v>11</v>
      </c>
    </row>
    <row r="21" spans="1:32" x14ac:dyDescent="0.35">
      <c r="A21" s="70" t="s">
        <v>191</v>
      </c>
      <c r="B21" s="73">
        <v>815</v>
      </c>
      <c r="C21" s="73">
        <v>887</v>
      </c>
      <c r="D21" s="73">
        <v>952</v>
      </c>
      <c r="E21" s="73">
        <v>963</v>
      </c>
      <c r="F21" s="73">
        <v>963</v>
      </c>
      <c r="G21" s="73">
        <v>992</v>
      </c>
      <c r="H21" s="73">
        <v>978</v>
      </c>
      <c r="I21" s="73">
        <v>1013</v>
      </c>
      <c r="J21" s="73">
        <v>989</v>
      </c>
      <c r="K21" s="73">
        <v>963</v>
      </c>
      <c r="L21" s="73">
        <v>932</v>
      </c>
      <c r="M21" s="73">
        <v>943</v>
      </c>
      <c r="N21" s="73">
        <v>941</v>
      </c>
      <c r="O21" s="73">
        <v>948</v>
      </c>
      <c r="P21" s="73">
        <v>962</v>
      </c>
      <c r="Q21" s="73">
        <v>1003</v>
      </c>
      <c r="R21" s="73">
        <v>1068</v>
      </c>
      <c r="S21" s="73">
        <v>1320</v>
      </c>
      <c r="T21" s="73">
        <v>1438</v>
      </c>
      <c r="U21" s="73">
        <v>1492</v>
      </c>
      <c r="V21" s="73">
        <v>1520</v>
      </c>
      <c r="W21" s="73">
        <v>1565</v>
      </c>
      <c r="X21" s="73">
        <v>1640</v>
      </c>
      <c r="Y21" s="73">
        <v>1693</v>
      </c>
      <c r="Z21" s="73">
        <v>1759</v>
      </c>
      <c r="AA21" s="73">
        <v>1495</v>
      </c>
      <c r="AB21" s="73">
        <v>1495</v>
      </c>
      <c r="AC21" s="73">
        <v>1320</v>
      </c>
      <c r="AD21" s="73">
        <v>1345</v>
      </c>
      <c r="AE21" s="73">
        <v>1362</v>
      </c>
      <c r="AF21" s="73">
        <v>1282</v>
      </c>
    </row>
    <row r="22" spans="1:32" x14ac:dyDescent="0.35">
      <c r="A22" s="31" t="s">
        <v>62</v>
      </c>
      <c r="B22" s="60">
        <v>289</v>
      </c>
      <c r="C22" s="60">
        <v>307</v>
      </c>
      <c r="D22" s="60">
        <v>321</v>
      </c>
      <c r="E22" s="60">
        <v>321</v>
      </c>
      <c r="F22" s="60">
        <v>318</v>
      </c>
      <c r="G22" s="60">
        <v>322</v>
      </c>
      <c r="H22" s="60">
        <v>303</v>
      </c>
      <c r="I22" s="60">
        <v>305</v>
      </c>
      <c r="J22" s="60">
        <v>285</v>
      </c>
      <c r="K22" s="60">
        <v>272</v>
      </c>
      <c r="L22" s="60">
        <v>253</v>
      </c>
      <c r="M22" s="60">
        <v>257</v>
      </c>
      <c r="N22" s="60">
        <v>250</v>
      </c>
      <c r="O22" s="60">
        <v>254</v>
      </c>
      <c r="P22" s="60">
        <v>249</v>
      </c>
      <c r="Q22" s="60">
        <v>246</v>
      </c>
      <c r="R22" s="60">
        <v>255</v>
      </c>
      <c r="S22" s="60">
        <v>352</v>
      </c>
      <c r="T22" s="60">
        <v>414</v>
      </c>
      <c r="U22" s="60">
        <v>431</v>
      </c>
      <c r="V22" s="60">
        <v>440</v>
      </c>
      <c r="W22" s="60">
        <v>456</v>
      </c>
      <c r="X22" s="60">
        <v>469</v>
      </c>
      <c r="Y22" s="60">
        <v>486</v>
      </c>
      <c r="Z22" s="60">
        <v>502</v>
      </c>
      <c r="AA22" s="60">
        <v>413</v>
      </c>
      <c r="AB22" s="60">
        <v>420</v>
      </c>
      <c r="AC22" s="60">
        <v>315</v>
      </c>
      <c r="AD22" s="60">
        <v>320</v>
      </c>
      <c r="AE22" s="60">
        <v>319</v>
      </c>
      <c r="AF22" s="60">
        <v>309</v>
      </c>
    </row>
    <row r="23" spans="1:32" x14ac:dyDescent="0.35">
      <c r="A23" s="31" t="s">
        <v>63</v>
      </c>
      <c r="B23" s="60">
        <v>214</v>
      </c>
      <c r="C23" s="60">
        <v>255</v>
      </c>
      <c r="D23" s="60">
        <v>281</v>
      </c>
      <c r="E23" s="60">
        <v>287</v>
      </c>
      <c r="F23" s="60">
        <v>281</v>
      </c>
      <c r="G23" s="60">
        <v>293</v>
      </c>
      <c r="H23" s="60">
        <v>284</v>
      </c>
      <c r="I23" s="60">
        <v>306</v>
      </c>
      <c r="J23" s="60">
        <v>297</v>
      </c>
      <c r="K23" s="60">
        <v>305</v>
      </c>
      <c r="L23" s="60">
        <v>301</v>
      </c>
      <c r="M23" s="60">
        <v>299</v>
      </c>
      <c r="N23" s="60">
        <v>294</v>
      </c>
      <c r="O23" s="60">
        <v>293</v>
      </c>
      <c r="P23" s="60">
        <v>303</v>
      </c>
      <c r="Q23" s="60">
        <v>344</v>
      </c>
      <c r="R23" s="60">
        <v>401</v>
      </c>
      <c r="S23" s="60">
        <v>497</v>
      </c>
      <c r="T23" s="60">
        <v>532</v>
      </c>
      <c r="U23" s="60">
        <v>542</v>
      </c>
      <c r="V23" s="60">
        <v>550</v>
      </c>
      <c r="W23" s="60">
        <v>565</v>
      </c>
      <c r="X23" s="60">
        <v>579</v>
      </c>
      <c r="Y23" s="60">
        <v>596</v>
      </c>
      <c r="Z23" s="60">
        <v>610</v>
      </c>
      <c r="AA23" s="60">
        <v>550</v>
      </c>
      <c r="AB23" s="60">
        <v>528</v>
      </c>
      <c r="AC23" s="60">
        <v>469</v>
      </c>
      <c r="AD23" s="60">
        <v>484</v>
      </c>
      <c r="AE23" s="60">
        <v>491</v>
      </c>
      <c r="AF23" s="60">
        <v>449</v>
      </c>
    </row>
    <row r="24" spans="1:32" x14ac:dyDescent="0.35">
      <c r="A24" s="31" t="s">
        <v>64</v>
      </c>
      <c r="B24" s="60">
        <v>4</v>
      </c>
      <c r="C24" s="60">
        <v>5</v>
      </c>
      <c r="D24" s="60">
        <v>5</v>
      </c>
      <c r="E24" s="60">
        <v>5</v>
      </c>
      <c r="F24" s="60">
        <v>15</v>
      </c>
      <c r="G24" s="60">
        <v>20</v>
      </c>
      <c r="H24" s="60">
        <v>26</v>
      </c>
      <c r="I24" s="60">
        <v>26</v>
      </c>
      <c r="J24" s="60">
        <v>28</v>
      </c>
      <c r="K24" s="60">
        <v>30</v>
      </c>
      <c r="L24" s="60">
        <v>31</v>
      </c>
      <c r="M24" s="60">
        <v>32</v>
      </c>
      <c r="N24" s="60">
        <v>32</v>
      </c>
      <c r="O24" s="60">
        <v>34</v>
      </c>
      <c r="P24" s="60">
        <v>35</v>
      </c>
      <c r="Q24" s="60">
        <v>39</v>
      </c>
      <c r="R24" s="60">
        <v>42</v>
      </c>
      <c r="S24" s="60">
        <v>46</v>
      </c>
      <c r="T24" s="60">
        <v>45</v>
      </c>
      <c r="U24" s="60">
        <v>49</v>
      </c>
      <c r="V24" s="60">
        <v>52</v>
      </c>
      <c r="W24" s="60">
        <v>55</v>
      </c>
      <c r="X24" s="60">
        <v>60</v>
      </c>
      <c r="Y24" s="60">
        <v>73</v>
      </c>
      <c r="Z24" s="60">
        <v>82</v>
      </c>
      <c r="AA24" s="60">
        <v>80</v>
      </c>
      <c r="AB24" s="60">
        <v>77</v>
      </c>
      <c r="AC24" s="60">
        <v>80</v>
      </c>
      <c r="AD24" s="60">
        <v>82</v>
      </c>
      <c r="AE24" s="60">
        <v>83</v>
      </c>
      <c r="AF24" s="60">
        <v>83</v>
      </c>
    </row>
    <row r="25" spans="1:32" x14ac:dyDescent="0.35">
      <c r="A25" s="31" t="s">
        <v>65</v>
      </c>
      <c r="B25" s="60">
        <v>308</v>
      </c>
      <c r="C25" s="60">
        <v>320</v>
      </c>
      <c r="D25" s="60">
        <v>345</v>
      </c>
      <c r="E25" s="60">
        <v>350</v>
      </c>
      <c r="F25" s="60">
        <v>349</v>
      </c>
      <c r="G25" s="60">
        <v>357</v>
      </c>
      <c r="H25" s="60">
        <v>365</v>
      </c>
      <c r="I25" s="60">
        <v>376</v>
      </c>
      <c r="J25" s="60">
        <v>379</v>
      </c>
      <c r="K25" s="60">
        <v>356</v>
      </c>
      <c r="L25" s="60">
        <v>347</v>
      </c>
      <c r="M25" s="60">
        <v>355</v>
      </c>
      <c r="N25" s="60">
        <v>365</v>
      </c>
      <c r="O25" s="60">
        <v>367</v>
      </c>
      <c r="P25" s="60">
        <v>375</v>
      </c>
      <c r="Q25" s="60">
        <v>374</v>
      </c>
      <c r="R25" s="60">
        <v>370</v>
      </c>
      <c r="S25" s="60">
        <v>425</v>
      </c>
      <c r="T25" s="60">
        <v>447</v>
      </c>
      <c r="U25" s="60">
        <v>470</v>
      </c>
      <c r="V25" s="60">
        <v>478</v>
      </c>
      <c r="W25" s="60">
        <v>489</v>
      </c>
      <c r="X25" s="60">
        <v>532</v>
      </c>
      <c r="Y25" s="60">
        <v>538</v>
      </c>
      <c r="Z25" s="60">
        <v>565</v>
      </c>
      <c r="AA25" s="60">
        <v>452</v>
      </c>
      <c r="AB25" s="60">
        <v>470</v>
      </c>
      <c r="AC25" s="60">
        <v>456</v>
      </c>
      <c r="AD25" s="60">
        <v>459</v>
      </c>
      <c r="AE25" s="60">
        <v>469</v>
      </c>
      <c r="AF25" s="60">
        <v>441</v>
      </c>
    </row>
    <row r="26" spans="1:32" s="54" customFormat="1" ht="33.65" customHeight="1" x14ac:dyDescent="0.35">
      <c r="A26" s="53" t="s">
        <v>75</v>
      </c>
      <c r="B26" s="73">
        <v>3116.7750000000001</v>
      </c>
      <c r="C26" s="73">
        <v>3354.1840000000002</v>
      </c>
      <c r="D26" s="73">
        <v>3041.386</v>
      </c>
      <c r="E26" s="73">
        <v>3204.32</v>
      </c>
      <c r="F26" s="73">
        <v>3438.78</v>
      </c>
      <c r="G26" s="73">
        <v>3668.6179999999999</v>
      </c>
      <c r="H26" s="73">
        <v>4451.0360000000001</v>
      </c>
      <c r="I26" s="73">
        <v>4452.9290000000001</v>
      </c>
      <c r="J26" s="73">
        <v>4548.43</v>
      </c>
      <c r="K26" s="73">
        <v>4471.7790000000005</v>
      </c>
      <c r="L26" s="73">
        <v>5339.835</v>
      </c>
      <c r="M26" s="73">
        <v>5463.8289999999997</v>
      </c>
      <c r="N26" s="73">
        <v>5360.9470000000001</v>
      </c>
      <c r="O26" s="73">
        <v>5318.0959999999995</v>
      </c>
      <c r="P26" s="73">
        <v>5323.0230000000001</v>
      </c>
      <c r="Q26" s="73">
        <v>5492.1880000000001</v>
      </c>
      <c r="R26" s="73">
        <v>5949.33</v>
      </c>
      <c r="S26" s="73">
        <v>5766.5510000000004</v>
      </c>
      <c r="T26" s="73">
        <v>5964.6660000000002</v>
      </c>
      <c r="U26" s="73">
        <v>5919.3040000000001</v>
      </c>
      <c r="V26" s="73">
        <v>5887.7629999999999</v>
      </c>
      <c r="W26" s="73">
        <v>5708.4040000000005</v>
      </c>
      <c r="X26" s="73">
        <v>5625.41</v>
      </c>
      <c r="Y26" s="73">
        <v>5919.2780000000002</v>
      </c>
      <c r="Z26" s="73">
        <v>6063.134</v>
      </c>
      <c r="AA26" s="73">
        <v>6003.6989999999996</v>
      </c>
      <c r="AB26" s="73">
        <v>6048.5140000000001</v>
      </c>
      <c r="AC26" s="73">
        <v>5957.7330000000002</v>
      </c>
      <c r="AD26" s="73">
        <v>6069.9790000000003</v>
      </c>
      <c r="AE26" s="73">
        <v>6082.232</v>
      </c>
      <c r="AF26" s="73">
        <v>6103.7020000000002</v>
      </c>
    </row>
    <row r="27" spans="1:32" x14ac:dyDescent="0.35">
      <c r="A27" s="70" t="s">
        <v>34</v>
      </c>
      <c r="B27" s="73">
        <v>2922.864</v>
      </c>
      <c r="C27" s="73">
        <v>3143.3139999999999</v>
      </c>
      <c r="D27" s="73">
        <v>2834.8040000000001</v>
      </c>
      <c r="E27" s="73">
        <v>2991.4589999999998</v>
      </c>
      <c r="F27" s="73">
        <v>3173.527</v>
      </c>
      <c r="G27" s="73">
        <v>3341.5839999999998</v>
      </c>
      <c r="H27" s="73">
        <v>4094.2559999999999</v>
      </c>
      <c r="I27" s="73">
        <v>4068.5680000000002</v>
      </c>
      <c r="J27" s="73">
        <v>4143.9210000000003</v>
      </c>
      <c r="K27" s="73">
        <v>4065.4229999999998</v>
      </c>
      <c r="L27" s="73">
        <v>4926.8379999999997</v>
      </c>
      <c r="M27" s="73">
        <v>5041.5460000000003</v>
      </c>
      <c r="N27" s="73">
        <v>4937.8329999999996</v>
      </c>
      <c r="O27" s="73">
        <v>4881.8389999999999</v>
      </c>
      <c r="P27" s="73">
        <v>4890.527</v>
      </c>
      <c r="Q27" s="73">
        <v>5016.1030000000001</v>
      </c>
      <c r="R27" s="73">
        <v>5438.4859999999999</v>
      </c>
      <c r="S27" s="73">
        <v>5221.8760000000002</v>
      </c>
      <c r="T27" s="73">
        <v>5362.8869999999997</v>
      </c>
      <c r="U27" s="73">
        <v>5266.8639999999996</v>
      </c>
      <c r="V27" s="73">
        <v>5209.9679999999998</v>
      </c>
      <c r="W27" s="73">
        <v>4972.3370000000004</v>
      </c>
      <c r="X27" s="73">
        <v>4857.5280000000002</v>
      </c>
      <c r="Y27" s="73">
        <v>5037.415</v>
      </c>
      <c r="Z27" s="73">
        <v>5154.45</v>
      </c>
      <c r="AA27" s="73">
        <v>5085.6329999999998</v>
      </c>
      <c r="AB27" s="73">
        <v>5096.0659999999998</v>
      </c>
      <c r="AC27" s="73">
        <v>5033.3990000000003</v>
      </c>
      <c r="AD27" s="73">
        <v>5135.5069999999996</v>
      </c>
      <c r="AE27" s="73">
        <v>5132.5810000000001</v>
      </c>
      <c r="AF27" s="73">
        <v>5171.0150000000003</v>
      </c>
    </row>
    <row r="28" spans="1:32" x14ac:dyDescent="0.35">
      <c r="A28" s="31" t="s">
        <v>104</v>
      </c>
      <c r="B28" s="71">
        <v>98.814999999999998</v>
      </c>
      <c r="C28" s="71">
        <v>125.18</v>
      </c>
      <c r="D28" s="71">
        <v>91.938999999999993</v>
      </c>
      <c r="E28" s="71">
        <v>94.903000000000006</v>
      </c>
      <c r="F28" s="71">
        <v>94.29</v>
      </c>
      <c r="G28" s="71">
        <v>62.954999999999998</v>
      </c>
      <c r="H28" s="71">
        <v>59.969000000000001</v>
      </c>
      <c r="I28" s="71">
        <v>61.255000000000003</v>
      </c>
      <c r="J28" s="71">
        <v>52.009</v>
      </c>
      <c r="K28" s="71">
        <v>52.131</v>
      </c>
      <c r="L28" s="71">
        <v>54.493000000000002</v>
      </c>
      <c r="M28" s="71">
        <v>51.536000000000001</v>
      </c>
      <c r="N28" s="71">
        <v>68.090999999999994</v>
      </c>
      <c r="O28" s="71">
        <v>69.301000000000002</v>
      </c>
      <c r="P28" s="71">
        <v>89.92</v>
      </c>
      <c r="Q28" s="71">
        <v>91.007000000000005</v>
      </c>
      <c r="R28" s="71">
        <v>96.131</v>
      </c>
      <c r="S28" s="71">
        <v>102.10599999999999</v>
      </c>
      <c r="T28" s="71">
        <v>112.971</v>
      </c>
      <c r="U28" s="71">
        <v>118.711</v>
      </c>
      <c r="V28" s="71">
        <v>139.31200000000001</v>
      </c>
      <c r="W28" s="71">
        <v>161.35</v>
      </c>
      <c r="X28" s="71">
        <v>176.01400000000001</v>
      </c>
      <c r="Y28" s="71">
        <v>184</v>
      </c>
      <c r="Z28" s="71">
        <v>191.71</v>
      </c>
      <c r="AA28" s="71">
        <v>173.24600000000001</v>
      </c>
      <c r="AB28" s="71">
        <v>179.18</v>
      </c>
      <c r="AC28" s="71">
        <v>167.49799999999999</v>
      </c>
      <c r="AD28" s="71">
        <v>178.12799999999999</v>
      </c>
      <c r="AE28" s="71">
        <v>179.124</v>
      </c>
      <c r="AF28" s="71">
        <v>178.684</v>
      </c>
    </row>
    <row r="29" spans="1:32" x14ac:dyDescent="0.35">
      <c r="A29" s="31" t="s">
        <v>174</v>
      </c>
      <c r="B29" s="60">
        <v>549.72400000000005</v>
      </c>
      <c r="C29" s="60">
        <v>595.04100000000005</v>
      </c>
      <c r="D29" s="60">
        <v>639.27099999999996</v>
      </c>
      <c r="E29" s="60">
        <v>639.27099999999996</v>
      </c>
      <c r="F29" s="60">
        <v>664.27099999999996</v>
      </c>
      <c r="G29" s="60">
        <v>794.27099999999996</v>
      </c>
      <c r="H29" s="60">
        <v>905.27099999999996</v>
      </c>
      <c r="I29" s="60">
        <v>903.25099999999998</v>
      </c>
      <c r="J29" s="60">
        <v>868.09699999999998</v>
      </c>
      <c r="K29" s="60">
        <v>890.697</v>
      </c>
      <c r="L29" s="60">
        <v>1702.9110000000001</v>
      </c>
      <c r="M29" s="60">
        <v>1765.7260000000001</v>
      </c>
      <c r="N29" s="60">
        <v>1744.96</v>
      </c>
      <c r="O29" s="60">
        <v>1741.537</v>
      </c>
      <c r="P29" s="60">
        <v>1751.0820000000001</v>
      </c>
      <c r="Q29" s="60">
        <v>1889.0930000000001</v>
      </c>
      <c r="R29" s="60">
        <v>2318.326</v>
      </c>
      <c r="S29" s="60">
        <v>2323.3150000000001</v>
      </c>
      <c r="T29" s="60">
        <v>2401.3449999999998</v>
      </c>
      <c r="U29" s="60">
        <v>2401.3449999999998</v>
      </c>
      <c r="V29" s="60">
        <v>2299.8780000000002</v>
      </c>
      <c r="W29" s="60">
        <v>2251.5149999999999</v>
      </c>
      <c r="X29" s="60">
        <v>2242.6579999999999</v>
      </c>
      <c r="Y29" s="60">
        <v>2221.0279999999998</v>
      </c>
      <c r="Z29" s="60">
        <v>2217.9279999999999</v>
      </c>
      <c r="AA29" s="60">
        <v>2166.9079999999999</v>
      </c>
      <c r="AB29" s="60">
        <v>2098.9079999999999</v>
      </c>
      <c r="AC29" s="60">
        <v>2142.5070000000001</v>
      </c>
      <c r="AD29" s="60">
        <v>2128.4690000000001</v>
      </c>
      <c r="AE29" s="60">
        <v>2128.4690000000001</v>
      </c>
      <c r="AF29" s="60">
        <v>2128.4690000000001</v>
      </c>
    </row>
    <row r="30" spans="1:32" x14ac:dyDescent="0.35">
      <c r="A30" s="31" t="s">
        <v>105</v>
      </c>
      <c r="B30" s="60">
        <v>126.2</v>
      </c>
      <c r="C30" s="60">
        <v>179.84</v>
      </c>
      <c r="D30" s="60">
        <v>74.343999999999994</v>
      </c>
      <c r="E30" s="60">
        <v>74.343999999999994</v>
      </c>
      <c r="F30" s="60">
        <v>74.424000000000007</v>
      </c>
      <c r="G30" s="60">
        <v>74.343999999999994</v>
      </c>
      <c r="H30" s="60">
        <v>74.343999999999994</v>
      </c>
      <c r="I30" s="60">
        <v>80.188000000000002</v>
      </c>
      <c r="J30" s="60">
        <v>62.142000000000003</v>
      </c>
      <c r="K30" s="60">
        <v>65.055000000000007</v>
      </c>
      <c r="L30" s="60">
        <v>66.114999999999995</v>
      </c>
      <c r="M30" s="60">
        <v>65.683000000000007</v>
      </c>
      <c r="N30" s="60">
        <v>80.054000000000002</v>
      </c>
      <c r="O30" s="60">
        <v>78.281000000000006</v>
      </c>
      <c r="P30" s="60">
        <v>75.786000000000001</v>
      </c>
      <c r="Q30" s="60">
        <v>75.754000000000005</v>
      </c>
      <c r="R30" s="60">
        <v>79.885000000000005</v>
      </c>
      <c r="S30" s="60">
        <v>80.525999999999996</v>
      </c>
      <c r="T30" s="60">
        <v>80.525999999999996</v>
      </c>
      <c r="U30" s="60">
        <v>80.525999999999996</v>
      </c>
      <c r="V30" s="60">
        <v>80.525999999999996</v>
      </c>
      <c r="W30" s="60">
        <v>80.525999999999996</v>
      </c>
      <c r="X30" s="60">
        <v>39.863</v>
      </c>
      <c r="Y30" s="60">
        <v>39.863</v>
      </c>
      <c r="Z30" s="60">
        <v>14.691000000000001</v>
      </c>
      <c r="AA30" s="60">
        <v>18.742999999999999</v>
      </c>
      <c r="AB30" s="60">
        <v>18.742999999999999</v>
      </c>
      <c r="AC30" s="60">
        <v>18.766999999999999</v>
      </c>
      <c r="AD30" s="60">
        <v>18.728999999999999</v>
      </c>
      <c r="AE30" s="60">
        <v>17.265999999999998</v>
      </c>
      <c r="AF30" s="60">
        <v>17.265999999999998</v>
      </c>
    </row>
    <row r="31" spans="1:32" x14ac:dyDescent="0.35">
      <c r="A31" s="31" t="s">
        <v>58</v>
      </c>
      <c r="B31" s="60">
        <v>13.7</v>
      </c>
      <c r="C31" s="60">
        <v>13.7</v>
      </c>
      <c r="D31" s="60">
        <v>13.5</v>
      </c>
      <c r="E31" s="60">
        <v>13.5</v>
      </c>
      <c r="F31" s="60">
        <v>17.25</v>
      </c>
      <c r="G31" s="60">
        <v>17.25</v>
      </c>
      <c r="H31" s="60">
        <v>49.768999999999998</v>
      </c>
      <c r="I31" s="60">
        <v>49.975000000000001</v>
      </c>
      <c r="J31" s="60">
        <v>44.661999999999999</v>
      </c>
      <c r="K31" s="60">
        <v>44.362000000000002</v>
      </c>
      <c r="L31" s="60">
        <v>40.752000000000002</v>
      </c>
      <c r="M31" s="60">
        <v>40.624000000000002</v>
      </c>
      <c r="N31" s="60">
        <v>39.603999999999999</v>
      </c>
      <c r="O31" s="60">
        <v>39.603999999999999</v>
      </c>
      <c r="P31" s="60">
        <v>39.603999999999999</v>
      </c>
      <c r="Q31" s="60">
        <v>32.386000000000003</v>
      </c>
      <c r="R31" s="60">
        <v>32.386000000000003</v>
      </c>
      <c r="S31" s="60">
        <v>32.386000000000003</v>
      </c>
      <c r="T31" s="60">
        <v>32.386000000000003</v>
      </c>
      <c r="U31" s="60">
        <v>32.386000000000003</v>
      </c>
      <c r="V31" s="60">
        <v>32.386000000000003</v>
      </c>
      <c r="W31" s="60">
        <v>35.734000000000002</v>
      </c>
      <c r="X31" s="60">
        <v>35.734000000000002</v>
      </c>
      <c r="Y31" s="60">
        <v>35.734000000000002</v>
      </c>
      <c r="Z31" s="60">
        <v>35.734000000000002</v>
      </c>
      <c r="AA31" s="60">
        <v>35.734000000000002</v>
      </c>
      <c r="AB31" s="60">
        <v>35.734000000000002</v>
      </c>
      <c r="AC31" s="60">
        <v>36.039000000000001</v>
      </c>
      <c r="AD31" s="60">
        <v>38.037999999999997</v>
      </c>
      <c r="AE31" s="60">
        <v>22.986000000000001</v>
      </c>
      <c r="AF31" s="60">
        <v>22.986000000000001</v>
      </c>
    </row>
    <row r="32" spans="1:32" x14ac:dyDescent="0.35">
      <c r="A32" s="31" t="s">
        <v>32</v>
      </c>
      <c r="B32" s="60">
        <v>1464.308</v>
      </c>
      <c r="C32" s="60">
        <v>1479.703</v>
      </c>
      <c r="D32" s="60">
        <v>1260.8340000000001</v>
      </c>
      <c r="E32" s="60">
        <v>1360.2339999999999</v>
      </c>
      <c r="F32" s="60">
        <v>1338.7909999999999</v>
      </c>
      <c r="G32" s="60">
        <v>1333.7070000000001</v>
      </c>
      <c r="H32" s="60">
        <v>1803.624</v>
      </c>
      <c r="I32" s="60">
        <v>1828.6369999999999</v>
      </c>
      <c r="J32" s="60">
        <v>1881.8</v>
      </c>
      <c r="K32" s="60">
        <v>1690.069</v>
      </c>
      <c r="L32" s="60">
        <v>1755.3109999999999</v>
      </c>
      <c r="M32" s="60">
        <v>1824.048</v>
      </c>
      <c r="N32" s="60">
        <v>1781.9010000000001</v>
      </c>
      <c r="O32" s="60">
        <v>1752.384</v>
      </c>
      <c r="P32" s="60">
        <v>1729.405</v>
      </c>
      <c r="Q32" s="60">
        <v>1759.7429999999999</v>
      </c>
      <c r="R32" s="60">
        <v>1767.4069999999999</v>
      </c>
      <c r="S32" s="60">
        <v>1543.364</v>
      </c>
      <c r="T32" s="60">
        <v>1534.1790000000001</v>
      </c>
      <c r="U32" s="60">
        <v>1455.4369999999999</v>
      </c>
      <c r="V32" s="60">
        <v>1432.1880000000001</v>
      </c>
      <c r="W32" s="60">
        <v>1178.135</v>
      </c>
      <c r="X32" s="60">
        <v>1132.2049999999999</v>
      </c>
      <c r="Y32" s="60">
        <v>1097.155</v>
      </c>
      <c r="Z32" s="60">
        <v>1158.0550000000001</v>
      </c>
      <c r="AA32" s="60">
        <v>1145.0519999999999</v>
      </c>
      <c r="AB32" s="60">
        <v>1143.5730000000001</v>
      </c>
      <c r="AC32" s="60">
        <v>1034.8389999999999</v>
      </c>
      <c r="AD32" s="60">
        <v>1041.876</v>
      </c>
      <c r="AE32" s="60">
        <v>1042.4760000000001</v>
      </c>
      <c r="AF32" s="60">
        <v>1040.5319999999999</v>
      </c>
    </row>
    <row r="33" spans="1:32" x14ac:dyDescent="0.35">
      <c r="A33" s="31" t="s">
        <v>59</v>
      </c>
      <c r="B33" s="60">
        <v>7.56</v>
      </c>
      <c r="C33" s="60">
        <v>7.56</v>
      </c>
      <c r="D33" s="60">
        <v>4.3600000000000003</v>
      </c>
      <c r="E33" s="60">
        <v>8.6999999999999993</v>
      </c>
      <c r="F33" s="60">
        <v>9.1</v>
      </c>
      <c r="G33" s="60">
        <v>9.1</v>
      </c>
      <c r="H33" s="60">
        <v>55.44</v>
      </c>
      <c r="I33" s="60">
        <v>51.25</v>
      </c>
      <c r="J33" s="60">
        <v>51.25</v>
      </c>
      <c r="K33" s="60">
        <v>77.936000000000007</v>
      </c>
      <c r="L33" s="60">
        <v>51.298000000000002</v>
      </c>
      <c r="M33" s="60">
        <v>51.843000000000004</v>
      </c>
      <c r="N33" s="60">
        <v>10.776</v>
      </c>
      <c r="O33" s="60">
        <v>42.154000000000003</v>
      </c>
      <c r="P33" s="60">
        <v>42.154000000000003</v>
      </c>
      <c r="Q33" s="60">
        <v>42.154000000000003</v>
      </c>
      <c r="R33" s="60">
        <v>42.154000000000003</v>
      </c>
      <c r="S33" s="60">
        <v>43.570999999999998</v>
      </c>
      <c r="T33" s="60">
        <v>43.411000000000001</v>
      </c>
      <c r="U33" s="60">
        <v>18.446000000000002</v>
      </c>
      <c r="V33" s="60">
        <v>18.446000000000002</v>
      </c>
      <c r="W33" s="60">
        <v>18.446000000000002</v>
      </c>
      <c r="X33" s="60">
        <v>18.446000000000002</v>
      </c>
      <c r="Y33" s="60">
        <v>18.446000000000002</v>
      </c>
      <c r="Z33" s="60">
        <v>18.452999999999999</v>
      </c>
      <c r="AA33" s="60">
        <v>14.113</v>
      </c>
      <c r="AB33" s="60">
        <v>14.202999999999999</v>
      </c>
      <c r="AC33" s="60">
        <v>14.134</v>
      </c>
      <c r="AD33" s="60">
        <v>13.634</v>
      </c>
      <c r="AE33" s="60">
        <v>17.108000000000001</v>
      </c>
      <c r="AF33" s="60">
        <v>21.088000000000001</v>
      </c>
    </row>
    <row r="34" spans="1:32" x14ac:dyDescent="0.35">
      <c r="A34" s="31" t="s">
        <v>60</v>
      </c>
      <c r="B34" s="60">
        <v>42.4</v>
      </c>
      <c r="C34" s="60">
        <v>43.11</v>
      </c>
      <c r="D34" s="60">
        <v>34.630000000000003</v>
      </c>
      <c r="E34" s="60">
        <v>34.630000000000003</v>
      </c>
      <c r="F34" s="60">
        <v>33.130000000000003</v>
      </c>
      <c r="G34" s="60">
        <v>33.130000000000003</v>
      </c>
      <c r="H34" s="60">
        <v>28.946000000000002</v>
      </c>
      <c r="I34" s="60">
        <v>31.646000000000001</v>
      </c>
      <c r="J34" s="60">
        <v>28.565999999999999</v>
      </c>
      <c r="K34" s="60">
        <v>28.556000000000001</v>
      </c>
      <c r="L34" s="60">
        <v>24.283999999999999</v>
      </c>
      <c r="M34" s="60">
        <v>19.329000000000001</v>
      </c>
      <c r="N34" s="60">
        <v>21.803999999999998</v>
      </c>
      <c r="O34" s="60">
        <v>21.809000000000001</v>
      </c>
      <c r="P34" s="60">
        <v>21.731999999999999</v>
      </c>
      <c r="Q34" s="60">
        <v>21.366</v>
      </c>
      <c r="R34" s="60">
        <v>21.692</v>
      </c>
      <c r="S34" s="60">
        <v>21.692</v>
      </c>
      <c r="T34" s="60">
        <v>20.891999999999999</v>
      </c>
      <c r="U34" s="60">
        <v>20.891999999999999</v>
      </c>
      <c r="V34" s="60">
        <v>20.891999999999999</v>
      </c>
      <c r="W34" s="60">
        <v>24.015999999999998</v>
      </c>
      <c r="X34" s="60">
        <v>24.015999999999998</v>
      </c>
      <c r="Y34" s="60">
        <v>26.015000000000001</v>
      </c>
      <c r="Z34" s="60">
        <v>34.854999999999997</v>
      </c>
      <c r="AA34" s="60">
        <v>34.854999999999997</v>
      </c>
      <c r="AB34" s="60">
        <v>34.854999999999997</v>
      </c>
      <c r="AC34" s="60">
        <v>31.655000000000001</v>
      </c>
      <c r="AD34" s="60">
        <v>32.796999999999997</v>
      </c>
      <c r="AE34" s="60">
        <v>32.796999999999997</v>
      </c>
      <c r="AF34" s="60">
        <v>29.597000000000001</v>
      </c>
    </row>
    <row r="35" spans="1:32" x14ac:dyDescent="0.35">
      <c r="A35" s="31" t="s">
        <v>33</v>
      </c>
      <c r="B35" s="60">
        <v>235.69200000000001</v>
      </c>
      <c r="C35" s="60">
        <v>220.815</v>
      </c>
      <c r="D35" s="60">
        <v>222.81299999999999</v>
      </c>
      <c r="E35" s="60">
        <v>228.94</v>
      </c>
      <c r="F35" s="60">
        <v>327.72</v>
      </c>
      <c r="G35" s="60">
        <v>399.767</v>
      </c>
      <c r="H35" s="60">
        <v>403.26</v>
      </c>
      <c r="I35" s="60">
        <v>391.37799999999999</v>
      </c>
      <c r="J35" s="60">
        <v>402.84100000000001</v>
      </c>
      <c r="K35" s="60">
        <v>376.83600000000001</v>
      </c>
      <c r="L35" s="60">
        <v>401.75</v>
      </c>
      <c r="M35" s="60">
        <v>407.13099999999997</v>
      </c>
      <c r="N35" s="60">
        <v>406.77600000000001</v>
      </c>
      <c r="O35" s="60">
        <v>423.41399999999999</v>
      </c>
      <c r="P35" s="60">
        <v>404.10899999999998</v>
      </c>
      <c r="Q35" s="60">
        <v>403.80900000000003</v>
      </c>
      <c r="R35" s="60">
        <v>406.87</v>
      </c>
      <c r="S35" s="60">
        <v>429.303</v>
      </c>
      <c r="T35" s="60">
        <v>439.36500000000001</v>
      </c>
      <c r="U35" s="60">
        <v>435.68900000000002</v>
      </c>
      <c r="V35" s="60">
        <v>454.89699999999999</v>
      </c>
      <c r="W35" s="60">
        <v>469.23200000000003</v>
      </c>
      <c r="X35" s="60">
        <v>484.94</v>
      </c>
      <c r="Y35" s="60">
        <v>497.786</v>
      </c>
      <c r="Z35" s="60">
        <v>516.76</v>
      </c>
      <c r="AA35" s="60">
        <v>523.46100000000001</v>
      </c>
      <c r="AB35" s="60">
        <v>527.13099999999997</v>
      </c>
      <c r="AC35" s="60">
        <v>536.09900000000005</v>
      </c>
      <c r="AD35" s="60">
        <v>541.15099999999995</v>
      </c>
      <c r="AE35" s="60">
        <v>542.69899999999996</v>
      </c>
      <c r="AF35" s="60">
        <v>545.33199999999999</v>
      </c>
    </row>
    <row r="36" spans="1:32" x14ac:dyDescent="0.35">
      <c r="A36" s="31" t="s">
        <v>106</v>
      </c>
      <c r="B36" s="60">
        <v>273.18</v>
      </c>
      <c r="C36" s="60">
        <v>373.25</v>
      </c>
      <c r="D36" s="60">
        <v>379.84</v>
      </c>
      <c r="E36" s="60">
        <v>417.76900000000001</v>
      </c>
      <c r="F36" s="60">
        <v>467.93200000000002</v>
      </c>
      <c r="G36" s="60">
        <v>470.02199999999999</v>
      </c>
      <c r="H36" s="60">
        <v>557.625</v>
      </c>
      <c r="I36" s="60">
        <v>524.59199999999998</v>
      </c>
      <c r="J36" s="60">
        <v>590.75699999999995</v>
      </c>
      <c r="K36" s="60">
        <v>685.08600000000001</v>
      </c>
      <c r="L36" s="60">
        <v>668.48400000000004</v>
      </c>
      <c r="M36" s="60">
        <v>654.49699999999996</v>
      </c>
      <c r="N36" s="60">
        <v>619.16499999999996</v>
      </c>
      <c r="O36" s="60">
        <v>535.34</v>
      </c>
      <c r="P36" s="60">
        <v>556.15599999999995</v>
      </c>
      <c r="Q36" s="60">
        <v>508.96899999999999</v>
      </c>
      <c r="R36" s="60">
        <v>477.51799999999997</v>
      </c>
      <c r="S36" s="60">
        <v>414.51900000000001</v>
      </c>
      <c r="T36" s="60">
        <v>455.42200000000003</v>
      </c>
      <c r="U36" s="60">
        <v>453.05</v>
      </c>
      <c r="V36" s="60">
        <v>478.69499999999999</v>
      </c>
      <c r="W36" s="60">
        <v>464.428</v>
      </c>
      <c r="X36" s="60">
        <v>368.91300000000001</v>
      </c>
      <c r="Y36" s="60">
        <v>386.66399999999999</v>
      </c>
      <c r="Z36" s="60">
        <v>430.06400000000002</v>
      </c>
      <c r="AA36" s="60">
        <v>430.75599999999997</v>
      </c>
      <c r="AB36" s="60">
        <v>486.14800000000002</v>
      </c>
      <c r="AC36" s="60">
        <v>483.149</v>
      </c>
      <c r="AD36" s="60">
        <v>557.43499999999995</v>
      </c>
      <c r="AE36" s="60">
        <v>559.88900000000001</v>
      </c>
      <c r="AF36" s="60">
        <v>571.97699999999998</v>
      </c>
    </row>
    <row r="37" spans="1:32" x14ac:dyDescent="0.35">
      <c r="A37" s="31" t="s">
        <v>188</v>
      </c>
      <c r="B37" s="60">
        <v>20.466000000000001</v>
      </c>
      <c r="C37" s="60">
        <v>14.465999999999999</v>
      </c>
      <c r="D37" s="60">
        <v>14.465999999999999</v>
      </c>
      <c r="E37" s="60">
        <v>20.466000000000001</v>
      </c>
      <c r="F37" s="60">
        <v>20.466000000000001</v>
      </c>
      <c r="G37" s="60">
        <v>20.216000000000001</v>
      </c>
      <c r="H37" s="60">
        <v>35.542000000000002</v>
      </c>
      <c r="I37" s="60">
        <v>35.542000000000002</v>
      </c>
      <c r="J37" s="60">
        <v>35.542000000000002</v>
      </c>
      <c r="K37" s="60">
        <v>28.076000000000001</v>
      </c>
      <c r="L37" s="60">
        <v>28.076000000000001</v>
      </c>
      <c r="M37" s="60">
        <v>28.076000000000001</v>
      </c>
      <c r="N37" s="60">
        <v>28.076000000000001</v>
      </c>
      <c r="O37" s="60">
        <v>28.076000000000001</v>
      </c>
      <c r="P37" s="60">
        <v>29.033999999999999</v>
      </c>
      <c r="Q37" s="60">
        <v>29.033999999999999</v>
      </c>
      <c r="R37" s="60">
        <v>29.033999999999999</v>
      </c>
      <c r="S37" s="60">
        <v>31.952999999999999</v>
      </c>
      <c r="T37" s="60">
        <v>31.952999999999999</v>
      </c>
      <c r="U37" s="60">
        <v>31.952999999999999</v>
      </c>
      <c r="V37" s="60">
        <v>31.952999999999999</v>
      </c>
      <c r="W37" s="60">
        <v>31.952999999999999</v>
      </c>
      <c r="X37" s="60">
        <v>61.143000000000001</v>
      </c>
      <c r="Y37" s="60">
        <v>61.143000000000001</v>
      </c>
      <c r="Z37" s="60">
        <v>61.143000000000001</v>
      </c>
      <c r="AA37" s="60">
        <v>61.143000000000001</v>
      </c>
      <c r="AB37" s="60">
        <v>61.143000000000001</v>
      </c>
      <c r="AC37" s="60">
        <v>61.279000000000003</v>
      </c>
      <c r="AD37" s="60">
        <v>61.279000000000003</v>
      </c>
      <c r="AE37" s="60">
        <v>61.279000000000003</v>
      </c>
      <c r="AF37" s="60">
        <v>61.279000000000003</v>
      </c>
    </row>
    <row r="38" spans="1:32" x14ac:dyDescent="0.35">
      <c r="A38" s="31" t="s">
        <v>189</v>
      </c>
      <c r="B38" s="60">
        <v>87.349000000000004</v>
      </c>
      <c r="C38" s="60">
        <v>87.179000000000002</v>
      </c>
      <c r="D38" s="60">
        <v>92.307000000000002</v>
      </c>
      <c r="E38" s="60">
        <v>92.201999999999998</v>
      </c>
      <c r="F38" s="60">
        <v>114.65300000000001</v>
      </c>
      <c r="G38" s="60">
        <v>115.322</v>
      </c>
      <c r="H38" s="60">
        <v>110.096</v>
      </c>
      <c r="I38" s="60">
        <v>100.48399999999999</v>
      </c>
      <c r="J38" s="60">
        <v>99.414000000000001</v>
      </c>
      <c r="K38" s="60">
        <v>100.059</v>
      </c>
      <c r="L38" s="60">
        <v>111.815</v>
      </c>
      <c r="M38" s="60">
        <v>111.584</v>
      </c>
      <c r="N38" s="60">
        <v>115.155</v>
      </c>
      <c r="O38" s="60">
        <v>131.001</v>
      </c>
      <c r="P38" s="60">
        <v>133.24600000000001</v>
      </c>
      <c r="Q38" s="60">
        <v>144.489</v>
      </c>
      <c r="R38" s="60">
        <v>148.78399999999999</v>
      </c>
      <c r="S38" s="60">
        <v>164.88300000000001</v>
      </c>
      <c r="T38" s="60">
        <v>172.80500000000001</v>
      </c>
      <c r="U38" s="60">
        <v>159.923</v>
      </c>
      <c r="V38" s="60">
        <v>160.446</v>
      </c>
      <c r="W38" s="60">
        <v>201.77099999999999</v>
      </c>
      <c r="X38" s="60">
        <v>211.96700000000001</v>
      </c>
      <c r="Y38" s="60">
        <v>214.36</v>
      </c>
      <c r="Z38" s="60">
        <v>211.59800000000001</v>
      </c>
      <c r="AA38" s="60">
        <v>214.14599999999999</v>
      </c>
      <c r="AB38" s="60">
        <v>218.977</v>
      </c>
      <c r="AC38" s="60">
        <v>225.548</v>
      </c>
      <c r="AD38" s="60">
        <v>226.08199999999999</v>
      </c>
      <c r="AE38" s="60">
        <v>227.042</v>
      </c>
      <c r="AF38" s="60">
        <v>226.10900000000001</v>
      </c>
    </row>
    <row r="39" spans="1:32" x14ac:dyDescent="0.35">
      <c r="A39" s="31" t="s">
        <v>190</v>
      </c>
      <c r="B39" s="60">
        <v>1.03</v>
      </c>
      <c r="C39" s="60">
        <v>1.03</v>
      </c>
      <c r="D39" s="60">
        <v>1.03</v>
      </c>
      <c r="E39" s="60">
        <v>1.03</v>
      </c>
      <c r="F39" s="60">
        <v>1.03</v>
      </c>
      <c r="G39" s="60">
        <v>1.03</v>
      </c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60">
        <v>0</v>
      </c>
      <c r="N39" s="60">
        <v>0</v>
      </c>
      <c r="O39" s="60">
        <v>0</v>
      </c>
      <c r="P39" s="60">
        <v>0</v>
      </c>
      <c r="Q39" s="60">
        <v>0</v>
      </c>
      <c r="R39" s="60">
        <v>0</v>
      </c>
      <c r="S39" s="60">
        <v>15.959</v>
      </c>
      <c r="T39" s="60">
        <v>19.103999999999999</v>
      </c>
      <c r="U39" s="60">
        <v>39.978000000000002</v>
      </c>
      <c r="V39" s="60">
        <v>41.701000000000001</v>
      </c>
      <c r="W39" s="60">
        <v>46.281999999999996</v>
      </c>
      <c r="X39" s="60">
        <v>52.682000000000002</v>
      </c>
      <c r="Y39" s="60">
        <v>246.77199999999999</v>
      </c>
      <c r="Z39" s="60">
        <v>254.69499999999999</v>
      </c>
      <c r="AA39" s="60">
        <v>258.40800000000002</v>
      </c>
      <c r="AB39" s="60">
        <v>264.72300000000001</v>
      </c>
      <c r="AC39" s="60">
        <v>270.88</v>
      </c>
      <c r="AD39" s="60">
        <v>291.95299999999997</v>
      </c>
      <c r="AE39" s="60">
        <v>289.93299999999999</v>
      </c>
      <c r="AF39" s="60">
        <v>314.34100000000001</v>
      </c>
    </row>
    <row r="40" spans="1:32" x14ac:dyDescent="0.35">
      <c r="A40" s="31" t="s">
        <v>194</v>
      </c>
      <c r="B40" s="60">
        <v>2.44</v>
      </c>
      <c r="C40" s="60">
        <v>2.44</v>
      </c>
      <c r="D40" s="60">
        <v>5.47</v>
      </c>
      <c r="E40" s="60">
        <v>5.47</v>
      </c>
      <c r="F40" s="60">
        <v>10.47</v>
      </c>
      <c r="G40" s="60">
        <v>10.47</v>
      </c>
      <c r="H40" s="60">
        <v>10.37</v>
      </c>
      <c r="I40" s="60">
        <v>10.37</v>
      </c>
      <c r="J40" s="60">
        <v>26.84</v>
      </c>
      <c r="K40" s="60">
        <v>26.559000000000001</v>
      </c>
      <c r="L40" s="60">
        <v>21.548999999999999</v>
      </c>
      <c r="M40" s="60">
        <v>21.469000000000001</v>
      </c>
      <c r="N40" s="60">
        <v>21.471</v>
      </c>
      <c r="O40" s="60">
        <v>18.937999999999999</v>
      </c>
      <c r="P40" s="60">
        <v>18.298999999999999</v>
      </c>
      <c r="Q40" s="60">
        <v>18.298999999999999</v>
      </c>
      <c r="R40" s="60">
        <v>18.298999999999999</v>
      </c>
      <c r="S40" s="60">
        <v>18.298999999999999</v>
      </c>
      <c r="T40" s="60">
        <v>18.527999999999999</v>
      </c>
      <c r="U40" s="60">
        <v>18.527999999999999</v>
      </c>
      <c r="V40" s="60">
        <v>18.648</v>
      </c>
      <c r="W40" s="60">
        <v>8.9480000000000004</v>
      </c>
      <c r="X40" s="60">
        <v>8.9480000000000004</v>
      </c>
      <c r="Y40" s="60">
        <v>8.4480000000000004</v>
      </c>
      <c r="Z40" s="60">
        <v>8.7629999999999999</v>
      </c>
      <c r="AA40" s="60">
        <v>9.0670000000000002</v>
      </c>
      <c r="AB40" s="60">
        <v>12.747999999999999</v>
      </c>
      <c r="AC40" s="60">
        <v>11.005000000000001</v>
      </c>
      <c r="AD40" s="60">
        <v>5.9359999999999999</v>
      </c>
      <c r="AE40" s="60">
        <v>11.513</v>
      </c>
      <c r="AF40" s="60">
        <v>13.353</v>
      </c>
    </row>
    <row r="41" spans="1:32" x14ac:dyDescent="0.35">
      <c r="A41" s="70" t="s">
        <v>191</v>
      </c>
      <c r="B41" s="73">
        <v>193.911</v>
      </c>
      <c r="C41" s="73">
        <v>210.87</v>
      </c>
      <c r="D41" s="73">
        <v>206.583</v>
      </c>
      <c r="E41" s="73">
        <v>212.86199999999999</v>
      </c>
      <c r="F41" s="73">
        <v>265.25400000000002</v>
      </c>
      <c r="G41" s="73">
        <v>327.03500000000003</v>
      </c>
      <c r="H41" s="73">
        <v>356.78100000000001</v>
      </c>
      <c r="I41" s="73">
        <v>384.36200000000002</v>
      </c>
      <c r="J41" s="73">
        <v>404.50900000000001</v>
      </c>
      <c r="K41" s="73">
        <v>406.35599999999999</v>
      </c>
      <c r="L41" s="73">
        <v>412.99700000000001</v>
      </c>
      <c r="M41" s="73">
        <v>422.28300000000002</v>
      </c>
      <c r="N41" s="73">
        <v>423.11399999999998</v>
      </c>
      <c r="O41" s="73">
        <v>436.25700000000001</v>
      </c>
      <c r="P41" s="73">
        <v>432.49599999999998</v>
      </c>
      <c r="Q41" s="73">
        <v>476.08499999999998</v>
      </c>
      <c r="R41" s="73">
        <v>510.84399999999999</v>
      </c>
      <c r="S41" s="73">
        <v>544.67499999999995</v>
      </c>
      <c r="T41" s="73">
        <v>601.779</v>
      </c>
      <c r="U41" s="73">
        <v>652.44000000000005</v>
      </c>
      <c r="V41" s="73">
        <v>677.79499999999996</v>
      </c>
      <c r="W41" s="73">
        <v>736.06700000000001</v>
      </c>
      <c r="X41" s="73">
        <v>767.88099999999997</v>
      </c>
      <c r="Y41" s="73">
        <v>881.86400000000003</v>
      </c>
      <c r="Z41" s="73">
        <v>908.68399999999997</v>
      </c>
      <c r="AA41" s="73">
        <v>918.06600000000003</v>
      </c>
      <c r="AB41" s="73">
        <v>952.44799999999998</v>
      </c>
      <c r="AC41" s="73">
        <v>924.33399999999995</v>
      </c>
      <c r="AD41" s="73">
        <v>934.47299999999996</v>
      </c>
      <c r="AE41" s="73">
        <v>949.65099999999995</v>
      </c>
      <c r="AF41" s="73">
        <v>932.68700000000001</v>
      </c>
    </row>
    <row r="42" spans="1:32" x14ac:dyDescent="0.35">
      <c r="A42" s="31" t="s">
        <v>62</v>
      </c>
      <c r="B42" s="60">
        <v>98.917000000000002</v>
      </c>
      <c r="C42" s="60">
        <v>108.477</v>
      </c>
      <c r="D42" s="60">
        <v>109.819</v>
      </c>
      <c r="E42" s="60">
        <v>115.441</v>
      </c>
      <c r="F42" s="60">
        <v>133.81</v>
      </c>
      <c r="G42" s="60">
        <v>146.28800000000001</v>
      </c>
      <c r="H42" s="60">
        <v>147.51499999999999</v>
      </c>
      <c r="I42" s="60">
        <v>164.78</v>
      </c>
      <c r="J42" s="60">
        <v>156.351</v>
      </c>
      <c r="K42" s="60">
        <v>162.309</v>
      </c>
      <c r="L42" s="60">
        <v>167.083</v>
      </c>
      <c r="M42" s="60">
        <v>179.24100000000001</v>
      </c>
      <c r="N42" s="60">
        <v>181.78399999999999</v>
      </c>
      <c r="O42" s="60">
        <v>193.672</v>
      </c>
      <c r="P42" s="60">
        <v>191.15899999999999</v>
      </c>
      <c r="Q42" s="60">
        <v>206.833</v>
      </c>
      <c r="R42" s="60">
        <v>216.37799999999999</v>
      </c>
      <c r="S42" s="60">
        <v>239.13800000000001</v>
      </c>
      <c r="T42" s="60">
        <v>266.84199999999998</v>
      </c>
      <c r="U42" s="60">
        <v>286.27199999999999</v>
      </c>
      <c r="V42" s="60">
        <v>308.86799999999999</v>
      </c>
      <c r="W42" s="60">
        <v>342.15199999999999</v>
      </c>
      <c r="X42" s="60">
        <v>346.666</v>
      </c>
      <c r="Y42" s="60">
        <v>390.74400000000003</v>
      </c>
      <c r="Z42" s="60">
        <v>399.67</v>
      </c>
      <c r="AA42" s="60">
        <v>397.51499999999999</v>
      </c>
      <c r="AB42" s="60">
        <v>426.74299999999999</v>
      </c>
      <c r="AC42" s="60">
        <v>408.68799999999999</v>
      </c>
      <c r="AD42" s="60">
        <v>410.63099999999997</v>
      </c>
      <c r="AE42" s="60">
        <v>415.279</v>
      </c>
      <c r="AF42" s="60">
        <v>413.755</v>
      </c>
    </row>
    <row r="43" spans="1:32" x14ac:dyDescent="0.35">
      <c r="A43" s="31" t="s">
        <v>63</v>
      </c>
      <c r="B43" s="60">
        <v>58.1</v>
      </c>
      <c r="C43" s="60">
        <v>65.908000000000001</v>
      </c>
      <c r="D43" s="60">
        <v>64.78</v>
      </c>
      <c r="E43" s="60">
        <v>65.039000000000001</v>
      </c>
      <c r="F43" s="60">
        <v>63.79</v>
      </c>
      <c r="G43" s="60">
        <v>70.790000000000006</v>
      </c>
      <c r="H43" s="60">
        <v>68.91</v>
      </c>
      <c r="I43" s="60">
        <v>75.405000000000001</v>
      </c>
      <c r="J43" s="60">
        <v>74.275000000000006</v>
      </c>
      <c r="K43" s="60">
        <v>78.603999999999999</v>
      </c>
      <c r="L43" s="60">
        <v>79.472999999999999</v>
      </c>
      <c r="M43" s="60">
        <v>76.688999999999993</v>
      </c>
      <c r="N43" s="60">
        <v>75.03</v>
      </c>
      <c r="O43" s="60">
        <v>73.424999999999997</v>
      </c>
      <c r="P43" s="60">
        <v>70.263000000000005</v>
      </c>
      <c r="Q43" s="60">
        <v>81.992000000000004</v>
      </c>
      <c r="R43" s="60">
        <v>105.19199999999999</v>
      </c>
      <c r="S43" s="60">
        <v>109.771</v>
      </c>
      <c r="T43" s="60">
        <v>136.339</v>
      </c>
      <c r="U43" s="60">
        <v>141.58000000000001</v>
      </c>
      <c r="V43" s="60">
        <v>143.51300000000001</v>
      </c>
      <c r="W43" s="60">
        <v>165.18899999999999</v>
      </c>
      <c r="X43" s="60">
        <v>167.86600000000001</v>
      </c>
      <c r="Y43" s="60">
        <v>211.959</v>
      </c>
      <c r="Z43" s="60">
        <v>214.30600000000001</v>
      </c>
      <c r="AA43" s="60">
        <v>215.31800000000001</v>
      </c>
      <c r="AB43" s="60">
        <v>219.911</v>
      </c>
      <c r="AC43" s="60">
        <v>214.327</v>
      </c>
      <c r="AD43" s="60">
        <v>220.09800000000001</v>
      </c>
      <c r="AE43" s="60">
        <v>220.434</v>
      </c>
      <c r="AF43" s="60">
        <v>211.178</v>
      </c>
    </row>
    <row r="44" spans="1:32" x14ac:dyDescent="0.35">
      <c r="A44" s="31" t="s">
        <v>64</v>
      </c>
      <c r="B44" s="60">
        <v>12.179</v>
      </c>
      <c r="C44" s="60">
        <v>10.815</v>
      </c>
      <c r="D44" s="60">
        <v>3.3149999999999999</v>
      </c>
      <c r="E44" s="60">
        <v>3.3149999999999999</v>
      </c>
      <c r="F44" s="60">
        <v>36.921999999999997</v>
      </c>
      <c r="G44" s="60">
        <v>79.867999999999995</v>
      </c>
      <c r="H44" s="60">
        <v>104.90300000000001</v>
      </c>
      <c r="I44" s="60">
        <v>106.416</v>
      </c>
      <c r="J44" s="60">
        <v>133.60400000000001</v>
      </c>
      <c r="K44" s="60">
        <v>123.21299999999999</v>
      </c>
      <c r="L44" s="60">
        <v>123.313</v>
      </c>
      <c r="M44" s="60">
        <v>120.313</v>
      </c>
      <c r="N44" s="60">
        <v>119.042</v>
      </c>
      <c r="O44" s="60">
        <v>121.389</v>
      </c>
      <c r="P44" s="60">
        <v>121.589</v>
      </c>
      <c r="Q44" s="60">
        <v>137.374</v>
      </c>
      <c r="R44" s="60">
        <v>139.649</v>
      </c>
      <c r="S44" s="60">
        <v>140.54900000000001</v>
      </c>
      <c r="T44" s="60">
        <v>140.29900000000001</v>
      </c>
      <c r="U44" s="60">
        <v>163.83000000000001</v>
      </c>
      <c r="V44" s="60">
        <v>163.601</v>
      </c>
      <c r="W44" s="60">
        <v>167.673</v>
      </c>
      <c r="X44" s="60">
        <v>186.43700000000001</v>
      </c>
      <c r="Y44" s="60">
        <v>211.684</v>
      </c>
      <c r="Z44" s="60">
        <v>223.416</v>
      </c>
      <c r="AA44" s="60">
        <v>237.72</v>
      </c>
      <c r="AB44" s="60">
        <v>236.05799999999999</v>
      </c>
      <c r="AC44" s="60">
        <v>232.13300000000001</v>
      </c>
      <c r="AD44" s="60">
        <v>234.57</v>
      </c>
      <c r="AE44" s="60">
        <v>243.91200000000001</v>
      </c>
      <c r="AF44" s="60">
        <v>243.52500000000001</v>
      </c>
    </row>
    <row r="45" spans="1:32" x14ac:dyDescent="0.35">
      <c r="A45" s="31" t="s">
        <v>65</v>
      </c>
      <c r="B45" s="60">
        <v>24.715</v>
      </c>
      <c r="C45" s="60">
        <v>25.67</v>
      </c>
      <c r="D45" s="60">
        <v>28.669</v>
      </c>
      <c r="E45" s="60">
        <v>29.067</v>
      </c>
      <c r="F45" s="60">
        <v>30.731999999999999</v>
      </c>
      <c r="G45" s="60">
        <v>30.088999999999999</v>
      </c>
      <c r="H45" s="60">
        <v>35.451999999999998</v>
      </c>
      <c r="I45" s="60">
        <v>37.761000000000003</v>
      </c>
      <c r="J45" s="60">
        <v>40.279000000000003</v>
      </c>
      <c r="K45" s="60">
        <v>42.23</v>
      </c>
      <c r="L45" s="60">
        <v>43.128</v>
      </c>
      <c r="M45" s="60">
        <v>46.04</v>
      </c>
      <c r="N45" s="60">
        <v>47.258000000000003</v>
      </c>
      <c r="O45" s="60">
        <v>47.771000000000001</v>
      </c>
      <c r="P45" s="60">
        <v>49.484999999999999</v>
      </c>
      <c r="Q45" s="60">
        <v>49.886000000000003</v>
      </c>
      <c r="R45" s="60">
        <v>49.625</v>
      </c>
      <c r="S45" s="60">
        <v>55.216999999999999</v>
      </c>
      <c r="T45" s="60">
        <v>58.298999999999999</v>
      </c>
      <c r="U45" s="60">
        <v>60.759</v>
      </c>
      <c r="V45" s="60">
        <v>61.811999999999998</v>
      </c>
      <c r="W45" s="60">
        <v>61.054000000000002</v>
      </c>
      <c r="X45" s="60">
        <v>66.912999999999997</v>
      </c>
      <c r="Y45" s="60">
        <v>67.477000000000004</v>
      </c>
      <c r="Z45" s="60">
        <v>71.293999999999997</v>
      </c>
      <c r="AA45" s="60">
        <v>67.512</v>
      </c>
      <c r="AB45" s="60">
        <v>69.736000000000004</v>
      </c>
      <c r="AC45" s="60">
        <v>69.186000000000007</v>
      </c>
      <c r="AD45" s="60">
        <v>69.171999999999997</v>
      </c>
      <c r="AE45" s="60">
        <v>70.025999999999996</v>
      </c>
      <c r="AF45" s="60">
        <v>64.227999999999994</v>
      </c>
    </row>
    <row r="46" spans="1:32" s="54" customFormat="1" ht="31.5" customHeight="1" x14ac:dyDescent="0.35">
      <c r="A46" s="53" t="s">
        <v>76</v>
      </c>
      <c r="B46" s="73">
        <v>7747.8429999999998</v>
      </c>
      <c r="C46" s="73">
        <v>15251.175999999999</v>
      </c>
      <c r="D46" s="73">
        <v>15275.813</v>
      </c>
      <c r="E46" s="73">
        <v>15527.861000000001</v>
      </c>
      <c r="F46" s="73">
        <v>15556.874</v>
      </c>
      <c r="G46" s="73">
        <v>15425.554</v>
      </c>
      <c r="H46" s="73">
        <v>26150.239000000001</v>
      </c>
      <c r="I46" s="73">
        <v>26479.365000000002</v>
      </c>
      <c r="J46" s="73">
        <v>27056.21</v>
      </c>
      <c r="K46" s="73">
        <v>26122.321</v>
      </c>
      <c r="L46" s="73">
        <v>22504.685000000001</v>
      </c>
      <c r="M46" s="73">
        <v>22390.183000000001</v>
      </c>
      <c r="N46" s="73">
        <v>22066.965</v>
      </c>
      <c r="O46" s="73">
        <v>21235.237000000001</v>
      </c>
      <c r="P46" s="73">
        <v>21132.967000000001</v>
      </c>
      <c r="Q46" s="73">
        <v>22257.530999999999</v>
      </c>
      <c r="R46" s="73">
        <v>22202.527999999998</v>
      </c>
      <c r="S46" s="73">
        <v>21742.653999999999</v>
      </c>
      <c r="T46" s="73">
        <v>22543.649000000001</v>
      </c>
      <c r="U46" s="73">
        <v>22161.392</v>
      </c>
      <c r="V46" s="73">
        <v>22223.22</v>
      </c>
      <c r="W46" s="73">
        <v>20091.064999999999</v>
      </c>
      <c r="X46" s="73">
        <v>19785.421999999999</v>
      </c>
      <c r="Y46" s="73">
        <v>20585.786</v>
      </c>
      <c r="Z46" s="73">
        <v>20935.080999999998</v>
      </c>
      <c r="AA46" s="73">
        <v>20893.544999999998</v>
      </c>
      <c r="AB46" s="73">
        <v>21332.837</v>
      </c>
      <c r="AC46" s="73">
        <v>20892.267</v>
      </c>
      <c r="AD46" s="73">
        <v>21095.155999999999</v>
      </c>
      <c r="AE46" s="73">
        <v>21082.063999999998</v>
      </c>
      <c r="AF46" s="73">
        <v>20973.145</v>
      </c>
    </row>
    <row r="47" spans="1:32" x14ac:dyDescent="0.35">
      <c r="A47" s="70" t="s">
        <v>34</v>
      </c>
      <c r="B47" s="73">
        <v>7343.6469999999999</v>
      </c>
      <c r="C47" s="73">
        <v>9476.1509999999998</v>
      </c>
      <c r="D47" s="73">
        <v>9468.9130000000005</v>
      </c>
      <c r="E47" s="73">
        <v>9694.5079999999998</v>
      </c>
      <c r="F47" s="73">
        <v>9519.2990000000009</v>
      </c>
      <c r="G47" s="73">
        <v>9259.6720000000005</v>
      </c>
      <c r="H47" s="73">
        <v>19579.312999999998</v>
      </c>
      <c r="I47" s="73">
        <v>19811.397000000001</v>
      </c>
      <c r="J47" s="73">
        <v>20357.096000000001</v>
      </c>
      <c r="K47" s="73">
        <v>19339.968000000001</v>
      </c>
      <c r="L47" s="73">
        <v>20420.386999999999</v>
      </c>
      <c r="M47" s="73">
        <v>20738.201000000001</v>
      </c>
      <c r="N47" s="73">
        <v>20365.095000000001</v>
      </c>
      <c r="O47" s="73">
        <v>19482.239000000001</v>
      </c>
      <c r="P47" s="73">
        <v>19410.019</v>
      </c>
      <c r="Q47" s="73">
        <v>20350.862000000001</v>
      </c>
      <c r="R47" s="73">
        <v>20154.780999999999</v>
      </c>
      <c r="S47" s="73">
        <v>19667.896000000001</v>
      </c>
      <c r="T47" s="73">
        <v>20344.163</v>
      </c>
      <c r="U47" s="73">
        <v>19845.199000000001</v>
      </c>
      <c r="V47" s="73">
        <v>19796.916000000001</v>
      </c>
      <c r="W47" s="73">
        <v>17494.352999999999</v>
      </c>
      <c r="X47" s="73">
        <v>17062.034</v>
      </c>
      <c r="Y47" s="73">
        <v>17350.082999999999</v>
      </c>
      <c r="Z47" s="73">
        <v>17643.055</v>
      </c>
      <c r="AA47" s="73">
        <v>17555.857</v>
      </c>
      <c r="AB47" s="73">
        <v>17801.050999999999</v>
      </c>
      <c r="AC47" s="73">
        <v>17370.289000000001</v>
      </c>
      <c r="AD47" s="73">
        <v>17529.388999999999</v>
      </c>
      <c r="AE47" s="73">
        <v>17553.538</v>
      </c>
      <c r="AF47" s="73">
        <v>17486.013999999999</v>
      </c>
    </row>
    <row r="48" spans="1:32" x14ac:dyDescent="0.35">
      <c r="A48" s="31" t="s">
        <v>104</v>
      </c>
      <c r="B48" s="71">
        <v>171.94300000000001</v>
      </c>
      <c r="C48" s="71">
        <v>255.375</v>
      </c>
      <c r="D48" s="71">
        <v>258.80099999999999</v>
      </c>
      <c r="E48" s="71">
        <v>284.53399999999999</v>
      </c>
      <c r="F48" s="71">
        <v>286.96800000000002</v>
      </c>
      <c r="G48" s="71">
        <v>219.767</v>
      </c>
      <c r="H48" s="71">
        <v>1674.5650000000001</v>
      </c>
      <c r="I48" s="71">
        <v>1675.8</v>
      </c>
      <c r="J48" s="71">
        <v>1919.6610000000001</v>
      </c>
      <c r="K48" s="71">
        <v>1918.9570000000001</v>
      </c>
      <c r="L48" s="71">
        <v>1917.673</v>
      </c>
      <c r="M48" s="71">
        <v>1916.1780000000001</v>
      </c>
      <c r="N48" s="71">
        <v>1980.894</v>
      </c>
      <c r="O48" s="71">
        <v>2008.1220000000001</v>
      </c>
      <c r="P48" s="71">
        <v>2153.3719999999998</v>
      </c>
      <c r="Q48" s="71">
        <v>2153.4920000000002</v>
      </c>
      <c r="R48" s="71">
        <v>2160.9319999999998</v>
      </c>
      <c r="S48" s="71">
        <v>2185.0709999999999</v>
      </c>
      <c r="T48" s="71">
        <v>2191.63</v>
      </c>
      <c r="U48" s="71">
        <v>2247.7370000000001</v>
      </c>
      <c r="V48" s="71">
        <v>2457.808</v>
      </c>
      <c r="W48" s="71">
        <v>984.62400000000002</v>
      </c>
      <c r="X48" s="71">
        <v>1008.136</v>
      </c>
      <c r="Y48" s="71">
        <v>1039.9639999999999</v>
      </c>
      <c r="Z48" s="71">
        <v>1073.482</v>
      </c>
      <c r="AA48" s="71">
        <v>1026.1790000000001</v>
      </c>
      <c r="AB48" s="71">
        <v>1033.8810000000001</v>
      </c>
      <c r="AC48" s="71">
        <v>1064.27</v>
      </c>
      <c r="AD48" s="71">
        <v>1136.1859999999999</v>
      </c>
      <c r="AE48" s="71">
        <v>1144.8119999999999</v>
      </c>
      <c r="AF48" s="71">
        <v>1136.508</v>
      </c>
    </row>
    <row r="49" spans="1:32" x14ac:dyDescent="0.35">
      <c r="A49" s="31" t="s">
        <v>174</v>
      </c>
      <c r="B49" s="60">
        <v>1029.9159999999999</v>
      </c>
      <c r="C49" s="60">
        <v>1063.135</v>
      </c>
      <c r="D49" s="60">
        <v>1118.7860000000001</v>
      </c>
      <c r="E49" s="60">
        <v>1118.7860000000001</v>
      </c>
      <c r="F49" s="60">
        <v>1054.2260000000001</v>
      </c>
      <c r="G49" s="60">
        <v>1190.9860000000001</v>
      </c>
      <c r="H49" s="60">
        <v>4499.8670000000002</v>
      </c>
      <c r="I49" s="60">
        <v>4481.933</v>
      </c>
      <c r="J49" s="60">
        <v>4378.2209999999995</v>
      </c>
      <c r="K49" s="60">
        <v>4402.6210000000001</v>
      </c>
      <c r="L49" s="60">
        <v>5865.8940000000002</v>
      </c>
      <c r="M49" s="60">
        <v>6105.0929999999998</v>
      </c>
      <c r="N49" s="60">
        <v>6113.7349999999997</v>
      </c>
      <c r="O49" s="60">
        <v>6031.6959999999999</v>
      </c>
      <c r="P49" s="60">
        <v>6028.9589999999998</v>
      </c>
      <c r="Q49" s="60">
        <v>6917.9009999999998</v>
      </c>
      <c r="R49" s="60">
        <v>7098.875</v>
      </c>
      <c r="S49" s="60">
        <v>7098.875</v>
      </c>
      <c r="T49" s="60">
        <v>7660.201</v>
      </c>
      <c r="U49" s="60">
        <v>7660.201</v>
      </c>
      <c r="V49" s="60">
        <v>7314.3739999999998</v>
      </c>
      <c r="W49" s="60">
        <v>6855.8609999999999</v>
      </c>
      <c r="X49" s="60">
        <v>6855.8609999999999</v>
      </c>
      <c r="Y49" s="60">
        <v>6855.97</v>
      </c>
      <c r="Z49" s="60">
        <v>6856.1260000000002</v>
      </c>
      <c r="AA49" s="60">
        <v>6756.3190000000004</v>
      </c>
      <c r="AB49" s="60">
        <v>6756.3190000000004</v>
      </c>
      <c r="AC49" s="60">
        <v>6781.44</v>
      </c>
      <c r="AD49" s="60">
        <v>6665.3180000000002</v>
      </c>
      <c r="AE49" s="60">
        <v>6665.3180000000002</v>
      </c>
      <c r="AF49" s="60">
        <v>6665.3180000000002</v>
      </c>
    </row>
    <row r="50" spans="1:32" x14ac:dyDescent="0.35">
      <c r="A50" s="31" t="s">
        <v>105</v>
      </c>
      <c r="B50" s="60">
        <v>489.483</v>
      </c>
      <c r="C50" s="60">
        <v>790.07100000000003</v>
      </c>
      <c r="D50" s="60">
        <v>830.03099999999995</v>
      </c>
      <c r="E50" s="60">
        <v>830.03099999999995</v>
      </c>
      <c r="F50" s="60">
        <v>826.25699999999995</v>
      </c>
      <c r="G50" s="60">
        <v>826.25699999999995</v>
      </c>
      <c r="H50" s="60">
        <v>815.47699999999998</v>
      </c>
      <c r="I50" s="60">
        <v>820.90499999999997</v>
      </c>
      <c r="J50" s="60">
        <v>666.86400000000003</v>
      </c>
      <c r="K50" s="60">
        <v>669.57799999999997</v>
      </c>
      <c r="L50" s="60">
        <v>671.08299999999997</v>
      </c>
      <c r="M50" s="60">
        <v>671.08299999999997</v>
      </c>
      <c r="N50" s="60">
        <v>673.96900000000005</v>
      </c>
      <c r="O50" s="60">
        <v>673.96900000000005</v>
      </c>
      <c r="P50" s="60">
        <v>673.96900000000005</v>
      </c>
      <c r="Q50" s="60">
        <v>673.96900000000005</v>
      </c>
      <c r="R50" s="60">
        <v>673.96900000000005</v>
      </c>
      <c r="S50" s="60">
        <v>673.96900000000005</v>
      </c>
      <c r="T50" s="60">
        <v>673.96900000000005</v>
      </c>
      <c r="U50" s="60">
        <v>673.96900000000005</v>
      </c>
      <c r="V50" s="60">
        <v>673.96900000000005</v>
      </c>
      <c r="W50" s="60">
        <v>673.96900000000005</v>
      </c>
      <c r="X50" s="60">
        <v>434.65300000000002</v>
      </c>
      <c r="Y50" s="60">
        <v>434.65300000000002</v>
      </c>
      <c r="Z50" s="60">
        <v>429.22500000000002</v>
      </c>
      <c r="AA50" s="60">
        <v>433.76900000000001</v>
      </c>
      <c r="AB50" s="60">
        <v>433.76900000000001</v>
      </c>
      <c r="AC50" s="60">
        <v>433.76900000000001</v>
      </c>
      <c r="AD50" s="60">
        <v>433.76900000000001</v>
      </c>
      <c r="AE50" s="60">
        <v>432.26400000000001</v>
      </c>
      <c r="AF50" s="60">
        <v>432.26400000000001</v>
      </c>
    </row>
    <row r="51" spans="1:32" x14ac:dyDescent="0.35">
      <c r="A51" s="31" t="s">
        <v>58</v>
      </c>
      <c r="B51" s="60">
        <v>37.85</v>
      </c>
      <c r="C51" s="60">
        <v>67.456999999999994</v>
      </c>
      <c r="D51" s="60">
        <v>61.957000000000001</v>
      </c>
      <c r="E51" s="60">
        <v>62.226999999999997</v>
      </c>
      <c r="F51" s="60">
        <v>36.1</v>
      </c>
      <c r="G51" s="60">
        <v>36.1</v>
      </c>
      <c r="H51" s="60">
        <v>201.78800000000001</v>
      </c>
      <c r="I51" s="60">
        <v>201.78800000000001</v>
      </c>
      <c r="J51" s="60">
        <v>197.34899999999999</v>
      </c>
      <c r="K51" s="60">
        <v>197.34899999999999</v>
      </c>
      <c r="L51" s="60">
        <v>172.113</v>
      </c>
      <c r="M51" s="60">
        <v>172.113</v>
      </c>
      <c r="N51" s="60">
        <v>170.773</v>
      </c>
      <c r="O51" s="60">
        <v>170.773</v>
      </c>
      <c r="P51" s="60">
        <v>153.76499999999999</v>
      </c>
      <c r="Q51" s="60">
        <v>123.47199999999999</v>
      </c>
      <c r="R51" s="60">
        <v>123.47199999999999</v>
      </c>
      <c r="S51" s="60">
        <v>123.47199999999999</v>
      </c>
      <c r="T51" s="60">
        <v>123.47199999999999</v>
      </c>
      <c r="U51" s="60">
        <v>123.47199999999999</v>
      </c>
      <c r="V51" s="60">
        <v>123.47199999999999</v>
      </c>
      <c r="W51" s="60">
        <v>134.08199999999999</v>
      </c>
      <c r="X51" s="60">
        <v>134.08199999999999</v>
      </c>
      <c r="Y51" s="60">
        <v>134.08199999999999</v>
      </c>
      <c r="Z51" s="60">
        <v>134.08199999999999</v>
      </c>
      <c r="AA51" s="60">
        <v>134.08199999999999</v>
      </c>
      <c r="AB51" s="60">
        <v>134.08199999999999</v>
      </c>
      <c r="AC51" s="60">
        <v>140.36699999999999</v>
      </c>
      <c r="AD51" s="60">
        <v>142.26400000000001</v>
      </c>
      <c r="AE51" s="60">
        <v>132.78</v>
      </c>
      <c r="AF51" s="60">
        <v>132.78</v>
      </c>
    </row>
    <row r="52" spans="1:32" x14ac:dyDescent="0.35">
      <c r="A52" s="31" t="s">
        <v>32</v>
      </c>
      <c r="B52" s="60">
        <v>3083.7809999999999</v>
      </c>
      <c r="C52" s="60">
        <v>4897.0839999999998</v>
      </c>
      <c r="D52" s="60">
        <v>4788.6350000000002</v>
      </c>
      <c r="E52" s="60">
        <v>4843.5429999999997</v>
      </c>
      <c r="F52" s="60">
        <v>4776.8</v>
      </c>
      <c r="G52" s="60">
        <v>4586.4489999999996</v>
      </c>
      <c r="H52" s="60">
        <v>7479.68</v>
      </c>
      <c r="I52" s="60">
        <v>7743.0379999999996</v>
      </c>
      <c r="J52" s="60">
        <v>8068.7330000000002</v>
      </c>
      <c r="K52" s="60">
        <v>6999.808</v>
      </c>
      <c r="L52" s="60">
        <v>6719.5529999999999</v>
      </c>
      <c r="M52" s="60">
        <v>6849.491</v>
      </c>
      <c r="N52" s="60">
        <v>6571.6369999999997</v>
      </c>
      <c r="O52" s="60">
        <v>5760.768</v>
      </c>
      <c r="P52" s="60">
        <v>5610.2349999999997</v>
      </c>
      <c r="Q52" s="60">
        <v>5727.68</v>
      </c>
      <c r="R52" s="60">
        <v>5630.6710000000003</v>
      </c>
      <c r="S52" s="60">
        <v>5230.223</v>
      </c>
      <c r="T52" s="60">
        <v>5112.7150000000001</v>
      </c>
      <c r="U52" s="60">
        <v>4801.4229999999998</v>
      </c>
      <c r="V52" s="60">
        <v>4851.473</v>
      </c>
      <c r="W52" s="60">
        <v>4432.1499999999996</v>
      </c>
      <c r="X52" s="60">
        <v>4337.2849999999999</v>
      </c>
      <c r="Y52" s="60">
        <v>4226.0060000000003</v>
      </c>
      <c r="Z52" s="60">
        <v>4316.1059999999998</v>
      </c>
      <c r="AA52" s="60">
        <v>4249.2510000000002</v>
      </c>
      <c r="AB52" s="60">
        <v>4249.2510000000002</v>
      </c>
      <c r="AC52" s="60">
        <v>3805.35</v>
      </c>
      <c r="AD52" s="60">
        <v>3805.35</v>
      </c>
      <c r="AE52" s="60">
        <v>3805.35</v>
      </c>
      <c r="AF52" s="60">
        <v>3777.56</v>
      </c>
    </row>
    <row r="53" spans="1:32" x14ac:dyDescent="0.35">
      <c r="A53" s="31" t="s">
        <v>59</v>
      </c>
      <c r="B53" s="60">
        <v>12.96</v>
      </c>
      <c r="C53" s="60">
        <v>12.96</v>
      </c>
      <c r="D53" s="60">
        <v>5.8559999999999999</v>
      </c>
      <c r="E53" s="60">
        <v>8.8140000000000001</v>
      </c>
      <c r="F53" s="60">
        <v>9.3249999999999993</v>
      </c>
      <c r="G53" s="60">
        <v>9.4139999999999997</v>
      </c>
      <c r="H53" s="60">
        <v>49.195999999999998</v>
      </c>
      <c r="I53" s="60">
        <v>45.274999999999999</v>
      </c>
      <c r="J53" s="60">
        <v>45.274999999999999</v>
      </c>
      <c r="K53" s="60">
        <v>162.92699999999999</v>
      </c>
      <c r="L53" s="60">
        <v>89.150999999999996</v>
      </c>
      <c r="M53" s="60">
        <v>111.057</v>
      </c>
      <c r="N53" s="60">
        <v>94.677000000000007</v>
      </c>
      <c r="O53" s="60">
        <v>94.677000000000007</v>
      </c>
      <c r="P53" s="60">
        <v>94.677000000000007</v>
      </c>
      <c r="Q53" s="60">
        <v>94.677000000000007</v>
      </c>
      <c r="R53" s="60">
        <v>94.677000000000007</v>
      </c>
      <c r="S53" s="60">
        <v>96.256</v>
      </c>
      <c r="T53" s="60">
        <v>95.986000000000004</v>
      </c>
      <c r="U53" s="60">
        <v>61.156999999999996</v>
      </c>
      <c r="V53" s="60">
        <v>61.156999999999996</v>
      </c>
      <c r="W53" s="60">
        <v>61.156999999999996</v>
      </c>
      <c r="X53" s="60">
        <v>61.156999999999996</v>
      </c>
      <c r="Y53" s="60">
        <v>61.156999999999996</v>
      </c>
      <c r="Z53" s="60">
        <v>61.460999999999999</v>
      </c>
      <c r="AA53" s="60">
        <v>58.401000000000003</v>
      </c>
      <c r="AB53" s="60">
        <v>58.564</v>
      </c>
      <c r="AC53" s="60">
        <v>58.396000000000001</v>
      </c>
      <c r="AD53" s="60">
        <v>57.869</v>
      </c>
      <c r="AE53" s="60">
        <v>63.845999999999997</v>
      </c>
      <c r="AF53" s="60">
        <v>69.138999999999996</v>
      </c>
    </row>
    <row r="54" spans="1:32" x14ac:dyDescent="0.35">
      <c r="A54" s="31" t="s">
        <v>60</v>
      </c>
      <c r="B54" s="60">
        <v>94.224999999999994</v>
      </c>
      <c r="C54" s="60">
        <v>71.671000000000006</v>
      </c>
      <c r="D54" s="60">
        <v>76.539000000000001</v>
      </c>
      <c r="E54" s="60">
        <v>77.619</v>
      </c>
      <c r="F54" s="60">
        <v>74.171999999999997</v>
      </c>
      <c r="G54" s="60">
        <v>49.789000000000001</v>
      </c>
      <c r="H54" s="60">
        <v>121.089</v>
      </c>
      <c r="I54" s="60">
        <v>233.34200000000001</v>
      </c>
      <c r="J54" s="60">
        <v>227.33199999999999</v>
      </c>
      <c r="K54" s="60">
        <v>227.34100000000001</v>
      </c>
      <c r="L54" s="60">
        <v>227.34100000000001</v>
      </c>
      <c r="M54" s="60">
        <v>184.39500000000001</v>
      </c>
      <c r="N54" s="60">
        <v>184.39500000000001</v>
      </c>
      <c r="O54" s="60">
        <v>184.39500000000001</v>
      </c>
      <c r="P54" s="60">
        <v>184.298</v>
      </c>
      <c r="Q54" s="60">
        <v>184.298</v>
      </c>
      <c r="R54" s="60">
        <v>184.298</v>
      </c>
      <c r="S54" s="60">
        <v>184.298</v>
      </c>
      <c r="T54" s="60">
        <v>184.298</v>
      </c>
      <c r="U54" s="60">
        <v>184.298</v>
      </c>
      <c r="V54" s="60">
        <v>184.298</v>
      </c>
      <c r="W54" s="60">
        <v>187.42400000000001</v>
      </c>
      <c r="X54" s="60">
        <v>187.42400000000001</v>
      </c>
      <c r="Y54" s="60">
        <v>189.428</v>
      </c>
      <c r="Z54" s="60">
        <v>197.36799999999999</v>
      </c>
      <c r="AA54" s="60">
        <v>197.36799999999999</v>
      </c>
      <c r="AB54" s="60">
        <v>197.36799999999999</v>
      </c>
      <c r="AC54" s="60">
        <v>192.6</v>
      </c>
      <c r="AD54" s="60">
        <v>191.37200000000001</v>
      </c>
      <c r="AE54" s="60">
        <v>191.37200000000001</v>
      </c>
      <c r="AF54" s="60">
        <v>186.44800000000001</v>
      </c>
    </row>
    <row r="55" spans="1:32" x14ac:dyDescent="0.35">
      <c r="A55" s="31" t="s">
        <v>33</v>
      </c>
      <c r="B55" s="60">
        <v>986.678</v>
      </c>
      <c r="C55" s="60">
        <v>1009.053</v>
      </c>
      <c r="D55" s="60">
        <v>1020.777</v>
      </c>
      <c r="E55" s="60">
        <v>1027.133</v>
      </c>
      <c r="F55" s="60">
        <v>1048.7470000000001</v>
      </c>
      <c r="G55" s="60">
        <v>922.404</v>
      </c>
      <c r="H55" s="60">
        <v>1829.1310000000001</v>
      </c>
      <c r="I55" s="60">
        <v>1826.463</v>
      </c>
      <c r="J55" s="60">
        <v>1971.325</v>
      </c>
      <c r="K55" s="60">
        <v>1745.2539999999999</v>
      </c>
      <c r="L55" s="60">
        <v>1863.146</v>
      </c>
      <c r="M55" s="60">
        <v>1877.9659999999999</v>
      </c>
      <c r="N55" s="60">
        <v>1838.194</v>
      </c>
      <c r="O55" s="60">
        <v>1866.26</v>
      </c>
      <c r="P55" s="60">
        <v>1737.4349999999999</v>
      </c>
      <c r="Q55" s="60">
        <v>1743.6320000000001</v>
      </c>
      <c r="R55" s="60">
        <v>1718.306</v>
      </c>
      <c r="S55" s="60">
        <v>1681.34</v>
      </c>
      <c r="T55" s="60">
        <v>1711.7090000000001</v>
      </c>
      <c r="U55" s="60">
        <v>1743.2059999999999</v>
      </c>
      <c r="V55" s="60">
        <v>1786.5119999999999</v>
      </c>
      <c r="W55" s="60">
        <v>1807.731</v>
      </c>
      <c r="X55" s="60">
        <v>1880.1659999999999</v>
      </c>
      <c r="Y55" s="60">
        <v>1923.546</v>
      </c>
      <c r="Z55" s="60">
        <v>1979.366</v>
      </c>
      <c r="AA55" s="60">
        <v>2022.6859999999999</v>
      </c>
      <c r="AB55" s="60">
        <v>2039.203</v>
      </c>
      <c r="AC55" s="60">
        <v>2054.288</v>
      </c>
      <c r="AD55" s="60">
        <v>2052.36</v>
      </c>
      <c r="AE55" s="60">
        <v>2066.4119999999998</v>
      </c>
      <c r="AF55" s="60">
        <v>1984.01</v>
      </c>
    </row>
    <row r="56" spans="1:32" x14ac:dyDescent="0.35">
      <c r="A56" s="31" t="s">
        <v>106</v>
      </c>
      <c r="B56" s="60">
        <v>1194.7840000000001</v>
      </c>
      <c r="C56" s="60">
        <v>1078.1769999999999</v>
      </c>
      <c r="D56" s="60">
        <v>1068.0640000000001</v>
      </c>
      <c r="E56" s="60">
        <v>1191.634</v>
      </c>
      <c r="F56" s="60">
        <v>1127.174</v>
      </c>
      <c r="G56" s="60">
        <v>1137.2280000000001</v>
      </c>
      <c r="H56" s="60">
        <v>2620.8910000000001</v>
      </c>
      <c r="I56" s="60">
        <v>2473.02</v>
      </c>
      <c r="J56" s="60">
        <v>2480.3119999999999</v>
      </c>
      <c r="K56" s="60">
        <v>2664.62</v>
      </c>
      <c r="L56" s="60">
        <v>2535.67</v>
      </c>
      <c r="M56" s="60">
        <v>2504.3620000000001</v>
      </c>
      <c r="N56" s="60">
        <v>2381.1990000000001</v>
      </c>
      <c r="O56" s="60">
        <v>2317.1799999999998</v>
      </c>
      <c r="P56" s="60">
        <v>2395.058</v>
      </c>
      <c r="Q56" s="60">
        <v>2338.944</v>
      </c>
      <c r="R56" s="60">
        <v>2073.0259999999998</v>
      </c>
      <c r="S56" s="60">
        <v>1859.1120000000001</v>
      </c>
      <c r="T56" s="60">
        <v>2061.7080000000001</v>
      </c>
      <c r="U56" s="60">
        <v>1777.288</v>
      </c>
      <c r="V56" s="60">
        <v>1765.7539999999999</v>
      </c>
      <c r="W56" s="60">
        <v>1772.673</v>
      </c>
      <c r="X56" s="60">
        <v>1538.4570000000001</v>
      </c>
      <c r="Y56" s="60">
        <v>1591.7940000000001</v>
      </c>
      <c r="Z56" s="60">
        <v>1693.4929999999999</v>
      </c>
      <c r="AA56" s="60">
        <v>1762.279</v>
      </c>
      <c r="AB56" s="60">
        <v>1973.904</v>
      </c>
      <c r="AC56" s="60">
        <v>1904.6590000000001</v>
      </c>
      <c r="AD56" s="60">
        <v>2096.1489999999999</v>
      </c>
      <c r="AE56" s="60">
        <v>2092.6579999999999</v>
      </c>
      <c r="AF56" s="60">
        <v>2108.7350000000001</v>
      </c>
    </row>
    <row r="57" spans="1:32" x14ac:dyDescent="0.35">
      <c r="A57" s="31" t="s">
        <v>188</v>
      </c>
      <c r="B57" s="60">
        <v>81.778000000000006</v>
      </c>
      <c r="C57" s="60">
        <v>70.918000000000006</v>
      </c>
      <c r="D57" s="60">
        <v>70.918000000000006</v>
      </c>
      <c r="E57" s="60">
        <v>81.778000000000006</v>
      </c>
      <c r="F57" s="60">
        <v>81.778000000000006</v>
      </c>
      <c r="G57" s="60">
        <v>81.325999999999993</v>
      </c>
      <c r="H57" s="60">
        <v>71.634</v>
      </c>
      <c r="I57" s="60">
        <v>111.634</v>
      </c>
      <c r="J57" s="60">
        <v>111.634</v>
      </c>
      <c r="K57" s="60">
        <v>53.386000000000003</v>
      </c>
      <c r="L57" s="60">
        <v>53.386000000000003</v>
      </c>
      <c r="M57" s="60">
        <v>53.386000000000003</v>
      </c>
      <c r="N57" s="60">
        <v>53.386000000000003</v>
      </c>
      <c r="O57" s="60">
        <v>53.386000000000003</v>
      </c>
      <c r="P57" s="60">
        <v>54.902000000000001</v>
      </c>
      <c r="Q57" s="60">
        <v>54.902000000000001</v>
      </c>
      <c r="R57" s="60">
        <v>54.902000000000001</v>
      </c>
      <c r="S57" s="60">
        <v>152.851</v>
      </c>
      <c r="T57" s="60">
        <v>152.851</v>
      </c>
      <c r="U57" s="60">
        <v>152.851</v>
      </c>
      <c r="V57" s="60">
        <v>152.851</v>
      </c>
      <c r="W57" s="60">
        <v>152.851</v>
      </c>
      <c r="X57" s="60">
        <v>185.27500000000001</v>
      </c>
      <c r="Y57" s="60">
        <v>185.27500000000001</v>
      </c>
      <c r="Z57" s="60">
        <v>185.27500000000001</v>
      </c>
      <c r="AA57" s="60">
        <v>185.27500000000001</v>
      </c>
      <c r="AB57" s="60">
        <v>185.27500000000001</v>
      </c>
      <c r="AC57" s="60">
        <v>188.01400000000001</v>
      </c>
      <c r="AD57" s="60">
        <v>188.01400000000001</v>
      </c>
      <c r="AE57" s="60">
        <v>188.01400000000001</v>
      </c>
      <c r="AF57" s="60">
        <v>188.01400000000001</v>
      </c>
    </row>
    <row r="58" spans="1:32" x14ac:dyDescent="0.35">
      <c r="A58" s="31" t="s">
        <v>189</v>
      </c>
      <c r="B58" s="60">
        <v>150.51400000000001</v>
      </c>
      <c r="C58" s="60">
        <v>150.51400000000001</v>
      </c>
      <c r="D58" s="60">
        <v>151.59800000000001</v>
      </c>
      <c r="E58" s="60">
        <v>151.458</v>
      </c>
      <c r="F58" s="60">
        <v>171.75200000000001</v>
      </c>
      <c r="G58" s="60">
        <v>173.94900000000001</v>
      </c>
      <c r="H58" s="60">
        <v>179.45400000000001</v>
      </c>
      <c r="I58" s="60">
        <v>161.65899999999999</v>
      </c>
      <c r="J58" s="60">
        <v>161.65899999999999</v>
      </c>
      <c r="K58" s="60">
        <v>168.52600000000001</v>
      </c>
      <c r="L58" s="60">
        <v>175.77600000000001</v>
      </c>
      <c r="M58" s="60">
        <v>163.476</v>
      </c>
      <c r="N58" s="60">
        <v>172.63499999999999</v>
      </c>
      <c r="O58" s="60">
        <v>190.89500000000001</v>
      </c>
      <c r="P58" s="60">
        <v>193.233</v>
      </c>
      <c r="Q58" s="60">
        <v>207.779</v>
      </c>
      <c r="R58" s="60">
        <v>211.536</v>
      </c>
      <c r="S58" s="60">
        <v>231.73099999999999</v>
      </c>
      <c r="T58" s="60">
        <v>240.07300000000001</v>
      </c>
      <c r="U58" s="60">
        <v>235.26599999999999</v>
      </c>
      <c r="V58" s="60">
        <v>240.363</v>
      </c>
      <c r="W58" s="60">
        <v>342.74</v>
      </c>
      <c r="X58" s="60">
        <v>351.89</v>
      </c>
      <c r="Y58" s="60">
        <v>352.75099999999998</v>
      </c>
      <c r="Z58" s="60">
        <v>347.24599999999998</v>
      </c>
      <c r="AA58" s="60">
        <v>348.21800000000002</v>
      </c>
      <c r="AB58" s="60">
        <v>352.25799999999998</v>
      </c>
      <c r="AC58" s="60">
        <v>357.61</v>
      </c>
      <c r="AD58" s="60">
        <v>363.221</v>
      </c>
      <c r="AE58" s="60">
        <v>369.56200000000001</v>
      </c>
      <c r="AF58" s="60">
        <v>369.178</v>
      </c>
    </row>
    <row r="59" spans="1:32" x14ac:dyDescent="0.35">
      <c r="A59" s="31" t="s">
        <v>190</v>
      </c>
      <c r="B59" s="60">
        <v>5.6260000000000003</v>
      </c>
      <c r="C59" s="60">
        <v>5.6260000000000003</v>
      </c>
      <c r="D59" s="60">
        <v>5.6260000000000003</v>
      </c>
      <c r="E59" s="60">
        <v>5.6260000000000003</v>
      </c>
      <c r="F59" s="60">
        <v>5.6260000000000003</v>
      </c>
      <c r="G59" s="60">
        <v>5.6260000000000003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0">
        <v>0</v>
      </c>
      <c r="N59" s="60">
        <v>0</v>
      </c>
      <c r="O59" s="60">
        <v>0</v>
      </c>
      <c r="P59" s="60">
        <v>0</v>
      </c>
      <c r="Q59" s="60">
        <v>0</v>
      </c>
      <c r="R59" s="60">
        <v>0</v>
      </c>
      <c r="S59" s="60">
        <v>20.58</v>
      </c>
      <c r="T59" s="60">
        <v>5.0759999999999996</v>
      </c>
      <c r="U59" s="60">
        <v>53.856000000000002</v>
      </c>
      <c r="V59" s="60">
        <v>54.213999999999999</v>
      </c>
      <c r="W59" s="60">
        <v>54.72</v>
      </c>
      <c r="X59" s="60">
        <v>53.277000000000001</v>
      </c>
      <c r="Y59" s="60">
        <v>321.60300000000001</v>
      </c>
      <c r="Z59" s="60">
        <v>332.18599999999998</v>
      </c>
      <c r="AA59" s="60">
        <v>343.91800000000001</v>
      </c>
      <c r="AB59" s="60">
        <v>345.70299999999997</v>
      </c>
      <c r="AC59" s="60">
        <v>353.892</v>
      </c>
      <c r="AD59" s="60">
        <v>387.96699999999998</v>
      </c>
      <c r="AE59" s="60">
        <v>385.28100000000001</v>
      </c>
      <c r="AF59" s="60">
        <v>417.74299999999999</v>
      </c>
    </row>
    <row r="60" spans="1:32" x14ac:dyDescent="0.35">
      <c r="A60" s="31" t="s">
        <v>194</v>
      </c>
      <c r="B60" s="60">
        <v>4.109</v>
      </c>
      <c r="C60" s="60">
        <v>4.109</v>
      </c>
      <c r="D60" s="60">
        <v>11.326000000000001</v>
      </c>
      <c r="E60" s="60">
        <v>11.326000000000001</v>
      </c>
      <c r="F60" s="60">
        <v>20.376000000000001</v>
      </c>
      <c r="G60" s="60">
        <v>20.376000000000001</v>
      </c>
      <c r="H60" s="60">
        <v>36.540999999999997</v>
      </c>
      <c r="I60" s="60">
        <v>36.540999999999997</v>
      </c>
      <c r="J60" s="60">
        <v>128.73099999999999</v>
      </c>
      <c r="K60" s="60">
        <v>129.601</v>
      </c>
      <c r="L60" s="60">
        <v>129.601</v>
      </c>
      <c r="M60" s="60">
        <v>129.601</v>
      </c>
      <c r="N60" s="60">
        <v>129.601</v>
      </c>
      <c r="O60" s="60">
        <v>130.11699999999999</v>
      </c>
      <c r="P60" s="60">
        <v>130.11699999999999</v>
      </c>
      <c r="Q60" s="60">
        <v>130.11699999999999</v>
      </c>
      <c r="R60" s="60">
        <v>130.11699999999999</v>
      </c>
      <c r="S60" s="60">
        <v>130.11699999999999</v>
      </c>
      <c r="T60" s="60">
        <v>130.47499999999999</v>
      </c>
      <c r="U60" s="60">
        <v>130.47499999999999</v>
      </c>
      <c r="V60" s="60">
        <v>130.67099999999999</v>
      </c>
      <c r="W60" s="60">
        <v>34.371000000000002</v>
      </c>
      <c r="X60" s="60">
        <v>34.371000000000002</v>
      </c>
      <c r="Y60" s="60">
        <v>33.854999999999997</v>
      </c>
      <c r="Z60" s="60">
        <v>37.64</v>
      </c>
      <c r="AA60" s="60">
        <v>38.112000000000002</v>
      </c>
      <c r="AB60" s="60">
        <v>41.472999999999999</v>
      </c>
      <c r="AC60" s="60">
        <v>35.633000000000003</v>
      </c>
      <c r="AD60" s="60">
        <v>9.5489999999999995</v>
      </c>
      <c r="AE60" s="60">
        <v>15.87</v>
      </c>
      <c r="AF60" s="60">
        <v>18.317</v>
      </c>
    </row>
    <row r="61" spans="1:32" x14ac:dyDescent="0.35">
      <c r="A61" s="70" t="s">
        <v>191</v>
      </c>
      <c r="B61" s="73">
        <v>404.19600000000003</v>
      </c>
      <c r="C61" s="73">
        <v>5775.0259999999998</v>
      </c>
      <c r="D61" s="73">
        <v>5806.9</v>
      </c>
      <c r="E61" s="73">
        <v>5833.3530000000001</v>
      </c>
      <c r="F61" s="73">
        <v>6037.5749999999998</v>
      </c>
      <c r="G61" s="73">
        <v>6165.8829999999998</v>
      </c>
      <c r="H61" s="73">
        <v>6570.9260000000004</v>
      </c>
      <c r="I61" s="73">
        <v>6667.9690000000001</v>
      </c>
      <c r="J61" s="73">
        <v>6699.1139999999996</v>
      </c>
      <c r="K61" s="73">
        <v>6782.3540000000003</v>
      </c>
      <c r="L61" s="73">
        <v>2084.2979999999998</v>
      </c>
      <c r="M61" s="73">
        <v>1651.982</v>
      </c>
      <c r="N61" s="73">
        <v>1701.8710000000001</v>
      </c>
      <c r="O61" s="73">
        <v>1752.999</v>
      </c>
      <c r="P61" s="73">
        <v>1722.9490000000001</v>
      </c>
      <c r="Q61" s="73">
        <v>1906.6690000000001</v>
      </c>
      <c r="R61" s="73">
        <v>2047.7470000000001</v>
      </c>
      <c r="S61" s="73">
        <v>2074.7579999999998</v>
      </c>
      <c r="T61" s="73">
        <v>2199.4859999999999</v>
      </c>
      <c r="U61" s="73">
        <v>2316.1930000000002</v>
      </c>
      <c r="V61" s="73">
        <v>2426.3049999999998</v>
      </c>
      <c r="W61" s="73">
        <v>2596.712</v>
      </c>
      <c r="X61" s="73">
        <v>2723.3879999999999</v>
      </c>
      <c r="Y61" s="73">
        <v>3235.703</v>
      </c>
      <c r="Z61" s="73">
        <v>3292.027</v>
      </c>
      <c r="AA61" s="73">
        <v>3337.6880000000001</v>
      </c>
      <c r="AB61" s="73">
        <v>3531.7860000000001</v>
      </c>
      <c r="AC61" s="73">
        <v>3521.9780000000001</v>
      </c>
      <c r="AD61" s="73">
        <v>3565.7669999999998</v>
      </c>
      <c r="AE61" s="73">
        <v>3528.5259999999998</v>
      </c>
      <c r="AF61" s="73">
        <v>3487.1309999999999</v>
      </c>
    </row>
    <row r="62" spans="1:32" x14ac:dyDescent="0.35">
      <c r="A62" s="31" t="s">
        <v>62</v>
      </c>
      <c r="B62" s="60">
        <v>251.67</v>
      </c>
      <c r="C62" s="60">
        <v>306.471</v>
      </c>
      <c r="D62" s="60">
        <v>309.06900000000002</v>
      </c>
      <c r="E62" s="60">
        <v>334.286</v>
      </c>
      <c r="F62" s="60">
        <v>407.03699999999998</v>
      </c>
      <c r="G62" s="60">
        <v>462.36599999999999</v>
      </c>
      <c r="H62" s="60">
        <v>755.13</v>
      </c>
      <c r="I62" s="60">
        <v>834.375</v>
      </c>
      <c r="J62" s="60">
        <v>867.44</v>
      </c>
      <c r="K62" s="60">
        <v>918.27700000000004</v>
      </c>
      <c r="L62" s="60">
        <v>999.48299999999995</v>
      </c>
      <c r="M62" s="60">
        <v>1066.8510000000001</v>
      </c>
      <c r="N62" s="60">
        <v>1095.635</v>
      </c>
      <c r="O62" s="60">
        <v>1148.01</v>
      </c>
      <c r="P62" s="60">
        <v>1121.297</v>
      </c>
      <c r="Q62" s="60">
        <v>1230.2329999999999</v>
      </c>
      <c r="R62" s="60">
        <v>1322.884</v>
      </c>
      <c r="S62" s="60">
        <v>1356.3520000000001</v>
      </c>
      <c r="T62" s="60">
        <v>1414.221</v>
      </c>
      <c r="U62" s="60">
        <v>1468.6759999999999</v>
      </c>
      <c r="V62" s="60">
        <v>1558.826</v>
      </c>
      <c r="W62" s="60">
        <v>1678.924</v>
      </c>
      <c r="X62" s="60">
        <v>1708.2819999999999</v>
      </c>
      <c r="Y62" s="60">
        <v>1926.433</v>
      </c>
      <c r="Z62" s="60">
        <v>1952.8209999999999</v>
      </c>
      <c r="AA62" s="60">
        <v>2011.2439999999999</v>
      </c>
      <c r="AB62" s="60">
        <v>2184.2730000000001</v>
      </c>
      <c r="AC62" s="60">
        <v>2187.5259999999998</v>
      </c>
      <c r="AD62" s="60">
        <v>2200.0500000000002</v>
      </c>
      <c r="AE62" s="60">
        <v>2174.3319999999999</v>
      </c>
      <c r="AF62" s="60">
        <v>2173.2130000000002</v>
      </c>
    </row>
    <row r="63" spans="1:32" x14ac:dyDescent="0.35">
      <c r="A63" s="31" t="s">
        <v>63</v>
      </c>
      <c r="B63" s="60">
        <v>80.724999999999994</v>
      </c>
      <c r="C63" s="60">
        <v>89.942999999999998</v>
      </c>
      <c r="D63" s="60">
        <v>113.937</v>
      </c>
      <c r="E63" s="60">
        <v>114.53700000000001</v>
      </c>
      <c r="F63" s="60">
        <v>113.691</v>
      </c>
      <c r="G63" s="60">
        <v>128.28700000000001</v>
      </c>
      <c r="H63" s="60">
        <v>141.82400000000001</v>
      </c>
      <c r="I63" s="60">
        <v>155.511</v>
      </c>
      <c r="J63" s="60">
        <v>153.715</v>
      </c>
      <c r="K63" s="60">
        <v>160.39599999999999</v>
      </c>
      <c r="L63" s="60">
        <v>165.65299999999999</v>
      </c>
      <c r="M63" s="60">
        <v>161.983</v>
      </c>
      <c r="N63" s="60">
        <v>171.625</v>
      </c>
      <c r="O63" s="60">
        <v>164.15700000000001</v>
      </c>
      <c r="P63" s="60">
        <v>147.20699999999999</v>
      </c>
      <c r="Q63" s="60">
        <v>175.71199999999999</v>
      </c>
      <c r="R63" s="60">
        <v>221.11699999999999</v>
      </c>
      <c r="S63" s="60">
        <v>203.285</v>
      </c>
      <c r="T63" s="60">
        <v>265.39100000000002</v>
      </c>
      <c r="U63" s="60">
        <v>286.75700000000001</v>
      </c>
      <c r="V63" s="60">
        <v>288.51400000000001</v>
      </c>
      <c r="W63" s="60">
        <v>334.75200000000001</v>
      </c>
      <c r="X63" s="60">
        <v>355.27499999999998</v>
      </c>
      <c r="Y63" s="60">
        <v>551.70500000000004</v>
      </c>
      <c r="Z63" s="60">
        <v>551.69799999999998</v>
      </c>
      <c r="AA63" s="60">
        <v>528.995</v>
      </c>
      <c r="AB63" s="60">
        <v>551.95699999999999</v>
      </c>
      <c r="AC63" s="60">
        <v>549.20799999999997</v>
      </c>
      <c r="AD63" s="60">
        <v>552.57600000000002</v>
      </c>
      <c r="AE63" s="60">
        <v>553.64</v>
      </c>
      <c r="AF63" s="60">
        <v>540.85299999999995</v>
      </c>
    </row>
    <row r="64" spans="1:32" x14ac:dyDescent="0.35">
      <c r="A64" s="31" t="s">
        <v>64</v>
      </c>
      <c r="B64" s="60">
        <v>23.986000000000001</v>
      </c>
      <c r="C64" s="60">
        <v>5329.0839999999998</v>
      </c>
      <c r="D64" s="60">
        <v>5329.0839999999998</v>
      </c>
      <c r="E64" s="60">
        <v>5329.0839999999998</v>
      </c>
      <c r="F64" s="60">
        <v>5461.6390000000001</v>
      </c>
      <c r="G64" s="60">
        <v>5519.7560000000003</v>
      </c>
      <c r="H64" s="60">
        <v>5605.9040000000005</v>
      </c>
      <c r="I64" s="60">
        <v>5611.1019999999999</v>
      </c>
      <c r="J64" s="60">
        <v>5603.5749999999998</v>
      </c>
      <c r="K64" s="60">
        <v>5626.5810000000001</v>
      </c>
      <c r="L64" s="60">
        <v>842.78700000000003</v>
      </c>
      <c r="M64" s="60">
        <v>344.78699999999998</v>
      </c>
      <c r="N64" s="60">
        <v>354.47300000000001</v>
      </c>
      <c r="O64" s="60">
        <v>357.13600000000002</v>
      </c>
      <c r="P64" s="60">
        <v>367.98599999999999</v>
      </c>
      <c r="Q64" s="60">
        <v>413.80900000000003</v>
      </c>
      <c r="R64" s="60">
        <v>417.27100000000002</v>
      </c>
      <c r="S64" s="60">
        <v>420.02800000000002</v>
      </c>
      <c r="T64" s="60">
        <v>419.72800000000001</v>
      </c>
      <c r="U64" s="60">
        <v>456.40800000000002</v>
      </c>
      <c r="V64" s="60">
        <v>472.74599999999998</v>
      </c>
      <c r="W64" s="60">
        <v>477.26400000000001</v>
      </c>
      <c r="X64" s="60">
        <v>545.19100000000003</v>
      </c>
      <c r="Y64" s="60">
        <v>642.33799999999997</v>
      </c>
      <c r="Z64" s="60">
        <v>666.38300000000004</v>
      </c>
      <c r="AA64" s="60">
        <v>686.84699999999998</v>
      </c>
      <c r="AB64" s="60">
        <v>681.351</v>
      </c>
      <c r="AC64" s="60">
        <v>672.327</v>
      </c>
      <c r="AD64" s="60">
        <v>700.05200000000002</v>
      </c>
      <c r="AE64" s="60">
        <v>688.62199999999996</v>
      </c>
      <c r="AF64" s="60">
        <v>667.37099999999998</v>
      </c>
    </row>
    <row r="65" spans="1:32" x14ac:dyDescent="0.35">
      <c r="A65" s="31" t="s">
        <v>65</v>
      </c>
      <c r="B65" s="60">
        <v>47.814999999999998</v>
      </c>
      <c r="C65" s="60">
        <v>49.527000000000001</v>
      </c>
      <c r="D65" s="60">
        <v>54.808999999999997</v>
      </c>
      <c r="E65" s="60">
        <v>55.445999999999998</v>
      </c>
      <c r="F65" s="60">
        <v>55.207999999999998</v>
      </c>
      <c r="G65" s="60">
        <v>55.472999999999999</v>
      </c>
      <c r="H65" s="60">
        <v>68.069000000000003</v>
      </c>
      <c r="I65" s="60">
        <v>66.98</v>
      </c>
      <c r="J65" s="60">
        <v>74.384</v>
      </c>
      <c r="K65" s="60">
        <v>77.099999999999994</v>
      </c>
      <c r="L65" s="60">
        <v>76.375</v>
      </c>
      <c r="M65" s="60">
        <v>78.36</v>
      </c>
      <c r="N65" s="60">
        <v>80.137</v>
      </c>
      <c r="O65" s="60">
        <v>83.694999999999993</v>
      </c>
      <c r="P65" s="60">
        <v>86.457999999999998</v>
      </c>
      <c r="Q65" s="60">
        <v>86.914000000000001</v>
      </c>
      <c r="R65" s="60">
        <v>86.474000000000004</v>
      </c>
      <c r="S65" s="60">
        <v>95.093000000000004</v>
      </c>
      <c r="T65" s="60">
        <v>100.146</v>
      </c>
      <c r="U65" s="60">
        <v>104.352</v>
      </c>
      <c r="V65" s="60">
        <v>106.21899999999999</v>
      </c>
      <c r="W65" s="60">
        <v>105.77200000000001</v>
      </c>
      <c r="X65" s="60">
        <v>114.64</v>
      </c>
      <c r="Y65" s="60">
        <v>115.227</v>
      </c>
      <c r="Z65" s="60">
        <v>121.126</v>
      </c>
      <c r="AA65" s="60">
        <v>110.60299999999999</v>
      </c>
      <c r="AB65" s="60">
        <v>114.206</v>
      </c>
      <c r="AC65" s="60">
        <v>112.917</v>
      </c>
      <c r="AD65" s="60">
        <v>113.089</v>
      </c>
      <c r="AE65" s="60">
        <v>111.932</v>
      </c>
      <c r="AF65" s="60">
        <v>105.694</v>
      </c>
    </row>
    <row r="66" spans="1:32" s="54" customFormat="1" ht="30" customHeight="1" x14ac:dyDescent="0.35">
      <c r="A66" s="53" t="s">
        <v>77</v>
      </c>
      <c r="B66" s="73">
        <v>12851.938</v>
      </c>
      <c r="C66" s="73">
        <v>14776.784</v>
      </c>
      <c r="D66" s="73">
        <v>14781.815000000001</v>
      </c>
      <c r="E66" s="73">
        <v>15698.593999999999</v>
      </c>
      <c r="F66" s="73">
        <v>17568.338</v>
      </c>
      <c r="G66" s="73">
        <v>19103.761999999999</v>
      </c>
      <c r="H66" s="73">
        <v>25245.291000000001</v>
      </c>
      <c r="I66" s="73">
        <v>21231.474999999999</v>
      </c>
      <c r="J66" s="73">
        <v>23221.274000000001</v>
      </c>
      <c r="K66" s="73">
        <v>23933.065999999999</v>
      </c>
      <c r="L66" s="73">
        <v>26852.440999999999</v>
      </c>
      <c r="M66" s="73">
        <v>28827.188999999998</v>
      </c>
      <c r="N66" s="73">
        <v>28728.74</v>
      </c>
      <c r="O66" s="73">
        <v>27833.243999999999</v>
      </c>
      <c r="P66" s="73">
        <v>27527.901999999998</v>
      </c>
      <c r="Q66" s="73">
        <v>26425.205999999998</v>
      </c>
      <c r="R66" s="73">
        <v>26763.508000000002</v>
      </c>
      <c r="S66" s="73">
        <v>22037.626</v>
      </c>
      <c r="T66" s="73">
        <v>22224.028999999999</v>
      </c>
      <c r="U66" s="73">
        <v>19514.744999999999</v>
      </c>
      <c r="V66" s="73">
        <v>19689.554</v>
      </c>
      <c r="W66" s="73">
        <v>19534.434000000001</v>
      </c>
      <c r="X66" s="73">
        <v>20405.57</v>
      </c>
      <c r="Y66" s="73">
        <v>21771.127</v>
      </c>
      <c r="Z66" s="73">
        <v>22945.215</v>
      </c>
      <c r="AA66" s="73">
        <v>23264.694</v>
      </c>
      <c r="AB66" s="73">
        <v>22100.466</v>
      </c>
      <c r="AC66" s="73">
        <v>21834.248</v>
      </c>
      <c r="AD66" s="73">
        <v>23771.54</v>
      </c>
      <c r="AE66" s="73">
        <v>22271.757000000001</v>
      </c>
      <c r="AF66" s="73">
        <v>20866.785</v>
      </c>
    </row>
    <row r="67" spans="1:32" x14ac:dyDescent="0.35">
      <c r="A67" s="70" t="s">
        <v>34</v>
      </c>
      <c r="B67" s="73">
        <v>11993.769</v>
      </c>
      <c r="C67" s="73">
        <v>13823.63</v>
      </c>
      <c r="D67" s="73">
        <v>13764.684999999999</v>
      </c>
      <c r="E67" s="73">
        <v>14636.621999999999</v>
      </c>
      <c r="F67" s="73">
        <v>16172.523999999999</v>
      </c>
      <c r="G67" s="73">
        <v>17480.419999999998</v>
      </c>
      <c r="H67" s="73">
        <v>23353.149000000001</v>
      </c>
      <c r="I67" s="73">
        <v>19575.719000000001</v>
      </c>
      <c r="J67" s="73">
        <v>21491.177</v>
      </c>
      <c r="K67" s="73">
        <v>22421.870999999999</v>
      </c>
      <c r="L67" s="73">
        <v>25229.14</v>
      </c>
      <c r="M67" s="73">
        <v>27202.047999999999</v>
      </c>
      <c r="N67" s="73">
        <v>27269.71</v>
      </c>
      <c r="O67" s="73">
        <v>26218.835999999999</v>
      </c>
      <c r="P67" s="73">
        <v>25986.21</v>
      </c>
      <c r="Q67" s="73">
        <v>24642.718000000001</v>
      </c>
      <c r="R67" s="73">
        <v>24811.358</v>
      </c>
      <c r="S67" s="73">
        <v>20049.608</v>
      </c>
      <c r="T67" s="73">
        <v>19950.218000000001</v>
      </c>
      <c r="U67" s="73">
        <v>17262.875</v>
      </c>
      <c r="V67" s="73">
        <v>17217.490000000002</v>
      </c>
      <c r="W67" s="73">
        <v>17056.398000000001</v>
      </c>
      <c r="X67" s="73">
        <v>17468.048999999999</v>
      </c>
      <c r="Y67" s="73">
        <v>18473.600999999999</v>
      </c>
      <c r="Z67" s="73">
        <v>19420.025000000001</v>
      </c>
      <c r="AA67" s="73">
        <v>19590.159</v>
      </c>
      <c r="AB67" s="73">
        <v>18309.797999999999</v>
      </c>
      <c r="AC67" s="73">
        <v>18028.605</v>
      </c>
      <c r="AD67" s="73">
        <v>20102.187999999998</v>
      </c>
      <c r="AE67" s="73">
        <v>18675.623</v>
      </c>
      <c r="AF67" s="73">
        <v>17167.89</v>
      </c>
    </row>
    <row r="68" spans="1:32" x14ac:dyDescent="0.35">
      <c r="A68" s="31" t="s">
        <v>104</v>
      </c>
      <c r="B68" s="71">
        <v>255.261</v>
      </c>
      <c r="C68" s="71">
        <v>375.19200000000001</v>
      </c>
      <c r="D68" s="71">
        <v>289.142</v>
      </c>
      <c r="E68" s="71">
        <v>301.541</v>
      </c>
      <c r="F68" s="71">
        <v>314.48700000000002</v>
      </c>
      <c r="G68" s="71">
        <v>235.256</v>
      </c>
      <c r="H68" s="71">
        <v>237.001</v>
      </c>
      <c r="I68" s="71">
        <v>258.27699999999999</v>
      </c>
      <c r="J68" s="71">
        <v>211.28700000000001</v>
      </c>
      <c r="K68" s="71">
        <v>196.04300000000001</v>
      </c>
      <c r="L68" s="71">
        <v>214.23400000000001</v>
      </c>
      <c r="M68" s="71">
        <v>189.33</v>
      </c>
      <c r="N68" s="71">
        <v>279.447</v>
      </c>
      <c r="O68" s="71">
        <v>242.584</v>
      </c>
      <c r="P68" s="71">
        <v>354.30700000000002</v>
      </c>
      <c r="Q68" s="71">
        <v>336.19600000000003</v>
      </c>
      <c r="R68" s="71">
        <v>361.202</v>
      </c>
      <c r="S68" s="71">
        <v>368.69400000000002</v>
      </c>
      <c r="T68" s="71">
        <v>322.64699999999999</v>
      </c>
      <c r="U68" s="71">
        <v>351.72699999999998</v>
      </c>
      <c r="V68" s="71">
        <v>397.27499999999998</v>
      </c>
      <c r="W68" s="71">
        <v>410.21499999999997</v>
      </c>
      <c r="X68" s="71">
        <v>499.762</v>
      </c>
      <c r="Y68" s="71">
        <v>579.26300000000003</v>
      </c>
      <c r="Z68" s="71">
        <v>625.46400000000006</v>
      </c>
      <c r="AA68" s="71">
        <v>690.68100000000004</v>
      </c>
      <c r="AB68" s="71">
        <v>515.07399999999996</v>
      </c>
      <c r="AC68" s="71">
        <v>629.09500000000003</v>
      </c>
      <c r="AD68" s="71">
        <v>682.274</v>
      </c>
      <c r="AE68" s="71">
        <v>646.17200000000003</v>
      </c>
      <c r="AF68" s="71">
        <v>647.15200000000004</v>
      </c>
    </row>
    <row r="69" spans="1:32" x14ac:dyDescent="0.35">
      <c r="A69" s="31" t="s">
        <v>174</v>
      </c>
      <c r="B69" s="60">
        <v>3416.0430000000001</v>
      </c>
      <c r="C69" s="60">
        <v>3327.2910000000002</v>
      </c>
      <c r="D69" s="60">
        <v>3316.895</v>
      </c>
      <c r="E69" s="60">
        <v>3225.7919999999999</v>
      </c>
      <c r="F69" s="60">
        <v>3534.605</v>
      </c>
      <c r="G69" s="60">
        <v>3819.3049999999998</v>
      </c>
      <c r="H69" s="60">
        <v>5486.875</v>
      </c>
      <c r="I69" s="60">
        <v>4070.6669999999999</v>
      </c>
      <c r="J69" s="60">
        <v>5060.5249999999996</v>
      </c>
      <c r="K69" s="60">
        <v>5351.308</v>
      </c>
      <c r="L69" s="60">
        <v>7326.1350000000002</v>
      </c>
      <c r="M69" s="60">
        <v>10026.239</v>
      </c>
      <c r="N69" s="60">
        <v>10074.784</v>
      </c>
      <c r="O69" s="60">
        <v>9987.0229999999992</v>
      </c>
      <c r="P69" s="60">
        <v>9881.7999999999993</v>
      </c>
      <c r="Q69" s="60">
        <v>10736.319</v>
      </c>
      <c r="R69" s="60">
        <v>11049.35</v>
      </c>
      <c r="S69" s="60">
        <v>8269.2180000000008</v>
      </c>
      <c r="T69" s="60">
        <v>8133.6559999999999</v>
      </c>
      <c r="U69" s="60">
        <v>6213.9009999999998</v>
      </c>
      <c r="V69" s="60">
        <v>6417.799</v>
      </c>
      <c r="W69" s="60">
        <v>6174.56</v>
      </c>
      <c r="X69" s="60">
        <v>6613.2250000000004</v>
      </c>
      <c r="Y69" s="60">
        <v>6603.6890000000003</v>
      </c>
      <c r="Z69" s="60">
        <v>7612.2749999999996</v>
      </c>
      <c r="AA69" s="60">
        <v>8224.34</v>
      </c>
      <c r="AB69" s="60">
        <v>7076.1769999999997</v>
      </c>
      <c r="AC69" s="60">
        <v>6936.1540000000005</v>
      </c>
      <c r="AD69" s="60">
        <v>8305.1389999999992</v>
      </c>
      <c r="AE69" s="60">
        <v>7367.3609999999999</v>
      </c>
      <c r="AF69" s="60">
        <v>5598.3909999999996</v>
      </c>
    </row>
    <row r="70" spans="1:32" x14ac:dyDescent="0.35">
      <c r="A70" s="31" t="s">
        <v>105</v>
      </c>
      <c r="B70" s="60">
        <v>929.56899999999996</v>
      </c>
      <c r="C70" s="60">
        <v>920.03300000000002</v>
      </c>
      <c r="D70" s="60">
        <v>489.20299999999997</v>
      </c>
      <c r="E70" s="60">
        <v>491.22399999999999</v>
      </c>
      <c r="F70" s="60">
        <v>493.80799999999999</v>
      </c>
      <c r="G70" s="60">
        <v>491.733</v>
      </c>
      <c r="H70" s="60">
        <v>485.69400000000002</v>
      </c>
      <c r="I70" s="60">
        <v>492.84</v>
      </c>
      <c r="J70" s="60">
        <v>364.553</v>
      </c>
      <c r="K70" s="60">
        <v>252.845</v>
      </c>
      <c r="L70" s="60">
        <v>243.184</v>
      </c>
      <c r="M70" s="60">
        <v>237.94399999999999</v>
      </c>
      <c r="N70" s="60">
        <v>520.48599999999999</v>
      </c>
      <c r="O70" s="60">
        <v>366.28699999999998</v>
      </c>
      <c r="P70" s="60">
        <v>345.76100000000002</v>
      </c>
      <c r="Q70" s="60">
        <v>463.096</v>
      </c>
      <c r="R70" s="60">
        <v>438.226</v>
      </c>
      <c r="S70" s="60">
        <v>144.40899999999999</v>
      </c>
      <c r="T70" s="60">
        <v>211.54499999999999</v>
      </c>
      <c r="U70" s="60">
        <v>162.88999999999999</v>
      </c>
      <c r="V70" s="60">
        <v>158.46700000000001</v>
      </c>
      <c r="W70" s="60">
        <v>118.40900000000001</v>
      </c>
      <c r="X70" s="60">
        <v>98.372</v>
      </c>
      <c r="Y70" s="60">
        <v>73.103999999999999</v>
      </c>
      <c r="Z70" s="60">
        <v>56.823</v>
      </c>
      <c r="AA70" s="60">
        <v>69.251000000000005</v>
      </c>
      <c r="AB70" s="60">
        <v>91.74</v>
      </c>
      <c r="AC70" s="60">
        <v>82.405000000000001</v>
      </c>
      <c r="AD70" s="60">
        <v>103.94</v>
      </c>
      <c r="AE70" s="60">
        <v>86.748000000000005</v>
      </c>
      <c r="AF70" s="60">
        <v>78.718999999999994</v>
      </c>
    </row>
    <row r="71" spans="1:32" x14ac:dyDescent="0.35">
      <c r="A71" s="31" t="s">
        <v>58</v>
      </c>
      <c r="B71" s="60">
        <v>66.064999999999998</v>
      </c>
      <c r="C71" s="60">
        <v>75.397000000000006</v>
      </c>
      <c r="D71" s="60">
        <v>76.274000000000001</v>
      </c>
      <c r="E71" s="60">
        <v>75.504999999999995</v>
      </c>
      <c r="F71" s="60">
        <v>127.773</v>
      </c>
      <c r="G71" s="60">
        <v>113.81100000000001</v>
      </c>
      <c r="H71" s="60">
        <v>278.58800000000002</v>
      </c>
      <c r="I71" s="60">
        <v>209.703</v>
      </c>
      <c r="J71" s="60">
        <v>187.11</v>
      </c>
      <c r="K71" s="60">
        <v>196.51300000000001</v>
      </c>
      <c r="L71" s="60">
        <v>167.029</v>
      </c>
      <c r="M71" s="60">
        <v>154.43100000000001</v>
      </c>
      <c r="N71" s="60">
        <v>140.97800000000001</v>
      </c>
      <c r="O71" s="60">
        <v>135.20099999999999</v>
      </c>
      <c r="P71" s="60">
        <v>97.864999999999995</v>
      </c>
      <c r="Q71" s="60">
        <v>72.135000000000005</v>
      </c>
      <c r="R71" s="60">
        <v>83.796000000000006</v>
      </c>
      <c r="S71" s="60">
        <v>80.674000000000007</v>
      </c>
      <c r="T71" s="60">
        <v>72.912999999999997</v>
      </c>
      <c r="U71" s="60">
        <v>73.963999999999999</v>
      </c>
      <c r="V71" s="60">
        <v>82.311999999999998</v>
      </c>
      <c r="W71" s="60">
        <v>107.32</v>
      </c>
      <c r="X71" s="60">
        <v>97.298000000000002</v>
      </c>
      <c r="Y71" s="60">
        <v>98.326999999999998</v>
      </c>
      <c r="Z71" s="60">
        <v>103.756</v>
      </c>
      <c r="AA71" s="60">
        <v>100.104</v>
      </c>
      <c r="AB71" s="60">
        <v>90.438999999999993</v>
      </c>
      <c r="AC71" s="60">
        <v>104.045</v>
      </c>
      <c r="AD71" s="60">
        <v>104.31</v>
      </c>
      <c r="AE71" s="60">
        <v>83.316999999999993</v>
      </c>
      <c r="AF71" s="60">
        <v>63.235999999999997</v>
      </c>
    </row>
    <row r="72" spans="1:32" x14ac:dyDescent="0.35">
      <c r="A72" s="31" t="s">
        <v>32</v>
      </c>
      <c r="B72" s="60">
        <v>4384.2849999999999</v>
      </c>
      <c r="C72" s="60">
        <v>5538.835</v>
      </c>
      <c r="D72" s="60">
        <v>5969.9690000000001</v>
      </c>
      <c r="E72" s="60">
        <v>6217.2560000000003</v>
      </c>
      <c r="F72" s="60">
        <v>6914.598</v>
      </c>
      <c r="G72" s="60">
        <v>6761.4690000000001</v>
      </c>
      <c r="H72" s="60">
        <v>9666.7860000000001</v>
      </c>
      <c r="I72" s="60">
        <v>8622.1360000000004</v>
      </c>
      <c r="J72" s="60">
        <v>9087.0849999999991</v>
      </c>
      <c r="K72" s="60">
        <v>9543.5969999999998</v>
      </c>
      <c r="L72" s="60">
        <v>10045.546</v>
      </c>
      <c r="M72" s="60">
        <v>9796.6329999999998</v>
      </c>
      <c r="N72" s="60">
        <v>10055.870999999999</v>
      </c>
      <c r="O72" s="60">
        <v>9361.57</v>
      </c>
      <c r="P72" s="60">
        <v>9251.2219999999998</v>
      </c>
      <c r="Q72" s="60">
        <v>7182.2470000000003</v>
      </c>
      <c r="R72" s="60">
        <v>7461.0659999999998</v>
      </c>
      <c r="S72" s="60">
        <v>5946.9840000000004</v>
      </c>
      <c r="T72" s="60">
        <v>5754.8990000000003</v>
      </c>
      <c r="U72" s="60">
        <v>5190.692</v>
      </c>
      <c r="V72" s="60">
        <v>4552.5320000000002</v>
      </c>
      <c r="W72" s="60">
        <v>4976.0190000000002</v>
      </c>
      <c r="X72" s="60">
        <v>4769.0680000000002</v>
      </c>
      <c r="Y72" s="60">
        <v>4532.0709999999999</v>
      </c>
      <c r="Z72" s="60">
        <v>4072.2289999999998</v>
      </c>
      <c r="AA72" s="60">
        <v>3391.73</v>
      </c>
      <c r="AB72" s="60">
        <v>3395.498</v>
      </c>
      <c r="AC72" s="60">
        <v>3112.9520000000002</v>
      </c>
      <c r="AD72" s="60">
        <v>3650.9110000000001</v>
      </c>
      <c r="AE72" s="60">
        <v>3167.067</v>
      </c>
      <c r="AF72" s="60">
        <v>3242.4290000000001</v>
      </c>
    </row>
    <row r="73" spans="1:32" x14ac:dyDescent="0.35">
      <c r="A73" s="31" t="s">
        <v>59</v>
      </c>
      <c r="B73" s="60">
        <v>13.355</v>
      </c>
      <c r="C73" s="60">
        <v>30.762</v>
      </c>
      <c r="D73" s="60">
        <v>34.344000000000001</v>
      </c>
      <c r="E73" s="60">
        <v>11.125</v>
      </c>
      <c r="F73" s="60">
        <v>30.888000000000002</v>
      </c>
      <c r="G73" s="60">
        <v>42.292000000000002</v>
      </c>
      <c r="H73" s="60">
        <v>344.21300000000002</v>
      </c>
      <c r="I73" s="60">
        <v>32.621000000000002</v>
      </c>
      <c r="J73" s="60">
        <v>50.798999999999999</v>
      </c>
      <c r="K73" s="60">
        <v>187.298</v>
      </c>
      <c r="L73" s="60">
        <v>94.370999999999995</v>
      </c>
      <c r="M73" s="60">
        <v>73.566000000000003</v>
      </c>
      <c r="N73" s="60">
        <v>62.015999999999998</v>
      </c>
      <c r="O73" s="60">
        <v>98.658000000000001</v>
      </c>
      <c r="P73" s="60">
        <v>135.00399999999999</v>
      </c>
      <c r="Q73" s="60">
        <v>120.46299999999999</v>
      </c>
      <c r="R73" s="60">
        <v>113.114</v>
      </c>
      <c r="S73" s="60">
        <v>66.206999999999994</v>
      </c>
      <c r="T73" s="60">
        <v>82.427999999999997</v>
      </c>
      <c r="U73" s="60">
        <v>90.837000000000003</v>
      </c>
      <c r="V73" s="60">
        <v>113.148</v>
      </c>
      <c r="W73" s="60">
        <v>101.304</v>
      </c>
      <c r="X73" s="60">
        <v>112.85</v>
      </c>
      <c r="Y73" s="60">
        <v>111.657</v>
      </c>
      <c r="Z73" s="60">
        <v>88.751999999999995</v>
      </c>
      <c r="AA73" s="60">
        <v>73.167000000000002</v>
      </c>
      <c r="AB73" s="60">
        <v>58.247</v>
      </c>
      <c r="AC73" s="60">
        <v>52.033999999999999</v>
      </c>
      <c r="AD73" s="60">
        <v>24.271999999999998</v>
      </c>
      <c r="AE73" s="60">
        <v>48.564</v>
      </c>
      <c r="AF73" s="60">
        <v>51.341999999999999</v>
      </c>
    </row>
    <row r="74" spans="1:32" x14ac:dyDescent="0.35">
      <c r="A74" s="31" t="s">
        <v>60</v>
      </c>
      <c r="B74" s="60">
        <v>175.16399999999999</v>
      </c>
      <c r="C74" s="60">
        <v>208.41300000000001</v>
      </c>
      <c r="D74" s="60">
        <v>116.688</v>
      </c>
      <c r="E74" s="60">
        <v>120.342</v>
      </c>
      <c r="F74" s="60">
        <v>111.21299999999999</v>
      </c>
      <c r="G74" s="60">
        <v>115.74</v>
      </c>
      <c r="H74" s="60">
        <v>167.11199999999999</v>
      </c>
      <c r="I74" s="60">
        <v>146.65</v>
      </c>
      <c r="J74" s="60">
        <v>146.983</v>
      </c>
      <c r="K74" s="60">
        <v>133.59800000000001</v>
      </c>
      <c r="L74" s="60">
        <v>111.96299999999999</v>
      </c>
      <c r="M74" s="60">
        <v>80.225999999999999</v>
      </c>
      <c r="N74" s="60">
        <v>63.747999999999998</v>
      </c>
      <c r="O74" s="60">
        <v>53.034999999999997</v>
      </c>
      <c r="P74" s="60">
        <v>47.435000000000002</v>
      </c>
      <c r="Q74" s="60">
        <v>27.263000000000002</v>
      </c>
      <c r="R74" s="60">
        <v>40.718000000000004</v>
      </c>
      <c r="S74" s="60">
        <v>20.448</v>
      </c>
      <c r="T74" s="60">
        <v>19.026</v>
      </c>
      <c r="U74" s="60">
        <v>22.542999999999999</v>
      </c>
      <c r="V74" s="60">
        <v>19.844000000000001</v>
      </c>
      <c r="W74" s="60">
        <v>44.801000000000002</v>
      </c>
      <c r="X74" s="60">
        <v>44.874000000000002</v>
      </c>
      <c r="Y74" s="60">
        <v>47.292000000000002</v>
      </c>
      <c r="Z74" s="60">
        <v>74.082999999999998</v>
      </c>
      <c r="AA74" s="60">
        <v>65.304000000000002</v>
      </c>
      <c r="AB74" s="60">
        <v>54.99</v>
      </c>
      <c r="AC74" s="60">
        <v>47.317</v>
      </c>
      <c r="AD74" s="60">
        <v>61.56</v>
      </c>
      <c r="AE74" s="60">
        <v>61.701000000000001</v>
      </c>
      <c r="AF74" s="60">
        <v>42.66</v>
      </c>
    </row>
    <row r="75" spans="1:32" x14ac:dyDescent="0.35">
      <c r="A75" s="31" t="s">
        <v>33</v>
      </c>
      <c r="B75" s="60">
        <v>918.83900000000006</v>
      </c>
      <c r="C75" s="60">
        <v>983.23199999999997</v>
      </c>
      <c r="D75" s="60">
        <v>999.73599999999999</v>
      </c>
      <c r="E75" s="60">
        <v>1082.4179999999999</v>
      </c>
      <c r="F75" s="60">
        <v>1376.4580000000001</v>
      </c>
      <c r="G75" s="60">
        <v>2199.5169999999998</v>
      </c>
      <c r="H75" s="60">
        <v>2106.2829999999999</v>
      </c>
      <c r="I75" s="60">
        <v>1667.923</v>
      </c>
      <c r="J75" s="60">
        <v>1946.268</v>
      </c>
      <c r="K75" s="60">
        <v>1950.498</v>
      </c>
      <c r="L75" s="60">
        <v>2025.2249999999999</v>
      </c>
      <c r="M75" s="60">
        <v>2088.9960000000001</v>
      </c>
      <c r="N75" s="60">
        <v>1949.6420000000001</v>
      </c>
      <c r="O75" s="60">
        <v>2101.0349999999999</v>
      </c>
      <c r="P75" s="60">
        <v>1964.5719999999999</v>
      </c>
      <c r="Q75" s="60">
        <v>2106.895</v>
      </c>
      <c r="R75" s="60">
        <v>2105.107</v>
      </c>
      <c r="S75" s="60">
        <v>2124.3180000000002</v>
      </c>
      <c r="T75" s="60">
        <v>2145.9699999999998</v>
      </c>
      <c r="U75" s="60">
        <v>2116.7849999999999</v>
      </c>
      <c r="V75" s="60">
        <v>2265.498</v>
      </c>
      <c r="W75" s="60">
        <v>2257.3409999999999</v>
      </c>
      <c r="X75" s="60">
        <v>2148.9580000000001</v>
      </c>
      <c r="Y75" s="60">
        <v>2298.9580000000001</v>
      </c>
      <c r="Z75" s="60">
        <v>2427.9989999999998</v>
      </c>
      <c r="AA75" s="60">
        <v>2507.1469999999999</v>
      </c>
      <c r="AB75" s="60">
        <v>2593.922</v>
      </c>
      <c r="AC75" s="60">
        <v>2563.674</v>
      </c>
      <c r="AD75" s="60">
        <v>2619.348</v>
      </c>
      <c r="AE75" s="60">
        <v>2577.6950000000002</v>
      </c>
      <c r="AF75" s="60">
        <v>2497.2339999999999</v>
      </c>
    </row>
    <row r="76" spans="1:32" x14ac:dyDescent="0.35">
      <c r="A76" s="31" t="s">
        <v>106</v>
      </c>
      <c r="B76" s="60">
        <v>1361.335</v>
      </c>
      <c r="C76" s="60">
        <v>1882.569</v>
      </c>
      <c r="D76" s="60">
        <v>1936.5360000000001</v>
      </c>
      <c r="E76" s="60">
        <v>2529.413</v>
      </c>
      <c r="F76" s="60">
        <v>2556.2449999999999</v>
      </c>
      <c r="G76" s="60">
        <v>3000.0120000000002</v>
      </c>
      <c r="H76" s="60">
        <v>3801.9450000000002</v>
      </c>
      <c r="I76" s="60">
        <v>3377.569</v>
      </c>
      <c r="J76" s="60">
        <v>3628.1590000000001</v>
      </c>
      <c r="K76" s="60">
        <v>3909.4430000000002</v>
      </c>
      <c r="L76" s="60">
        <v>4221.384</v>
      </c>
      <c r="M76" s="60">
        <v>3845.82</v>
      </c>
      <c r="N76" s="60">
        <v>3398.681</v>
      </c>
      <c r="O76" s="60">
        <v>3067.2249999999999</v>
      </c>
      <c r="P76" s="60">
        <v>3078.9960000000001</v>
      </c>
      <c r="Q76" s="60">
        <v>2713.7579999999998</v>
      </c>
      <c r="R76" s="60">
        <v>2260.5709999999999</v>
      </c>
      <c r="S76" s="60">
        <v>2026.25</v>
      </c>
      <c r="T76" s="60">
        <v>2175.64</v>
      </c>
      <c r="U76" s="60">
        <v>1955.6969999999999</v>
      </c>
      <c r="V76" s="60">
        <v>2032.097</v>
      </c>
      <c r="W76" s="60">
        <v>1646.1</v>
      </c>
      <c r="X76" s="60">
        <v>1693.527</v>
      </c>
      <c r="Y76" s="60">
        <v>1719.829</v>
      </c>
      <c r="Z76" s="60">
        <v>1782.886</v>
      </c>
      <c r="AA76" s="60">
        <v>1774.3889999999999</v>
      </c>
      <c r="AB76" s="60">
        <v>1725.7070000000001</v>
      </c>
      <c r="AC76" s="60">
        <v>1705.2460000000001</v>
      </c>
      <c r="AD76" s="60">
        <v>1770.0340000000001</v>
      </c>
      <c r="AE76" s="60">
        <v>1830.7570000000001</v>
      </c>
      <c r="AF76" s="60">
        <v>1960.0360000000001</v>
      </c>
    </row>
    <row r="77" spans="1:32" x14ac:dyDescent="0.35">
      <c r="A77" s="31" t="s">
        <v>188</v>
      </c>
      <c r="B77" s="60">
        <v>67.488</v>
      </c>
      <c r="C77" s="60">
        <v>67.488</v>
      </c>
      <c r="D77" s="60">
        <v>67.488</v>
      </c>
      <c r="E77" s="60">
        <v>114.792</v>
      </c>
      <c r="F77" s="60">
        <v>114.792</v>
      </c>
      <c r="G77" s="60">
        <v>105.89400000000001</v>
      </c>
      <c r="H77" s="60">
        <v>222.42099999999999</v>
      </c>
      <c r="I77" s="60">
        <v>227.69900000000001</v>
      </c>
      <c r="J77" s="60">
        <v>228.40899999999999</v>
      </c>
      <c r="K77" s="60">
        <v>201.839</v>
      </c>
      <c r="L77" s="60">
        <v>215.124</v>
      </c>
      <c r="M77" s="60">
        <v>155.51900000000001</v>
      </c>
      <c r="N77" s="60">
        <v>188.78899999999999</v>
      </c>
      <c r="O77" s="60">
        <v>192.85400000000001</v>
      </c>
      <c r="P77" s="60">
        <v>178.846</v>
      </c>
      <c r="Q77" s="60">
        <v>181.28200000000001</v>
      </c>
      <c r="R77" s="60">
        <v>181.00399999999999</v>
      </c>
      <c r="S77" s="60">
        <v>197.08199999999999</v>
      </c>
      <c r="T77" s="60">
        <v>194.357</v>
      </c>
      <c r="U77" s="60">
        <v>186.422</v>
      </c>
      <c r="V77" s="60">
        <v>203.495</v>
      </c>
      <c r="W77" s="60">
        <v>201.601</v>
      </c>
      <c r="X77" s="60">
        <v>303.935</v>
      </c>
      <c r="Y77" s="60">
        <v>261.61700000000002</v>
      </c>
      <c r="Z77" s="60">
        <v>352.74200000000002</v>
      </c>
      <c r="AA77" s="60">
        <v>341.08300000000003</v>
      </c>
      <c r="AB77" s="60">
        <v>328.89100000000002</v>
      </c>
      <c r="AC77" s="60">
        <v>353.536</v>
      </c>
      <c r="AD77" s="60">
        <v>302.72199999999998</v>
      </c>
      <c r="AE77" s="60">
        <v>337.18400000000003</v>
      </c>
      <c r="AF77" s="60">
        <v>340.69799999999998</v>
      </c>
    </row>
    <row r="78" spans="1:32" x14ac:dyDescent="0.35">
      <c r="A78" s="31" t="s">
        <v>189</v>
      </c>
      <c r="B78" s="60">
        <v>383.858</v>
      </c>
      <c r="C78" s="60">
        <v>401.47</v>
      </c>
      <c r="D78" s="60">
        <v>432.77199999999999</v>
      </c>
      <c r="E78" s="60">
        <v>431.18700000000001</v>
      </c>
      <c r="F78" s="60">
        <v>525.79399999999998</v>
      </c>
      <c r="G78" s="60">
        <v>523.52700000000004</v>
      </c>
      <c r="H78" s="60">
        <v>487.58600000000001</v>
      </c>
      <c r="I78" s="60">
        <v>417.45100000000002</v>
      </c>
      <c r="J78" s="60">
        <v>422.916</v>
      </c>
      <c r="K78" s="60">
        <v>390.14600000000002</v>
      </c>
      <c r="L78" s="60">
        <v>435.84199999999998</v>
      </c>
      <c r="M78" s="60">
        <v>465.90499999999997</v>
      </c>
      <c r="N78" s="60">
        <v>444.88900000000001</v>
      </c>
      <c r="O78" s="60">
        <v>494.435</v>
      </c>
      <c r="P78" s="60">
        <v>531.36500000000001</v>
      </c>
      <c r="Q78" s="60">
        <v>597.70799999999997</v>
      </c>
      <c r="R78" s="60">
        <v>639.14300000000003</v>
      </c>
      <c r="S78" s="60">
        <v>685.97900000000004</v>
      </c>
      <c r="T78" s="60">
        <v>686.15800000000002</v>
      </c>
      <c r="U78" s="60">
        <v>652.17700000000002</v>
      </c>
      <c r="V78" s="60">
        <v>715.59500000000003</v>
      </c>
      <c r="W78" s="60">
        <v>748.64800000000002</v>
      </c>
      <c r="X78" s="60">
        <v>769.46199999999999</v>
      </c>
      <c r="Y78" s="60">
        <v>834.02599999999995</v>
      </c>
      <c r="Z78" s="60">
        <v>855.8</v>
      </c>
      <c r="AA78" s="60">
        <v>926.202</v>
      </c>
      <c r="AB78" s="60">
        <v>947.17499999999995</v>
      </c>
      <c r="AC78" s="60">
        <v>936.13099999999997</v>
      </c>
      <c r="AD78" s="60">
        <v>884.09299999999996</v>
      </c>
      <c r="AE78" s="60">
        <v>838.41399999999999</v>
      </c>
      <c r="AF78" s="60">
        <v>841.39300000000003</v>
      </c>
    </row>
    <row r="79" spans="1:32" x14ac:dyDescent="0.35">
      <c r="A79" s="31" t="s">
        <v>190</v>
      </c>
      <c r="B79" s="60">
        <v>8.0239999999999991</v>
      </c>
      <c r="C79" s="60">
        <v>5.0960000000000001</v>
      </c>
      <c r="D79" s="60">
        <v>5.0960000000000001</v>
      </c>
      <c r="E79" s="60">
        <v>5.0960000000000001</v>
      </c>
      <c r="F79" s="60">
        <v>5.1020000000000003</v>
      </c>
      <c r="G79" s="60">
        <v>5.1020000000000003</v>
      </c>
      <c r="H79" s="60">
        <v>0</v>
      </c>
      <c r="I79" s="60">
        <v>0</v>
      </c>
      <c r="J79" s="60">
        <v>0</v>
      </c>
      <c r="K79" s="60">
        <v>0</v>
      </c>
      <c r="L79" s="60">
        <v>0</v>
      </c>
      <c r="M79" s="60">
        <v>0</v>
      </c>
      <c r="N79" s="60">
        <v>0</v>
      </c>
      <c r="O79" s="60">
        <v>0</v>
      </c>
      <c r="P79" s="60">
        <v>0</v>
      </c>
      <c r="Q79" s="60">
        <v>0</v>
      </c>
      <c r="R79" s="60">
        <v>0</v>
      </c>
      <c r="S79" s="60">
        <v>75.956000000000003</v>
      </c>
      <c r="T79" s="60">
        <v>111.842</v>
      </c>
      <c r="U79" s="60">
        <v>214.39</v>
      </c>
      <c r="V79" s="60">
        <v>228.23699999999999</v>
      </c>
      <c r="W79" s="60">
        <v>262.38600000000002</v>
      </c>
      <c r="X79" s="60">
        <v>286.97800000000001</v>
      </c>
      <c r="Y79" s="60">
        <v>1286.377</v>
      </c>
      <c r="Z79" s="60">
        <v>1347.2139999999999</v>
      </c>
      <c r="AA79" s="60">
        <v>1412.94</v>
      </c>
      <c r="AB79" s="60">
        <v>1412.3209999999999</v>
      </c>
      <c r="AC79" s="60">
        <v>1470.5409999999999</v>
      </c>
      <c r="AD79" s="60">
        <v>1562.9359999999999</v>
      </c>
      <c r="AE79" s="60">
        <v>1586.4269999999999</v>
      </c>
      <c r="AF79" s="60">
        <v>1733.107</v>
      </c>
    </row>
    <row r="80" spans="1:32" x14ac:dyDescent="0.35">
      <c r="A80" s="31" t="s">
        <v>194</v>
      </c>
      <c r="B80" s="60">
        <v>14.483000000000001</v>
      </c>
      <c r="C80" s="60">
        <v>7.8520000000000003</v>
      </c>
      <c r="D80" s="60">
        <v>30.542000000000002</v>
      </c>
      <c r="E80" s="60">
        <v>30.931000000000001</v>
      </c>
      <c r="F80" s="60">
        <v>66.760000000000005</v>
      </c>
      <c r="G80" s="60">
        <v>66.760000000000005</v>
      </c>
      <c r="H80" s="60">
        <v>68.644999999999996</v>
      </c>
      <c r="I80" s="60">
        <v>52.183</v>
      </c>
      <c r="J80" s="60">
        <v>157.083</v>
      </c>
      <c r="K80" s="60">
        <v>108.742</v>
      </c>
      <c r="L80" s="60">
        <v>129.10300000000001</v>
      </c>
      <c r="M80" s="60">
        <v>87.436999999999998</v>
      </c>
      <c r="N80" s="60">
        <v>90.379000000000005</v>
      </c>
      <c r="O80" s="60">
        <v>118.929</v>
      </c>
      <c r="P80" s="60">
        <v>119.039</v>
      </c>
      <c r="Q80" s="60">
        <v>105.35899999999999</v>
      </c>
      <c r="R80" s="60">
        <v>78.058999999999997</v>
      </c>
      <c r="S80" s="60">
        <v>43.389000000000003</v>
      </c>
      <c r="T80" s="60">
        <v>39.136000000000003</v>
      </c>
      <c r="U80" s="60">
        <v>30.85</v>
      </c>
      <c r="V80" s="60">
        <v>31.19</v>
      </c>
      <c r="W80" s="60">
        <v>7.6929999999999996</v>
      </c>
      <c r="X80" s="60">
        <v>29.739000000000001</v>
      </c>
      <c r="Y80" s="60">
        <v>27.390999999999998</v>
      </c>
      <c r="Z80" s="60">
        <v>20.001000000000001</v>
      </c>
      <c r="AA80" s="60">
        <v>13.819000000000001</v>
      </c>
      <c r="AB80" s="60">
        <v>19.619</v>
      </c>
      <c r="AC80" s="60">
        <v>35.475000000000001</v>
      </c>
      <c r="AD80" s="60">
        <v>30.648</v>
      </c>
      <c r="AE80" s="60">
        <v>44.216999999999999</v>
      </c>
      <c r="AF80" s="60">
        <v>71.492999999999995</v>
      </c>
    </row>
    <row r="81" spans="1:32" x14ac:dyDescent="0.35">
      <c r="A81" s="70" t="s">
        <v>191</v>
      </c>
      <c r="B81" s="73">
        <v>858.17</v>
      </c>
      <c r="C81" s="73">
        <v>953.154</v>
      </c>
      <c r="D81" s="73">
        <v>1017.13</v>
      </c>
      <c r="E81" s="73">
        <v>1061.973</v>
      </c>
      <c r="F81" s="73">
        <v>1395.8130000000001</v>
      </c>
      <c r="G81" s="73">
        <v>1623.3420000000001</v>
      </c>
      <c r="H81" s="73">
        <v>1892.1420000000001</v>
      </c>
      <c r="I81" s="73">
        <v>1655.7570000000001</v>
      </c>
      <c r="J81" s="73">
        <v>1730.096</v>
      </c>
      <c r="K81" s="73">
        <v>1511.1949999999999</v>
      </c>
      <c r="L81" s="73">
        <v>1623.3009999999999</v>
      </c>
      <c r="M81" s="73">
        <v>1625.1410000000001</v>
      </c>
      <c r="N81" s="73">
        <v>1459.03</v>
      </c>
      <c r="O81" s="73">
        <v>1614.4090000000001</v>
      </c>
      <c r="P81" s="73">
        <v>1541.692</v>
      </c>
      <c r="Q81" s="73">
        <v>1782.4880000000001</v>
      </c>
      <c r="R81" s="73">
        <v>1952.15</v>
      </c>
      <c r="S81" s="73">
        <v>1988.0170000000001</v>
      </c>
      <c r="T81" s="73">
        <v>2273.8110000000001</v>
      </c>
      <c r="U81" s="73">
        <v>2251.8690000000001</v>
      </c>
      <c r="V81" s="73">
        <v>2472.0639999999999</v>
      </c>
      <c r="W81" s="73">
        <v>2478.0360000000001</v>
      </c>
      <c r="X81" s="73">
        <v>2937.5210000000002</v>
      </c>
      <c r="Y81" s="73">
        <v>3297.5259999999998</v>
      </c>
      <c r="Z81" s="73">
        <v>3525.19</v>
      </c>
      <c r="AA81" s="73">
        <v>3674.5360000000001</v>
      </c>
      <c r="AB81" s="73">
        <v>3790.6680000000001</v>
      </c>
      <c r="AC81" s="73">
        <v>3805.643</v>
      </c>
      <c r="AD81" s="73">
        <v>3669.3519999999999</v>
      </c>
      <c r="AE81" s="73">
        <v>3596.134</v>
      </c>
      <c r="AF81" s="73">
        <v>3698.895</v>
      </c>
    </row>
    <row r="82" spans="1:32" x14ac:dyDescent="0.35">
      <c r="A82" s="31" t="s">
        <v>62</v>
      </c>
      <c r="B82" s="60">
        <v>454.16500000000002</v>
      </c>
      <c r="C82" s="60">
        <v>533.56700000000001</v>
      </c>
      <c r="D82" s="60">
        <v>538.51199999999994</v>
      </c>
      <c r="E82" s="60">
        <v>572.72900000000004</v>
      </c>
      <c r="F82" s="60">
        <v>701.43799999999999</v>
      </c>
      <c r="G82" s="60">
        <v>749.28700000000003</v>
      </c>
      <c r="H82" s="60">
        <v>776.06500000000005</v>
      </c>
      <c r="I82" s="60">
        <v>770.47400000000005</v>
      </c>
      <c r="J82" s="60">
        <v>733.68499999999995</v>
      </c>
      <c r="K82" s="60">
        <v>703.09199999999998</v>
      </c>
      <c r="L82" s="60">
        <v>788.25699999999995</v>
      </c>
      <c r="M82" s="60">
        <v>781.44399999999996</v>
      </c>
      <c r="N82" s="60">
        <v>725.178</v>
      </c>
      <c r="O82" s="60">
        <v>832.95</v>
      </c>
      <c r="P82" s="60">
        <v>819.03800000000001</v>
      </c>
      <c r="Q82" s="60">
        <v>886.55200000000002</v>
      </c>
      <c r="R82" s="60">
        <v>960.43200000000002</v>
      </c>
      <c r="S82" s="60">
        <v>1012.783</v>
      </c>
      <c r="T82" s="60">
        <v>1194.721</v>
      </c>
      <c r="U82" s="60">
        <v>1250.8340000000001</v>
      </c>
      <c r="V82" s="60">
        <v>1334.922</v>
      </c>
      <c r="W82" s="60">
        <v>1452.13</v>
      </c>
      <c r="X82" s="60">
        <v>1682.058</v>
      </c>
      <c r="Y82" s="60">
        <v>1842.875</v>
      </c>
      <c r="Z82" s="60">
        <v>1862.7090000000001</v>
      </c>
      <c r="AA82" s="60">
        <v>1911.684</v>
      </c>
      <c r="AB82" s="60">
        <v>2060.0219999999999</v>
      </c>
      <c r="AC82" s="60">
        <v>1990.1289999999999</v>
      </c>
      <c r="AD82" s="60">
        <v>1911.7449999999999</v>
      </c>
      <c r="AE82" s="60">
        <v>1860.1310000000001</v>
      </c>
      <c r="AF82" s="60">
        <v>1938.3510000000001</v>
      </c>
    </row>
    <row r="83" spans="1:32" x14ac:dyDescent="0.35">
      <c r="A83" s="31" t="s">
        <v>63</v>
      </c>
      <c r="B83" s="60">
        <v>220.291</v>
      </c>
      <c r="C83" s="60">
        <v>231.53100000000001</v>
      </c>
      <c r="D83" s="60">
        <v>326.459</v>
      </c>
      <c r="E83" s="60">
        <v>335.95299999999997</v>
      </c>
      <c r="F83" s="60">
        <v>333.44400000000002</v>
      </c>
      <c r="G83" s="60">
        <v>323.45</v>
      </c>
      <c r="H83" s="60">
        <v>333.48399999999998</v>
      </c>
      <c r="I83" s="60">
        <v>328.601</v>
      </c>
      <c r="J83" s="60">
        <v>277.94799999999998</v>
      </c>
      <c r="K83" s="60">
        <v>291.82799999999997</v>
      </c>
      <c r="L83" s="60">
        <v>284.41899999999998</v>
      </c>
      <c r="M83" s="60">
        <v>297.61399999999998</v>
      </c>
      <c r="N83" s="60">
        <v>254.941</v>
      </c>
      <c r="O83" s="60">
        <v>278.54300000000001</v>
      </c>
      <c r="P83" s="60">
        <v>272.51100000000002</v>
      </c>
      <c r="Q83" s="60">
        <v>319.15300000000002</v>
      </c>
      <c r="R83" s="60">
        <v>393.28800000000001</v>
      </c>
      <c r="S83" s="60">
        <v>407.11</v>
      </c>
      <c r="T83" s="60">
        <v>530.08299999999997</v>
      </c>
      <c r="U83" s="60">
        <v>468.10300000000001</v>
      </c>
      <c r="V83" s="60">
        <v>584.32899999999995</v>
      </c>
      <c r="W83" s="60">
        <v>457.15899999999999</v>
      </c>
      <c r="X83" s="60">
        <v>562.58500000000004</v>
      </c>
      <c r="Y83" s="60">
        <v>622.46400000000006</v>
      </c>
      <c r="Z83" s="60">
        <v>733.54</v>
      </c>
      <c r="AA83" s="60">
        <v>839.62</v>
      </c>
      <c r="AB83" s="60">
        <v>812.97900000000004</v>
      </c>
      <c r="AC83" s="60">
        <v>844.45299999999997</v>
      </c>
      <c r="AD83" s="60">
        <v>818.71799999999996</v>
      </c>
      <c r="AE83" s="60">
        <v>731.22500000000002</v>
      </c>
      <c r="AF83" s="60">
        <v>810.42899999999997</v>
      </c>
    </row>
    <row r="84" spans="1:32" x14ac:dyDescent="0.35">
      <c r="A84" s="31" t="s">
        <v>64</v>
      </c>
      <c r="B84" s="60">
        <v>70.430000000000007</v>
      </c>
      <c r="C84" s="60">
        <v>69.587999999999994</v>
      </c>
      <c r="D84" s="60">
        <v>20.312999999999999</v>
      </c>
      <c r="E84" s="60">
        <v>20.312999999999999</v>
      </c>
      <c r="F84" s="60">
        <v>213.50800000000001</v>
      </c>
      <c r="G84" s="60">
        <v>405.67500000000001</v>
      </c>
      <c r="H84" s="60">
        <v>616.64700000000005</v>
      </c>
      <c r="I84" s="60">
        <v>385.11399999999998</v>
      </c>
      <c r="J84" s="60">
        <v>532.11300000000006</v>
      </c>
      <c r="K84" s="60">
        <v>321.42399999999998</v>
      </c>
      <c r="L84" s="60">
        <v>356.21499999999997</v>
      </c>
      <c r="M84" s="60">
        <v>353.15600000000001</v>
      </c>
      <c r="N84" s="60">
        <v>292.327</v>
      </c>
      <c r="O84" s="60">
        <v>312.57</v>
      </c>
      <c r="P84" s="60">
        <v>247.47300000000001</v>
      </c>
      <c r="Q84" s="60">
        <v>380.48700000000002</v>
      </c>
      <c r="R84" s="60">
        <v>405.95600000000002</v>
      </c>
      <c r="S84" s="60">
        <v>351.81099999999998</v>
      </c>
      <c r="T84" s="60">
        <v>311.25700000000001</v>
      </c>
      <c r="U84" s="60">
        <v>312.32900000000001</v>
      </c>
      <c r="V84" s="60">
        <v>312.89699999999999</v>
      </c>
      <c r="W84" s="60">
        <v>330.54300000000001</v>
      </c>
      <c r="X84" s="60">
        <v>430.19299999999998</v>
      </c>
      <c r="Y84" s="60">
        <v>555.12599999999998</v>
      </c>
      <c r="Z84" s="60">
        <v>653.70500000000004</v>
      </c>
      <c r="AA84" s="60">
        <v>662.01400000000001</v>
      </c>
      <c r="AB84" s="60">
        <v>720.52200000000005</v>
      </c>
      <c r="AC84" s="60">
        <v>774.06899999999996</v>
      </c>
      <c r="AD84" s="60">
        <v>724.75900000000001</v>
      </c>
      <c r="AE84" s="60">
        <v>793.84199999999998</v>
      </c>
      <c r="AF84" s="60">
        <v>748.13900000000001</v>
      </c>
    </row>
    <row r="85" spans="1:32" x14ac:dyDescent="0.35">
      <c r="A85" s="31" t="s">
        <v>65</v>
      </c>
      <c r="B85" s="60">
        <v>113.28400000000001</v>
      </c>
      <c r="C85" s="60">
        <v>118.468</v>
      </c>
      <c r="D85" s="60">
        <v>131.845</v>
      </c>
      <c r="E85" s="60">
        <v>132.97800000000001</v>
      </c>
      <c r="F85" s="60">
        <v>147.42400000000001</v>
      </c>
      <c r="G85" s="60">
        <v>144.93100000000001</v>
      </c>
      <c r="H85" s="60">
        <v>165.946</v>
      </c>
      <c r="I85" s="60">
        <v>171.56700000000001</v>
      </c>
      <c r="J85" s="60">
        <v>186.35</v>
      </c>
      <c r="K85" s="60">
        <v>194.851</v>
      </c>
      <c r="L85" s="60">
        <v>194.40899999999999</v>
      </c>
      <c r="M85" s="60">
        <v>192.92699999999999</v>
      </c>
      <c r="N85" s="60">
        <v>186.583</v>
      </c>
      <c r="O85" s="60">
        <v>190.345</v>
      </c>
      <c r="P85" s="60">
        <v>202.67</v>
      </c>
      <c r="Q85" s="60">
        <v>196.297</v>
      </c>
      <c r="R85" s="60">
        <v>192.47399999999999</v>
      </c>
      <c r="S85" s="60">
        <v>216.31200000000001</v>
      </c>
      <c r="T85" s="60">
        <v>237.75</v>
      </c>
      <c r="U85" s="60">
        <v>220.602</v>
      </c>
      <c r="V85" s="60">
        <v>239.916</v>
      </c>
      <c r="W85" s="60">
        <v>238.203</v>
      </c>
      <c r="X85" s="60">
        <v>262.685</v>
      </c>
      <c r="Y85" s="60">
        <v>277.06099999999998</v>
      </c>
      <c r="Z85" s="60">
        <v>275.23500000000001</v>
      </c>
      <c r="AA85" s="60">
        <v>261.21699999999998</v>
      </c>
      <c r="AB85" s="60">
        <v>197.14500000000001</v>
      </c>
      <c r="AC85" s="60">
        <v>196.99199999999999</v>
      </c>
      <c r="AD85" s="60">
        <v>214.12899999999999</v>
      </c>
      <c r="AE85" s="60">
        <v>210.93700000000001</v>
      </c>
      <c r="AF85" s="60">
        <v>201.976</v>
      </c>
    </row>
    <row r="86" spans="1:32" s="54" customFormat="1" ht="31" customHeight="1" x14ac:dyDescent="0.35">
      <c r="A86" s="53" t="s">
        <v>78</v>
      </c>
      <c r="B86" s="73">
        <v>60076.828000000001</v>
      </c>
      <c r="C86" s="73">
        <v>56830.404000000002</v>
      </c>
      <c r="D86" s="73">
        <v>56285.353999999999</v>
      </c>
      <c r="E86" s="73">
        <v>54329.027999999998</v>
      </c>
      <c r="F86" s="73">
        <v>55579.002</v>
      </c>
      <c r="G86" s="73">
        <v>53754.756000000001</v>
      </c>
      <c r="H86" s="73">
        <v>54876.79</v>
      </c>
      <c r="I86" s="73">
        <v>55410.398999999998</v>
      </c>
      <c r="J86" s="73">
        <v>54564.413</v>
      </c>
      <c r="K86" s="73">
        <v>54976.947</v>
      </c>
      <c r="L86" s="73">
        <v>56519.91</v>
      </c>
      <c r="M86" s="73">
        <v>56441.434000000001</v>
      </c>
      <c r="N86" s="73">
        <v>53407.921999999999</v>
      </c>
      <c r="O86" s="73">
        <v>51298.076999999997</v>
      </c>
      <c r="P86" s="73">
        <v>51910.680999999997</v>
      </c>
      <c r="Q86" s="73">
        <v>48091.459000000003</v>
      </c>
      <c r="R86" s="73">
        <v>48262.12</v>
      </c>
      <c r="S86" s="73">
        <v>46624.237999999998</v>
      </c>
      <c r="T86" s="73">
        <v>46687.402000000002</v>
      </c>
      <c r="U86" s="73">
        <v>44341.646999999997</v>
      </c>
      <c r="V86" s="73">
        <v>41950.277000000002</v>
      </c>
      <c r="W86" s="73">
        <v>40234.167000000001</v>
      </c>
      <c r="X86" s="73">
        <v>40671.133999999998</v>
      </c>
      <c r="Y86" s="73">
        <v>42499.9</v>
      </c>
      <c r="Z86" s="73">
        <v>42836.419000000002</v>
      </c>
      <c r="AA86" s="73">
        <v>41240.466</v>
      </c>
      <c r="AB86" s="73">
        <v>40734.904999999999</v>
      </c>
      <c r="AC86" s="73">
        <v>39500.267999999996</v>
      </c>
      <c r="AD86" s="73">
        <v>39620.377999999997</v>
      </c>
      <c r="AE86" s="73">
        <v>38971.966</v>
      </c>
      <c r="AF86" s="73">
        <v>38965.277999999998</v>
      </c>
    </row>
    <row r="87" spans="1:32" x14ac:dyDescent="0.35">
      <c r="A87" s="70" t="s">
        <v>34</v>
      </c>
      <c r="B87" s="73">
        <v>58430.54</v>
      </c>
      <c r="C87" s="73">
        <v>55274.146999999997</v>
      </c>
      <c r="D87" s="73">
        <v>54648.506000000001</v>
      </c>
      <c r="E87" s="73">
        <v>52648.644</v>
      </c>
      <c r="F87" s="73">
        <v>53642.667999999998</v>
      </c>
      <c r="G87" s="73">
        <v>51450.277000000002</v>
      </c>
      <c r="H87" s="73">
        <v>51973.216</v>
      </c>
      <c r="I87" s="73">
        <v>52643.213000000003</v>
      </c>
      <c r="J87" s="73">
        <v>51805.661</v>
      </c>
      <c r="K87" s="73">
        <v>52191.635999999999</v>
      </c>
      <c r="L87" s="73">
        <v>53605.154000000002</v>
      </c>
      <c r="M87" s="73">
        <v>53610.915000000001</v>
      </c>
      <c r="N87" s="73">
        <v>50651.097999999998</v>
      </c>
      <c r="O87" s="73">
        <v>48466.112999999998</v>
      </c>
      <c r="P87" s="73">
        <v>49123.697</v>
      </c>
      <c r="Q87" s="73">
        <v>45065.332000000002</v>
      </c>
      <c r="R87" s="73">
        <v>44762.463000000003</v>
      </c>
      <c r="S87" s="73">
        <v>43189.387000000002</v>
      </c>
      <c r="T87" s="73">
        <v>42818.529000000002</v>
      </c>
      <c r="U87" s="73">
        <v>40319.629000000001</v>
      </c>
      <c r="V87" s="73">
        <v>38017.813000000002</v>
      </c>
      <c r="W87" s="73">
        <v>36054.756000000001</v>
      </c>
      <c r="X87" s="73">
        <v>36125.792999999998</v>
      </c>
      <c r="Y87" s="73">
        <v>37423.415000000001</v>
      </c>
      <c r="Z87" s="73">
        <v>37285.743999999999</v>
      </c>
      <c r="AA87" s="73">
        <v>35674.834999999999</v>
      </c>
      <c r="AB87" s="73">
        <v>35044.521999999997</v>
      </c>
      <c r="AC87" s="73">
        <v>33707.065999999999</v>
      </c>
      <c r="AD87" s="73">
        <v>34281.576000000001</v>
      </c>
      <c r="AE87" s="73">
        <v>33652.625</v>
      </c>
      <c r="AF87" s="73">
        <v>33636.633999999998</v>
      </c>
    </row>
    <row r="88" spans="1:32" x14ac:dyDescent="0.35">
      <c r="A88" s="31" t="s">
        <v>104</v>
      </c>
      <c r="B88" s="71">
        <v>1013.817</v>
      </c>
      <c r="C88" s="71">
        <v>1089.258</v>
      </c>
      <c r="D88" s="71">
        <v>1111.249</v>
      </c>
      <c r="E88" s="71">
        <v>1128.145</v>
      </c>
      <c r="F88" s="71">
        <v>1211.83</v>
      </c>
      <c r="G88" s="71">
        <v>554.61</v>
      </c>
      <c r="H88" s="71">
        <v>617.38</v>
      </c>
      <c r="I88" s="71">
        <v>638.98199999999997</v>
      </c>
      <c r="J88" s="71">
        <v>611.995</v>
      </c>
      <c r="K88" s="71">
        <v>599.15599999999995</v>
      </c>
      <c r="L88" s="71">
        <v>622.21299999999997</v>
      </c>
      <c r="M88" s="71">
        <v>574.99400000000003</v>
      </c>
      <c r="N88" s="71">
        <v>535.33500000000004</v>
      </c>
      <c r="O88" s="71">
        <v>502.399</v>
      </c>
      <c r="P88" s="71">
        <v>678.05899999999997</v>
      </c>
      <c r="Q88" s="71">
        <v>623.13</v>
      </c>
      <c r="R88" s="71">
        <v>669.84400000000005</v>
      </c>
      <c r="S88" s="71">
        <v>644.024</v>
      </c>
      <c r="T88" s="71">
        <v>781.98400000000004</v>
      </c>
      <c r="U88" s="71">
        <v>861.17600000000004</v>
      </c>
      <c r="V88" s="71">
        <v>928.57799999999997</v>
      </c>
      <c r="W88" s="71">
        <v>991.70500000000004</v>
      </c>
      <c r="X88" s="71">
        <v>1066.6410000000001</v>
      </c>
      <c r="Y88" s="71">
        <v>1055.8</v>
      </c>
      <c r="Z88" s="71">
        <v>1136.4690000000001</v>
      </c>
      <c r="AA88" s="71">
        <v>1044.9949999999999</v>
      </c>
      <c r="AB88" s="71">
        <v>956.15</v>
      </c>
      <c r="AC88" s="71">
        <v>993.73800000000006</v>
      </c>
      <c r="AD88" s="71">
        <v>999.14</v>
      </c>
      <c r="AE88" s="71">
        <v>1011.2910000000001</v>
      </c>
      <c r="AF88" s="71">
        <v>1081.125</v>
      </c>
    </row>
    <row r="89" spans="1:32" x14ac:dyDescent="0.35">
      <c r="A89" s="31" t="s">
        <v>174</v>
      </c>
      <c r="B89" s="60">
        <v>16357.58</v>
      </c>
      <c r="C89" s="60">
        <v>15258.909</v>
      </c>
      <c r="D89" s="60">
        <v>15393.715</v>
      </c>
      <c r="E89" s="60">
        <v>13178.473</v>
      </c>
      <c r="F89" s="60">
        <v>13622.584000000001</v>
      </c>
      <c r="G89" s="60">
        <v>13800.521000000001</v>
      </c>
      <c r="H89" s="60">
        <v>12768.884</v>
      </c>
      <c r="I89" s="60">
        <v>14990.092000000001</v>
      </c>
      <c r="J89" s="60">
        <v>14805.388999999999</v>
      </c>
      <c r="K89" s="60">
        <v>15619.314</v>
      </c>
      <c r="L89" s="60">
        <v>17363.637999999999</v>
      </c>
      <c r="M89" s="60">
        <v>18050.379000000001</v>
      </c>
      <c r="N89" s="60">
        <v>16951.484</v>
      </c>
      <c r="O89" s="60">
        <v>17074.556</v>
      </c>
      <c r="P89" s="60">
        <v>17455.333999999999</v>
      </c>
      <c r="Q89" s="60">
        <v>16916.462</v>
      </c>
      <c r="R89" s="60">
        <v>17079.498</v>
      </c>
      <c r="S89" s="60">
        <v>16952.537</v>
      </c>
      <c r="T89" s="60">
        <v>16367.266</v>
      </c>
      <c r="U89" s="60">
        <v>14614.54</v>
      </c>
      <c r="V89" s="60">
        <v>13783.412</v>
      </c>
      <c r="W89" s="60">
        <v>13205.01</v>
      </c>
      <c r="X89" s="60">
        <v>13983.796</v>
      </c>
      <c r="Y89" s="60">
        <v>14307.066000000001</v>
      </c>
      <c r="Z89" s="60">
        <v>14381.386</v>
      </c>
      <c r="AA89" s="60">
        <v>13905.482</v>
      </c>
      <c r="AB89" s="60">
        <v>13889.462</v>
      </c>
      <c r="AC89" s="60">
        <v>13881.657999999999</v>
      </c>
      <c r="AD89" s="60">
        <v>14572.678</v>
      </c>
      <c r="AE89" s="60">
        <v>14542.536</v>
      </c>
      <c r="AF89" s="60">
        <v>14108.28</v>
      </c>
    </row>
    <row r="90" spans="1:32" x14ac:dyDescent="0.35">
      <c r="A90" s="31" t="s">
        <v>105</v>
      </c>
      <c r="B90" s="60">
        <v>3457.8</v>
      </c>
      <c r="C90" s="60">
        <v>2279.0039999999999</v>
      </c>
      <c r="D90" s="60">
        <v>2370.7510000000002</v>
      </c>
      <c r="E90" s="60">
        <v>2372.491</v>
      </c>
      <c r="F90" s="60">
        <v>2375.0079999999998</v>
      </c>
      <c r="G90" s="60">
        <v>2360.5680000000002</v>
      </c>
      <c r="H90" s="60">
        <v>2376.924</v>
      </c>
      <c r="I90" s="60">
        <v>2197.4009999999998</v>
      </c>
      <c r="J90" s="60">
        <v>1321.1289999999999</v>
      </c>
      <c r="K90" s="60">
        <v>1707.0129999999999</v>
      </c>
      <c r="L90" s="60">
        <v>1707.6790000000001</v>
      </c>
      <c r="M90" s="60">
        <v>1765.211</v>
      </c>
      <c r="N90" s="60">
        <v>1811.604</v>
      </c>
      <c r="O90" s="60">
        <v>1717.1</v>
      </c>
      <c r="P90" s="60">
        <v>1588.595</v>
      </c>
      <c r="Q90" s="60">
        <v>1585.258</v>
      </c>
      <c r="R90" s="60">
        <v>1571.4570000000001</v>
      </c>
      <c r="S90" s="60">
        <v>1263.0989999999999</v>
      </c>
      <c r="T90" s="60">
        <v>1763.5450000000001</v>
      </c>
      <c r="U90" s="60">
        <v>1701.2809999999999</v>
      </c>
      <c r="V90" s="60">
        <v>1775.96</v>
      </c>
      <c r="W90" s="60">
        <v>1505.577</v>
      </c>
      <c r="X90" s="60">
        <v>1024.306</v>
      </c>
      <c r="Y90" s="60">
        <v>948.63199999999995</v>
      </c>
      <c r="Z90" s="60">
        <v>886.93899999999996</v>
      </c>
      <c r="AA90" s="60">
        <v>930.28700000000003</v>
      </c>
      <c r="AB90" s="60">
        <v>947.21600000000001</v>
      </c>
      <c r="AC90" s="60">
        <v>959.94600000000003</v>
      </c>
      <c r="AD90" s="60">
        <v>889.05200000000002</v>
      </c>
      <c r="AE90" s="60">
        <v>734.899</v>
      </c>
      <c r="AF90" s="60">
        <v>730.96699999999998</v>
      </c>
    </row>
    <row r="91" spans="1:32" x14ac:dyDescent="0.35">
      <c r="A91" s="31" t="s">
        <v>58</v>
      </c>
      <c r="B91" s="60">
        <v>558.10900000000004</v>
      </c>
      <c r="C91" s="60">
        <v>584.22</v>
      </c>
      <c r="D91" s="60">
        <v>531.33500000000004</v>
      </c>
      <c r="E91" s="60">
        <v>511.536</v>
      </c>
      <c r="F91" s="60">
        <v>494.75</v>
      </c>
      <c r="G91" s="60">
        <v>445.392</v>
      </c>
      <c r="H91" s="60">
        <v>784.99699999999996</v>
      </c>
      <c r="I91" s="60">
        <v>730.70100000000002</v>
      </c>
      <c r="J91" s="60">
        <v>693.91300000000001</v>
      </c>
      <c r="K91" s="60">
        <v>681.30799999999999</v>
      </c>
      <c r="L91" s="60">
        <v>614.51300000000003</v>
      </c>
      <c r="M91" s="60">
        <v>653.88499999999999</v>
      </c>
      <c r="N91" s="60">
        <v>573.15899999999999</v>
      </c>
      <c r="O91" s="60">
        <v>533.73199999999997</v>
      </c>
      <c r="P91" s="60">
        <v>390.85300000000001</v>
      </c>
      <c r="Q91" s="60">
        <v>312.36700000000002</v>
      </c>
      <c r="R91" s="60">
        <v>400.47199999999998</v>
      </c>
      <c r="S91" s="60">
        <v>377.57</v>
      </c>
      <c r="T91" s="60">
        <v>338.20299999999997</v>
      </c>
      <c r="U91" s="60">
        <v>357.327</v>
      </c>
      <c r="V91" s="60">
        <v>361.90899999999999</v>
      </c>
      <c r="W91" s="60">
        <v>405.63099999999997</v>
      </c>
      <c r="X91" s="60">
        <v>377.75900000000001</v>
      </c>
      <c r="Y91" s="60">
        <v>378.10599999999999</v>
      </c>
      <c r="Z91" s="60">
        <v>376.66199999999998</v>
      </c>
      <c r="AA91" s="60">
        <v>354.923</v>
      </c>
      <c r="AB91" s="60">
        <v>345.10599999999999</v>
      </c>
      <c r="AC91" s="60">
        <v>407.06400000000002</v>
      </c>
      <c r="AD91" s="60">
        <v>379.858</v>
      </c>
      <c r="AE91" s="60">
        <v>310.608</v>
      </c>
      <c r="AF91" s="60">
        <v>263.99799999999999</v>
      </c>
    </row>
    <row r="92" spans="1:32" x14ac:dyDescent="0.35">
      <c r="A92" s="31" t="s">
        <v>32</v>
      </c>
      <c r="B92" s="60">
        <v>21096.131000000001</v>
      </c>
      <c r="C92" s="60">
        <v>21536.280999999999</v>
      </c>
      <c r="D92" s="60">
        <v>20760.034</v>
      </c>
      <c r="E92" s="60">
        <v>20991.226999999999</v>
      </c>
      <c r="F92" s="60">
        <v>21422.409</v>
      </c>
      <c r="G92" s="60">
        <v>20795.909</v>
      </c>
      <c r="H92" s="60">
        <v>19670.199000000001</v>
      </c>
      <c r="I92" s="60">
        <v>18716.13</v>
      </c>
      <c r="J92" s="60">
        <v>18711.037</v>
      </c>
      <c r="K92" s="60">
        <v>18309.924999999999</v>
      </c>
      <c r="L92" s="60">
        <v>18314.153999999999</v>
      </c>
      <c r="M92" s="60">
        <v>18235.455999999998</v>
      </c>
      <c r="N92" s="60">
        <v>18280.156999999999</v>
      </c>
      <c r="O92" s="60">
        <v>17068.839</v>
      </c>
      <c r="P92" s="60">
        <v>17083.784</v>
      </c>
      <c r="Q92" s="60">
        <v>14137.856</v>
      </c>
      <c r="R92" s="60">
        <v>14903.342000000001</v>
      </c>
      <c r="S92" s="60">
        <v>13704.666999999999</v>
      </c>
      <c r="T92" s="60">
        <v>13291.451999999999</v>
      </c>
      <c r="U92" s="60">
        <v>12244.945</v>
      </c>
      <c r="V92" s="60">
        <v>10977.609</v>
      </c>
      <c r="W92" s="60">
        <v>10485.064</v>
      </c>
      <c r="X92" s="60">
        <v>10362.251</v>
      </c>
      <c r="Y92" s="60">
        <v>10535.358</v>
      </c>
      <c r="Z92" s="60">
        <v>9838.1360000000004</v>
      </c>
      <c r="AA92" s="60">
        <v>8637.0959999999995</v>
      </c>
      <c r="AB92" s="60">
        <v>8205.59</v>
      </c>
      <c r="AC92" s="60">
        <v>6966.933</v>
      </c>
      <c r="AD92" s="60">
        <v>7035</v>
      </c>
      <c r="AE92" s="60">
        <v>6414.0789999999997</v>
      </c>
      <c r="AF92" s="60">
        <v>6288.5690000000004</v>
      </c>
    </row>
    <row r="93" spans="1:32" x14ac:dyDescent="0.35">
      <c r="A93" s="31" t="s">
        <v>59</v>
      </c>
      <c r="B93" s="60">
        <v>131.93</v>
      </c>
      <c r="C93" s="60">
        <v>138.14699999999999</v>
      </c>
      <c r="D93" s="60">
        <v>14.731</v>
      </c>
      <c r="E93" s="60">
        <v>5.1420000000000003</v>
      </c>
      <c r="F93" s="60">
        <v>16.134</v>
      </c>
      <c r="G93" s="60">
        <v>21.786000000000001</v>
      </c>
      <c r="H93" s="60">
        <v>50.106000000000002</v>
      </c>
      <c r="I93" s="60">
        <v>20.382000000000001</v>
      </c>
      <c r="J93" s="60">
        <v>38.137</v>
      </c>
      <c r="K93" s="60">
        <v>131.428</v>
      </c>
      <c r="L93" s="60">
        <v>68.468000000000004</v>
      </c>
      <c r="M93" s="60">
        <v>74.930000000000007</v>
      </c>
      <c r="N93" s="60">
        <v>73.834999999999994</v>
      </c>
      <c r="O93" s="60">
        <v>97.156000000000006</v>
      </c>
      <c r="P93" s="60">
        <v>114.568</v>
      </c>
      <c r="Q93" s="60">
        <v>115.03</v>
      </c>
      <c r="R93" s="60">
        <v>112.565</v>
      </c>
      <c r="S93" s="60">
        <v>79.295000000000002</v>
      </c>
      <c r="T93" s="60">
        <v>91.441999999999993</v>
      </c>
      <c r="U93" s="60">
        <v>120.508</v>
      </c>
      <c r="V93" s="60">
        <v>112.84399999999999</v>
      </c>
      <c r="W93" s="60">
        <v>88.581999999999994</v>
      </c>
      <c r="X93" s="60">
        <v>124.083</v>
      </c>
      <c r="Y93" s="60">
        <v>117.556</v>
      </c>
      <c r="Z93" s="60">
        <v>114.908</v>
      </c>
      <c r="AA93" s="60">
        <v>90.341999999999999</v>
      </c>
      <c r="AB93" s="60">
        <v>87.676000000000002</v>
      </c>
      <c r="AC93" s="60">
        <v>54.353000000000002</v>
      </c>
      <c r="AD93" s="60">
        <v>25.937000000000001</v>
      </c>
      <c r="AE93" s="60">
        <v>49.116999999999997</v>
      </c>
      <c r="AF93" s="60">
        <v>49.787999999999997</v>
      </c>
    </row>
    <row r="94" spans="1:32" x14ac:dyDescent="0.35">
      <c r="A94" s="31" t="s">
        <v>60</v>
      </c>
      <c r="B94" s="60">
        <v>407.29300000000001</v>
      </c>
      <c r="C94" s="60">
        <v>410.95400000000001</v>
      </c>
      <c r="D94" s="60">
        <v>248.02600000000001</v>
      </c>
      <c r="E94" s="60">
        <v>248.02600000000001</v>
      </c>
      <c r="F94" s="60">
        <v>187.23599999999999</v>
      </c>
      <c r="G94" s="60">
        <v>175.76900000000001</v>
      </c>
      <c r="H94" s="60">
        <v>241.86799999999999</v>
      </c>
      <c r="I94" s="60">
        <v>397.85700000000003</v>
      </c>
      <c r="J94" s="60">
        <v>325.92899999999997</v>
      </c>
      <c r="K94" s="60">
        <v>296.08699999999999</v>
      </c>
      <c r="L94" s="60">
        <v>248.43600000000001</v>
      </c>
      <c r="M94" s="60">
        <v>132.608</v>
      </c>
      <c r="N94" s="60">
        <v>127.792</v>
      </c>
      <c r="O94" s="60">
        <v>99.025999999999996</v>
      </c>
      <c r="P94" s="60">
        <v>88.849000000000004</v>
      </c>
      <c r="Q94" s="60">
        <v>62.761000000000003</v>
      </c>
      <c r="R94" s="60">
        <v>76.67</v>
      </c>
      <c r="S94" s="60">
        <v>62.814999999999998</v>
      </c>
      <c r="T94" s="60">
        <v>61.18</v>
      </c>
      <c r="U94" s="60">
        <v>66.051000000000002</v>
      </c>
      <c r="V94" s="60">
        <v>71.403999999999996</v>
      </c>
      <c r="W94" s="60">
        <v>96.302000000000007</v>
      </c>
      <c r="X94" s="60">
        <v>100.09099999999999</v>
      </c>
      <c r="Y94" s="60">
        <v>85.465999999999994</v>
      </c>
      <c r="Z94" s="60">
        <v>103.8</v>
      </c>
      <c r="AA94" s="60">
        <v>99.489000000000004</v>
      </c>
      <c r="AB94" s="60">
        <v>89.406999999999996</v>
      </c>
      <c r="AC94" s="60">
        <v>78.787999999999997</v>
      </c>
      <c r="AD94" s="60">
        <v>91.176000000000002</v>
      </c>
      <c r="AE94" s="60">
        <v>95.191999999999993</v>
      </c>
      <c r="AF94" s="60">
        <v>80.977999999999994</v>
      </c>
    </row>
    <row r="95" spans="1:32" x14ac:dyDescent="0.35">
      <c r="A95" s="31" t="s">
        <v>33</v>
      </c>
      <c r="B95" s="60">
        <v>5413.7539999999999</v>
      </c>
      <c r="C95" s="60">
        <v>5211.1499999999996</v>
      </c>
      <c r="D95" s="60">
        <v>5226.9859999999999</v>
      </c>
      <c r="E95" s="60">
        <v>5470.82</v>
      </c>
      <c r="F95" s="60">
        <v>5767.5110000000004</v>
      </c>
      <c r="G95" s="60">
        <v>5141.5200000000004</v>
      </c>
      <c r="H95" s="60">
        <v>5424.3490000000002</v>
      </c>
      <c r="I95" s="60">
        <v>4989.4059999999999</v>
      </c>
      <c r="J95" s="60">
        <v>5655.8680000000004</v>
      </c>
      <c r="K95" s="60">
        <v>5508.1949999999997</v>
      </c>
      <c r="L95" s="60">
        <v>5240.3040000000001</v>
      </c>
      <c r="M95" s="60">
        <v>5145.326</v>
      </c>
      <c r="N95" s="60">
        <v>4573.2870000000003</v>
      </c>
      <c r="O95" s="60">
        <v>4214.5590000000002</v>
      </c>
      <c r="P95" s="60">
        <v>4353.1769999999997</v>
      </c>
      <c r="Q95" s="60">
        <v>4358.6260000000002</v>
      </c>
      <c r="R95" s="60">
        <v>3764.9920000000002</v>
      </c>
      <c r="S95" s="60">
        <v>4111.9369999999999</v>
      </c>
      <c r="T95" s="60">
        <v>4046.1759999999999</v>
      </c>
      <c r="U95" s="60">
        <v>4276.9690000000001</v>
      </c>
      <c r="V95" s="60">
        <v>4291.3100000000004</v>
      </c>
      <c r="W95" s="60">
        <v>4118.5780000000004</v>
      </c>
      <c r="X95" s="60">
        <v>3896.14</v>
      </c>
      <c r="Y95" s="60">
        <v>4167.2979999999998</v>
      </c>
      <c r="Z95" s="60">
        <v>4559.7669999999998</v>
      </c>
      <c r="AA95" s="60">
        <v>4527.5460000000003</v>
      </c>
      <c r="AB95" s="60">
        <v>4535.3469999999998</v>
      </c>
      <c r="AC95" s="60">
        <v>4573.5150000000003</v>
      </c>
      <c r="AD95" s="60">
        <v>4509.6719999999996</v>
      </c>
      <c r="AE95" s="60">
        <v>4587.5169999999998</v>
      </c>
      <c r="AF95" s="60">
        <v>4708.9279999999999</v>
      </c>
    </row>
    <row r="96" spans="1:32" x14ac:dyDescent="0.35">
      <c r="A96" s="31" t="s">
        <v>106</v>
      </c>
      <c r="B96" s="60">
        <v>9063.6389999999992</v>
      </c>
      <c r="C96" s="60">
        <v>7871.2430000000004</v>
      </c>
      <c r="D96" s="60">
        <v>8004.768</v>
      </c>
      <c r="E96" s="60">
        <v>7666.1350000000002</v>
      </c>
      <c r="F96" s="60">
        <v>7358.2979999999998</v>
      </c>
      <c r="G96" s="60">
        <v>7112.21</v>
      </c>
      <c r="H96" s="60">
        <v>9004.8719999999994</v>
      </c>
      <c r="I96" s="60">
        <v>8734.2350000000006</v>
      </c>
      <c r="J96" s="60">
        <v>8405.4959999999992</v>
      </c>
      <c r="K96" s="60">
        <v>8285.9670000000006</v>
      </c>
      <c r="L96" s="60">
        <v>8305.3760000000002</v>
      </c>
      <c r="M96" s="60">
        <v>7982.4769999999999</v>
      </c>
      <c r="N96" s="60">
        <v>6775.1530000000002</v>
      </c>
      <c r="O96" s="60">
        <v>6142.8360000000002</v>
      </c>
      <c r="P96" s="60">
        <v>6392.2479999999996</v>
      </c>
      <c r="Q96" s="60">
        <v>5970.7470000000003</v>
      </c>
      <c r="R96" s="60">
        <v>5107.88</v>
      </c>
      <c r="S96" s="60">
        <v>4812.3500000000004</v>
      </c>
      <c r="T96" s="60">
        <v>4879.9620000000004</v>
      </c>
      <c r="U96" s="60">
        <v>4857.0230000000001</v>
      </c>
      <c r="V96" s="60">
        <v>4395.5839999999998</v>
      </c>
      <c r="W96" s="60">
        <v>3850.1619999999998</v>
      </c>
      <c r="X96" s="60">
        <v>3771.7950000000001</v>
      </c>
      <c r="Y96" s="60">
        <v>3920.819</v>
      </c>
      <c r="Z96" s="60">
        <v>3942.3739999999998</v>
      </c>
      <c r="AA96" s="60">
        <v>4016.3330000000001</v>
      </c>
      <c r="AB96" s="60">
        <v>3963.6089999999999</v>
      </c>
      <c r="AC96" s="60">
        <v>3711.6439999999998</v>
      </c>
      <c r="AD96" s="60">
        <v>3798.875</v>
      </c>
      <c r="AE96" s="60">
        <v>3882.1329999999998</v>
      </c>
      <c r="AF96" s="60">
        <v>4208.0140000000001</v>
      </c>
    </row>
    <row r="97" spans="1:32" x14ac:dyDescent="0.35">
      <c r="A97" s="31" t="s">
        <v>188</v>
      </c>
      <c r="B97" s="60">
        <v>215.072</v>
      </c>
      <c r="C97" s="60">
        <v>215.072</v>
      </c>
      <c r="D97" s="60">
        <v>215.072</v>
      </c>
      <c r="E97" s="60">
        <v>290.75799999999998</v>
      </c>
      <c r="F97" s="60">
        <v>290.75799999999998</v>
      </c>
      <c r="G97" s="60">
        <v>150.25399999999999</v>
      </c>
      <c r="H97" s="60">
        <v>284.05700000000002</v>
      </c>
      <c r="I97" s="60">
        <v>493.30500000000001</v>
      </c>
      <c r="J97" s="60">
        <v>483.851</v>
      </c>
      <c r="K97" s="60">
        <v>364.87</v>
      </c>
      <c r="L97" s="60">
        <v>394.88299999999998</v>
      </c>
      <c r="M97" s="60">
        <v>281.733</v>
      </c>
      <c r="N97" s="60">
        <v>347.4</v>
      </c>
      <c r="O97" s="60">
        <v>339.11399999999998</v>
      </c>
      <c r="P97" s="60">
        <v>303.447</v>
      </c>
      <c r="Q97" s="60">
        <v>297.83800000000002</v>
      </c>
      <c r="R97" s="60">
        <v>313.85399999999998</v>
      </c>
      <c r="S97" s="60">
        <v>343.48399999999998</v>
      </c>
      <c r="T97" s="60">
        <v>339.27100000000002</v>
      </c>
      <c r="U97" s="60">
        <v>341.82100000000003</v>
      </c>
      <c r="V97" s="60">
        <v>361.59300000000002</v>
      </c>
      <c r="W97" s="60">
        <v>357.66699999999997</v>
      </c>
      <c r="X97" s="60">
        <v>402.84500000000003</v>
      </c>
      <c r="Y97" s="60">
        <v>402.137</v>
      </c>
      <c r="Z97" s="60">
        <v>395.73700000000002</v>
      </c>
      <c r="AA97" s="60">
        <v>404.44600000000003</v>
      </c>
      <c r="AB97" s="60">
        <v>376.53699999999998</v>
      </c>
      <c r="AC97" s="60">
        <v>402.774</v>
      </c>
      <c r="AD97" s="60">
        <v>306.12099999999998</v>
      </c>
      <c r="AE97" s="60">
        <v>345.05399999999997</v>
      </c>
      <c r="AF97" s="60">
        <v>356.45</v>
      </c>
    </row>
    <row r="98" spans="1:32" x14ac:dyDescent="0.35">
      <c r="A98" s="31" t="s">
        <v>189</v>
      </c>
      <c r="B98" s="60">
        <v>647.28499999999997</v>
      </c>
      <c r="C98" s="60">
        <v>645.02700000000004</v>
      </c>
      <c r="D98" s="60">
        <v>721.89700000000005</v>
      </c>
      <c r="E98" s="60">
        <v>719.20299999999997</v>
      </c>
      <c r="F98" s="60">
        <v>778.95100000000002</v>
      </c>
      <c r="G98" s="60">
        <v>773.65700000000004</v>
      </c>
      <c r="H98" s="60">
        <v>647.428</v>
      </c>
      <c r="I98" s="60">
        <v>643.01499999999999</v>
      </c>
      <c r="J98" s="60">
        <v>647.952</v>
      </c>
      <c r="K98" s="60">
        <v>602.149</v>
      </c>
      <c r="L98" s="60">
        <v>630.37400000000002</v>
      </c>
      <c r="M98" s="60">
        <v>615.38</v>
      </c>
      <c r="N98" s="60">
        <v>513.36800000000005</v>
      </c>
      <c r="O98" s="60">
        <v>576.65700000000004</v>
      </c>
      <c r="P98" s="60">
        <v>578.40800000000002</v>
      </c>
      <c r="Q98" s="60">
        <v>592.54300000000001</v>
      </c>
      <c r="R98" s="60">
        <v>666.39700000000005</v>
      </c>
      <c r="S98" s="60">
        <v>737.35900000000004</v>
      </c>
      <c r="T98" s="60">
        <v>738.673</v>
      </c>
      <c r="U98" s="60">
        <v>734.67499999999995</v>
      </c>
      <c r="V98" s="60">
        <v>817.81700000000001</v>
      </c>
      <c r="W98" s="60">
        <v>851.21199999999999</v>
      </c>
      <c r="X98" s="60">
        <v>884.31500000000005</v>
      </c>
      <c r="Y98" s="60">
        <v>934.41099999999994</v>
      </c>
      <c r="Z98" s="60">
        <v>951.63300000000004</v>
      </c>
      <c r="AA98" s="60">
        <v>1044.9459999999999</v>
      </c>
      <c r="AB98" s="60">
        <v>1040.9269999999999</v>
      </c>
      <c r="AC98" s="60">
        <v>1037.9280000000001</v>
      </c>
      <c r="AD98" s="60">
        <v>1006.282</v>
      </c>
      <c r="AE98" s="60">
        <v>969.59900000000005</v>
      </c>
      <c r="AF98" s="60">
        <v>982.279</v>
      </c>
    </row>
    <row r="99" spans="1:32" x14ac:dyDescent="0.35">
      <c r="A99" s="31" t="s">
        <v>190</v>
      </c>
      <c r="B99" s="60">
        <v>3.956</v>
      </c>
      <c r="C99" s="60">
        <v>3.8690000000000002</v>
      </c>
      <c r="D99" s="60">
        <v>3.8690000000000002</v>
      </c>
      <c r="E99" s="60">
        <v>3.8690000000000002</v>
      </c>
      <c r="F99" s="60">
        <v>3.8210000000000002</v>
      </c>
      <c r="G99" s="60">
        <v>3.883</v>
      </c>
      <c r="H99" s="60">
        <v>0</v>
      </c>
      <c r="I99" s="60">
        <v>0</v>
      </c>
      <c r="J99" s="60">
        <v>0</v>
      </c>
      <c r="K99" s="60">
        <v>0</v>
      </c>
      <c r="L99" s="60">
        <v>0</v>
      </c>
      <c r="M99" s="60">
        <v>0</v>
      </c>
      <c r="N99" s="60">
        <v>0</v>
      </c>
      <c r="O99" s="60">
        <v>0</v>
      </c>
      <c r="P99" s="60">
        <v>0</v>
      </c>
      <c r="Q99" s="60">
        <v>0</v>
      </c>
      <c r="R99" s="60">
        <v>0</v>
      </c>
      <c r="S99" s="60">
        <v>26.803000000000001</v>
      </c>
      <c r="T99" s="60">
        <v>45.585999999999999</v>
      </c>
      <c r="U99" s="60">
        <v>75.611000000000004</v>
      </c>
      <c r="V99" s="60">
        <v>78.927999999999997</v>
      </c>
      <c r="W99" s="60">
        <v>89.905000000000001</v>
      </c>
      <c r="X99" s="60">
        <v>90.402000000000001</v>
      </c>
      <c r="Y99" s="60">
        <v>527.29999999999995</v>
      </c>
      <c r="Z99" s="60">
        <v>557.99</v>
      </c>
      <c r="AA99" s="60">
        <v>588.03899999999999</v>
      </c>
      <c r="AB99" s="60">
        <v>582.72299999999996</v>
      </c>
      <c r="AC99" s="60">
        <v>606.09400000000005</v>
      </c>
      <c r="AD99" s="60">
        <v>649.69000000000005</v>
      </c>
      <c r="AE99" s="60">
        <v>657.06799999999998</v>
      </c>
      <c r="AF99" s="60">
        <v>716.22799999999995</v>
      </c>
    </row>
    <row r="100" spans="1:32" x14ac:dyDescent="0.35">
      <c r="A100" s="31" t="s">
        <v>194</v>
      </c>
      <c r="B100" s="60">
        <v>64.174000000000007</v>
      </c>
      <c r="C100" s="60">
        <v>31.013000000000002</v>
      </c>
      <c r="D100" s="60">
        <v>46.073</v>
      </c>
      <c r="E100" s="60">
        <v>62.819000000000003</v>
      </c>
      <c r="F100" s="60">
        <v>113.378</v>
      </c>
      <c r="G100" s="60">
        <v>114.19799999999999</v>
      </c>
      <c r="H100" s="60">
        <v>102.152</v>
      </c>
      <c r="I100" s="60">
        <v>91.706999999999994</v>
      </c>
      <c r="J100" s="60">
        <v>104.965</v>
      </c>
      <c r="K100" s="60">
        <v>86.224000000000004</v>
      </c>
      <c r="L100" s="60">
        <v>95.116</v>
      </c>
      <c r="M100" s="60">
        <v>98.536000000000001</v>
      </c>
      <c r="N100" s="60">
        <v>88.524000000000001</v>
      </c>
      <c r="O100" s="60">
        <v>100.139</v>
      </c>
      <c r="P100" s="60">
        <v>96.375</v>
      </c>
      <c r="Q100" s="60">
        <v>92.715000000000003</v>
      </c>
      <c r="R100" s="60">
        <v>95.492000000000004</v>
      </c>
      <c r="S100" s="60">
        <v>73.447999999999993</v>
      </c>
      <c r="T100" s="60">
        <v>73.790000000000006</v>
      </c>
      <c r="U100" s="60">
        <v>67.701999999999998</v>
      </c>
      <c r="V100" s="60">
        <v>60.863</v>
      </c>
      <c r="W100" s="60">
        <v>9.3620000000000001</v>
      </c>
      <c r="X100" s="60">
        <v>41.37</v>
      </c>
      <c r="Y100" s="60">
        <v>43.465000000000003</v>
      </c>
      <c r="Z100" s="60">
        <v>39.942</v>
      </c>
      <c r="AA100" s="60">
        <v>30.908999999999999</v>
      </c>
      <c r="AB100" s="60">
        <v>24.771000000000001</v>
      </c>
      <c r="AC100" s="60">
        <v>32.631</v>
      </c>
      <c r="AD100" s="60">
        <v>18.094999999999999</v>
      </c>
      <c r="AE100" s="60">
        <v>53.533000000000001</v>
      </c>
      <c r="AF100" s="60">
        <v>61.030999999999999</v>
      </c>
    </row>
    <row r="101" spans="1:32" x14ac:dyDescent="0.35">
      <c r="A101" s="70" t="s">
        <v>191</v>
      </c>
      <c r="B101" s="73">
        <v>1646.288</v>
      </c>
      <c r="C101" s="73">
        <v>1556.2570000000001</v>
      </c>
      <c r="D101" s="73">
        <v>1636.848</v>
      </c>
      <c r="E101" s="73">
        <v>1680.384</v>
      </c>
      <c r="F101" s="73">
        <v>1936.3340000000001</v>
      </c>
      <c r="G101" s="73">
        <v>2304.4789999999998</v>
      </c>
      <c r="H101" s="73">
        <v>2903.5740000000001</v>
      </c>
      <c r="I101" s="73">
        <v>2767.1860000000001</v>
      </c>
      <c r="J101" s="73">
        <v>2758.752</v>
      </c>
      <c r="K101" s="73">
        <v>2785.3110000000001</v>
      </c>
      <c r="L101" s="73">
        <v>2914.7559999999999</v>
      </c>
      <c r="M101" s="73">
        <v>2830.5189999999998</v>
      </c>
      <c r="N101" s="73">
        <v>2756.8229999999999</v>
      </c>
      <c r="O101" s="73">
        <v>2831.9639999999999</v>
      </c>
      <c r="P101" s="73">
        <v>2786.9839999999999</v>
      </c>
      <c r="Q101" s="73">
        <v>3026.127</v>
      </c>
      <c r="R101" s="73">
        <v>3499.6570000000002</v>
      </c>
      <c r="S101" s="73">
        <v>3434.8510000000001</v>
      </c>
      <c r="T101" s="73">
        <v>3868.873</v>
      </c>
      <c r="U101" s="73">
        <v>4022.018</v>
      </c>
      <c r="V101" s="73">
        <v>3932.4639999999999</v>
      </c>
      <c r="W101" s="73">
        <v>4179.4110000000001</v>
      </c>
      <c r="X101" s="73">
        <v>4545.3410000000003</v>
      </c>
      <c r="Y101" s="73">
        <v>5076.4849999999997</v>
      </c>
      <c r="Z101" s="73">
        <v>5550.674</v>
      </c>
      <c r="AA101" s="73">
        <v>5565.6319999999996</v>
      </c>
      <c r="AB101" s="73">
        <v>5690.384</v>
      </c>
      <c r="AC101" s="73">
        <v>5793.2020000000002</v>
      </c>
      <c r="AD101" s="73">
        <v>5338.8019999999997</v>
      </c>
      <c r="AE101" s="73">
        <v>5319.34</v>
      </c>
      <c r="AF101" s="73">
        <v>5328.6440000000002</v>
      </c>
    </row>
    <row r="102" spans="1:32" x14ac:dyDescent="0.35">
      <c r="A102" s="31" t="s">
        <v>62</v>
      </c>
      <c r="B102" s="60">
        <v>818.16800000000001</v>
      </c>
      <c r="C102" s="60">
        <v>896.70699999999999</v>
      </c>
      <c r="D102" s="60">
        <v>895.53099999999995</v>
      </c>
      <c r="E102" s="60">
        <v>928.34500000000003</v>
      </c>
      <c r="F102" s="60">
        <v>1040.57</v>
      </c>
      <c r="G102" s="60">
        <v>1161.0830000000001</v>
      </c>
      <c r="H102" s="60">
        <v>1438.67</v>
      </c>
      <c r="I102" s="60">
        <v>1561.3879999999999</v>
      </c>
      <c r="J102" s="60">
        <v>1512.759</v>
      </c>
      <c r="K102" s="60">
        <v>1563.7059999999999</v>
      </c>
      <c r="L102" s="60">
        <v>1683.4649999999999</v>
      </c>
      <c r="M102" s="60">
        <v>1688.4839999999999</v>
      </c>
      <c r="N102" s="60">
        <v>1667.9159999999999</v>
      </c>
      <c r="O102" s="60">
        <v>1739.644</v>
      </c>
      <c r="P102" s="60">
        <v>1739.4480000000001</v>
      </c>
      <c r="Q102" s="60">
        <v>1775.1420000000001</v>
      </c>
      <c r="R102" s="60">
        <v>2082.8969999999999</v>
      </c>
      <c r="S102" s="60">
        <v>2033.73</v>
      </c>
      <c r="T102" s="60">
        <v>2347.9450000000002</v>
      </c>
      <c r="U102" s="60">
        <v>2498.0250000000001</v>
      </c>
      <c r="V102" s="60">
        <v>2374.4589999999998</v>
      </c>
      <c r="W102" s="60">
        <v>2624.569</v>
      </c>
      <c r="X102" s="60">
        <v>2737.4209999999998</v>
      </c>
      <c r="Y102" s="60">
        <v>2894.3980000000001</v>
      </c>
      <c r="Z102" s="60">
        <v>3120.0250000000001</v>
      </c>
      <c r="AA102" s="60">
        <v>3107.2869999999998</v>
      </c>
      <c r="AB102" s="60">
        <v>3251.2570000000001</v>
      </c>
      <c r="AC102" s="60">
        <v>3348.3820000000001</v>
      </c>
      <c r="AD102" s="60">
        <v>3060.5369999999998</v>
      </c>
      <c r="AE102" s="60">
        <v>2939.1190000000001</v>
      </c>
      <c r="AF102" s="60">
        <v>3006.625</v>
      </c>
    </row>
    <row r="103" spans="1:32" x14ac:dyDescent="0.35">
      <c r="A103" s="31" t="s">
        <v>63</v>
      </c>
      <c r="B103" s="60">
        <v>314.62099999999998</v>
      </c>
      <c r="C103" s="60">
        <v>313.28399999999999</v>
      </c>
      <c r="D103" s="60">
        <v>370.36900000000003</v>
      </c>
      <c r="E103" s="60">
        <v>380.25299999999999</v>
      </c>
      <c r="F103" s="60">
        <v>333.44299999999998</v>
      </c>
      <c r="G103" s="60">
        <v>369.96600000000001</v>
      </c>
      <c r="H103" s="60">
        <v>403.47800000000001</v>
      </c>
      <c r="I103" s="60">
        <v>442.786</v>
      </c>
      <c r="J103" s="60">
        <v>385.84</v>
      </c>
      <c r="K103" s="60">
        <v>396.14600000000002</v>
      </c>
      <c r="L103" s="60">
        <v>369.23599999999999</v>
      </c>
      <c r="M103" s="60">
        <v>403.97500000000002</v>
      </c>
      <c r="N103" s="60">
        <v>420.34500000000003</v>
      </c>
      <c r="O103" s="60">
        <v>396.58600000000001</v>
      </c>
      <c r="P103" s="60">
        <v>384.02</v>
      </c>
      <c r="Q103" s="60">
        <v>427.83100000000002</v>
      </c>
      <c r="R103" s="60">
        <v>537.26199999999994</v>
      </c>
      <c r="S103" s="60">
        <v>564.54499999999996</v>
      </c>
      <c r="T103" s="60">
        <v>671.05100000000004</v>
      </c>
      <c r="U103" s="60">
        <v>698.46699999999998</v>
      </c>
      <c r="V103" s="60">
        <v>714.23400000000004</v>
      </c>
      <c r="W103" s="60">
        <v>706.76199999999994</v>
      </c>
      <c r="X103" s="60">
        <v>746.721</v>
      </c>
      <c r="Y103" s="60">
        <v>903.75800000000004</v>
      </c>
      <c r="Z103" s="60">
        <v>1025.393</v>
      </c>
      <c r="AA103" s="60">
        <v>1047.5170000000001</v>
      </c>
      <c r="AB103" s="60">
        <v>1058.8589999999999</v>
      </c>
      <c r="AC103" s="60">
        <v>1084.951</v>
      </c>
      <c r="AD103" s="60">
        <v>1043.4839999999999</v>
      </c>
      <c r="AE103" s="60">
        <v>1024.5830000000001</v>
      </c>
      <c r="AF103" s="60">
        <v>1062.0540000000001</v>
      </c>
    </row>
    <row r="104" spans="1:32" x14ac:dyDescent="0.35">
      <c r="A104" s="31" t="s">
        <v>64</v>
      </c>
      <c r="B104" s="60">
        <v>249.38</v>
      </c>
      <c r="C104" s="60">
        <v>73.290999999999997</v>
      </c>
      <c r="D104" s="60">
        <v>73.290999999999997</v>
      </c>
      <c r="E104" s="60">
        <v>73.290999999999997</v>
      </c>
      <c r="F104" s="60">
        <v>291.65499999999997</v>
      </c>
      <c r="G104" s="60">
        <v>527.89400000000001</v>
      </c>
      <c r="H104" s="60">
        <v>794.79100000000005</v>
      </c>
      <c r="I104" s="60">
        <v>493.26299999999998</v>
      </c>
      <c r="J104" s="60">
        <v>567.279</v>
      </c>
      <c r="K104" s="60">
        <v>519.84100000000001</v>
      </c>
      <c r="L104" s="60">
        <v>573.31700000000001</v>
      </c>
      <c r="M104" s="60">
        <v>462.15699999999998</v>
      </c>
      <c r="N104" s="60">
        <v>386.19499999999999</v>
      </c>
      <c r="O104" s="60">
        <v>409.952</v>
      </c>
      <c r="P104" s="60">
        <v>361.18599999999998</v>
      </c>
      <c r="Q104" s="60">
        <v>527.17899999999997</v>
      </c>
      <c r="R104" s="60">
        <v>589.33100000000002</v>
      </c>
      <c r="S104" s="60">
        <v>520.78399999999999</v>
      </c>
      <c r="T104" s="60">
        <v>499.40499999999997</v>
      </c>
      <c r="U104" s="60">
        <v>502.64499999999998</v>
      </c>
      <c r="V104" s="60">
        <v>507.286</v>
      </c>
      <c r="W104" s="60">
        <v>501.399</v>
      </c>
      <c r="X104" s="60">
        <v>688.12199999999996</v>
      </c>
      <c r="Y104" s="60">
        <v>885.90200000000004</v>
      </c>
      <c r="Z104" s="60">
        <v>1008.8339999999999</v>
      </c>
      <c r="AA104" s="60">
        <v>1054.5840000000001</v>
      </c>
      <c r="AB104" s="60">
        <v>1108.6199999999999</v>
      </c>
      <c r="AC104" s="60">
        <v>1107.9110000000001</v>
      </c>
      <c r="AD104" s="60">
        <v>959.774</v>
      </c>
      <c r="AE104" s="60">
        <v>1073.069</v>
      </c>
      <c r="AF104" s="60">
        <v>983.202</v>
      </c>
    </row>
    <row r="105" spans="1:32" x14ac:dyDescent="0.35">
      <c r="A105" s="31" t="s">
        <v>65</v>
      </c>
      <c r="B105" s="60">
        <v>264.11900000000003</v>
      </c>
      <c r="C105" s="60">
        <v>272.97500000000002</v>
      </c>
      <c r="D105" s="60">
        <v>297.65699999999998</v>
      </c>
      <c r="E105" s="60">
        <v>298.495</v>
      </c>
      <c r="F105" s="60">
        <v>270.666</v>
      </c>
      <c r="G105" s="60">
        <v>245.536</v>
      </c>
      <c r="H105" s="60">
        <v>266.63499999999999</v>
      </c>
      <c r="I105" s="60">
        <v>269.74900000000002</v>
      </c>
      <c r="J105" s="60">
        <v>292.87400000000002</v>
      </c>
      <c r="K105" s="60">
        <v>305.61799999999999</v>
      </c>
      <c r="L105" s="60">
        <v>288.738</v>
      </c>
      <c r="M105" s="60">
        <v>275.90300000000002</v>
      </c>
      <c r="N105" s="60">
        <v>282.36700000000002</v>
      </c>
      <c r="O105" s="60">
        <v>285.78199999999998</v>
      </c>
      <c r="P105" s="60">
        <v>302.33</v>
      </c>
      <c r="Q105" s="60">
        <v>295.97500000000002</v>
      </c>
      <c r="R105" s="60">
        <v>290.16699999999997</v>
      </c>
      <c r="S105" s="60">
        <v>315.79199999999997</v>
      </c>
      <c r="T105" s="60">
        <v>350.47300000000001</v>
      </c>
      <c r="U105" s="60">
        <v>322.88200000000001</v>
      </c>
      <c r="V105" s="60">
        <v>336.48399999999998</v>
      </c>
      <c r="W105" s="60">
        <v>346.68200000000002</v>
      </c>
      <c r="X105" s="60">
        <v>373.07799999999997</v>
      </c>
      <c r="Y105" s="60">
        <v>392.428</v>
      </c>
      <c r="Z105" s="60">
        <v>396.42200000000003</v>
      </c>
      <c r="AA105" s="60">
        <v>356.24400000000003</v>
      </c>
      <c r="AB105" s="60">
        <v>271.64800000000002</v>
      </c>
      <c r="AC105" s="60">
        <v>251.958</v>
      </c>
      <c r="AD105" s="60">
        <v>275.00700000000001</v>
      </c>
      <c r="AE105" s="60">
        <v>282.57</v>
      </c>
      <c r="AF105" s="60">
        <v>276.76299999999998</v>
      </c>
    </row>
    <row r="106" spans="1:32" s="54" customFormat="1" ht="33.65" customHeight="1" x14ac:dyDescent="0.35">
      <c r="A106" s="53" t="s">
        <v>109</v>
      </c>
      <c r="B106" s="73">
        <v>27348.738000000001</v>
      </c>
      <c r="C106" s="73">
        <v>35419.432000000001</v>
      </c>
      <c r="D106" s="73">
        <v>31665.672999999999</v>
      </c>
      <c r="E106" s="73">
        <v>33521.474000000002</v>
      </c>
      <c r="F106" s="73">
        <v>36709.423999999999</v>
      </c>
      <c r="G106" s="73">
        <v>39395.057000000001</v>
      </c>
      <c r="H106" s="73">
        <v>46924.211000000003</v>
      </c>
      <c r="I106" s="73">
        <v>46078.324999999997</v>
      </c>
      <c r="J106" s="73">
        <v>50151.563999999998</v>
      </c>
      <c r="K106" s="73">
        <v>50942.663999999997</v>
      </c>
      <c r="L106" s="73">
        <v>56566.911999999997</v>
      </c>
      <c r="M106" s="73">
        <v>60959.512000000002</v>
      </c>
      <c r="N106" s="73">
        <v>61403.531000000003</v>
      </c>
      <c r="O106" s="73">
        <v>59914.586000000003</v>
      </c>
      <c r="P106" s="73">
        <v>59271.603000000003</v>
      </c>
      <c r="Q106" s="73">
        <v>56239.591999999997</v>
      </c>
      <c r="R106" s="73">
        <v>57026.059000000001</v>
      </c>
      <c r="S106" s="73">
        <v>42304.241999999998</v>
      </c>
      <c r="T106" s="73">
        <v>44007.445</v>
      </c>
      <c r="U106" s="73">
        <v>39170.874000000003</v>
      </c>
      <c r="V106" s="73">
        <v>39196.250999999997</v>
      </c>
      <c r="W106" s="73">
        <v>37430.262999999999</v>
      </c>
      <c r="X106" s="73">
        <v>39623.805</v>
      </c>
      <c r="Y106" s="73">
        <v>43493.455000000002</v>
      </c>
      <c r="Z106" s="73">
        <v>44970.197999999997</v>
      </c>
      <c r="AA106" s="73">
        <v>44166.942999999999</v>
      </c>
      <c r="AB106" s="73">
        <v>43406.758000000002</v>
      </c>
      <c r="AC106" s="73">
        <v>44011.936999999998</v>
      </c>
      <c r="AD106" s="73">
        <v>47429.845000000001</v>
      </c>
      <c r="AE106" s="73">
        <v>44982.593999999997</v>
      </c>
      <c r="AF106" s="73">
        <v>42700.512000000002</v>
      </c>
    </row>
    <row r="107" spans="1:32" x14ac:dyDescent="0.35">
      <c r="A107" s="70" t="s">
        <v>34</v>
      </c>
      <c r="B107" s="73">
        <v>25657.898000000001</v>
      </c>
      <c r="C107" s="73">
        <v>33494.982000000004</v>
      </c>
      <c r="D107" s="73">
        <v>29637.916000000001</v>
      </c>
      <c r="E107" s="73">
        <v>31413.254000000001</v>
      </c>
      <c r="F107" s="73">
        <v>33840.35</v>
      </c>
      <c r="G107" s="73">
        <v>36101.086000000003</v>
      </c>
      <c r="H107" s="73">
        <v>43448.639999999999</v>
      </c>
      <c r="I107" s="73">
        <v>42808.834999999999</v>
      </c>
      <c r="J107" s="73">
        <v>46399.472000000002</v>
      </c>
      <c r="K107" s="73">
        <v>47882.998</v>
      </c>
      <c r="L107" s="73">
        <v>53187.01</v>
      </c>
      <c r="M107" s="73">
        <v>57670.533000000003</v>
      </c>
      <c r="N107" s="73">
        <v>58431.124000000003</v>
      </c>
      <c r="O107" s="73">
        <v>56609.13</v>
      </c>
      <c r="P107" s="73">
        <v>56129.334000000003</v>
      </c>
      <c r="Q107" s="73">
        <v>52642.091</v>
      </c>
      <c r="R107" s="73">
        <v>53065.913999999997</v>
      </c>
      <c r="S107" s="73">
        <v>38322.04</v>
      </c>
      <c r="T107" s="73">
        <v>39381.521000000001</v>
      </c>
      <c r="U107" s="73">
        <v>34669.659</v>
      </c>
      <c r="V107" s="73">
        <v>34124.940999999999</v>
      </c>
      <c r="W107" s="73">
        <v>32601.82</v>
      </c>
      <c r="X107" s="73">
        <v>33485.548000000003</v>
      </c>
      <c r="Y107" s="73">
        <v>36623.391000000003</v>
      </c>
      <c r="Z107" s="73">
        <v>37631.750999999997</v>
      </c>
      <c r="AA107" s="73">
        <v>37355.868000000002</v>
      </c>
      <c r="AB107" s="73">
        <v>35548.195</v>
      </c>
      <c r="AC107" s="73">
        <v>36009.675999999999</v>
      </c>
      <c r="AD107" s="73">
        <v>39674.54</v>
      </c>
      <c r="AE107" s="73">
        <v>37382.004999999997</v>
      </c>
      <c r="AF107" s="73">
        <v>34818.531999999999</v>
      </c>
    </row>
    <row r="108" spans="1:32" x14ac:dyDescent="0.35">
      <c r="A108" s="31" t="s">
        <v>104</v>
      </c>
      <c r="B108" s="71">
        <v>572.15899999999999</v>
      </c>
      <c r="C108" s="71">
        <v>861.17200000000003</v>
      </c>
      <c r="D108" s="71">
        <v>524.29300000000001</v>
      </c>
      <c r="E108" s="71">
        <v>550.37099999999998</v>
      </c>
      <c r="F108" s="71">
        <v>592.95500000000004</v>
      </c>
      <c r="G108" s="71">
        <v>546.65700000000004</v>
      </c>
      <c r="H108" s="71">
        <v>479.31799999999998</v>
      </c>
      <c r="I108" s="71">
        <v>654.72400000000005</v>
      </c>
      <c r="J108" s="71">
        <v>638.154</v>
      </c>
      <c r="K108" s="71">
        <v>610.06500000000005</v>
      </c>
      <c r="L108" s="71">
        <v>692.62599999999998</v>
      </c>
      <c r="M108" s="71">
        <v>686.51800000000003</v>
      </c>
      <c r="N108" s="71">
        <v>1002.4450000000001</v>
      </c>
      <c r="O108" s="71">
        <v>876.04899999999998</v>
      </c>
      <c r="P108" s="71">
        <v>1141.48</v>
      </c>
      <c r="Q108" s="71">
        <v>1130.682</v>
      </c>
      <c r="R108" s="71">
        <v>1175.796</v>
      </c>
      <c r="S108" s="71">
        <v>1077.691</v>
      </c>
      <c r="T108" s="71">
        <v>830.94600000000003</v>
      </c>
      <c r="U108" s="71">
        <v>909.01199999999994</v>
      </c>
      <c r="V108" s="71">
        <v>1045.2159999999999</v>
      </c>
      <c r="W108" s="71">
        <v>1006.326</v>
      </c>
      <c r="X108" s="71">
        <v>1224.7280000000001</v>
      </c>
      <c r="Y108" s="71">
        <v>1369.2439999999999</v>
      </c>
      <c r="Z108" s="71">
        <v>1536.021</v>
      </c>
      <c r="AA108" s="71">
        <v>1256.6489999999999</v>
      </c>
      <c r="AB108" s="71">
        <v>1130.326</v>
      </c>
      <c r="AC108" s="71">
        <v>1362.6859999999999</v>
      </c>
      <c r="AD108" s="71">
        <v>1386.1189999999999</v>
      </c>
      <c r="AE108" s="71">
        <v>1419.0309999999999</v>
      </c>
      <c r="AF108" s="71">
        <v>1383.6010000000001</v>
      </c>
    </row>
    <row r="109" spans="1:32" x14ac:dyDescent="0.35">
      <c r="A109" s="31" t="s">
        <v>174</v>
      </c>
      <c r="B109" s="60">
        <v>7849.076</v>
      </c>
      <c r="C109" s="60">
        <v>8172.6589999999997</v>
      </c>
      <c r="D109" s="60">
        <v>8075.451</v>
      </c>
      <c r="E109" s="60">
        <v>7905.9129999999996</v>
      </c>
      <c r="F109" s="60">
        <v>8529</v>
      </c>
      <c r="G109" s="60">
        <v>9112.759</v>
      </c>
      <c r="H109" s="60">
        <v>9665.9079999999994</v>
      </c>
      <c r="I109" s="60">
        <v>9471.9369999999999</v>
      </c>
      <c r="J109" s="60">
        <v>11295.932000000001</v>
      </c>
      <c r="K109" s="60">
        <v>11520.924000000001</v>
      </c>
      <c r="L109" s="60">
        <v>15457.316999999999</v>
      </c>
      <c r="M109" s="60">
        <v>21379.187000000002</v>
      </c>
      <c r="N109" s="60">
        <v>21642.364000000001</v>
      </c>
      <c r="O109" s="60">
        <v>21519.883999999998</v>
      </c>
      <c r="P109" s="60">
        <v>20959.184000000001</v>
      </c>
      <c r="Q109" s="60">
        <v>21680.278999999999</v>
      </c>
      <c r="R109" s="60">
        <v>22207.756000000001</v>
      </c>
      <c r="S109" s="60">
        <v>13399.366</v>
      </c>
      <c r="T109" s="60">
        <v>14367.478999999999</v>
      </c>
      <c r="U109" s="60">
        <v>11442.941999999999</v>
      </c>
      <c r="V109" s="60">
        <v>11346.933000000001</v>
      </c>
      <c r="W109" s="60">
        <v>10325.57</v>
      </c>
      <c r="X109" s="60">
        <v>10736.234</v>
      </c>
      <c r="Y109" s="60">
        <v>11452.857</v>
      </c>
      <c r="Z109" s="60">
        <v>12621.148999999999</v>
      </c>
      <c r="AA109" s="60">
        <v>13831.605</v>
      </c>
      <c r="AB109" s="60">
        <v>12033.616</v>
      </c>
      <c r="AC109" s="60">
        <v>12785.212</v>
      </c>
      <c r="AD109" s="60">
        <v>15567.535</v>
      </c>
      <c r="AE109" s="60">
        <v>14089.523999999999</v>
      </c>
      <c r="AF109" s="60">
        <v>11355.21</v>
      </c>
    </row>
    <row r="110" spans="1:32" x14ac:dyDescent="0.35">
      <c r="A110" s="31" t="s">
        <v>105</v>
      </c>
      <c r="B110" s="60">
        <v>1668.075</v>
      </c>
      <c r="C110" s="60">
        <v>3453.2220000000002</v>
      </c>
      <c r="D110" s="60">
        <v>645.779</v>
      </c>
      <c r="E110" s="60">
        <v>643.36199999999997</v>
      </c>
      <c r="F110" s="60">
        <v>648.19799999999998</v>
      </c>
      <c r="G110" s="60">
        <v>640.97</v>
      </c>
      <c r="H110" s="60">
        <v>634.26199999999994</v>
      </c>
      <c r="I110" s="60">
        <v>844.79899999999998</v>
      </c>
      <c r="J110" s="60">
        <v>563.73599999999999</v>
      </c>
      <c r="K110" s="60">
        <v>650.60500000000002</v>
      </c>
      <c r="L110" s="60">
        <v>661.27599999999995</v>
      </c>
      <c r="M110" s="60">
        <v>608.346</v>
      </c>
      <c r="N110" s="60">
        <v>1425.45</v>
      </c>
      <c r="O110" s="60">
        <v>1093.383</v>
      </c>
      <c r="P110" s="60">
        <v>1016.603</v>
      </c>
      <c r="Q110" s="60">
        <v>1224.825</v>
      </c>
      <c r="R110" s="60">
        <v>1195.799</v>
      </c>
      <c r="S110" s="60">
        <v>368.15899999999999</v>
      </c>
      <c r="T110" s="60">
        <v>402.61200000000002</v>
      </c>
      <c r="U110" s="60">
        <v>433.01600000000002</v>
      </c>
      <c r="V110" s="60">
        <v>392.82799999999997</v>
      </c>
      <c r="W110" s="60">
        <v>315.55900000000003</v>
      </c>
      <c r="X110" s="60">
        <v>254.37299999999999</v>
      </c>
      <c r="Y110" s="60">
        <v>187.67500000000001</v>
      </c>
      <c r="Z110" s="60">
        <v>147.54599999999999</v>
      </c>
      <c r="AA110" s="60">
        <v>163.74799999999999</v>
      </c>
      <c r="AB110" s="60">
        <v>204.10499999999999</v>
      </c>
      <c r="AC110" s="60">
        <v>195.721</v>
      </c>
      <c r="AD110" s="60">
        <v>244.70699999999999</v>
      </c>
      <c r="AE110" s="60">
        <v>126.61199999999999</v>
      </c>
      <c r="AF110" s="60">
        <v>113.52800000000001</v>
      </c>
    </row>
    <row r="111" spans="1:32" x14ac:dyDescent="0.35">
      <c r="A111" s="31" t="s">
        <v>58</v>
      </c>
      <c r="B111" s="60">
        <v>122.42100000000001</v>
      </c>
      <c r="C111" s="60">
        <v>171.453</v>
      </c>
      <c r="D111" s="60">
        <v>181.184</v>
      </c>
      <c r="E111" s="60">
        <v>168.262</v>
      </c>
      <c r="F111" s="60">
        <v>276.39699999999999</v>
      </c>
      <c r="G111" s="60">
        <v>255.15799999999999</v>
      </c>
      <c r="H111" s="60">
        <v>539.64</v>
      </c>
      <c r="I111" s="60">
        <v>374.786</v>
      </c>
      <c r="J111" s="60">
        <v>314.97199999999998</v>
      </c>
      <c r="K111" s="60">
        <v>371.80399999999997</v>
      </c>
      <c r="L111" s="60">
        <v>316.32100000000003</v>
      </c>
      <c r="M111" s="60">
        <v>264.82799999999997</v>
      </c>
      <c r="N111" s="60">
        <v>244.834</v>
      </c>
      <c r="O111" s="60">
        <v>219.583</v>
      </c>
      <c r="P111" s="60">
        <v>195.209</v>
      </c>
      <c r="Q111" s="60">
        <v>152.26499999999999</v>
      </c>
      <c r="R111" s="60">
        <v>156.87799999999999</v>
      </c>
      <c r="S111" s="60">
        <v>167.149</v>
      </c>
      <c r="T111" s="60">
        <v>147.05199999999999</v>
      </c>
      <c r="U111" s="60">
        <v>129.82900000000001</v>
      </c>
      <c r="V111" s="60">
        <v>170.40299999999999</v>
      </c>
      <c r="W111" s="60">
        <v>213.523</v>
      </c>
      <c r="X111" s="60">
        <v>199.73400000000001</v>
      </c>
      <c r="Y111" s="60">
        <v>196.392</v>
      </c>
      <c r="Z111" s="60">
        <v>218.857</v>
      </c>
      <c r="AA111" s="60">
        <v>210.77500000000001</v>
      </c>
      <c r="AB111" s="60">
        <v>188.88</v>
      </c>
      <c r="AC111" s="60">
        <v>185.262</v>
      </c>
      <c r="AD111" s="60">
        <v>193.63399999999999</v>
      </c>
      <c r="AE111" s="60">
        <v>155.059</v>
      </c>
      <c r="AF111" s="60">
        <v>125.291</v>
      </c>
    </row>
    <row r="112" spans="1:32" x14ac:dyDescent="0.35">
      <c r="A112" s="31" t="s">
        <v>32</v>
      </c>
      <c r="B112" s="60">
        <v>8654.3610000000008</v>
      </c>
      <c r="C112" s="60">
        <v>12268.445</v>
      </c>
      <c r="D112" s="60">
        <v>12265.645</v>
      </c>
      <c r="E112" s="60">
        <v>12847.14</v>
      </c>
      <c r="F112" s="60">
        <v>13431.784</v>
      </c>
      <c r="G112" s="60">
        <v>13056.418</v>
      </c>
      <c r="H112" s="60">
        <v>18353.936000000002</v>
      </c>
      <c r="I112" s="60">
        <v>19715.297999999999</v>
      </c>
      <c r="J112" s="60">
        <v>20541.475999999999</v>
      </c>
      <c r="K112" s="60">
        <v>21240.249</v>
      </c>
      <c r="L112" s="60">
        <v>21933.877</v>
      </c>
      <c r="M112" s="60">
        <v>21533.091</v>
      </c>
      <c r="N112" s="60">
        <v>21898.896000000001</v>
      </c>
      <c r="O112" s="60">
        <v>20638.026000000002</v>
      </c>
      <c r="P112" s="60">
        <v>20829.55</v>
      </c>
      <c r="Q112" s="60">
        <v>16592.678</v>
      </c>
      <c r="R112" s="60">
        <v>17064.333999999999</v>
      </c>
      <c r="S112" s="60">
        <v>12676.816999999999</v>
      </c>
      <c r="T112" s="60">
        <v>12602.784</v>
      </c>
      <c r="U112" s="60">
        <v>11299.253000000001</v>
      </c>
      <c r="V112" s="60">
        <v>10000.489</v>
      </c>
      <c r="W112" s="60">
        <v>10277.468000000001</v>
      </c>
      <c r="X112" s="60">
        <v>10243.056</v>
      </c>
      <c r="Y112" s="60">
        <v>9909.9169999999995</v>
      </c>
      <c r="Z112" s="60">
        <v>9044.9159999999993</v>
      </c>
      <c r="AA112" s="60">
        <v>7808.8850000000002</v>
      </c>
      <c r="AB112" s="60">
        <v>7778.7579999999998</v>
      </c>
      <c r="AC112" s="60">
        <v>7158.7969999999996</v>
      </c>
      <c r="AD112" s="60">
        <v>7868.0330000000004</v>
      </c>
      <c r="AE112" s="60">
        <v>6932.0259999999998</v>
      </c>
      <c r="AF112" s="60">
        <v>6905.3919999999998</v>
      </c>
    </row>
    <row r="113" spans="1:32" x14ac:dyDescent="0.35">
      <c r="A113" s="31" t="s">
        <v>59</v>
      </c>
      <c r="B113" s="60">
        <v>36.866999999999997</v>
      </c>
      <c r="C113" s="60">
        <v>79.061999999999998</v>
      </c>
      <c r="D113" s="60">
        <v>48.014000000000003</v>
      </c>
      <c r="E113" s="60">
        <v>24.657</v>
      </c>
      <c r="F113" s="60">
        <v>65.421000000000006</v>
      </c>
      <c r="G113" s="60">
        <v>93.334000000000003</v>
      </c>
      <c r="H113" s="60">
        <v>772.68600000000004</v>
      </c>
      <c r="I113" s="60">
        <v>63.069000000000003</v>
      </c>
      <c r="J113" s="60">
        <v>98.27</v>
      </c>
      <c r="K113" s="60">
        <v>388.26</v>
      </c>
      <c r="L113" s="60">
        <v>176.68100000000001</v>
      </c>
      <c r="M113" s="60">
        <v>137.261</v>
      </c>
      <c r="N113" s="60">
        <v>123.655</v>
      </c>
      <c r="O113" s="60">
        <v>180.506</v>
      </c>
      <c r="P113" s="60">
        <v>223.44499999999999</v>
      </c>
      <c r="Q113" s="60">
        <v>190.55799999999999</v>
      </c>
      <c r="R113" s="60">
        <v>195.02199999999999</v>
      </c>
      <c r="S113" s="60">
        <v>149.303</v>
      </c>
      <c r="T113" s="60">
        <v>175.47200000000001</v>
      </c>
      <c r="U113" s="60">
        <v>146.86699999999999</v>
      </c>
      <c r="V113" s="60">
        <v>187.071</v>
      </c>
      <c r="W113" s="60">
        <v>169.744</v>
      </c>
      <c r="X113" s="60">
        <v>176.02199999999999</v>
      </c>
      <c r="Y113" s="60">
        <v>177.345</v>
      </c>
      <c r="Z113" s="60">
        <v>152.173</v>
      </c>
      <c r="AA113" s="60">
        <v>114.986</v>
      </c>
      <c r="AB113" s="60">
        <v>93.945999999999998</v>
      </c>
      <c r="AC113" s="60">
        <v>95.528999999999996</v>
      </c>
      <c r="AD113" s="60">
        <v>41.250999999999998</v>
      </c>
      <c r="AE113" s="60">
        <v>81.215999999999994</v>
      </c>
      <c r="AF113" s="60">
        <v>111.375</v>
      </c>
    </row>
    <row r="114" spans="1:32" x14ac:dyDescent="0.35">
      <c r="A114" s="31" t="s">
        <v>60</v>
      </c>
      <c r="B114" s="60">
        <v>689.75400000000002</v>
      </c>
      <c r="C114" s="60">
        <v>802.78700000000003</v>
      </c>
      <c r="D114" s="60">
        <v>272.51799999999997</v>
      </c>
      <c r="E114" s="60">
        <v>277.06200000000001</v>
      </c>
      <c r="F114" s="60">
        <v>255.36199999999999</v>
      </c>
      <c r="G114" s="60">
        <v>264.93099999999998</v>
      </c>
      <c r="H114" s="60">
        <v>316.18099999999998</v>
      </c>
      <c r="I114" s="60">
        <v>324.464</v>
      </c>
      <c r="J114" s="60">
        <v>320.108</v>
      </c>
      <c r="K114" s="60">
        <v>331.47899999999998</v>
      </c>
      <c r="L114" s="60">
        <v>297.67399999999998</v>
      </c>
      <c r="M114" s="60">
        <v>217.49299999999999</v>
      </c>
      <c r="N114" s="60">
        <v>176.93199999999999</v>
      </c>
      <c r="O114" s="60">
        <v>134.15600000000001</v>
      </c>
      <c r="P114" s="60">
        <v>100.346</v>
      </c>
      <c r="Q114" s="60">
        <v>85.647000000000006</v>
      </c>
      <c r="R114" s="60">
        <v>131.892</v>
      </c>
      <c r="S114" s="60">
        <v>77.474000000000004</v>
      </c>
      <c r="T114" s="60">
        <v>73.570999999999998</v>
      </c>
      <c r="U114" s="60">
        <v>71.179000000000002</v>
      </c>
      <c r="V114" s="60">
        <v>80.399000000000001</v>
      </c>
      <c r="W114" s="60">
        <v>130.869</v>
      </c>
      <c r="X114" s="60">
        <v>127.206</v>
      </c>
      <c r="Y114" s="60">
        <v>142.84</v>
      </c>
      <c r="Z114" s="60">
        <v>184.916</v>
      </c>
      <c r="AA114" s="60">
        <v>167.023</v>
      </c>
      <c r="AB114" s="60">
        <v>151.89699999999999</v>
      </c>
      <c r="AC114" s="60">
        <v>141.87100000000001</v>
      </c>
      <c r="AD114" s="60">
        <v>166.411</v>
      </c>
      <c r="AE114" s="60">
        <v>157.70400000000001</v>
      </c>
      <c r="AF114" s="60">
        <v>82.712000000000003</v>
      </c>
    </row>
    <row r="115" spans="1:32" x14ac:dyDescent="0.35">
      <c r="A115" s="31" t="s">
        <v>33</v>
      </c>
      <c r="B115" s="60">
        <v>2209.509</v>
      </c>
      <c r="C115" s="60">
        <v>2325.5529999999999</v>
      </c>
      <c r="D115" s="60">
        <v>2309.8020000000001</v>
      </c>
      <c r="E115" s="60">
        <v>2498.346</v>
      </c>
      <c r="F115" s="60">
        <v>3155.4389999999999</v>
      </c>
      <c r="G115" s="60">
        <v>4573.2709999999997</v>
      </c>
      <c r="H115" s="60">
        <v>4030.5349999999999</v>
      </c>
      <c r="I115" s="60">
        <v>3109.1759999999999</v>
      </c>
      <c r="J115" s="60">
        <v>3704.3130000000001</v>
      </c>
      <c r="K115" s="60">
        <v>3612.9070000000002</v>
      </c>
      <c r="L115" s="60">
        <v>3845.261</v>
      </c>
      <c r="M115" s="60">
        <v>3923.5439999999999</v>
      </c>
      <c r="N115" s="60">
        <v>3717.2840000000001</v>
      </c>
      <c r="O115" s="60">
        <v>4040.05</v>
      </c>
      <c r="P115" s="60">
        <v>3717.5120000000002</v>
      </c>
      <c r="Q115" s="60">
        <v>4017.2150000000001</v>
      </c>
      <c r="R115" s="60">
        <v>4172.741</v>
      </c>
      <c r="S115" s="60">
        <v>3961.268</v>
      </c>
      <c r="T115" s="60">
        <v>3868.366</v>
      </c>
      <c r="U115" s="60">
        <v>3839.268</v>
      </c>
      <c r="V115" s="60">
        <v>4152.683</v>
      </c>
      <c r="W115" s="60">
        <v>4183.2089999999998</v>
      </c>
      <c r="X115" s="60">
        <v>3994.7370000000001</v>
      </c>
      <c r="Y115" s="60">
        <v>4262.4740000000002</v>
      </c>
      <c r="Z115" s="60">
        <v>4428.777</v>
      </c>
      <c r="AA115" s="60">
        <v>4485.7719999999999</v>
      </c>
      <c r="AB115" s="60">
        <v>4719.7039999999997</v>
      </c>
      <c r="AC115" s="60">
        <v>4720.3469999999998</v>
      </c>
      <c r="AD115" s="60">
        <v>4806.0020000000004</v>
      </c>
      <c r="AE115" s="60">
        <v>4774.2820000000002</v>
      </c>
      <c r="AF115" s="60">
        <v>4553.7650000000003</v>
      </c>
    </row>
    <row r="116" spans="1:32" x14ac:dyDescent="0.35">
      <c r="A116" s="31" t="s">
        <v>106</v>
      </c>
      <c r="B116" s="60">
        <v>2938.614</v>
      </c>
      <c r="C116" s="60">
        <v>4272.1080000000002</v>
      </c>
      <c r="D116" s="60">
        <v>4111.5330000000004</v>
      </c>
      <c r="E116" s="60">
        <v>5222.0810000000001</v>
      </c>
      <c r="F116" s="60">
        <v>5303.0249999999996</v>
      </c>
      <c r="G116" s="60">
        <v>5963.7539999999999</v>
      </c>
      <c r="H116" s="60">
        <v>7092.7910000000002</v>
      </c>
      <c r="I116" s="60">
        <v>6766.8770000000004</v>
      </c>
      <c r="J116" s="60">
        <v>7242.6279999999997</v>
      </c>
      <c r="K116" s="60">
        <v>7651.3180000000002</v>
      </c>
      <c r="L116" s="60">
        <v>8283.73</v>
      </c>
      <c r="M116" s="60">
        <v>7493.7290000000003</v>
      </c>
      <c r="N116" s="60">
        <v>6719.8639999999996</v>
      </c>
      <c r="O116" s="60">
        <v>6264.777</v>
      </c>
      <c r="P116" s="60">
        <v>6204.5969999999998</v>
      </c>
      <c r="Q116" s="60">
        <v>5670.7150000000001</v>
      </c>
      <c r="R116" s="60">
        <v>4759.1769999999997</v>
      </c>
      <c r="S116" s="60">
        <v>4131.9939999999997</v>
      </c>
      <c r="T116" s="60">
        <v>4443.0839999999998</v>
      </c>
      <c r="U116" s="60">
        <v>4026.63</v>
      </c>
      <c r="V116" s="60">
        <v>4195.49</v>
      </c>
      <c r="W116" s="60">
        <v>3304.0720000000001</v>
      </c>
      <c r="X116" s="60">
        <v>3639.5889999999999</v>
      </c>
      <c r="Y116" s="60">
        <v>3774.982</v>
      </c>
      <c r="Z116" s="60">
        <v>3859.9520000000002</v>
      </c>
      <c r="AA116" s="60">
        <v>3786.1970000000001</v>
      </c>
      <c r="AB116" s="60">
        <v>3560.933</v>
      </c>
      <c r="AC116" s="60">
        <v>3497.0990000000002</v>
      </c>
      <c r="AD116" s="60">
        <v>3523.4740000000002</v>
      </c>
      <c r="AE116" s="60">
        <v>3656.7719999999999</v>
      </c>
      <c r="AF116" s="60">
        <v>3883.3910000000001</v>
      </c>
    </row>
    <row r="117" spans="1:32" x14ac:dyDescent="0.35">
      <c r="A117" s="31" t="s">
        <v>188</v>
      </c>
      <c r="B117" s="60">
        <v>164.70599999999999</v>
      </c>
      <c r="C117" s="60">
        <v>164.70599999999999</v>
      </c>
      <c r="D117" s="60">
        <v>164.70599999999999</v>
      </c>
      <c r="E117" s="60">
        <v>249.023</v>
      </c>
      <c r="F117" s="60">
        <v>249.024</v>
      </c>
      <c r="G117" s="60">
        <v>271.12900000000002</v>
      </c>
      <c r="H117" s="60">
        <v>292.94400000000002</v>
      </c>
      <c r="I117" s="60">
        <v>409.61099999999999</v>
      </c>
      <c r="J117" s="60">
        <v>400.60700000000003</v>
      </c>
      <c r="K117" s="60">
        <v>341.226</v>
      </c>
      <c r="L117" s="60">
        <v>359.67500000000001</v>
      </c>
      <c r="M117" s="60">
        <v>258.69299999999998</v>
      </c>
      <c r="N117" s="60">
        <v>316.524</v>
      </c>
      <c r="O117" s="60">
        <v>355.64499999999998</v>
      </c>
      <c r="P117" s="60">
        <v>342.863</v>
      </c>
      <c r="Q117" s="60">
        <v>344.84500000000003</v>
      </c>
      <c r="R117" s="60">
        <v>328.483</v>
      </c>
      <c r="S117" s="60">
        <v>451.41399999999999</v>
      </c>
      <c r="T117" s="60">
        <v>556.30899999999997</v>
      </c>
      <c r="U117" s="60">
        <v>306.774</v>
      </c>
      <c r="V117" s="60">
        <v>341.15899999999999</v>
      </c>
      <c r="W117" s="60">
        <v>340.03899999999999</v>
      </c>
      <c r="X117" s="60">
        <v>460.178</v>
      </c>
      <c r="Y117" s="60">
        <v>438.14100000000002</v>
      </c>
      <c r="Z117" s="60">
        <v>582.64499999999998</v>
      </c>
      <c r="AA117" s="60">
        <v>590.77499999999998</v>
      </c>
      <c r="AB117" s="60">
        <v>567.07299999999998</v>
      </c>
      <c r="AC117" s="60">
        <v>619.096</v>
      </c>
      <c r="AD117" s="60">
        <v>539.88599999999997</v>
      </c>
      <c r="AE117" s="60">
        <v>623.81500000000005</v>
      </c>
      <c r="AF117" s="60">
        <v>615.40099999999995</v>
      </c>
    </row>
    <row r="118" spans="1:32" x14ac:dyDescent="0.35">
      <c r="A118" s="31" t="s">
        <v>189</v>
      </c>
      <c r="B118" s="60">
        <v>700.63</v>
      </c>
      <c r="C118" s="60">
        <v>883.27300000000002</v>
      </c>
      <c r="D118" s="60">
        <v>951.101</v>
      </c>
      <c r="E118" s="60">
        <v>945.58399999999995</v>
      </c>
      <c r="F118" s="60">
        <v>1177.866</v>
      </c>
      <c r="G118" s="60">
        <v>1167.0999999999999</v>
      </c>
      <c r="H118" s="60">
        <v>1115.4749999999999</v>
      </c>
      <c r="I118" s="60">
        <v>953.66399999999999</v>
      </c>
      <c r="J118" s="60">
        <v>945.83299999999997</v>
      </c>
      <c r="K118" s="60">
        <v>882.154</v>
      </c>
      <c r="L118" s="60">
        <v>886.82299999999998</v>
      </c>
      <c r="M118" s="60">
        <v>966.38</v>
      </c>
      <c r="N118" s="60">
        <v>942.40300000000002</v>
      </c>
      <c r="O118" s="60">
        <v>1001.958</v>
      </c>
      <c r="P118" s="60">
        <v>1119.557</v>
      </c>
      <c r="Q118" s="60">
        <v>1310.6610000000001</v>
      </c>
      <c r="R118" s="60">
        <v>1477.4749999999999</v>
      </c>
      <c r="S118" s="60">
        <v>1579.9459999999999</v>
      </c>
      <c r="T118" s="60">
        <v>1563.77</v>
      </c>
      <c r="U118" s="60">
        <v>1488.9649999999999</v>
      </c>
      <c r="V118" s="60">
        <v>1605.1279999999999</v>
      </c>
      <c r="W118" s="60">
        <v>1708.884</v>
      </c>
      <c r="X118" s="60">
        <v>1691.9649999999999</v>
      </c>
      <c r="Y118" s="60">
        <v>1879.3330000000001</v>
      </c>
      <c r="Z118" s="60">
        <v>1906.441</v>
      </c>
      <c r="AA118" s="60">
        <v>1866.0229999999999</v>
      </c>
      <c r="AB118" s="60">
        <v>2037.317</v>
      </c>
      <c r="AC118" s="60">
        <v>2009.146</v>
      </c>
      <c r="AD118" s="60">
        <v>1910.0309999999999</v>
      </c>
      <c r="AE118" s="60">
        <v>1868.54</v>
      </c>
      <c r="AF118" s="60">
        <v>1841.7570000000001</v>
      </c>
    </row>
    <row r="119" spans="1:32" x14ac:dyDescent="0.35">
      <c r="A119" s="31" t="s">
        <v>190</v>
      </c>
      <c r="B119" s="60">
        <v>16.082000000000001</v>
      </c>
      <c r="C119" s="60">
        <v>12.314</v>
      </c>
      <c r="D119" s="60">
        <v>12.314</v>
      </c>
      <c r="E119" s="60">
        <v>12.314</v>
      </c>
      <c r="F119" s="60">
        <v>12.339</v>
      </c>
      <c r="G119" s="60">
        <v>12.303000000000001</v>
      </c>
      <c r="H119" s="60">
        <v>0</v>
      </c>
      <c r="I119" s="60">
        <v>0</v>
      </c>
      <c r="J119" s="60">
        <v>0</v>
      </c>
      <c r="K119" s="60">
        <v>0</v>
      </c>
      <c r="L119" s="60">
        <v>0</v>
      </c>
      <c r="M119" s="60">
        <v>0</v>
      </c>
      <c r="N119" s="60">
        <v>0</v>
      </c>
      <c r="O119" s="60">
        <v>0</v>
      </c>
      <c r="P119" s="60">
        <v>0</v>
      </c>
      <c r="Q119" s="60">
        <v>0</v>
      </c>
      <c r="R119" s="60">
        <v>0</v>
      </c>
      <c r="S119" s="60">
        <v>180.62200000000001</v>
      </c>
      <c r="T119" s="60">
        <v>261.71800000000002</v>
      </c>
      <c r="U119" s="60">
        <v>505.19400000000002</v>
      </c>
      <c r="V119" s="60">
        <v>539.721</v>
      </c>
      <c r="W119" s="60">
        <v>609.43600000000004</v>
      </c>
      <c r="X119" s="60">
        <v>677.63199999999995</v>
      </c>
      <c r="Y119" s="60">
        <v>2772.6689999999999</v>
      </c>
      <c r="Z119" s="60">
        <v>2903.1990000000001</v>
      </c>
      <c r="AA119" s="60">
        <v>3042.0430000000001</v>
      </c>
      <c r="AB119" s="60">
        <v>3037.3870000000002</v>
      </c>
      <c r="AC119" s="60">
        <v>3164.3110000000001</v>
      </c>
      <c r="AD119" s="60">
        <v>3364.578</v>
      </c>
      <c r="AE119" s="60">
        <v>3415.7719999999999</v>
      </c>
      <c r="AF119" s="60">
        <v>3730.27</v>
      </c>
    </row>
    <row r="120" spans="1:32" x14ac:dyDescent="0.35">
      <c r="A120" s="31" t="s">
        <v>194</v>
      </c>
      <c r="B120" s="60">
        <v>35.643000000000001</v>
      </c>
      <c r="C120" s="60">
        <v>28.228000000000002</v>
      </c>
      <c r="D120" s="60">
        <v>75.575999999999993</v>
      </c>
      <c r="E120" s="60">
        <v>69.137</v>
      </c>
      <c r="F120" s="60">
        <v>143.54</v>
      </c>
      <c r="G120" s="60">
        <v>143.30199999999999</v>
      </c>
      <c r="H120" s="60">
        <v>154.964</v>
      </c>
      <c r="I120" s="60">
        <v>120.431</v>
      </c>
      <c r="J120" s="60">
        <v>333.44299999999998</v>
      </c>
      <c r="K120" s="60">
        <v>282.00799999999998</v>
      </c>
      <c r="L120" s="60">
        <v>275.74799999999999</v>
      </c>
      <c r="M120" s="60">
        <v>201.46299999999999</v>
      </c>
      <c r="N120" s="60">
        <v>220.47399999999999</v>
      </c>
      <c r="O120" s="60">
        <v>285.11399999999998</v>
      </c>
      <c r="P120" s="60">
        <v>278.98700000000002</v>
      </c>
      <c r="Q120" s="60">
        <v>241.72</v>
      </c>
      <c r="R120" s="60">
        <v>200.559</v>
      </c>
      <c r="S120" s="60">
        <v>100.837</v>
      </c>
      <c r="T120" s="60">
        <v>88.358000000000004</v>
      </c>
      <c r="U120" s="60">
        <v>70.730999999999995</v>
      </c>
      <c r="V120" s="60">
        <v>67.42</v>
      </c>
      <c r="W120" s="60">
        <v>17.122</v>
      </c>
      <c r="X120" s="60">
        <v>60.094999999999999</v>
      </c>
      <c r="Y120" s="60">
        <v>59.521999999999998</v>
      </c>
      <c r="Z120" s="60">
        <v>45.161000000000001</v>
      </c>
      <c r="AA120" s="60">
        <v>31.385000000000002</v>
      </c>
      <c r="AB120" s="60">
        <v>44.252000000000002</v>
      </c>
      <c r="AC120" s="60">
        <v>74.599999999999994</v>
      </c>
      <c r="AD120" s="60">
        <v>62.878999999999998</v>
      </c>
      <c r="AE120" s="60">
        <v>81.650999999999996</v>
      </c>
      <c r="AF120" s="60">
        <v>116.83799999999999</v>
      </c>
    </row>
    <row r="121" spans="1:32" x14ac:dyDescent="0.35">
      <c r="A121" s="70" t="s">
        <v>191</v>
      </c>
      <c r="B121" s="73">
        <v>1690.84</v>
      </c>
      <c r="C121" s="73">
        <v>1924.45</v>
      </c>
      <c r="D121" s="73">
        <v>2027.7570000000001</v>
      </c>
      <c r="E121" s="73">
        <v>2108.2199999999998</v>
      </c>
      <c r="F121" s="73">
        <v>2869.0740000000001</v>
      </c>
      <c r="G121" s="73">
        <v>3293.9720000000002</v>
      </c>
      <c r="H121" s="73">
        <v>3475.5709999999999</v>
      </c>
      <c r="I121" s="73">
        <v>3269.49</v>
      </c>
      <c r="J121" s="73">
        <v>3752.0909999999999</v>
      </c>
      <c r="K121" s="73">
        <v>3059.665</v>
      </c>
      <c r="L121" s="73">
        <v>3379.902</v>
      </c>
      <c r="M121" s="73">
        <v>3288.9789999999998</v>
      </c>
      <c r="N121" s="73">
        <v>2972.4079999999999</v>
      </c>
      <c r="O121" s="73">
        <v>3305.4569999999999</v>
      </c>
      <c r="P121" s="73">
        <v>3142.2689999999998</v>
      </c>
      <c r="Q121" s="73">
        <v>3597.5010000000002</v>
      </c>
      <c r="R121" s="73">
        <v>3960.145</v>
      </c>
      <c r="S121" s="73">
        <v>3982.203</v>
      </c>
      <c r="T121" s="73">
        <v>4625.924</v>
      </c>
      <c r="U121" s="73">
        <v>4501.2139999999999</v>
      </c>
      <c r="V121" s="73">
        <v>5071.3100000000004</v>
      </c>
      <c r="W121" s="73">
        <v>4828.4430000000002</v>
      </c>
      <c r="X121" s="73">
        <v>6138.2560000000003</v>
      </c>
      <c r="Y121" s="73">
        <v>6870.0630000000001</v>
      </c>
      <c r="Z121" s="73">
        <v>7338.4470000000001</v>
      </c>
      <c r="AA121" s="73">
        <v>6811.076</v>
      </c>
      <c r="AB121" s="73">
        <v>7858.5630000000001</v>
      </c>
      <c r="AC121" s="73">
        <v>8002.2610000000004</v>
      </c>
      <c r="AD121" s="73">
        <v>7755.3050000000003</v>
      </c>
      <c r="AE121" s="73">
        <v>7600.59</v>
      </c>
      <c r="AF121" s="73">
        <v>7881.98</v>
      </c>
    </row>
    <row r="122" spans="1:32" x14ac:dyDescent="0.35">
      <c r="A122" s="31" t="s">
        <v>62</v>
      </c>
      <c r="B122" s="60">
        <v>944.03200000000004</v>
      </c>
      <c r="C122" s="60">
        <v>1201.432</v>
      </c>
      <c r="D122" s="60">
        <v>1226.221</v>
      </c>
      <c r="E122" s="60">
        <v>1168.444</v>
      </c>
      <c r="F122" s="60">
        <v>1480.027</v>
      </c>
      <c r="G122" s="60">
        <v>1608.4380000000001</v>
      </c>
      <c r="H122" s="60">
        <v>1532.2850000000001</v>
      </c>
      <c r="I122" s="60">
        <v>1569.857</v>
      </c>
      <c r="J122" s="60">
        <v>1571.914</v>
      </c>
      <c r="K122" s="60">
        <v>1468.35</v>
      </c>
      <c r="L122" s="60">
        <v>1691.692</v>
      </c>
      <c r="M122" s="60">
        <v>1660.8610000000001</v>
      </c>
      <c r="N122" s="60">
        <v>1541.547</v>
      </c>
      <c r="O122" s="60">
        <v>1745.271</v>
      </c>
      <c r="P122" s="60">
        <v>1713.1759999999999</v>
      </c>
      <c r="Q122" s="60">
        <v>1833.0039999999999</v>
      </c>
      <c r="R122" s="60">
        <v>1986.124</v>
      </c>
      <c r="S122" s="60">
        <v>2054.4609999999998</v>
      </c>
      <c r="T122" s="60">
        <v>2380.672</v>
      </c>
      <c r="U122" s="60">
        <v>2500.2860000000001</v>
      </c>
      <c r="V122" s="60">
        <v>2661.7220000000002</v>
      </c>
      <c r="W122" s="60">
        <v>2829.223</v>
      </c>
      <c r="X122" s="60">
        <v>3583.6680000000001</v>
      </c>
      <c r="Y122" s="60">
        <v>3926.3270000000002</v>
      </c>
      <c r="Z122" s="60">
        <v>3909.9609999999998</v>
      </c>
      <c r="AA122" s="60">
        <v>3629.3490000000002</v>
      </c>
      <c r="AB122" s="60">
        <v>4315.0609999999997</v>
      </c>
      <c r="AC122" s="60">
        <v>4198.7269999999999</v>
      </c>
      <c r="AD122" s="60">
        <v>4039.259</v>
      </c>
      <c r="AE122" s="60">
        <v>4006.4920000000002</v>
      </c>
      <c r="AF122" s="60">
        <v>4164.8789999999999</v>
      </c>
    </row>
    <row r="123" spans="1:32" x14ac:dyDescent="0.35">
      <c r="A123" s="31" t="s">
        <v>63</v>
      </c>
      <c r="B123" s="60">
        <v>403.45699999999999</v>
      </c>
      <c r="C123" s="60">
        <v>404.71199999999999</v>
      </c>
      <c r="D123" s="60">
        <v>508.15</v>
      </c>
      <c r="E123" s="60">
        <v>645.49199999999996</v>
      </c>
      <c r="F123" s="60">
        <v>656.97400000000005</v>
      </c>
      <c r="G123" s="60">
        <v>640.16600000000005</v>
      </c>
      <c r="H123" s="60">
        <v>585.74</v>
      </c>
      <c r="I123" s="60">
        <v>674.35900000000004</v>
      </c>
      <c r="J123" s="60">
        <v>627.60599999999999</v>
      </c>
      <c r="K123" s="60">
        <v>569.04200000000003</v>
      </c>
      <c r="L123" s="60">
        <v>562.44100000000003</v>
      </c>
      <c r="M123" s="60">
        <v>608.18600000000004</v>
      </c>
      <c r="N123" s="60">
        <v>505.38499999999999</v>
      </c>
      <c r="O123" s="60">
        <v>585.79300000000001</v>
      </c>
      <c r="P123" s="60">
        <v>557.56899999999996</v>
      </c>
      <c r="Q123" s="60">
        <v>658.79200000000003</v>
      </c>
      <c r="R123" s="60">
        <v>853.10599999999999</v>
      </c>
      <c r="S123" s="60">
        <v>870.85900000000004</v>
      </c>
      <c r="T123" s="60">
        <v>1234.1969999999999</v>
      </c>
      <c r="U123" s="60">
        <v>1019.884</v>
      </c>
      <c r="V123" s="60">
        <v>1411.231</v>
      </c>
      <c r="W123" s="60">
        <v>986.83399999999995</v>
      </c>
      <c r="X123" s="60">
        <v>1350.08</v>
      </c>
      <c r="Y123" s="60">
        <v>1547.308</v>
      </c>
      <c r="Z123" s="60">
        <v>1893.2940000000001</v>
      </c>
      <c r="AA123" s="60">
        <v>1683.0740000000001</v>
      </c>
      <c r="AB123" s="60">
        <v>2075.5529999999999</v>
      </c>
      <c r="AC123" s="60">
        <v>2237.0070000000001</v>
      </c>
      <c r="AD123" s="60">
        <v>2198.203</v>
      </c>
      <c r="AE123" s="60">
        <v>1961.905</v>
      </c>
      <c r="AF123" s="60">
        <v>2164.5329999999999</v>
      </c>
    </row>
    <row r="124" spans="1:32" x14ac:dyDescent="0.35">
      <c r="A124" s="31" t="s">
        <v>64</v>
      </c>
      <c r="B124" s="60">
        <v>150.08500000000001</v>
      </c>
      <c r="C124" s="60">
        <v>114.839</v>
      </c>
      <c r="D124" s="60">
        <v>65.617999999999995</v>
      </c>
      <c r="E124" s="60">
        <v>65.617999999999995</v>
      </c>
      <c r="F124" s="60">
        <v>470.56400000000002</v>
      </c>
      <c r="G124" s="60">
        <v>824.447</v>
      </c>
      <c r="H124" s="60">
        <v>1070.501</v>
      </c>
      <c r="I124" s="60">
        <v>723.23900000000003</v>
      </c>
      <c r="J124" s="60">
        <v>1215.905</v>
      </c>
      <c r="K124" s="60">
        <v>686.04399999999998</v>
      </c>
      <c r="L124" s="60">
        <v>776.34299999999996</v>
      </c>
      <c r="M124" s="60">
        <v>675.40499999999997</v>
      </c>
      <c r="N124" s="60">
        <v>605.68499999999995</v>
      </c>
      <c r="O124" s="60">
        <v>646.64499999999998</v>
      </c>
      <c r="P124" s="60">
        <v>521.26700000000005</v>
      </c>
      <c r="Q124" s="60">
        <v>769.44200000000001</v>
      </c>
      <c r="R124" s="60">
        <v>791.64300000000003</v>
      </c>
      <c r="S124" s="60">
        <v>678.58699999999999</v>
      </c>
      <c r="T124" s="60">
        <v>597.68299999999999</v>
      </c>
      <c r="U124" s="60">
        <v>594.82799999999997</v>
      </c>
      <c r="V124" s="60">
        <v>562.18299999999999</v>
      </c>
      <c r="W124" s="60">
        <v>589.37099999999998</v>
      </c>
      <c r="X124" s="60">
        <v>732.87</v>
      </c>
      <c r="Y124" s="60">
        <v>898.26800000000003</v>
      </c>
      <c r="Z124" s="60">
        <v>1045.3699999999999</v>
      </c>
      <c r="AA124" s="60">
        <v>1028.2370000000001</v>
      </c>
      <c r="AB124" s="60">
        <v>1116.8420000000001</v>
      </c>
      <c r="AC124" s="60">
        <v>1199.2280000000001</v>
      </c>
      <c r="AD124" s="60">
        <v>1118.662</v>
      </c>
      <c r="AE124" s="60">
        <v>1251.297</v>
      </c>
      <c r="AF124" s="60">
        <v>1191.058</v>
      </c>
    </row>
    <row r="125" spans="1:32" x14ac:dyDescent="0.35">
      <c r="A125" s="31" t="s">
        <v>65</v>
      </c>
      <c r="B125" s="60">
        <v>193.26599999999999</v>
      </c>
      <c r="C125" s="60">
        <v>203.46799999999999</v>
      </c>
      <c r="D125" s="60">
        <v>227.76900000000001</v>
      </c>
      <c r="E125" s="60">
        <v>228.667</v>
      </c>
      <c r="F125" s="60">
        <v>261.51</v>
      </c>
      <c r="G125" s="60">
        <v>220.92099999999999</v>
      </c>
      <c r="H125" s="60">
        <v>287.04599999999999</v>
      </c>
      <c r="I125" s="60">
        <v>302.03500000000003</v>
      </c>
      <c r="J125" s="60">
        <v>336.666</v>
      </c>
      <c r="K125" s="60">
        <v>336.23</v>
      </c>
      <c r="L125" s="60">
        <v>349.42700000000002</v>
      </c>
      <c r="M125" s="60">
        <v>344.52699999999999</v>
      </c>
      <c r="N125" s="60">
        <v>319.791</v>
      </c>
      <c r="O125" s="60">
        <v>327.74799999999999</v>
      </c>
      <c r="P125" s="60">
        <v>350.25700000000001</v>
      </c>
      <c r="Q125" s="60">
        <v>336.26400000000001</v>
      </c>
      <c r="R125" s="60">
        <v>329.27199999999999</v>
      </c>
      <c r="S125" s="60">
        <v>378.29399999999998</v>
      </c>
      <c r="T125" s="60">
        <v>413.37200000000001</v>
      </c>
      <c r="U125" s="60">
        <v>386.21699999999998</v>
      </c>
      <c r="V125" s="60">
        <v>436.17399999999998</v>
      </c>
      <c r="W125" s="60">
        <v>423.01600000000002</v>
      </c>
      <c r="X125" s="60">
        <v>471.63799999999998</v>
      </c>
      <c r="Y125" s="60">
        <v>498.16</v>
      </c>
      <c r="Z125" s="60">
        <v>489.82299999999998</v>
      </c>
      <c r="AA125" s="60">
        <v>470.416</v>
      </c>
      <c r="AB125" s="60">
        <v>351.10599999999999</v>
      </c>
      <c r="AC125" s="60">
        <v>367.29899999999998</v>
      </c>
      <c r="AD125" s="60">
        <v>399.18200000000002</v>
      </c>
      <c r="AE125" s="60">
        <v>380.89400000000001</v>
      </c>
      <c r="AF125" s="60">
        <v>361.51</v>
      </c>
    </row>
    <row r="126" spans="1:32" s="54" customFormat="1" ht="33.65" customHeight="1" x14ac:dyDescent="0.35">
      <c r="A126" s="53" t="s">
        <v>108</v>
      </c>
      <c r="B126" s="73">
        <v>70119.304999999993</v>
      </c>
      <c r="C126" s="73">
        <v>71091.426000000007</v>
      </c>
      <c r="D126" s="73">
        <v>66447.058999999994</v>
      </c>
      <c r="E126" s="73">
        <v>64359.421999999999</v>
      </c>
      <c r="F126" s="73">
        <v>64167.201999999997</v>
      </c>
      <c r="G126" s="73">
        <v>61154.438000000002</v>
      </c>
      <c r="H126" s="73">
        <v>59304.790999999997</v>
      </c>
      <c r="I126" s="73">
        <v>63269.351999999999</v>
      </c>
      <c r="J126" s="73">
        <v>62516.158000000003</v>
      </c>
      <c r="K126" s="73">
        <v>62142.588000000003</v>
      </c>
      <c r="L126" s="73">
        <v>63615.216999999997</v>
      </c>
      <c r="M126" s="73">
        <v>63642.607000000004</v>
      </c>
      <c r="N126" s="73">
        <v>60936.1</v>
      </c>
      <c r="O126" s="73">
        <v>58683.616000000002</v>
      </c>
      <c r="P126" s="73">
        <v>59413.103999999999</v>
      </c>
      <c r="Q126" s="73">
        <v>55050.324000000001</v>
      </c>
      <c r="R126" s="73">
        <v>55518.235999999997</v>
      </c>
      <c r="S126" s="73">
        <v>52155.65</v>
      </c>
      <c r="T126" s="73">
        <v>51964.705000000002</v>
      </c>
      <c r="U126" s="73">
        <v>49232.082000000002</v>
      </c>
      <c r="V126" s="73">
        <v>46987.82</v>
      </c>
      <c r="W126" s="73">
        <v>45146.036999999997</v>
      </c>
      <c r="X126" s="73">
        <v>45508.457000000002</v>
      </c>
      <c r="Y126" s="73">
        <v>47763.565999999999</v>
      </c>
      <c r="Z126" s="73">
        <v>48509.635000000002</v>
      </c>
      <c r="AA126" s="73">
        <v>47076</v>
      </c>
      <c r="AB126" s="73">
        <v>47046.214</v>
      </c>
      <c r="AC126" s="73">
        <v>46423.428999999996</v>
      </c>
      <c r="AD126" s="73">
        <v>45008.53</v>
      </c>
      <c r="AE126" s="73">
        <v>45091.309000000001</v>
      </c>
      <c r="AF126" s="73">
        <v>44641.39</v>
      </c>
    </row>
    <row r="127" spans="1:32" x14ac:dyDescent="0.35">
      <c r="A127" s="70" t="s">
        <v>34</v>
      </c>
      <c r="B127" s="73">
        <v>68259.486000000004</v>
      </c>
      <c r="C127" s="73">
        <v>69307.675000000003</v>
      </c>
      <c r="D127" s="73">
        <v>64529.499000000003</v>
      </c>
      <c r="E127" s="73">
        <v>62448.300999999999</v>
      </c>
      <c r="F127" s="73">
        <v>61966.337</v>
      </c>
      <c r="G127" s="73">
        <v>58558.786</v>
      </c>
      <c r="H127" s="73">
        <v>56167.767999999996</v>
      </c>
      <c r="I127" s="73">
        <v>60176.142999999996</v>
      </c>
      <c r="J127" s="73">
        <v>59300.4</v>
      </c>
      <c r="K127" s="73">
        <v>59025.919000000002</v>
      </c>
      <c r="L127" s="73">
        <v>60317.974000000002</v>
      </c>
      <c r="M127" s="73">
        <v>60518.067000000003</v>
      </c>
      <c r="N127" s="73">
        <v>57858.938000000002</v>
      </c>
      <c r="O127" s="73">
        <v>55525.311000000002</v>
      </c>
      <c r="P127" s="73">
        <v>56314.142</v>
      </c>
      <c r="Q127" s="73">
        <v>51678.767</v>
      </c>
      <c r="R127" s="73">
        <v>51617.981</v>
      </c>
      <c r="S127" s="73">
        <v>48307.716</v>
      </c>
      <c r="T127" s="73">
        <v>47649.292999999998</v>
      </c>
      <c r="U127" s="73">
        <v>44762.692999999999</v>
      </c>
      <c r="V127" s="73">
        <v>42601.521000000001</v>
      </c>
      <c r="W127" s="73">
        <v>40460.279000000002</v>
      </c>
      <c r="X127" s="73">
        <v>40427.112000000001</v>
      </c>
      <c r="Y127" s="73">
        <v>41945.930999999997</v>
      </c>
      <c r="Z127" s="73">
        <v>42087.877999999997</v>
      </c>
      <c r="AA127" s="73">
        <v>40707.419000000002</v>
      </c>
      <c r="AB127" s="73">
        <v>40456.493999999999</v>
      </c>
      <c r="AC127" s="73">
        <v>39716.57</v>
      </c>
      <c r="AD127" s="73">
        <v>38769.063999999998</v>
      </c>
      <c r="AE127" s="73">
        <v>38886.214</v>
      </c>
      <c r="AF127" s="73">
        <v>38430.021999999997</v>
      </c>
    </row>
    <row r="128" spans="1:32" x14ac:dyDescent="0.35">
      <c r="A128" s="31" t="s">
        <v>104</v>
      </c>
      <c r="B128" s="71">
        <v>1257.4190000000001</v>
      </c>
      <c r="C128" s="71">
        <v>1344.057</v>
      </c>
      <c r="D128" s="71">
        <v>1261.9949999999999</v>
      </c>
      <c r="E128" s="71">
        <v>1280.5930000000001</v>
      </c>
      <c r="F128" s="71">
        <v>1390.721</v>
      </c>
      <c r="G128" s="71">
        <v>744.06899999999996</v>
      </c>
      <c r="H128" s="71">
        <v>822.42100000000005</v>
      </c>
      <c r="I128" s="71">
        <v>879.52700000000004</v>
      </c>
      <c r="J128" s="71">
        <v>1050.191</v>
      </c>
      <c r="K128" s="71">
        <v>1047.0340000000001</v>
      </c>
      <c r="L128" s="71">
        <v>1092.9380000000001</v>
      </c>
      <c r="M128" s="71">
        <v>1054.922</v>
      </c>
      <c r="N128" s="71">
        <v>933.10799999999995</v>
      </c>
      <c r="O128" s="71">
        <v>1075.1020000000001</v>
      </c>
      <c r="P128" s="71">
        <v>1335.662</v>
      </c>
      <c r="Q128" s="71">
        <v>1232.1199999999999</v>
      </c>
      <c r="R128" s="71">
        <v>1370.202</v>
      </c>
      <c r="S128" s="71">
        <v>1348.663</v>
      </c>
      <c r="T128" s="71">
        <v>1246.18</v>
      </c>
      <c r="U128" s="71">
        <v>1247.6559999999999</v>
      </c>
      <c r="V128" s="71">
        <v>1466.9090000000001</v>
      </c>
      <c r="W128" s="71">
        <v>1407.7639999999999</v>
      </c>
      <c r="X128" s="71">
        <v>1541.1949999999999</v>
      </c>
      <c r="Y128" s="71">
        <v>1361.41</v>
      </c>
      <c r="Z128" s="71">
        <v>1580.1969999999999</v>
      </c>
      <c r="AA128" s="71">
        <v>1384.7349999999999</v>
      </c>
      <c r="AB128" s="71">
        <v>1389.682</v>
      </c>
      <c r="AC128" s="71">
        <v>1433.7</v>
      </c>
      <c r="AD128" s="71">
        <v>1377.3820000000001</v>
      </c>
      <c r="AE128" s="71">
        <v>1446.5160000000001</v>
      </c>
      <c r="AF128" s="71">
        <v>1510.43</v>
      </c>
    </row>
    <row r="129" spans="1:32" x14ac:dyDescent="0.35">
      <c r="A129" s="31" t="s">
        <v>174</v>
      </c>
      <c r="B129" s="60">
        <v>18998.504000000001</v>
      </c>
      <c r="C129" s="60">
        <v>18978.596000000001</v>
      </c>
      <c r="D129" s="60">
        <v>19057.544999999998</v>
      </c>
      <c r="E129" s="60">
        <v>16321.647999999999</v>
      </c>
      <c r="F129" s="60">
        <v>16690.391</v>
      </c>
      <c r="G129" s="60">
        <v>16877.692999999999</v>
      </c>
      <c r="H129" s="60">
        <v>14351.049000000001</v>
      </c>
      <c r="I129" s="60">
        <v>17667.659</v>
      </c>
      <c r="J129" s="60">
        <v>16836.746999999999</v>
      </c>
      <c r="K129" s="60">
        <v>17171.046999999999</v>
      </c>
      <c r="L129" s="60">
        <v>18997.335999999999</v>
      </c>
      <c r="M129" s="60">
        <v>19878.98</v>
      </c>
      <c r="N129" s="60">
        <v>19169.177</v>
      </c>
      <c r="O129" s="60">
        <v>18951.616999999998</v>
      </c>
      <c r="P129" s="60">
        <v>19028.655999999999</v>
      </c>
      <c r="Q129" s="60">
        <v>18516.955999999998</v>
      </c>
      <c r="R129" s="60">
        <v>18718.058000000001</v>
      </c>
      <c r="S129" s="60">
        <v>17883.752</v>
      </c>
      <c r="T129" s="60">
        <v>17282.940999999999</v>
      </c>
      <c r="U129" s="60">
        <v>15517.523999999999</v>
      </c>
      <c r="V129" s="60">
        <v>14732.013000000001</v>
      </c>
      <c r="W129" s="60">
        <v>14087.226000000001</v>
      </c>
      <c r="X129" s="60">
        <v>14838.602000000001</v>
      </c>
      <c r="Y129" s="60">
        <v>15244.927</v>
      </c>
      <c r="Z129" s="60">
        <v>15394.846</v>
      </c>
      <c r="AA129" s="60">
        <v>15676.370999999999</v>
      </c>
      <c r="AB129" s="60">
        <v>15757.115</v>
      </c>
      <c r="AC129" s="60">
        <v>16426.531999999999</v>
      </c>
      <c r="AD129" s="60">
        <v>16219.637000000001</v>
      </c>
      <c r="AE129" s="60">
        <v>16167.374</v>
      </c>
      <c r="AF129" s="60">
        <v>15757.581</v>
      </c>
    </row>
    <row r="130" spans="1:32" x14ac:dyDescent="0.35">
      <c r="A130" s="31" t="s">
        <v>105</v>
      </c>
      <c r="B130" s="60">
        <v>3757.4989999999998</v>
      </c>
      <c r="C130" s="60">
        <v>4409.4070000000002</v>
      </c>
      <c r="D130" s="60">
        <v>2132.3409999999999</v>
      </c>
      <c r="E130" s="60">
        <v>2125.2550000000001</v>
      </c>
      <c r="F130" s="60">
        <v>2130.1010000000001</v>
      </c>
      <c r="G130" s="60">
        <v>2086.7469999999998</v>
      </c>
      <c r="H130" s="60">
        <v>2116.44</v>
      </c>
      <c r="I130" s="60">
        <v>2406.1579999999999</v>
      </c>
      <c r="J130" s="60">
        <v>1350.23</v>
      </c>
      <c r="K130" s="60">
        <v>2434.4520000000002</v>
      </c>
      <c r="L130" s="60">
        <v>2582.8490000000002</v>
      </c>
      <c r="M130" s="60">
        <v>2436.3510000000001</v>
      </c>
      <c r="N130" s="60">
        <v>2558.1689999999999</v>
      </c>
      <c r="O130" s="60">
        <v>2715.5030000000002</v>
      </c>
      <c r="P130" s="60">
        <v>2565.0529999999999</v>
      </c>
      <c r="Q130" s="60">
        <v>2333.3989999999999</v>
      </c>
      <c r="R130" s="60">
        <v>2255.5880000000002</v>
      </c>
      <c r="S130" s="60">
        <v>1828.739</v>
      </c>
      <c r="T130" s="60">
        <v>2363.8069999999998</v>
      </c>
      <c r="U130" s="60">
        <v>2451.77</v>
      </c>
      <c r="V130" s="60">
        <v>2349.8870000000002</v>
      </c>
      <c r="W130" s="60">
        <v>2404.8159999999998</v>
      </c>
      <c r="X130" s="60">
        <v>1484.9580000000001</v>
      </c>
      <c r="Y130" s="60">
        <v>1315.7529999999999</v>
      </c>
      <c r="Z130" s="60">
        <v>1270.8969999999999</v>
      </c>
      <c r="AA130" s="60">
        <v>1192.7560000000001</v>
      </c>
      <c r="AB130" s="60">
        <v>1210.576</v>
      </c>
      <c r="AC130" s="60">
        <v>1299.8409999999999</v>
      </c>
      <c r="AD130" s="60">
        <v>770.755</v>
      </c>
      <c r="AE130" s="60">
        <v>843.99800000000005</v>
      </c>
      <c r="AF130" s="60">
        <v>839.85900000000004</v>
      </c>
    </row>
    <row r="131" spans="1:32" x14ac:dyDescent="0.35">
      <c r="A131" s="31" t="s">
        <v>58</v>
      </c>
      <c r="B131" s="60">
        <v>598.548</v>
      </c>
      <c r="C131" s="60">
        <v>660.44799999999998</v>
      </c>
      <c r="D131" s="60">
        <v>628.52499999999998</v>
      </c>
      <c r="E131" s="60">
        <v>576.85799999999995</v>
      </c>
      <c r="F131" s="60">
        <v>550.23699999999997</v>
      </c>
      <c r="G131" s="60">
        <v>507.59500000000003</v>
      </c>
      <c r="H131" s="60">
        <v>826.71199999999999</v>
      </c>
      <c r="I131" s="60">
        <v>772.48199999999997</v>
      </c>
      <c r="J131" s="60">
        <v>732.39099999999996</v>
      </c>
      <c r="K131" s="60">
        <v>720.197</v>
      </c>
      <c r="L131" s="60">
        <v>650.27599999999995</v>
      </c>
      <c r="M131" s="60">
        <v>689.94799999999998</v>
      </c>
      <c r="N131" s="60">
        <v>604.80899999999997</v>
      </c>
      <c r="O131" s="60">
        <v>564.35500000000002</v>
      </c>
      <c r="P131" s="60">
        <v>419.47</v>
      </c>
      <c r="Q131" s="60">
        <v>331.601</v>
      </c>
      <c r="R131" s="60">
        <v>424.267</v>
      </c>
      <c r="S131" s="60">
        <v>405.63200000000001</v>
      </c>
      <c r="T131" s="60">
        <v>358.67</v>
      </c>
      <c r="U131" s="60">
        <v>379.72899999999998</v>
      </c>
      <c r="V131" s="60">
        <v>390.90300000000002</v>
      </c>
      <c r="W131" s="60">
        <v>427.21</v>
      </c>
      <c r="X131" s="60">
        <v>398.22800000000001</v>
      </c>
      <c r="Y131" s="60">
        <v>399.40499999999997</v>
      </c>
      <c r="Z131" s="60">
        <v>414.07600000000002</v>
      </c>
      <c r="AA131" s="60">
        <v>392.495</v>
      </c>
      <c r="AB131" s="60">
        <v>376.733</v>
      </c>
      <c r="AC131" s="60">
        <v>427.51299999999998</v>
      </c>
      <c r="AD131" s="60">
        <v>402.08800000000002</v>
      </c>
      <c r="AE131" s="60">
        <v>327.99900000000002</v>
      </c>
      <c r="AF131" s="60">
        <v>288.67</v>
      </c>
    </row>
    <row r="132" spans="1:32" x14ac:dyDescent="0.35">
      <c r="A132" s="31" t="s">
        <v>32</v>
      </c>
      <c r="B132" s="60">
        <v>24486.366999999998</v>
      </c>
      <c r="C132" s="60">
        <v>26445.933000000001</v>
      </c>
      <c r="D132" s="60">
        <v>24531.766</v>
      </c>
      <c r="E132" s="60">
        <v>25211.717000000001</v>
      </c>
      <c r="F132" s="60">
        <v>24382.337</v>
      </c>
      <c r="G132" s="60">
        <v>22901.177</v>
      </c>
      <c r="H132" s="60">
        <v>21224.241000000002</v>
      </c>
      <c r="I132" s="60">
        <v>21480.524000000001</v>
      </c>
      <c r="J132" s="60">
        <v>22130.355</v>
      </c>
      <c r="K132" s="60">
        <v>20941</v>
      </c>
      <c r="L132" s="60">
        <v>20828.716</v>
      </c>
      <c r="M132" s="60">
        <v>20987.607</v>
      </c>
      <c r="N132" s="60">
        <v>21062.393</v>
      </c>
      <c r="O132" s="60">
        <v>19765.058000000001</v>
      </c>
      <c r="P132" s="60">
        <v>20067.723999999998</v>
      </c>
      <c r="Q132" s="60">
        <v>16733.091</v>
      </c>
      <c r="R132" s="60">
        <v>17560.571</v>
      </c>
      <c r="S132" s="60">
        <v>15528.522999999999</v>
      </c>
      <c r="T132" s="60">
        <v>14940.19</v>
      </c>
      <c r="U132" s="60">
        <v>13805.758</v>
      </c>
      <c r="V132" s="60">
        <v>12606.597</v>
      </c>
      <c r="W132" s="60">
        <v>11828.101000000001</v>
      </c>
      <c r="X132" s="60">
        <v>11832.518</v>
      </c>
      <c r="Y132" s="60">
        <v>12209.620999999999</v>
      </c>
      <c r="Z132" s="60">
        <v>11576.655000000001</v>
      </c>
      <c r="AA132" s="60">
        <v>10178.519</v>
      </c>
      <c r="AB132" s="60">
        <v>9738.7569999999996</v>
      </c>
      <c r="AC132" s="60">
        <v>8327.018</v>
      </c>
      <c r="AD132" s="60">
        <v>8224.6759999999995</v>
      </c>
      <c r="AE132" s="60">
        <v>7527.1540000000005</v>
      </c>
      <c r="AF132" s="60">
        <v>7358.2610000000004</v>
      </c>
    </row>
    <row r="133" spans="1:32" x14ac:dyDescent="0.35">
      <c r="A133" s="31" t="s">
        <v>59</v>
      </c>
      <c r="B133" s="60">
        <v>186.09800000000001</v>
      </c>
      <c r="C133" s="60">
        <v>193.63300000000001</v>
      </c>
      <c r="D133" s="60">
        <v>15.506</v>
      </c>
      <c r="E133" s="60">
        <v>5.6680000000000001</v>
      </c>
      <c r="F133" s="60">
        <v>17.238</v>
      </c>
      <c r="G133" s="60">
        <v>23.922999999999998</v>
      </c>
      <c r="H133" s="60">
        <v>55.802</v>
      </c>
      <c r="I133" s="60">
        <v>23.751000000000001</v>
      </c>
      <c r="J133" s="60">
        <v>40.165999999999997</v>
      </c>
      <c r="K133" s="60">
        <v>143.874</v>
      </c>
      <c r="L133" s="60">
        <v>74.703999999999994</v>
      </c>
      <c r="M133" s="60">
        <v>80.394999999999996</v>
      </c>
      <c r="N133" s="60">
        <v>86.007999999999996</v>
      </c>
      <c r="O133" s="60">
        <v>106.56</v>
      </c>
      <c r="P133" s="60">
        <v>122.54900000000001</v>
      </c>
      <c r="Q133" s="60">
        <v>123.06699999999999</v>
      </c>
      <c r="R133" s="60">
        <v>119.376</v>
      </c>
      <c r="S133" s="60">
        <v>197.23699999999999</v>
      </c>
      <c r="T133" s="60">
        <v>208.614</v>
      </c>
      <c r="U133" s="60">
        <v>124.536</v>
      </c>
      <c r="V133" s="60">
        <v>119.15900000000001</v>
      </c>
      <c r="W133" s="60">
        <v>93.528000000000006</v>
      </c>
      <c r="X133" s="60">
        <v>129.65</v>
      </c>
      <c r="Y133" s="60">
        <v>124.229</v>
      </c>
      <c r="Z133" s="60">
        <v>122.001</v>
      </c>
      <c r="AA133" s="60">
        <v>96.709000000000003</v>
      </c>
      <c r="AB133" s="60">
        <v>94.385999999999996</v>
      </c>
      <c r="AC133" s="60">
        <v>59.311999999999998</v>
      </c>
      <c r="AD133" s="60">
        <v>30.225000000000001</v>
      </c>
      <c r="AE133" s="60">
        <v>54.195999999999998</v>
      </c>
      <c r="AF133" s="60">
        <v>62.402000000000001</v>
      </c>
    </row>
    <row r="134" spans="1:32" x14ac:dyDescent="0.35">
      <c r="A134" s="31" t="s">
        <v>60</v>
      </c>
      <c r="B134" s="60">
        <v>588.17200000000003</v>
      </c>
      <c r="C134" s="60">
        <v>563.63599999999997</v>
      </c>
      <c r="D134" s="60">
        <v>332.64299999999997</v>
      </c>
      <c r="E134" s="60">
        <v>313.517</v>
      </c>
      <c r="F134" s="60">
        <v>227.39</v>
      </c>
      <c r="G134" s="60">
        <v>213.404</v>
      </c>
      <c r="H134" s="60">
        <v>262.63299999999998</v>
      </c>
      <c r="I134" s="60">
        <v>466.95699999999999</v>
      </c>
      <c r="J134" s="60">
        <v>355.05399999999997</v>
      </c>
      <c r="K134" s="60">
        <v>403.279</v>
      </c>
      <c r="L134" s="60">
        <v>348.88900000000001</v>
      </c>
      <c r="M134" s="60">
        <v>191.48</v>
      </c>
      <c r="N134" s="60">
        <v>188.71600000000001</v>
      </c>
      <c r="O134" s="60">
        <v>125.157</v>
      </c>
      <c r="P134" s="60">
        <v>105.943</v>
      </c>
      <c r="Q134" s="60">
        <v>91.688999999999993</v>
      </c>
      <c r="R134" s="60">
        <v>125.04900000000001</v>
      </c>
      <c r="S134" s="60">
        <v>132.95500000000001</v>
      </c>
      <c r="T134" s="60">
        <v>126.224</v>
      </c>
      <c r="U134" s="60">
        <v>98.828000000000003</v>
      </c>
      <c r="V134" s="60">
        <v>215.04400000000001</v>
      </c>
      <c r="W134" s="60">
        <v>236.285</v>
      </c>
      <c r="X134" s="60">
        <v>272.13900000000001</v>
      </c>
      <c r="Y134" s="60">
        <v>250.703</v>
      </c>
      <c r="Z134" s="60">
        <v>209.08600000000001</v>
      </c>
      <c r="AA134" s="60">
        <v>214.94</v>
      </c>
      <c r="AB134" s="60">
        <v>230.94499999999999</v>
      </c>
      <c r="AC134" s="60">
        <v>228.69900000000001</v>
      </c>
      <c r="AD134" s="60">
        <v>229.44800000000001</v>
      </c>
      <c r="AE134" s="60">
        <v>539.12800000000004</v>
      </c>
      <c r="AF134" s="60">
        <v>71.707999999999998</v>
      </c>
    </row>
    <row r="135" spans="1:32" x14ac:dyDescent="0.35">
      <c r="A135" s="31" t="s">
        <v>33</v>
      </c>
      <c r="B135" s="60">
        <v>6715.3289999999997</v>
      </c>
      <c r="C135" s="60">
        <v>6342.875</v>
      </c>
      <c r="D135" s="60">
        <v>6312.058</v>
      </c>
      <c r="E135" s="60">
        <v>6489.1180000000004</v>
      </c>
      <c r="F135" s="60">
        <v>6779.2910000000002</v>
      </c>
      <c r="G135" s="60">
        <v>5946.5860000000002</v>
      </c>
      <c r="H135" s="60">
        <v>5847.2910000000002</v>
      </c>
      <c r="I135" s="60">
        <v>5386.4660000000003</v>
      </c>
      <c r="J135" s="60">
        <v>6074.6329999999998</v>
      </c>
      <c r="K135" s="60">
        <v>5910.6790000000001</v>
      </c>
      <c r="L135" s="60">
        <v>5558.1729999999998</v>
      </c>
      <c r="M135" s="60">
        <v>5451.0259999999998</v>
      </c>
      <c r="N135" s="60">
        <v>4880.1660000000002</v>
      </c>
      <c r="O135" s="60">
        <v>4499.5360000000001</v>
      </c>
      <c r="P135" s="60">
        <v>4652.098</v>
      </c>
      <c r="Q135" s="60">
        <v>4706.2150000000001</v>
      </c>
      <c r="R135" s="60">
        <v>4116.0680000000002</v>
      </c>
      <c r="S135" s="60">
        <v>4346.5280000000002</v>
      </c>
      <c r="T135" s="60">
        <v>4260.4679999999998</v>
      </c>
      <c r="U135" s="60">
        <v>4522.6639999999998</v>
      </c>
      <c r="V135" s="60">
        <v>4563.9489999999996</v>
      </c>
      <c r="W135" s="60">
        <v>4380.0240000000003</v>
      </c>
      <c r="X135" s="60">
        <v>4193.7290000000003</v>
      </c>
      <c r="Y135" s="60">
        <v>4522.8789999999999</v>
      </c>
      <c r="Z135" s="60">
        <v>4965.8180000000002</v>
      </c>
      <c r="AA135" s="60">
        <v>4898.3509999999997</v>
      </c>
      <c r="AB135" s="60">
        <v>4939.0190000000002</v>
      </c>
      <c r="AC135" s="60">
        <v>4975.7929999999997</v>
      </c>
      <c r="AD135" s="60">
        <v>4934.0420000000004</v>
      </c>
      <c r="AE135" s="60">
        <v>5023.0630000000001</v>
      </c>
      <c r="AF135" s="60">
        <v>5156.1750000000002</v>
      </c>
    </row>
    <row r="136" spans="1:32" x14ac:dyDescent="0.35">
      <c r="A136" s="31" t="s">
        <v>106</v>
      </c>
      <c r="B136" s="60">
        <v>10624.683999999999</v>
      </c>
      <c r="C136" s="60">
        <v>9292.2559999999994</v>
      </c>
      <c r="D136" s="60">
        <v>9064.1659999999993</v>
      </c>
      <c r="E136" s="60">
        <v>8850.32</v>
      </c>
      <c r="F136" s="60">
        <v>8398.0879999999997</v>
      </c>
      <c r="G136" s="60">
        <v>8011.5039999999999</v>
      </c>
      <c r="H136" s="60">
        <v>9519.0400000000009</v>
      </c>
      <c r="I136" s="60">
        <v>9634.2690000000002</v>
      </c>
      <c r="J136" s="60">
        <v>9281.0400000000009</v>
      </c>
      <c r="K136" s="60">
        <v>9007.9869999999992</v>
      </c>
      <c r="L136" s="60">
        <v>8959.2549999999992</v>
      </c>
      <c r="M136" s="60">
        <v>8640.3070000000007</v>
      </c>
      <c r="N136" s="60">
        <v>7322.5730000000003</v>
      </c>
      <c r="O136" s="60">
        <v>6617.1450000000004</v>
      </c>
      <c r="P136" s="60">
        <v>6936.8090000000002</v>
      </c>
      <c r="Q136" s="60">
        <v>6519.81</v>
      </c>
      <c r="R136" s="60">
        <v>5673.7669999999998</v>
      </c>
      <c r="S136" s="60">
        <v>5187.1099999999997</v>
      </c>
      <c r="T136" s="60">
        <v>5298.482</v>
      </c>
      <c r="U136" s="60">
        <v>5215.7460000000001</v>
      </c>
      <c r="V136" s="60">
        <v>4656.0320000000002</v>
      </c>
      <c r="W136" s="60">
        <v>4065.47</v>
      </c>
      <c r="X136" s="60">
        <v>4097.4650000000001</v>
      </c>
      <c r="Y136" s="60">
        <v>4336.87</v>
      </c>
      <c r="Z136" s="60">
        <v>4336.1329999999998</v>
      </c>
      <c r="AA136" s="60">
        <v>4371.8770000000004</v>
      </c>
      <c r="AB136" s="60">
        <v>4423.3119999999999</v>
      </c>
      <c r="AC136" s="60">
        <v>4199.1890000000003</v>
      </c>
      <c r="AD136" s="60">
        <v>4347.4369999999999</v>
      </c>
      <c r="AE136" s="60">
        <v>4491.0789999999997</v>
      </c>
      <c r="AF136" s="60">
        <v>4839.9849999999997</v>
      </c>
    </row>
    <row r="137" spans="1:32" x14ac:dyDescent="0.35">
      <c r="A137" s="31" t="s">
        <v>188</v>
      </c>
      <c r="B137" s="60">
        <v>258.029</v>
      </c>
      <c r="C137" s="60">
        <v>258.029</v>
      </c>
      <c r="D137" s="60">
        <v>258.029</v>
      </c>
      <c r="E137" s="60">
        <v>337.69799999999998</v>
      </c>
      <c r="F137" s="60">
        <v>337.69799999999998</v>
      </c>
      <c r="G137" s="60">
        <v>198.53</v>
      </c>
      <c r="H137" s="60">
        <v>289.387</v>
      </c>
      <c r="I137" s="60">
        <v>532.91700000000003</v>
      </c>
      <c r="J137" s="60">
        <v>522.96600000000001</v>
      </c>
      <c r="K137" s="60">
        <v>384.07400000000001</v>
      </c>
      <c r="L137" s="60">
        <v>415.666</v>
      </c>
      <c r="M137" s="60">
        <v>296.56099999999998</v>
      </c>
      <c r="N137" s="60">
        <v>365.68400000000003</v>
      </c>
      <c r="O137" s="60">
        <v>356.96199999999999</v>
      </c>
      <c r="P137" s="60">
        <v>322.94799999999998</v>
      </c>
      <c r="Q137" s="60">
        <v>314.64699999999999</v>
      </c>
      <c r="R137" s="60">
        <v>330.37299999999999</v>
      </c>
      <c r="S137" s="60">
        <v>429.95600000000002</v>
      </c>
      <c r="T137" s="60">
        <v>531.46799999999996</v>
      </c>
      <c r="U137" s="60">
        <v>343.96800000000002</v>
      </c>
      <c r="V137" s="60">
        <v>359.33300000000003</v>
      </c>
      <c r="W137" s="60">
        <v>357.14600000000002</v>
      </c>
      <c r="X137" s="60">
        <v>403.99299999999999</v>
      </c>
      <c r="Y137" s="60">
        <v>401.10199999999998</v>
      </c>
      <c r="Z137" s="60">
        <v>398.28</v>
      </c>
      <c r="AA137" s="60">
        <v>425.733</v>
      </c>
      <c r="AB137" s="60">
        <v>396.35500000000002</v>
      </c>
      <c r="AC137" s="60">
        <v>424.161</v>
      </c>
      <c r="AD137" s="60">
        <v>322.23200000000003</v>
      </c>
      <c r="AE137" s="60">
        <v>363.49799999999999</v>
      </c>
      <c r="AF137" s="60">
        <v>375.21100000000001</v>
      </c>
    </row>
    <row r="138" spans="1:32" x14ac:dyDescent="0.35">
      <c r="A138" s="31" t="s">
        <v>189</v>
      </c>
      <c r="B138" s="60">
        <v>702.14200000000005</v>
      </c>
      <c r="C138" s="60">
        <v>750.14</v>
      </c>
      <c r="D138" s="60">
        <v>850.40700000000004</v>
      </c>
      <c r="E138" s="60">
        <v>845.29100000000005</v>
      </c>
      <c r="F138" s="60">
        <v>919.05600000000004</v>
      </c>
      <c r="G138" s="60">
        <v>902.84100000000001</v>
      </c>
      <c r="H138" s="60">
        <v>734.64400000000001</v>
      </c>
      <c r="I138" s="60">
        <v>808.08600000000001</v>
      </c>
      <c r="J138" s="60">
        <v>809.56700000000001</v>
      </c>
      <c r="K138" s="60">
        <v>755.78300000000002</v>
      </c>
      <c r="L138" s="60">
        <v>706.59199999999998</v>
      </c>
      <c r="M138" s="60">
        <v>696.01499999999999</v>
      </c>
      <c r="N138" s="60">
        <v>580.33399999999995</v>
      </c>
      <c r="O138" s="60">
        <v>629.48500000000001</v>
      </c>
      <c r="P138" s="60">
        <v>644.74400000000003</v>
      </c>
      <c r="Q138" s="60">
        <v>669.79499999999996</v>
      </c>
      <c r="R138" s="60">
        <v>802.79200000000003</v>
      </c>
      <c r="S138" s="60">
        <v>899.80499999999995</v>
      </c>
      <c r="T138" s="60">
        <v>888.95899999999995</v>
      </c>
      <c r="U138" s="60">
        <v>880.947</v>
      </c>
      <c r="V138" s="60">
        <v>978.95799999999997</v>
      </c>
      <c r="W138" s="60">
        <v>1057.5419999999999</v>
      </c>
      <c r="X138" s="60">
        <v>1082.55</v>
      </c>
      <c r="Y138" s="60">
        <v>1156.9939999999999</v>
      </c>
      <c r="Z138" s="60">
        <v>1158.8979999999999</v>
      </c>
      <c r="AA138" s="60">
        <v>1192.7760000000001</v>
      </c>
      <c r="AB138" s="60">
        <v>1232.633</v>
      </c>
      <c r="AC138" s="60">
        <v>1217.6790000000001</v>
      </c>
      <c r="AD138" s="60">
        <v>1186.6510000000001</v>
      </c>
      <c r="AE138" s="60">
        <v>1328.221</v>
      </c>
      <c r="AF138" s="60">
        <v>1325.0640000000001</v>
      </c>
    </row>
    <row r="139" spans="1:32" x14ac:dyDescent="0.35">
      <c r="A139" s="31" t="s">
        <v>190</v>
      </c>
      <c r="B139" s="60">
        <v>4.1639999999999997</v>
      </c>
      <c r="C139" s="60">
        <v>4.6790000000000003</v>
      </c>
      <c r="D139" s="60">
        <v>4.6790000000000003</v>
      </c>
      <c r="E139" s="60">
        <v>4.6790000000000003</v>
      </c>
      <c r="F139" s="60">
        <v>4.6289999999999996</v>
      </c>
      <c r="G139" s="60">
        <v>4.694</v>
      </c>
      <c r="H139" s="60">
        <v>0</v>
      </c>
      <c r="I139" s="60">
        <v>0</v>
      </c>
      <c r="J139" s="60">
        <v>0</v>
      </c>
      <c r="K139" s="60">
        <v>0</v>
      </c>
      <c r="L139" s="60">
        <v>0</v>
      </c>
      <c r="M139" s="60">
        <v>0</v>
      </c>
      <c r="N139" s="60">
        <v>0</v>
      </c>
      <c r="O139" s="60">
        <v>0</v>
      </c>
      <c r="P139" s="60">
        <v>0</v>
      </c>
      <c r="Q139" s="60">
        <v>0</v>
      </c>
      <c r="R139" s="60">
        <v>0</v>
      </c>
      <c r="S139" s="60">
        <v>31.431999999999999</v>
      </c>
      <c r="T139" s="60">
        <v>52.633000000000003</v>
      </c>
      <c r="U139" s="60">
        <v>88.748000000000005</v>
      </c>
      <c r="V139" s="60">
        <v>93.102000000000004</v>
      </c>
      <c r="W139" s="60">
        <v>104.352</v>
      </c>
      <c r="X139" s="60">
        <v>107.527</v>
      </c>
      <c r="Y139" s="60">
        <v>574.88300000000004</v>
      </c>
      <c r="Z139" s="60">
        <v>615.39200000000005</v>
      </c>
      <c r="AA139" s="60">
        <v>644.76</v>
      </c>
      <c r="AB139" s="60">
        <v>638.57299999999998</v>
      </c>
      <c r="AC139" s="60">
        <v>661.28899999999999</v>
      </c>
      <c r="AD139" s="60">
        <v>705.00099999999998</v>
      </c>
      <c r="AE139" s="60">
        <v>716.66200000000003</v>
      </c>
      <c r="AF139" s="60">
        <v>780.19</v>
      </c>
    </row>
    <row r="140" spans="1:32" x14ac:dyDescent="0.35">
      <c r="A140" s="31" t="s">
        <v>194</v>
      </c>
      <c r="B140" s="60">
        <v>82.531999999999996</v>
      </c>
      <c r="C140" s="60">
        <v>63.985999999999997</v>
      </c>
      <c r="D140" s="60">
        <v>79.837999999999994</v>
      </c>
      <c r="E140" s="60">
        <v>85.94</v>
      </c>
      <c r="F140" s="60">
        <v>139.16</v>
      </c>
      <c r="G140" s="60">
        <v>140.023</v>
      </c>
      <c r="H140" s="60">
        <v>118.108</v>
      </c>
      <c r="I140" s="60">
        <v>117.34699999999999</v>
      </c>
      <c r="J140" s="60">
        <v>117.059</v>
      </c>
      <c r="K140" s="60">
        <v>106.51300000000001</v>
      </c>
      <c r="L140" s="60">
        <v>102.57899999999999</v>
      </c>
      <c r="M140" s="60">
        <v>114.474</v>
      </c>
      <c r="N140" s="60">
        <v>107.80200000000001</v>
      </c>
      <c r="O140" s="60">
        <v>118.831</v>
      </c>
      <c r="P140" s="60">
        <v>112.486</v>
      </c>
      <c r="Q140" s="60">
        <v>106.377</v>
      </c>
      <c r="R140" s="60">
        <v>121.871</v>
      </c>
      <c r="S140" s="60">
        <v>87.384</v>
      </c>
      <c r="T140" s="60">
        <v>90.658000000000001</v>
      </c>
      <c r="U140" s="60">
        <v>84.817999999999998</v>
      </c>
      <c r="V140" s="60">
        <v>69.635999999999996</v>
      </c>
      <c r="W140" s="60">
        <v>10.814</v>
      </c>
      <c r="X140" s="60">
        <v>44.558</v>
      </c>
      <c r="Y140" s="60">
        <v>47.155000000000001</v>
      </c>
      <c r="Z140" s="60">
        <v>45.598999999999997</v>
      </c>
      <c r="AA140" s="60">
        <v>37.398000000000003</v>
      </c>
      <c r="AB140" s="60">
        <v>28.408000000000001</v>
      </c>
      <c r="AC140" s="60">
        <v>35.843000000000004</v>
      </c>
      <c r="AD140" s="60">
        <v>19.489000000000001</v>
      </c>
      <c r="AE140" s="60">
        <v>57.326999999999998</v>
      </c>
      <c r="AF140" s="60">
        <v>64.486000000000004</v>
      </c>
    </row>
    <row r="141" spans="1:32" x14ac:dyDescent="0.35">
      <c r="A141" s="70" t="s">
        <v>191</v>
      </c>
      <c r="B141" s="73">
        <v>1859.819</v>
      </c>
      <c r="C141" s="73">
        <v>1783.751</v>
      </c>
      <c r="D141" s="73">
        <v>1917.56</v>
      </c>
      <c r="E141" s="73">
        <v>1911.1210000000001</v>
      </c>
      <c r="F141" s="73">
        <v>2200.8649999999998</v>
      </c>
      <c r="G141" s="73">
        <v>2595.652</v>
      </c>
      <c r="H141" s="73">
        <v>3137.0230000000001</v>
      </c>
      <c r="I141" s="73">
        <v>3093.2089999999998</v>
      </c>
      <c r="J141" s="73">
        <v>3215.7579999999998</v>
      </c>
      <c r="K141" s="73">
        <v>3116.67</v>
      </c>
      <c r="L141" s="73">
        <v>3297.2429999999999</v>
      </c>
      <c r="M141" s="73">
        <v>3124.54</v>
      </c>
      <c r="N141" s="73">
        <v>3077.1619999999998</v>
      </c>
      <c r="O141" s="73">
        <v>3158.3040000000001</v>
      </c>
      <c r="P141" s="73">
        <v>3098.962</v>
      </c>
      <c r="Q141" s="73">
        <v>3371.5569999999998</v>
      </c>
      <c r="R141" s="73">
        <v>3900.2539999999999</v>
      </c>
      <c r="S141" s="73">
        <v>3847.9340000000002</v>
      </c>
      <c r="T141" s="73">
        <v>4315.4120000000003</v>
      </c>
      <c r="U141" s="73">
        <v>4469.3890000000001</v>
      </c>
      <c r="V141" s="73">
        <v>4386.299</v>
      </c>
      <c r="W141" s="73">
        <v>4685.7579999999998</v>
      </c>
      <c r="X141" s="73">
        <v>5081.3450000000003</v>
      </c>
      <c r="Y141" s="73">
        <v>5817.634</v>
      </c>
      <c r="Z141" s="73">
        <v>6421.7560000000003</v>
      </c>
      <c r="AA141" s="73">
        <v>6368.5820000000003</v>
      </c>
      <c r="AB141" s="73">
        <v>6589.72</v>
      </c>
      <c r="AC141" s="73">
        <v>6706.8590000000004</v>
      </c>
      <c r="AD141" s="73">
        <v>6239.4660000000003</v>
      </c>
      <c r="AE141" s="73">
        <v>6205.0950000000003</v>
      </c>
      <c r="AF141" s="73">
        <v>6211.3680000000004</v>
      </c>
    </row>
    <row r="142" spans="1:32" x14ac:dyDescent="0.35">
      <c r="A142" s="31" t="s">
        <v>62</v>
      </c>
      <c r="B142" s="60">
        <v>931.33100000000002</v>
      </c>
      <c r="C142" s="60">
        <v>1051.3869999999999</v>
      </c>
      <c r="D142" s="60">
        <v>1052.2719999999999</v>
      </c>
      <c r="E142" s="60">
        <v>1030.9490000000001</v>
      </c>
      <c r="F142" s="60">
        <v>1169.52</v>
      </c>
      <c r="G142" s="60">
        <v>1314.991</v>
      </c>
      <c r="H142" s="60">
        <v>1526.0840000000001</v>
      </c>
      <c r="I142" s="60">
        <v>1740.829</v>
      </c>
      <c r="J142" s="60">
        <v>1711.798</v>
      </c>
      <c r="K142" s="60">
        <v>1727.5530000000001</v>
      </c>
      <c r="L142" s="60">
        <v>1886.662</v>
      </c>
      <c r="M142" s="60">
        <v>1877.434</v>
      </c>
      <c r="N142" s="60">
        <v>1874.7139999999999</v>
      </c>
      <c r="O142" s="60">
        <v>1934.3979999999999</v>
      </c>
      <c r="P142" s="60">
        <v>1922.6579999999999</v>
      </c>
      <c r="Q142" s="60">
        <v>1983.508</v>
      </c>
      <c r="R142" s="60">
        <v>2299.873</v>
      </c>
      <c r="S142" s="60">
        <v>2255.5169999999998</v>
      </c>
      <c r="T142" s="60">
        <v>2584.4929999999999</v>
      </c>
      <c r="U142" s="60">
        <v>2741.43</v>
      </c>
      <c r="V142" s="60">
        <v>2587</v>
      </c>
      <c r="W142" s="60">
        <v>2903.9490000000001</v>
      </c>
      <c r="X142" s="60">
        <v>3006.05</v>
      </c>
      <c r="Y142" s="60">
        <v>3142.1309999999999</v>
      </c>
      <c r="Z142" s="60">
        <v>3416.88</v>
      </c>
      <c r="AA142" s="60">
        <v>3376.174</v>
      </c>
      <c r="AB142" s="60">
        <v>3568.549</v>
      </c>
      <c r="AC142" s="60">
        <v>3653.4670000000001</v>
      </c>
      <c r="AD142" s="60">
        <v>3351.741</v>
      </c>
      <c r="AE142" s="60">
        <v>3233.9989999999998</v>
      </c>
      <c r="AF142" s="60">
        <v>3287.4569999999999</v>
      </c>
    </row>
    <row r="143" spans="1:32" x14ac:dyDescent="0.35">
      <c r="A143" s="31" t="s">
        <v>63</v>
      </c>
      <c r="B143" s="60">
        <v>343.21899999999999</v>
      </c>
      <c r="C143" s="60">
        <v>335.38299999999998</v>
      </c>
      <c r="D143" s="60">
        <v>393.036</v>
      </c>
      <c r="E143" s="60">
        <v>408.12299999999999</v>
      </c>
      <c r="F143" s="60">
        <v>358.07299999999998</v>
      </c>
      <c r="G143" s="60">
        <v>401.702</v>
      </c>
      <c r="H143" s="60">
        <v>429.43599999999998</v>
      </c>
      <c r="I143" s="60">
        <v>493.63299999999998</v>
      </c>
      <c r="J143" s="60">
        <v>471.38</v>
      </c>
      <c r="K143" s="60">
        <v>432.14400000000001</v>
      </c>
      <c r="L143" s="60">
        <v>406.65100000000001</v>
      </c>
      <c r="M143" s="60">
        <v>454.22800000000001</v>
      </c>
      <c r="N143" s="60">
        <v>481.93700000000001</v>
      </c>
      <c r="O143" s="60">
        <v>473.613</v>
      </c>
      <c r="P143" s="60">
        <v>449.83699999999999</v>
      </c>
      <c r="Q143" s="60">
        <v>499.85599999999999</v>
      </c>
      <c r="R143" s="60">
        <v>650.08299999999997</v>
      </c>
      <c r="S143" s="60">
        <v>690.45600000000002</v>
      </c>
      <c r="T143" s="60">
        <v>813.95899999999995</v>
      </c>
      <c r="U143" s="60">
        <v>837.84400000000005</v>
      </c>
      <c r="V143" s="60">
        <v>868.1</v>
      </c>
      <c r="W143" s="60">
        <v>867.28499999999997</v>
      </c>
      <c r="X143" s="60">
        <v>920.86599999999999</v>
      </c>
      <c r="Y143" s="60">
        <v>1300.941</v>
      </c>
      <c r="Z143" s="60">
        <v>1479.7239999999999</v>
      </c>
      <c r="AA143" s="60">
        <v>1476.0650000000001</v>
      </c>
      <c r="AB143" s="60">
        <v>1536.126</v>
      </c>
      <c r="AC143" s="60">
        <v>1589.1130000000001</v>
      </c>
      <c r="AD143" s="60">
        <v>1557.635</v>
      </c>
      <c r="AE143" s="60">
        <v>1505.3209999999999</v>
      </c>
      <c r="AF143" s="60">
        <v>1564.1959999999999</v>
      </c>
    </row>
    <row r="144" spans="1:32" x14ac:dyDescent="0.35">
      <c r="A144" s="31" t="s">
        <v>64</v>
      </c>
      <c r="B144" s="60">
        <v>275.952</v>
      </c>
      <c r="C144" s="60">
        <v>77.147999999999996</v>
      </c>
      <c r="D144" s="60">
        <v>126.369</v>
      </c>
      <c r="E144" s="60">
        <v>126.369</v>
      </c>
      <c r="F144" s="60">
        <v>357.23</v>
      </c>
      <c r="G144" s="60">
        <v>622.21600000000001</v>
      </c>
      <c r="H144" s="60">
        <v>901.60599999999999</v>
      </c>
      <c r="I144" s="60">
        <v>571.91899999999998</v>
      </c>
      <c r="J144" s="60">
        <v>714.42100000000005</v>
      </c>
      <c r="K144" s="60">
        <v>634.40200000000004</v>
      </c>
      <c r="L144" s="60">
        <v>698.05399999999997</v>
      </c>
      <c r="M144" s="60">
        <v>500.43299999999999</v>
      </c>
      <c r="N144" s="60">
        <v>421.52800000000002</v>
      </c>
      <c r="O144" s="60">
        <v>448.05500000000001</v>
      </c>
      <c r="P144" s="60">
        <v>406.55399999999997</v>
      </c>
      <c r="Q144" s="60">
        <v>574.86500000000001</v>
      </c>
      <c r="R144" s="60">
        <v>642.97</v>
      </c>
      <c r="S144" s="60">
        <v>566.87099999999998</v>
      </c>
      <c r="T144" s="60">
        <v>543.83399999999995</v>
      </c>
      <c r="U144" s="60">
        <v>543.60299999999995</v>
      </c>
      <c r="V144" s="60">
        <v>571.09400000000005</v>
      </c>
      <c r="W144" s="60">
        <v>544.54499999999996</v>
      </c>
      <c r="X144" s="60">
        <v>757.86400000000003</v>
      </c>
      <c r="Y144" s="60">
        <v>956.702</v>
      </c>
      <c r="Z144" s="60">
        <v>1102.521</v>
      </c>
      <c r="AA144" s="60">
        <v>1136.076</v>
      </c>
      <c r="AB144" s="60">
        <v>1195.3910000000001</v>
      </c>
      <c r="AC144" s="60">
        <v>1193.135</v>
      </c>
      <c r="AD144" s="60">
        <v>1029.3620000000001</v>
      </c>
      <c r="AE144" s="60">
        <v>1163.0740000000001</v>
      </c>
      <c r="AF144" s="60">
        <v>1064.174</v>
      </c>
    </row>
    <row r="145" spans="1:32" x14ac:dyDescent="0.35">
      <c r="A145" s="31" t="s">
        <v>65</v>
      </c>
      <c r="B145" s="60">
        <v>309.31799999999998</v>
      </c>
      <c r="C145" s="60">
        <v>319.83199999999999</v>
      </c>
      <c r="D145" s="60">
        <v>345.88200000000001</v>
      </c>
      <c r="E145" s="60">
        <v>345.67899999999997</v>
      </c>
      <c r="F145" s="60">
        <v>316.04300000000001</v>
      </c>
      <c r="G145" s="60">
        <v>256.74299999999999</v>
      </c>
      <c r="H145" s="60">
        <v>279.89600000000002</v>
      </c>
      <c r="I145" s="60">
        <v>286.82799999999997</v>
      </c>
      <c r="J145" s="60">
        <v>318.16000000000003</v>
      </c>
      <c r="K145" s="60">
        <v>322.57100000000003</v>
      </c>
      <c r="L145" s="60">
        <v>305.87599999999998</v>
      </c>
      <c r="M145" s="60">
        <v>292.44600000000003</v>
      </c>
      <c r="N145" s="60">
        <v>298.983</v>
      </c>
      <c r="O145" s="60">
        <v>302.238</v>
      </c>
      <c r="P145" s="60">
        <v>319.91300000000001</v>
      </c>
      <c r="Q145" s="60">
        <v>313.32799999999997</v>
      </c>
      <c r="R145" s="60">
        <v>307.32900000000001</v>
      </c>
      <c r="S145" s="60">
        <v>335.09</v>
      </c>
      <c r="T145" s="60">
        <v>373.12599999999998</v>
      </c>
      <c r="U145" s="60">
        <v>346.51299999999998</v>
      </c>
      <c r="V145" s="60">
        <v>360.10500000000002</v>
      </c>
      <c r="W145" s="60">
        <v>369.97899999999998</v>
      </c>
      <c r="X145" s="60">
        <v>396.565</v>
      </c>
      <c r="Y145" s="60">
        <v>417.86099999999999</v>
      </c>
      <c r="Z145" s="60">
        <v>422.63099999999997</v>
      </c>
      <c r="AA145" s="60">
        <v>380.267</v>
      </c>
      <c r="AB145" s="60">
        <v>289.65499999999997</v>
      </c>
      <c r="AC145" s="60">
        <v>271.14400000000001</v>
      </c>
      <c r="AD145" s="60">
        <v>300.72800000000001</v>
      </c>
      <c r="AE145" s="60">
        <v>302.702</v>
      </c>
      <c r="AF145" s="60">
        <v>295.541</v>
      </c>
    </row>
    <row r="146" spans="1:32" s="54" customFormat="1" ht="30" customHeight="1" x14ac:dyDescent="0.35">
      <c r="A146" s="53" t="s">
        <v>107</v>
      </c>
      <c r="B146" s="73">
        <v>97468.043000000005</v>
      </c>
      <c r="C146" s="73">
        <v>106510.85799999999</v>
      </c>
      <c r="D146" s="73">
        <v>98112.732000000004</v>
      </c>
      <c r="E146" s="73">
        <v>97880.895999999993</v>
      </c>
      <c r="F146" s="73">
        <v>100876.626</v>
      </c>
      <c r="G146" s="73">
        <v>100549.495</v>
      </c>
      <c r="H146" s="73">
        <v>106229.00199999999</v>
      </c>
      <c r="I146" s="73">
        <v>109347.677</v>
      </c>
      <c r="J146" s="73">
        <v>112667.72199999999</v>
      </c>
      <c r="K146" s="73">
        <v>113085.25199999999</v>
      </c>
      <c r="L146" s="73">
        <v>120182.13</v>
      </c>
      <c r="M146" s="73">
        <v>124602.11900000001</v>
      </c>
      <c r="N146" s="73">
        <v>122339.632</v>
      </c>
      <c r="O146" s="73">
        <v>118598.202</v>
      </c>
      <c r="P146" s="73">
        <v>118684.70699999999</v>
      </c>
      <c r="Q146" s="73">
        <v>111289.916</v>
      </c>
      <c r="R146" s="73">
        <v>112544.29399999999</v>
      </c>
      <c r="S146" s="73">
        <v>94459.892000000007</v>
      </c>
      <c r="T146" s="73">
        <v>95972.150999999998</v>
      </c>
      <c r="U146" s="73">
        <v>88402.956000000006</v>
      </c>
      <c r="V146" s="73">
        <v>86184.070999999996</v>
      </c>
      <c r="W146" s="73">
        <v>82576.3</v>
      </c>
      <c r="X146" s="73">
        <v>85132.262000000002</v>
      </c>
      <c r="Y146" s="73">
        <v>91257.02</v>
      </c>
      <c r="Z146" s="73">
        <v>93479.832999999999</v>
      </c>
      <c r="AA146" s="73">
        <v>91242.944000000003</v>
      </c>
      <c r="AB146" s="73">
        <v>90452.971999999994</v>
      </c>
      <c r="AC146" s="73">
        <v>90435.365999999995</v>
      </c>
      <c r="AD146" s="73">
        <v>92438.375</v>
      </c>
      <c r="AE146" s="73">
        <v>90073.903000000006</v>
      </c>
      <c r="AF146" s="73">
        <v>87341.902000000002</v>
      </c>
    </row>
    <row r="147" spans="1:32" x14ac:dyDescent="0.35">
      <c r="A147" s="70" t="s">
        <v>34</v>
      </c>
      <c r="B147" s="73">
        <v>93917.384000000005</v>
      </c>
      <c r="C147" s="73">
        <v>102802.65700000001</v>
      </c>
      <c r="D147" s="73">
        <v>94167.414999999994</v>
      </c>
      <c r="E147" s="73">
        <v>93861.554999999993</v>
      </c>
      <c r="F147" s="73">
        <v>95806.687000000005</v>
      </c>
      <c r="G147" s="73">
        <v>94659.870999999999</v>
      </c>
      <c r="H147" s="73">
        <v>99616.407999999996</v>
      </c>
      <c r="I147" s="73">
        <v>102984.978</v>
      </c>
      <c r="J147" s="73">
        <v>105699.87300000001</v>
      </c>
      <c r="K147" s="73">
        <v>106908.917</v>
      </c>
      <c r="L147" s="73">
        <v>113504.984</v>
      </c>
      <c r="M147" s="73">
        <v>118188.6</v>
      </c>
      <c r="N147" s="73">
        <v>116290.06200000001</v>
      </c>
      <c r="O147" s="73">
        <v>112134.44100000001</v>
      </c>
      <c r="P147" s="73">
        <v>112443.476</v>
      </c>
      <c r="Q147" s="73">
        <v>104320.85799999999</v>
      </c>
      <c r="R147" s="73">
        <v>104683.895</v>
      </c>
      <c r="S147" s="73">
        <v>86629.755999999994</v>
      </c>
      <c r="T147" s="73">
        <v>87030.813999999998</v>
      </c>
      <c r="U147" s="73">
        <v>79432.351999999999</v>
      </c>
      <c r="V147" s="73">
        <v>76726.462</v>
      </c>
      <c r="W147" s="73">
        <v>73062.099000000002</v>
      </c>
      <c r="X147" s="73">
        <v>73912.66</v>
      </c>
      <c r="Y147" s="73">
        <v>78569.322</v>
      </c>
      <c r="Z147" s="73">
        <v>79719.629000000001</v>
      </c>
      <c r="AA147" s="73">
        <v>78063.285999999993</v>
      </c>
      <c r="AB147" s="73">
        <v>76004.688999999998</v>
      </c>
      <c r="AC147" s="73">
        <v>75726.245999999999</v>
      </c>
      <c r="AD147" s="73">
        <v>78443.604000000007</v>
      </c>
      <c r="AE147" s="73">
        <v>76268.217999999993</v>
      </c>
      <c r="AF147" s="73">
        <v>73248.554000000004</v>
      </c>
    </row>
    <row r="148" spans="1:32" x14ac:dyDescent="0.35">
      <c r="A148" s="31" t="s">
        <v>104</v>
      </c>
      <c r="B148" s="71">
        <v>1829.578</v>
      </c>
      <c r="C148" s="71">
        <v>2205.2289999999998</v>
      </c>
      <c r="D148" s="71">
        <v>1786.288</v>
      </c>
      <c r="E148" s="71">
        <v>1830.9639999999999</v>
      </c>
      <c r="F148" s="71">
        <v>1983.6759999999999</v>
      </c>
      <c r="G148" s="71">
        <v>1290.7249999999999</v>
      </c>
      <c r="H148" s="71">
        <v>1301.739</v>
      </c>
      <c r="I148" s="71">
        <v>1534.251</v>
      </c>
      <c r="J148" s="71">
        <v>1688.345</v>
      </c>
      <c r="K148" s="71">
        <v>1657.0989999999999</v>
      </c>
      <c r="L148" s="71">
        <v>1785.5640000000001</v>
      </c>
      <c r="M148" s="71">
        <v>1741.44</v>
      </c>
      <c r="N148" s="71">
        <v>1935.5530000000001</v>
      </c>
      <c r="O148" s="71">
        <v>1951.1510000000001</v>
      </c>
      <c r="P148" s="71">
        <v>2477.1419999999998</v>
      </c>
      <c r="Q148" s="71">
        <v>2362.8020000000001</v>
      </c>
      <c r="R148" s="71">
        <v>2545.9989999999998</v>
      </c>
      <c r="S148" s="71">
        <v>2426.3539999999998</v>
      </c>
      <c r="T148" s="71">
        <v>2077.1260000000002</v>
      </c>
      <c r="U148" s="71">
        <v>2156.6669999999999</v>
      </c>
      <c r="V148" s="71">
        <v>2512.125</v>
      </c>
      <c r="W148" s="71">
        <v>2414.09</v>
      </c>
      <c r="X148" s="71">
        <v>2765.9229999999998</v>
      </c>
      <c r="Y148" s="71">
        <v>2730.6529999999998</v>
      </c>
      <c r="Z148" s="71">
        <v>3116.2179999999998</v>
      </c>
      <c r="AA148" s="71">
        <v>2641.384</v>
      </c>
      <c r="AB148" s="71">
        <v>2520.0079999999998</v>
      </c>
      <c r="AC148" s="71">
        <v>2796.3850000000002</v>
      </c>
      <c r="AD148" s="71">
        <v>2763.5010000000002</v>
      </c>
      <c r="AE148" s="71">
        <v>2865.547</v>
      </c>
      <c r="AF148" s="71">
        <v>2894.0309999999999</v>
      </c>
    </row>
    <row r="149" spans="1:32" x14ac:dyDescent="0.35">
      <c r="A149" s="31" t="s">
        <v>174</v>
      </c>
      <c r="B149" s="60">
        <v>26847.58</v>
      </c>
      <c r="C149" s="60">
        <v>27151.255000000001</v>
      </c>
      <c r="D149" s="60">
        <v>27132.994999999999</v>
      </c>
      <c r="E149" s="60">
        <v>24227.561000000002</v>
      </c>
      <c r="F149" s="60">
        <v>25219.391</v>
      </c>
      <c r="G149" s="60">
        <v>25990.452000000001</v>
      </c>
      <c r="H149" s="60">
        <v>24016.956999999999</v>
      </c>
      <c r="I149" s="60">
        <v>27139.596000000001</v>
      </c>
      <c r="J149" s="60">
        <v>28132.679</v>
      </c>
      <c r="K149" s="60">
        <v>28691.97</v>
      </c>
      <c r="L149" s="60">
        <v>34454.652999999998</v>
      </c>
      <c r="M149" s="60">
        <v>41258.167000000001</v>
      </c>
      <c r="N149" s="60">
        <v>40811.54</v>
      </c>
      <c r="O149" s="60">
        <v>40471.500999999997</v>
      </c>
      <c r="P149" s="60">
        <v>39987.839999999997</v>
      </c>
      <c r="Q149" s="60">
        <v>40197.235000000001</v>
      </c>
      <c r="R149" s="60">
        <v>40925.813999999998</v>
      </c>
      <c r="S149" s="60">
        <v>31283.117999999999</v>
      </c>
      <c r="T149" s="60">
        <v>31650.42</v>
      </c>
      <c r="U149" s="60">
        <v>26960.466</v>
      </c>
      <c r="V149" s="60">
        <v>26078.947</v>
      </c>
      <c r="W149" s="60">
        <v>24412.795999999998</v>
      </c>
      <c r="X149" s="60">
        <v>25574.837</v>
      </c>
      <c r="Y149" s="60">
        <v>26697.784</v>
      </c>
      <c r="Z149" s="60">
        <v>28015.994999999999</v>
      </c>
      <c r="AA149" s="60">
        <v>29507.976999999999</v>
      </c>
      <c r="AB149" s="60">
        <v>27790.731</v>
      </c>
      <c r="AC149" s="60">
        <v>29211.743999999999</v>
      </c>
      <c r="AD149" s="60">
        <v>31787.171999999999</v>
      </c>
      <c r="AE149" s="60">
        <v>30256.898000000001</v>
      </c>
      <c r="AF149" s="60">
        <v>27112.791000000001</v>
      </c>
    </row>
    <row r="150" spans="1:32" x14ac:dyDescent="0.35">
      <c r="A150" s="31" t="s">
        <v>105</v>
      </c>
      <c r="B150" s="60">
        <v>5425.5739999999996</v>
      </c>
      <c r="C150" s="60">
        <v>7862.63</v>
      </c>
      <c r="D150" s="60">
        <v>2778.12</v>
      </c>
      <c r="E150" s="60">
        <v>2768.6170000000002</v>
      </c>
      <c r="F150" s="60">
        <v>2778.299</v>
      </c>
      <c r="G150" s="60">
        <v>2727.7170000000001</v>
      </c>
      <c r="H150" s="60">
        <v>2750.7020000000002</v>
      </c>
      <c r="I150" s="60">
        <v>3250.9560000000001</v>
      </c>
      <c r="J150" s="60">
        <v>1913.9659999999999</v>
      </c>
      <c r="K150" s="60">
        <v>3085.058</v>
      </c>
      <c r="L150" s="60">
        <v>3244.125</v>
      </c>
      <c r="M150" s="60">
        <v>3044.6979999999999</v>
      </c>
      <c r="N150" s="60">
        <v>3983.6190000000001</v>
      </c>
      <c r="O150" s="60">
        <v>3808.8870000000002</v>
      </c>
      <c r="P150" s="60">
        <v>3581.6559999999999</v>
      </c>
      <c r="Q150" s="60">
        <v>3558.2240000000002</v>
      </c>
      <c r="R150" s="60">
        <v>3451.3870000000002</v>
      </c>
      <c r="S150" s="60">
        <v>2196.8980000000001</v>
      </c>
      <c r="T150" s="60">
        <v>2766.4189999999999</v>
      </c>
      <c r="U150" s="60">
        <v>2884.7860000000001</v>
      </c>
      <c r="V150" s="60">
        <v>2742.7139999999999</v>
      </c>
      <c r="W150" s="60">
        <v>2720.375</v>
      </c>
      <c r="X150" s="60">
        <v>1739.3309999999999</v>
      </c>
      <c r="Y150" s="60">
        <v>1503.4290000000001</v>
      </c>
      <c r="Z150" s="60">
        <v>1418.442</v>
      </c>
      <c r="AA150" s="60">
        <v>1356.5039999999999</v>
      </c>
      <c r="AB150" s="60">
        <v>1414.681</v>
      </c>
      <c r="AC150" s="60">
        <v>1495.5630000000001</v>
      </c>
      <c r="AD150" s="60">
        <v>1015.462</v>
      </c>
      <c r="AE150" s="60">
        <v>970.61</v>
      </c>
      <c r="AF150" s="60">
        <v>953.38699999999994</v>
      </c>
    </row>
    <row r="151" spans="1:32" x14ac:dyDescent="0.35">
      <c r="A151" s="31" t="s">
        <v>58</v>
      </c>
      <c r="B151" s="60">
        <v>720.96900000000005</v>
      </c>
      <c r="C151" s="60">
        <v>831.90099999999995</v>
      </c>
      <c r="D151" s="60">
        <v>809.70899999999995</v>
      </c>
      <c r="E151" s="60">
        <v>745.12</v>
      </c>
      <c r="F151" s="60">
        <v>826.63400000000001</v>
      </c>
      <c r="G151" s="60">
        <v>762.75199999999995</v>
      </c>
      <c r="H151" s="60">
        <v>1366.3530000000001</v>
      </c>
      <c r="I151" s="60">
        <v>1147.268</v>
      </c>
      <c r="J151" s="60">
        <v>1047.3620000000001</v>
      </c>
      <c r="K151" s="60">
        <v>1092.001</v>
      </c>
      <c r="L151" s="60">
        <v>966.59699999999998</v>
      </c>
      <c r="M151" s="60">
        <v>954.77599999999995</v>
      </c>
      <c r="N151" s="60">
        <v>849.64300000000003</v>
      </c>
      <c r="O151" s="60">
        <v>783.93799999999999</v>
      </c>
      <c r="P151" s="60">
        <v>614.67899999999997</v>
      </c>
      <c r="Q151" s="60">
        <v>483.86599999999999</v>
      </c>
      <c r="R151" s="60">
        <v>581.14499999999998</v>
      </c>
      <c r="S151" s="60">
        <v>572.78099999999995</v>
      </c>
      <c r="T151" s="60">
        <v>505.72199999999998</v>
      </c>
      <c r="U151" s="60">
        <v>509.55799999999999</v>
      </c>
      <c r="V151" s="60">
        <v>561.30600000000004</v>
      </c>
      <c r="W151" s="60">
        <v>640.73299999999995</v>
      </c>
      <c r="X151" s="60">
        <v>597.96299999999997</v>
      </c>
      <c r="Y151" s="60">
        <v>595.798</v>
      </c>
      <c r="Z151" s="60">
        <v>632.93299999999999</v>
      </c>
      <c r="AA151" s="60">
        <v>603.27</v>
      </c>
      <c r="AB151" s="60">
        <v>565.61300000000006</v>
      </c>
      <c r="AC151" s="60">
        <v>612.77499999999998</v>
      </c>
      <c r="AD151" s="60">
        <v>595.72199999999998</v>
      </c>
      <c r="AE151" s="60">
        <v>483.05799999999999</v>
      </c>
      <c r="AF151" s="60">
        <v>413.96</v>
      </c>
    </row>
    <row r="152" spans="1:32" x14ac:dyDescent="0.35">
      <c r="A152" s="31" t="s">
        <v>32</v>
      </c>
      <c r="B152" s="60">
        <v>33140.728000000003</v>
      </c>
      <c r="C152" s="60">
        <v>38714.377</v>
      </c>
      <c r="D152" s="60">
        <v>36797.411</v>
      </c>
      <c r="E152" s="60">
        <v>38058.857000000004</v>
      </c>
      <c r="F152" s="60">
        <v>37814.120999999999</v>
      </c>
      <c r="G152" s="60">
        <v>35957.595000000001</v>
      </c>
      <c r="H152" s="60">
        <v>39578.177000000003</v>
      </c>
      <c r="I152" s="60">
        <v>41195.822</v>
      </c>
      <c r="J152" s="60">
        <v>42671.832000000002</v>
      </c>
      <c r="K152" s="60">
        <v>42181.249000000003</v>
      </c>
      <c r="L152" s="60">
        <v>42762.593000000001</v>
      </c>
      <c r="M152" s="60">
        <v>42520.697999999997</v>
      </c>
      <c r="N152" s="60">
        <v>42961.288</v>
      </c>
      <c r="O152" s="60">
        <v>40403.084000000003</v>
      </c>
      <c r="P152" s="60">
        <v>40897.273999999998</v>
      </c>
      <c r="Q152" s="60">
        <v>33325.769</v>
      </c>
      <c r="R152" s="60">
        <v>34624.904999999999</v>
      </c>
      <c r="S152" s="60">
        <v>28205.341</v>
      </c>
      <c r="T152" s="60">
        <v>27542.973999999998</v>
      </c>
      <c r="U152" s="60">
        <v>25105.010999999999</v>
      </c>
      <c r="V152" s="60">
        <v>22607.085999999999</v>
      </c>
      <c r="W152" s="60">
        <v>22105.567999999999</v>
      </c>
      <c r="X152" s="60">
        <v>22075.574000000001</v>
      </c>
      <c r="Y152" s="60">
        <v>22119.538</v>
      </c>
      <c r="Z152" s="60">
        <v>20621.571</v>
      </c>
      <c r="AA152" s="60">
        <v>17987.403999999999</v>
      </c>
      <c r="AB152" s="60">
        <v>17517.514999999999</v>
      </c>
      <c r="AC152" s="60">
        <v>15485.815000000001</v>
      </c>
      <c r="AD152" s="60">
        <v>16092.709000000001</v>
      </c>
      <c r="AE152" s="60">
        <v>14459.18</v>
      </c>
      <c r="AF152" s="60">
        <v>14263.653</v>
      </c>
    </row>
    <row r="153" spans="1:32" x14ac:dyDescent="0.35">
      <c r="A153" s="31" t="s">
        <v>59</v>
      </c>
      <c r="B153" s="60">
        <v>222.965</v>
      </c>
      <c r="C153" s="60">
        <v>272.69499999999999</v>
      </c>
      <c r="D153" s="60">
        <v>63.52</v>
      </c>
      <c r="E153" s="60">
        <v>30.324000000000002</v>
      </c>
      <c r="F153" s="60">
        <v>82.659000000000006</v>
      </c>
      <c r="G153" s="60">
        <v>117.258</v>
      </c>
      <c r="H153" s="60">
        <v>828.48800000000006</v>
      </c>
      <c r="I153" s="60">
        <v>86.82</v>
      </c>
      <c r="J153" s="60">
        <v>138.43600000000001</v>
      </c>
      <c r="K153" s="60">
        <v>532.13400000000001</v>
      </c>
      <c r="L153" s="60">
        <v>251.386</v>
      </c>
      <c r="M153" s="60">
        <v>217.65600000000001</v>
      </c>
      <c r="N153" s="60">
        <v>209.66300000000001</v>
      </c>
      <c r="O153" s="60">
        <v>287.06599999999997</v>
      </c>
      <c r="P153" s="60">
        <v>345.99400000000003</v>
      </c>
      <c r="Q153" s="60">
        <v>313.625</v>
      </c>
      <c r="R153" s="60">
        <v>314.39800000000002</v>
      </c>
      <c r="S153" s="60">
        <v>346.541</v>
      </c>
      <c r="T153" s="60">
        <v>384.08600000000001</v>
      </c>
      <c r="U153" s="60">
        <v>271.40300000000002</v>
      </c>
      <c r="V153" s="60">
        <v>306.23</v>
      </c>
      <c r="W153" s="60">
        <v>263.27300000000002</v>
      </c>
      <c r="X153" s="60">
        <v>305.67200000000003</v>
      </c>
      <c r="Y153" s="60">
        <v>301.57499999999999</v>
      </c>
      <c r="Z153" s="60">
        <v>274.17399999999998</v>
      </c>
      <c r="AA153" s="60">
        <v>211.69499999999999</v>
      </c>
      <c r="AB153" s="60">
        <v>188.33199999999999</v>
      </c>
      <c r="AC153" s="60">
        <v>154.84100000000001</v>
      </c>
      <c r="AD153" s="60">
        <v>71.475999999999999</v>
      </c>
      <c r="AE153" s="60">
        <v>135.411</v>
      </c>
      <c r="AF153" s="60">
        <v>173.77699999999999</v>
      </c>
    </row>
    <row r="154" spans="1:32" x14ac:dyDescent="0.35">
      <c r="A154" s="31" t="s">
        <v>60</v>
      </c>
      <c r="B154" s="60">
        <v>1277.9259999999999</v>
      </c>
      <c r="C154" s="60">
        <v>1366.422</v>
      </c>
      <c r="D154" s="60">
        <v>605.16099999999994</v>
      </c>
      <c r="E154" s="60">
        <v>590.57899999999995</v>
      </c>
      <c r="F154" s="60">
        <v>482.75200000000001</v>
      </c>
      <c r="G154" s="60">
        <v>478.33499999999998</v>
      </c>
      <c r="H154" s="60">
        <v>578.81399999999996</v>
      </c>
      <c r="I154" s="60">
        <v>791.42100000000005</v>
      </c>
      <c r="J154" s="60">
        <v>675.16200000000003</v>
      </c>
      <c r="K154" s="60">
        <v>734.75900000000001</v>
      </c>
      <c r="L154" s="60">
        <v>646.56299999999999</v>
      </c>
      <c r="M154" s="60">
        <v>408.97300000000001</v>
      </c>
      <c r="N154" s="60">
        <v>365.64800000000002</v>
      </c>
      <c r="O154" s="60">
        <v>259.31200000000001</v>
      </c>
      <c r="P154" s="60">
        <v>206.28899999999999</v>
      </c>
      <c r="Q154" s="60">
        <v>177.33600000000001</v>
      </c>
      <c r="R154" s="60">
        <v>256.94099999999997</v>
      </c>
      <c r="S154" s="60">
        <v>210.429</v>
      </c>
      <c r="T154" s="60">
        <v>199.79499999999999</v>
      </c>
      <c r="U154" s="60">
        <v>170.00700000000001</v>
      </c>
      <c r="V154" s="60">
        <v>295.44200000000001</v>
      </c>
      <c r="W154" s="60">
        <v>367.154</v>
      </c>
      <c r="X154" s="60">
        <v>399.34500000000003</v>
      </c>
      <c r="Y154" s="60">
        <v>393.54199999999997</v>
      </c>
      <c r="Z154" s="60">
        <v>394.00200000000001</v>
      </c>
      <c r="AA154" s="60">
        <v>381.96300000000002</v>
      </c>
      <c r="AB154" s="60">
        <v>382.84199999999998</v>
      </c>
      <c r="AC154" s="60">
        <v>370.57</v>
      </c>
      <c r="AD154" s="60">
        <v>395.85899999999998</v>
      </c>
      <c r="AE154" s="60">
        <v>696.83199999999999</v>
      </c>
      <c r="AF154" s="60">
        <v>154.41999999999999</v>
      </c>
    </row>
    <row r="155" spans="1:32" x14ac:dyDescent="0.35">
      <c r="A155" s="31" t="s">
        <v>33</v>
      </c>
      <c r="B155" s="60">
        <v>8924.8379999999997</v>
      </c>
      <c r="C155" s="60">
        <v>8668.4279999999999</v>
      </c>
      <c r="D155" s="60">
        <v>8621.8610000000008</v>
      </c>
      <c r="E155" s="60">
        <v>8987.4639999999999</v>
      </c>
      <c r="F155" s="60">
        <v>9934.7309999999998</v>
      </c>
      <c r="G155" s="60">
        <v>10519.857</v>
      </c>
      <c r="H155" s="60">
        <v>9877.8259999999991</v>
      </c>
      <c r="I155" s="60">
        <v>8495.6419999999998</v>
      </c>
      <c r="J155" s="60">
        <v>9778.9470000000001</v>
      </c>
      <c r="K155" s="60">
        <v>9523.5859999999993</v>
      </c>
      <c r="L155" s="60">
        <v>9403.4339999999993</v>
      </c>
      <c r="M155" s="60">
        <v>9374.5709999999999</v>
      </c>
      <c r="N155" s="60">
        <v>8597.4500000000007</v>
      </c>
      <c r="O155" s="60">
        <v>8539.5859999999993</v>
      </c>
      <c r="P155" s="60">
        <v>8369.6110000000008</v>
      </c>
      <c r="Q155" s="60">
        <v>8723.43</v>
      </c>
      <c r="R155" s="60">
        <v>8288.8089999999993</v>
      </c>
      <c r="S155" s="60">
        <v>8307.7960000000003</v>
      </c>
      <c r="T155" s="60">
        <v>8128.8339999999998</v>
      </c>
      <c r="U155" s="60">
        <v>8361.9320000000007</v>
      </c>
      <c r="V155" s="60">
        <v>8716.6319999999996</v>
      </c>
      <c r="W155" s="60">
        <v>8563.232</v>
      </c>
      <c r="X155" s="60">
        <v>8188.4650000000001</v>
      </c>
      <c r="Y155" s="60">
        <v>8785.3520000000008</v>
      </c>
      <c r="Z155" s="60">
        <v>9394.5949999999993</v>
      </c>
      <c r="AA155" s="60">
        <v>9384.1229999999996</v>
      </c>
      <c r="AB155" s="60">
        <v>9658.723</v>
      </c>
      <c r="AC155" s="60">
        <v>9696.1409999999996</v>
      </c>
      <c r="AD155" s="60">
        <v>9740.0450000000001</v>
      </c>
      <c r="AE155" s="60">
        <v>9797.3459999999995</v>
      </c>
      <c r="AF155" s="60">
        <v>9709.9410000000007</v>
      </c>
    </row>
    <row r="156" spans="1:32" x14ac:dyDescent="0.35">
      <c r="A156" s="31" t="s">
        <v>106</v>
      </c>
      <c r="B156" s="60">
        <v>13563.299000000001</v>
      </c>
      <c r="C156" s="60">
        <v>13564.364</v>
      </c>
      <c r="D156" s="60">
        <v>13175.699000000001</v>
      </c>
      <c r="E156" s="60">
        <v>14072.401</v>
      </c>
      <c r="F156" s="60">
        <v>13701.111999999999</v>
      </c>
      <c r="G156" s="60">
        <v>13975.258</v>
      </c>
      <c r="H156" s="60">
        <v>16611.830999999998</v>
      </c>
      <c r="I156" s="60">
        <v>16401.146000000001</v>
      </c>
      <c r="J156" s="60">
        <v>16523.668000000001</v>
      </c>
      <c r="K156" s="60">
        <v>16659.305</v>
      </c>
      <c r="L156" s="60">
        <v>17242.985000000001</v>
      </c>
      <c r="M156" s="60">
        <v>16134.036</v>
      </c>
      <c r="N156" s="60">
        <v>14042.437</v>
      </c>
      <c r="O156" s="60">
        <v>12881.922</v>
      </c>
      <c r="P156" s="60">
        <v>13141.406000000001</v>
      </c>
      <c r="Q156" s="60">
        <v>12190.525</v>
      </c>
      <c r="R156" s="60">
        <v>10432.944</v>
      </c>
      <c r="S156" s="60">
        <v>9319.1029999999992</v>
      </c>
      <c r="T156" s="60">
        <v>9741.5660000000007</v>
      </c>
      <c r="U156" s="60">
        <v>9242.3770000000004</v>
      </c>
      <c r="V156" s="60">
        <v>8851.5220000000008</v>
      </c>
      <c r="W156" s="60">
        <v>7369.5420000000004</v>
      </c>
      <c r="X156" s="60">
        <v>7737.0540000000001</v>
      </c>
      <c r="Y156" s="60">
        <v>8111.8519999999999</v>
      </c>
      <c r="Z156" s="60">
        <v>8196.0849999999991</v>
      </c>
      <c r="AA156" s="60">
        <v>8158.0749999999998</v>
      </c>
      <c r="AB156" s="60">
        <v>7984.2449999999999</v>
      </c>
      <c r="AC156" s="60">
        <v>7696.2870000000003</v>
      </c>
      <c r="AD156" s="60">
        <v>7870.9110000000001</v>
      </c>
      <c r="AE156" s="60">
        <v>8147.85</v>
      </c>
      <c r="AF156" s="60">
        <v>8723.3760000000002</v>
      </c>
    </row>
    <row r="157" spans="1:32" x14ac:dyDescent="0.35">
      <c r="A157" s="31" t="s">
        <v>188</v>
      </c>
      <c r="B157" s="60">
        <v>422.73500000000001</v>
      </c>
      <c r="C157" s="60">
        <v>422.73500000000001</v>
      </c>
      <c r="D157" s="60">
        <v>422.73500000000001</v>
      </c>
      <c r="E157" s="60">
        <v>586.72199999999998</v>
      </c>
      <c r="F157" s="60">
        <v>586.72199999999998</v>
      </c>
      <c r="G157" s="60">
        <v>469.65899999999999</v>
      </c>
      <c r="H157" s="60">
        <v>582.33100000000002</v>
      </c>
      <c r="I157" s="60">
        <v>942.529</v>
      </c>
      <c r="J157" s="60">
        <v>923.57299999999998</v>
      </c>
      <c r="K157" s="60">
        <v>725.3</v>
      </c>
      <c r="L157" s="60">
        <v>775.34100000000001</v>
      </c>
      <c r="M157" s="60">
        <v>555.25400000000002</v>
      </c>
      <c r="N157" s="60">
        <v>682.20799999999997</v>
      </c>
      <c r="O157" s="60">
        <v>712.60799999999995</v>
      </c>
      <c r="P157" s="60">
        <v>665.81100000000004</v>
      </c>
      <c r="Q157" s="60">
        <v>659.49300000000005</v>
      </c>
      <c r="R157" s="60">
        <v>658.85599999999999</v>
      </c>
      <c r="S157" s="60">
        <v>881.37</v>
      </c>
      <c r="T157" s="60">
        <v>1087.777</v>
      </c>
      <c r="U157" s="60">
        <v>650.74199999999996</v>
      </c>
      <c r="V157" s="60">
        <v>700.49199999999996</v>
      </c>
      <c r="W157" s="60">
        <v>697.18600000000004</v>
      </c>
      <c r="X157" s="60">
        <v>864.17</v>
      </c>
      <c r="Y157" s="60">
        <v>839.24300000000005</v>
      </c>
      <c r="Z157" s="60">
        <v>980.92499999999995</v>
      </c>
      <c r="AA157" s="60">
        <v>1016.5069999999999</v>
      </c>
      <c r="AB157" s="60">
        <v>963.428</v>
      </c>
      <c r="AC157" s="60">
        <v>1043.2570000000001</v>
      </c>
      <c r="AD157" s="60">
        <v>862.11900000000003</v>
      </c>
      <c r="AE157" s="60">
        <v>987.31299999999999</v>
      </c>
      <c r="AF157" s="60">
        <v>990.61199999999997</v>
      </c>
    </row>
    <row r="158" spans="1:32" x14ac:dyDescent="0.35">
      <c r="A158" s="31" t="s">
        <v>189</v>
      </c>
      <c r="B158" s="60">
        <v>1402.7719999999999</v>
      </c>
      <c r="C158" s="60">
        <v>1633.413</v>
      </c>
      <c r="D158" s="60">
        <v>1801.508</v>
      </c>
      <c r="E158" s="60">
        <v>1790.876</v>
      </c>
      <c r="F158" s="60">
        <v>2096.922</v>
      </c>
      <c r="G158" s="60">
        <v>2069.9409999999998</v>
      </c>
      <c r="H158" s="60">
        <v>1850.1189999999999</v>
      </c>
      <c r="I158" s="60">
        <v>1761.749</v>
      </c>
      <c r="J158" s="60">
        <v>1755.4</v>
      </c>
      <c r="K158" s="60">
        <v>1637.9359999999999</v>
      </c>
      <c r="L158" s="60">
        <v>1593.415</v>
      </c>
      <c r="M158" s="60">
        <v>1662.395</v>
      </c>
      <c r="N158" s="60">
        <v>1522.7370000000001</v>
      </c>
      <c r="O158" s="60">
        <v>1631.443</v>
      </c>
      <c r="P158" s="60">
        <v>1764.3009999999999</v>
      </c>
      <c r="Q158" s="60">
        <v>1980.4559999999999</v>
      </c>
      <c r="R158" s="60">
        <v>2280.2669999999998</v>
      </c>
      <c r="S158" s="60">
        <v>2479.7510000000002</v>
      </c>
      <c r="T158" s="60">
        <v>2452.7289999999998</v>
      </c>
      <c r="U158" s="60">
        <v>2369.9119999999998</v>
      </c>
      <c r="V158" s="60">
        <v>2584.087</v>
      </c>
      <c r="W158" s="60">
        <v>2766.4259999999999</v>
      </c>
      <c r="X158" s="60">
        <v>2774.5140000000001</v>
      </c>
      <c r="Y158" s="60">
        <v>3036.3270000000002</v>
      </c>
      <c r="Z158" s="60">
        <v>3065.3389999999999</v>
      </c>
      <c r="AA158" s="60">
        <v>3058.799</v>
      </c>
      <c r="AB158" s="60">
        <v>3269.95</v>
      </c>
      <c r="AC158" s="60">
        <v>3226.8249999999998</v>
      </c>
      <c r="AD158" s="60">
        <v>3096.681</v>
      </c>
      <c r="AE158" s="60">
        <v>3196.761</v>
      </c>
      <c r="AF158" s="60">
        <v>3166.8209999999999</v>
      </c>
    </row>
    <row r="159" spans="1:32" x14ac:dyDescent="0.35">
      <c r="A159" s="31" t="s">
        <v>190</v>
      </c>
      <c r="B159" s="60">
        <v>20.245999999999999</v>
      </c>
      <c r="C159" s="60">
        <v>16.992999999999999</v>
      </c>
      <c r="D159" s="60">
        <v>16.992999999999999</v>
      </c>
      <c r="E159" s="60">
        <v>16.992999999999999</v>
      </c>
      <c r="F159" s="60">
        <v>16.968</v>
      </c>
      <c r="G159" s="60">
        <v>16.997</v>
      </c>
      <c r="H159" s="60">
        <v>0</v>
      </c>
      <c r="I159" s="60">
        <v>0</v>
      </c>
      <c r="J159" s="60">
        <v>0</v>
      </c>
      <c r="K159" s="60">
        <v>0</v>
      </c>
      <c r="L159" s="60">
        <v>0</v>
      </c>
      <c r="M159" s="60">
        <v>0</v>
      </c>
      <c r="N159" s="60">
        <v>0</v>
      </c>
      <c r="O159" s="60">
        <v>0</v>
      </c>
      <c r="P159" s="60">
        <v>0</v>
      </c>
      <c r="Q159" s="60">
        <v>0</v>
      </c>
      <c r="R159" s="60">
        <v>0</v>
      </c>
      <c r="S159" s="60">
        <v>212.054</v>
      </c>
      <c r="T159" s="60">
        <v>314.351</v>
      </c>
      <c r="U159" s="60">
        <v>593.94100000000003</v>
      </c>
      <c r="V159" s="60">
        <v>632.82299999999998</v>
      </c>
      <c r="W159" s="60">
        <v>713.78700000000003</v>
      </c>
      <c r="X159" s="60">
        <v>785.15899999999999</v>
      </c>
      <c r="Y159" s="60">
        <v>3347.5520000000001</v>
      </c>
      <c r="Z159" s="60">
        <v>3518.5909999999999</v>
      </c>
      <c r="AA159" s="60">
        <v>3686.8029999999999</v>
      </c>
      <c r="AB159" s="60">
        <v>3675.96</v>
      </c>
      <c r="AC159" s="60">
        <v>3825.6</v>
      </c>
      <c r="AD159" s="60">
        <v>4069.5790000000002</v>
      </c>
      <c r="AE159" s="60">
        <v>4132.433</v>
      </c>
      <c r="AF159" s="60">
        <v>4510.46</v>
      </c>
    </row>
    <row r="160" spans="1:32" x14ac:dyDescent="0.35">
      <c r="A160" s="31" t="s">
        <v>194</v>
      </c>
      <c r="B160" s="60">
        <v>118.175</v>
      </c>
      <c r="C160" s="60">
        <v>92.213999999999999</v>
      </c>
      <c r="D160" s="60">
        <v>155.41399999999999</v>
      </c>
      <c r="E160" s="60">
        <v>155.077</v>
      </c>
      <c r="F160" s="60">
        <v>282.7</v>
      </c>
      <c r="G160" s="60">
        <v>283.32600000000002</v>
      </c>
      <c r="H160" s="60">
        <v>273.072</v>
      </c>
      <c r="I160" s="60">
        <v>237.77799999999999</v>
      </c>
      <c r="J160" s="60">
        <v>450.50200000000001</v>
      </c>
      <c r="K160" s="60">
        <v>388.52100000000002</v>
      </c>
      <c r="L160" s="60">
        <v>378.327</v>
      </c>
      <c r="M160" s="60">
        <v>315.93599999999998</v>
      </c>
      <c r="N160" s="60">
        <v>328.27600000000001</v>
      </c>
      <c r="O160" s="60">
        <v>403.94499999999999</v>
      </c>
      <c r="P160" s="60">
        <v>391.47300000000001</v>
      </c>
      <c r="Q160" s="60">
        <v>348.09699999999998</v>
      </c>
      <c r="R160" s="60">
        <v>322.43</v>
      </c>
      <c r="S160" s="60">
        <v>188.221</v>
      </c>
      <c r="T160" s="60">
        <v>179.01599999999999</v>
      </c>
      <c r="U160" s="60">
        <v>155.55000000000001</v>
      </c>
      <c r="V160" s="60">
        <v>137.05600000000001</v>
      </c>
      <c r="W160" s="60">
        <v>27.937000000000001</v>
      </c>
      <c r="X160" s="60">
        <v>104.65300000000001</v>
      </c>
      <c r="Y160" s="60">
        <v>106.678</v>
      </c>
      <c r="Z160" s="60">
        <v>90.76</v>
      </c>
      <c r="AA160" s="60">
        <v>68.783000000000001</v>
      </c>
      <c r="AB160" s="60">
        <v>72.66</v>
      </c>
      <c r="AC160" s="60">
        <v>110.443</v>
      </c>
      <c r="AD160" s="60">
        <v>82.367999999999995</v>
      </c>
      <c r="AE160" s="60">
        <v>138.97800000000001</v>
      </c>
      <c r="AF160" s="60">
        <v>181.32400000000001</v>
      </c>
    </row>
    <row r="161" spans="1:32" x14ac:dyDescent="0.35">
      <c r="A161" s="70" t="s">
        <v>191</v>
      </c>
      <c r="B161" s="73">
        <v>3550.6590000000001</v>
      </c>
      <c r="C161" s="73">
        <v>3708.201</v>
      </c>
      <c r="D161" s="73">
        <v>3945.317</v>
      </c>
      <c r="E161" s="73">
        <v>4019.3409999999999</v>
      </c>
      <c r="F161" s="73">
        <v>5069.9390000000003</v>
      </c>
      <c r="G161" s="73">
        <v>5889.6239999999998</v>
      </c>
      <c r="H161" s="73">
        <v>6612.5940000000001</v>
      </c>
      <c r="I161" s="73">
        <v>6362.6989999999996</v>
      </c>
      <c r="J161" s="73">
        <v>6967.8490000000002</v>
      </c>
      <c r="K161" s="73">
        <v>6176.335</v>
      </c>
      <c r="L161" s="73">
        <v>6677.1450000000004</v>
      </c>
      <c r="M161" s="73">
        <v>6413.5190000000002</v>
      </c>
      <c r="N161" s="73">
        <v>6049.57</v>
      </c>
      <c r="O161" s="73">
        <v>6463.7610000000004</v>
      </c>
      <c r="P161" s="73">
        <v>6241.2309999999998</v>
      </c>
      <c r="Q161" s="73">
        <v>6969.0590000000002</v>
      </c>
      <c r="R161" s="73">
        <v>7860.4</v>
      </c>
      <c r="S161" s="73">
        <v>7830.1360000000004</v>
      </c>
      <c r="T161" s="73">
        <v>8941.3359999999993</v>
      </c>
      <c r="U161" s="73">
        <v>8970.6039999999994</v>
      </c>
      <c r="V161" s="73">
        <v>9457.6090000000004</v>
      </c>
      <c r="W161" s="73">
        <v>9514.2019999999993</v>
      </c>
      <c r="X161" s="73">
        <v>11219.602000000001</v>
      </c>
      <c r="Y161" s="73">
        <v>12687.698</v>
      </c>
      <c r="Z161" s="73">
        <v>13760.203</v>
      </c>
      <c r="AA161" s="73">
        <v>13179.656999999999</v>
      </c>
      <c r="AB161" s="73">
        <v>14448.282999999999</v>
      </c>
      <c r="AC161" s="73">
        <v>14709.12</v>
      </c>
      <c r="AD161" s="73">
        <v>13994.771000000001</v>
      </c>
      <c r="AE161" s="73">
        <v>13805.684999999999</v>
      </c>
      <c r="AF161" s="73">
        <v>14093.348</v>
      </c>
    </row>
    <row r="162" spans="1:32" x14ac:dyDescent="0.35">
      <c r="A162" s="31" t="s">
        <v>62</v>
      </c>
      <c r="B162" s="60">
        <v>1875.3630000000001</v>
      </c>
      <c r="C162" s="60">
        <v>2252.819</v>
      </c>
      <c r="D162" s="60">
        <v>2278.4929999999999</v>
      </c>
      <c r="E162" s="60">
        <v>2199.393</v>
      </c>
      <c r="F162" s="60">
        <v>2649.547</v>
      </c>
      <c r="G162" s="60">
        <v>2923.4290000000001</v>
      </c>
      <c r="H162" s="60">
        <v>3058.37</v>
      </c>
      <c r="I162" s="60">
        <v>3310.6860000000001</v>
      </c>
      <c r="J162" s="60">
        <v>3283.712</v>
      </c>
      <c r="K162" s="60">
        <v>3195.902</v>
      </c>
      <c r="L162" s="60">
        <v>3578.3539999999998</v>
      </c>
      <c r="M162" s="60">
        <v>3538.2950000000001</v>
      </c>
      <c r="N162" s="60">
        <v>3416.261</v>
      </c>
      <c r="O162" s="60">
        <v>3679.6689999999999</v>
      </c>
      <c r="P162" s="60">
        <v>3635.8339999999998</v>
      </c>
      <c r="Q162" s="60">
        <v>3816.5129999999999</v>
      </c>
      <c r="R162" s="60">
        <v>4285.9970000000003</v>
      </c>
      <c r="S162" s="60">
        <v>4309.9790000000003</v>
      </c>
      <c r="T162" s="60">
        <v>4965.1660000000002</v>
      </c>
      <c r="U162" s="60">
        <v>5241.7160000000003</v>
      </c>
      <c r="V162" s="60">
        <v>5248.7219999999998</v>
      </c>
      <c r="W162" s="60">
        <v>5733.1710000000003</v>
      </c>
      <c r="X162" s="60">
        <v>6589.7179999999998</v>
      </c>
      <c r="Y162" s="60">
        <v>7068.4579999999996</v>
      </c>
      <c r="Z162" s="60">
        <v>7326.8410000000003</v>
      </c>
      <c r="AA162" s="60">
        <v>7005.5230000000001</v>
      </c>
      <c r="AB162" s="60">
        <v>7883.61</v>
      </c>
      <c r="AC162" s="60">
        <v>7852.1940000000004</v>
      </c>
      <c r="AD162" s="60">
        <v>7390.9989999999998</v>
      </c>
      <c r="AE162" s="60">
        <v>7240.491</v>
      </c>
      <c r="AF162" s="60">
        <v>7452.3360000000002</v>
      </c>
    </row>
    <row r="163" spans="1:32" x14ac:dyDescent="0.35">
      <c r="A163" s="31" t="s">
        <v>63</v>
      </c>
      <c r="B163" s="60">
        <v>746.67600000000004</v>
      </c>
      <c r="C163" s="60">
        <v>740.09500000000003</v>
      </c>
      <c r="D163" s="60">
        <v>901.18600000000004</v>
      </c>
      <c r="E163" s="60">
        <v>1053.615</v>
      </c>
      <c r="F163" s="60">
        <v>1015.046</v>
      </c>
      <c r="G163" s="60">
        <v>1041.8679999999999</v>
      </c>
      <c r="H163" s="60">
        <v>1015.176</v>
      </c>
      <c r="I163" s="60">
        <v>1167.991</v>
      </c>
      <c r="J163" s="60">
        <v>1098.9860000000001</v>
      </c>
      <c r="K163" s="60">
        <v>1001.186</v>
      </c>
      <c r="L163" s="60">
        <v>969.09199999999998</v>
      </c>
      <c r="M163" s="60">
        <v>1062.414</v>
      </c>
      <c r="N163" s="60">
        <v>987.322</v>
      </c>
      <c r="O163" s="60">
        <v>1059.405</v>
      </c>
      <c r="P163" s="60">
        <v>1007.4059999999999</v>
      </c>
      <c r="Q163" s="60">
        <v>1158.6469999999999</v>
      </c>
      <c r="R163" s="60">
        <v>1503.1880000000001</v>
      </c>
      <c r="S163" s="60">
        <v>1561.3150000000001</v>
      </c>
      <c r="T163" s="60">
        <v>2048.1559999999999</v>
      </c>
      <c r="U163" s="60">
        <v>1857.7280000000001</v>
      </c>
      <c r="V163" s="60">
        <v>2279.3310000000001</v>
      </c>
      <c r="W163" s="60">
        <v>1854.12</v>
      </c>
      <c r="X163" s="60">
        <v>2270.9470000000001</v>
      </c>
      <c r="Y163" s="60">
        <v>2848.25</v>
      </c>
      <c r="Z163" s="60">
        <v>3373.018</v>
      </c>
      <c r="AA163" s="60">
        <v>3159.1390000000001</v>
      </c>
      <c r="AB163" s="60">
        <v>3611.6790000000001</v>
      </c>
      <c r="AC163" s="60">
        <v>3826.12</v>
      </c>
      <c r="AD163" s="60">
        <v>3755.8380000000002</v>
      </c>
      <c r="AE163" s="60">
        <v>3467.2260000000001</v>
      </c>
      <c r="AF163" s="60">
        <v>3728.7289999999998</v>
      </c>
    </row>
    <row r="164" spans="1:32" x14ac:dyDescent="0.35">
      <c r="A164" s="31" t="s">
        <v>64</v>
      </c>
      <c r="B164" s="60">
        <v>426.03699999999998</v>
      </c>
      <c r="C164" s="60">
        <v>191.98699999999999</v>
      </c>
      <c r="D164" s="60">
        <v>191.98699999999999</v>
      </c>
      <c r="E164" s="60">
        <v>191.98699999999999</v>
      </c>
      <c r="F164" s="60">
        <v>827.79300000000001</v>
      </c>
      <c r="G164" s="60">
        <v>1446.663</v>
      </c>
      <c r="H164" s="60">
        <v>1972.107</v>
      </c>
      <c r="I164" s="60">
        <v>1295.1590000000001</v>
      </c>
      <c r="J164" s="60">
        <v>1930.326</v>
      </c>
      <c r="K164" s="60">
        <v>1320.4459999999999</v>
      </c>
      <c r="L164" s="60">
        <v>1474.3969999999999</v>
      </c>
      <c r="M164" s="60">
        <v>1175.838</v>
      </c>
      <c r="N164" s="60">
        <v>1027.213</v>
      </c>
      <c r="O164" s="60">
        <v>1094.7</v>
      </c>
      <c r="P164" s="60">
        <v>927.82100000000003</v>
      </c>
      <c r="Q164" s="60">
        <v>1344.307</v>
      </c>
      <c r="R164" s="60">
        <v>1434.614</v>
      </c>
      <c r="S164" s="60">
        <v>1245.4580000000001</v>
      </c>
      <c r="T164" s="60">
        <v>1141.5170000000001</v>
      </c>
      <c r="U164" s="60">
        <v>1138.43</v>
      </c>
      <c r="V164" s="60">
        <v>1133.277</v>
      </c>
      <c r="W164" s="60">
        <v>1133.9159999999999</v>
      </c>
      <c r="X164" s="60">
        <v>1490.7339999999999</v>
      </c>
      <c r="Y164" s="60">
        <v>1854.9690000000001</v>
      </c>
      <c r="Z164" s="60">
        <v>2147.8910000000001</v>
      </c>
      <c r="AA164" s="60">
        <v>2164.3119999999999</v>
      </c>
      <c r="AB164" s="60">
        <v>2312.2330000000002</v>
      </c>
      <c r="AC164" s="60">
        <v>2392.3629999999998</v>
      </c>
      <c r="AD164" s="60">
        <v>2148.0239999999999</v>
      </c>
      <c r="AE164" s="60">
        <v>2414.3710000000001</v>
      </c>
      <c r="AF164" s="60">
        <v>2255.232</v>
      </c>
    </row>
    <row r="165" spans="1:32" x14ac:dyDescent="0.35">
      <c r="A165" s="31" t="s">
        <v>65</v>
      </c>
      <c r="B165" s="60">
        <v>502.584</v>
      </c>
      <c r="C165" s="60">
        <v>523.29999999999995</v>
      </c>
      <c r="D165" s="60">
        <v>573.65099999999995</v>
      </c>
      <c r="E165" s="60">
        <v>574.346</v>
      </c>
      <c r="F165" s="60">
        <v>577.553</v>
      </c>
      <c r="G165" s="60">
        <v>477.66399999999999</v>
      </c>
      <c r="H165" s="60">
        <v>566.94100000000003</v>
      </c>
      <c r="I165" s="60">
        <v>588.86300000000006</v>
      </c>
      <c r="J165" s="60">
        <v>654.82600000000002</v>
      </c>
      <c r="K165" s="60">
        <v>658.80100000000004</v>
      </c>
      <c r="L165" s="60">
        <v>655.303</v>
      </c>
      <c r="M165" s="60">
        <v>636.97199999999998</v>
      </c>
      <c r="N165" s="60">
        <v>618.774</v>
      </c>
      <c r="O165" s="60">
        <v>629.98599999999999</v>
      </c>
      <c r="P165" s="60">
        <v>670.17</v>
      </c>
      <c r="Q165" s="60">
        <v>649.59199999999998</v>
      </c>
      <c r="R165" s="60">
        <v>636.6</v>
      </c>
      <c r="S165" s="60">
        <v>713.38400000000001</v>
      </c>
      <c r="T165" s="60">
        <v>786.49800000000005</v>
      </c>
      <c r="U165" s="60">
        <v>732.72900000000004</v>
      </c>
      <c r="V165" s="60">
        <v>796.279</v>
      </c>
      <c r="W165" s="60">
        <v>792.995</v>
      </c>
      <c r="X165" s="60">
        <v>868.20299999999997</v>
      </c>
      <c r="Y165" s="60">
        <v>916.02099999999996</v>
      </c>
      <c r="Z165" s="60">
        <v>912.45399999999995</v>
      </c>
      <c r="AA165" s="60">
        <v>850.68299999999999</v>
      </c>
      <c r="AB165" s="60">
        <v>640.76099999999997</v>
      </c>
      <c r="AC165" s="60">
        <v>638.44299999999998</v>
      </c>
      <c r="AD165" s="60">
        <v>699.91</v>
      </c>
      <c r="AE165" s="60">
        <v>683.596</v>
      </c>
      <c r="AF165" s="60">
        <v>657.05100000000004</v>
      </c>
    </row>
    <row r="166" spans="1:32" ht="30.65" customHeight="1" x14ac:dyDescent="0.35"/>
    <row r="183" ht="29.15" customHeight="1" x14ac:dyDescent="0.35"/>
    <row r="200" ht="30.65" customHeight="1" x14ac:dyDescent="0.35"/>
  </sheetData>
  <phoneticPr fontId="32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60CDF-4327-4FD9-BA68-BE2AF3068122}">
  <dimension ref="A1:AM81"/>
  <sheetViews>
    <sheetView showGridLines="0" zoomScaleNormal="100" workbookViewId="0">
      <pane xSplit="1" ySplit="5" topLeftCell="T6" activePane="bottomRight" state="frozen"/>
      <selection activeCell="A20" sqref="A20"/>
      <selection pane="topRight" activeCell="A20" sqref="A20"/>
      <selection pane="bottomLeft" activeCell="A20" sqref="A20"/>
      <selection pane="bottomRight" activeCell="T5" sqref="T5"/>
    </sheetView>
  </sheetViews>
  <sheetFormatPr defaultRowHeight="12.5" x14ac:dyDescent="0.25"/>
  <cols>
    <col min="1" max="1" width="49.453125" customWidth="1"/>
    <col min="2" max="5" width="8.81640625" bestFit="1" customWidth="1"/>
    <col min="6" max="6" width="9.81640625" bestFit="1" customWidth="1"/>
    <col min="7" max="8" width="8.81640625" bestFit="1" customWidth="1"/>
    <col min="9" max="9" width="9.81640625" bestFit="1" customWidth="1"/>
    <col min="10" max="24" width="8.81640625" bestFit="1" customWidth="1"/>
  </cols>
  <sheetData>
    <row r="1" spans="1:32" ht="45" customHeight="1" x14ac:dyDescent="0.25">
      <c r="A1" s="5" t="s">
        <v>139</v>
      </c>
    </row>
    <row r="2" spans="1:32" ht="20.149999999999999" customHeight="1" x14ac:dyDescent="0.25">
      <c r="A2" s="2" t="s">
        <v>81</v>
      </c>
    </row>
    <row r="3" spans="1:32" ht="20.149999999999999" customHeight="1" x14ac:dyDescent="0.25">
      <c r="A3" s="2" t="s">
        <v>230</v>
      </c>
    </row>
    <row r="4" spans="1:32" ht="20.149999999999999" customHeight="1" x14ac:dyDescent="0.25">
      <c r="A4" s="2" t="s">
        <v>80</v>
      </c>
    </row>
    <row r="5" spans="1:32" ht="20.149999999999999" customHeight="1" x14ac:dyDescent="0.25">
      <c r="A5" s="55" t="s">
        <v>97</v>
      </c>
      <c r="B5" s="33" t="s">
        <v>37</v>
      </c>
      <c r="C5" s="33" t="s">
        <v>38</v>
      </c>
      <c r="D5" s="33" t="s">
        <v>39</v>
      </c>
      <c r="E5" s="33" t="s">
        <v>40</v>
      </c>
      <c r="F5" s="33" t="s">
        <v>41</v>
      </c>
      <c r="G5" s="33" t="s">
        <v>42</v>
      </c>
      <c r="H5" s="33" t="s">
        <v>43</v>
      </c>
      <c r="I5" s="33" t="s">
        <v>44</v>
      </c>
      <c r="J5" s="33" t="s">
        <v>45</v>
      </c>
      <c r="K5" s="33" t="s">
        <v>46</v>
      </c>
      <c r="L5" s="33" t="s">
        <v>47</v>
      </c>
      <c r="M5" s="33" t="s">
        <v>48</v>
      </c>
      <c r="N5" s="33" t="s">
        <v>49</v>
      </c>
      <c r="O5" s="33" t="s">
        <v>50</v>
      </c>
      <c r="P5" s="33" t="s">
        <v>51</v>
      </c>
      <c r="Q5" s="33" t="s">
        <v>52</v>
      </c>
      <c r="R5" s="33" t="s">
        <v>53</v>
      </c>
      <c r="S5" s="33" t="s">
        <v>54</v>
      </c>
      <c r="T5" s="33" t="s">
        <v>55</v>
      </c>
      <c r="U5" s="33" t="s">
        <v>56</v>
      </c>
      <c r="V5" s="33" t="s">
        <v>57</v>
      </c>
      <c r="W5" s="33" t="s">
        <v>28</v>
      </c>
      <c r="X5" s="33" t="s">
        <v>29</v>
      </c>
      <c r="Y5" s="33" t="s">
        <v>30</v>
      </c>
      <c r="Z5" s="33" t="s">
        <v>31</v>
      </c>
      <c r="AA5" s="33" t="s">
        <v>36</v>
      </c>
      <c r="AB5" s="33" t="s">
        <v>195</v>
      </c>
      <c r="AC5" s="33" t="s">
        <v>244</v>
      </c>
      <c r="AD5" s="33" t="s">
        <v>252</v>
      </c>
    </row>
    <row r="6" spans="1:32" ht="30" customHeight="1" thickBot="1" x14ac:dyDescent="0.4">
      <c r="A6" s="56" t="s">
        <v>98</v>
      </c>
      <c r="B6" s="58">
        <v>1786.288</v>
      </c>
      <c r="C6" s="58">
        <v>1830.9639999999999</v>
      </c>
      <c r="D6" s="58">
        <v>1983.6759999999999</v>
      </c>
      <c r="E6" s="58">
        <v>1290.7249999999999</v>
      </c>
      <c r="F6" s="58">
        <v>1301.739</v>
      </c>
      <c r="G6" s="58">
        <v>1534.251</v>
      </c>
      <c r="H6" s="58">
        <v>1688.345</v>
      </c>
      <c r="I6" s="58">
        <v>1657.0989999999999</v>
      </c>
      <c r="J6" s="58">
        <v>1785.5640000000001</v>
      </c>
      <c r="K6" s="58">
        <v>1741.44</v>
      </c>
      <c r="L6" s="58">
        <v>1935.5530000000001</v>
      </c>
      <c r="M6" s="58">
        <v>1951.1510000000001</v>
      </c>
      <c r="N6" s="58">
        <v>2477.1419999999998</v>
      </c>
      <c r="O6" s="58">
        <v>2362.8020000000001</v>
      </c>
      <c r="P6" s="58">
        <v>2545.9989999999998</v>
      </c>
      <c r="Q6" s="58">
        <v>2426.3539999999998</v>
      </c>
      <c r="R6" s="58">
        <v>2077.1260000000002</v>
      </c>
      <c r="S6" s="58">
        <v>2156.6669999999999</v>
      </c>
      <c r="T6" s="58">
        <v>2512.125</v>
      </c>
      <c r="U6" s="58">
        <v>2414.09</v>
      </c>
      <c r="V6" s="58">
        <v>2765.9229999999998</v>
      </c>
      <c r="W6" s="58">
        <v>2730.6529999999998</v>
      </c>
      <c r="X6" s="58">
        <v>3116.2179999999998</v>
      </c>
      <c r="Y6" s="58">
        <v>2641.384</v>
      </c>
      <c r="Z6" s="58">
        <v>2520.0079999999998</v>
      </c>
      <c r="AA6" s="58">
        <v>2796.3850000000002</v>
      </c>
      <c r="AB6" s="58">
        <v>2763.5010000000002</v>
      </c>
      <c r="AC6" s="58">
        <v>2865.547</v>
      </c>
      <c r="AD6" s="58">
        <v>2894.0309999999999</v>
      </c>
      <c r="AF6" s="72"/>
    </row>
    <row r="7" spans="1:32" ht="15.5" x14ac:dyDescent="0.35">
      <c r="A7" s="57" t="s">
        <v>99</v>
      </c>
      <c r="B7" s="59">
        <v>579.10900000000004</v>
      </c>
      <c r="C7" s="59">
        <v>563.928</v>
      </c>
      <c r="D7" s="59">
        <v>563.928</v>
      </c>
      <c r="E7" s="59">
        <v>101.619</v>
      </c>
      <c r="F7" s="59">
        <v>34.19</v>
      </c>
      <c r="G7" s="59">
        <v>68.379000000000005</v>
      </c>
      <c r="H7" s="59">
        <v>116.57</v>
      </c>
      <c r="I7" s="59">
        <v>12.335000000000001</v>
      </c>
      <c r="J7" s="59">
        <v>38.587000000000003</v>
      </c>
      <c r="K7" s="59">
        <v>41.043999999999997</v>
      </c>
      <c r="L7" s="59">
        <v>28.221</v>
      </c>
      <c r="M7" s="59">
        <v>28.917000000000002</v>
      </c>
      <c r="N7" s="59">
        <v>24.96</v>
      </c>
      <c r="O7" s="59">
        <v>23.15</v>
      </c>
      <c r="P7" s="59">
        <v>19.38</v>
      </c>
      <c r="Q7" s="59">
        <v>18.39</v>
      </c>
      <c r="R7" s="59">
        <v>10.177</v>
      </c>
      <c r="S7" s="59">
        <v>6.1180000000000003</v>
      </c>
      <c r="T7" s="59">
        <v>2.1850000000000001</v>
      </c>
      <c r="U7" s="59">
        <v>0</v>
      </c>
      <c r="V7" s="59">
        <v>0</v>
      </c>
      <c r="W7" s="59">
        <v>0</v>
      </c>
      <c r="X7" s="59">
        <v>0</v>
      </c>
      <c r="Y7" s="59">
        <v>0</v>
      </c>
      <c r="Z7" s="59">
        <v>0</v>
      </c>
      <c r="AA7" s="59">
        <v>0</v>
      </c>
      <c r="AB7" s="59">
        <v>0</v>
      </c>
      <c r="AC7" s="59">
        <v>0</v>
      </c>
      <c r="AD7" s="59">
        <v>0</v>
      </c>
    </row>
    <row r="8" spans="1:32" ht="15.5" x14ac:dyDescent="0.35">
      <c r="A8" s="57" t="s">
        <v>92</v>
      </c>
      <c r="B8" s="59">
        <v>592.98500000000001</v>
      </c>
      <c r="C8" s="59">
        <v>614.15300000000002</v>
      </c>
      <c r="D8" s="59">
        <v>439.03500000000003</v>
      </c>
      <c r="E8" s="59">
        <v>39.776000000000003</v>
      </c>
      <c r="F8" s="59">
        <v>39.777000000000001</v>
      </c>
      <c r="G8" s="59">
        <v>33.441000000000003</v>
      </c>
      <c r="H8" s="59">
        <v>18.805</v>
      </c>
      <c r="I8" s="59">
        <v>10.41</v>
      </c>
      <c r="J8" s="59">
        <v>38.113999999999997</v>
      </c>
      <c r="K8" s="59">
        <v>26.399000000000001</v>
      </c>
      <c r="L8" s="59">
        <v>12.582000000000001</v>
      </c>
      <c r="M8" s="59">
        <v>11.586</v>
      </c>
      <c r="N8" s="59">
        <v>12.662000000000001</v>
      </c>
      <c r="O8" s="59">
        <v>6.9669999999999996</v>
      </c>
      <c r="P8" s="59">
        <v>16.940000000000001</v>
      </c>
      <c r="Q8" s="59">
        <v>14.417999999999999</v>
      </c>
      <c r="R8" s="59">
        <v>8.9190000000000005</v>
      </c>
      <c r="S8" s="59">
        <v>10.763</v>
      </c>
      <c r="T8" s="59">
        <v>9.3889999999999993</v>
      </c>
      <c r="U8" s="59">
        <v>6.6449999999999996</v>
      </c>
      <c r="V8" s="59">
        <v>13.506</v>
      </c>
      <c r="W8" s="59">
        <v>7.2949999999999999</v>
      </c>
      <c r="X8" s="59">
        <v>6.431</v>
      </c>
      <c r="Y8" s="59">
        <v>6.202</v>
      </c>
      <c r="Z8" s="59">
        <v>5.1689999999999996</v>
      </c>
      <c r="AA8" s="59">
        <v>2.258</v>
      </c>
      <c r="AB8" s="59">
        <v>2.6190000000000002</v>
      </c>
      <c r="AC8" s="59">
        <v>11.347</v>
      </c>
      <c r="AD8" s="59">
        <v>10.962999999999999</v>
      </c>
    </row>
    <row r="9" spans="1:32" ht="15.5" x14ac:dyDescent="0.35">
      <c r="A9" s="57" t="s">
        <v>93</v>
      </c>
      <c r="B9" s="59">
        <v>392.661</v>
      </c>
      <c r="C9" s="59">
        <v>431.35</v>
      </c>
      <c r="D9" s="59">
        <v>659.62300000000005</v>
      </c>
      <c r="E9" s="59">
        <v>663.72400000000005</v>
      </c>
      <c r="F9" s="59">
        <v>685.95</v>
      </c>
      <c r="G9" s="59">
        <v>910.88800000000003</v>
      </c>
      <c r="H9" s="59">
        <v>849.71299999999997</v>
      </c>
      <c r="I9" s="59">
        <v>651.53499999999997</v>
      </c>
      <c r="J9" s="59">
        <v>566.16</v>
      </c>
      <c r="K9" s="59">
        <v>451.51900000000001</v>
      </c>
      <c r="L9" s="59">
        <v>352.63799999999998</v>
      </c>
      <c r="M9" s="59">
        <v>437.37900000000002</v>
      </c>
      <c r="N9" s="59">
        <v>578.64400000000001</v>
      </c>
      <c r="O9" s="59">
        <v>557.49199999999996</v>
      </c>
      <c r="P9" s="59">
        <v>594.40499999999997</v>
      </c>
      <c r="Q9" s="59">
        <v>570.55399999999997</v>
      </c>
      <c r="R9" s="59">
        <v>609.16099999999994</v>
      </c>
      <c r="S9" s="59">
        <v>712.94799999999998</v>
      </c>
      <c r="T9" s="59">
        <v>897.51800000000003</v>
      </c>
      <c r="U9" s="59">
        <v>975.52099999999996</v>
      </c>
      <c r="V9" s="59">
        <v>1148.2650000000001</v>
      </c>
      <c r="W9" s="59">
        <v>1213.472</v>
      </c>
      <c r="X9" s="59">
        <v>1322.326</v>
      </c>
      <c r="Y9" s="59">
        <v>1441.7809999999999</v>
      </c>
      <c r="Z9" s="59">
        <v>1348.778</v>
      </c>
      <c r="AA9" s="59">
        <v>1384.1579999999999</v>
      </c>
      <c r="AB9" s="59">
        <v>1537.9849999999999</v>
      </c>
      <c r="AC9" s="59">
        <v>1542.9</v>
      </c>
      <c r="AD9" s="59">
        <v>1617.895</v>
      </c>
    </row>
    <row r="10" spans="1:32" ht="15.5" x14ac:dyDescent="0.35">
      <c r="A10" s="57" t="s">
        <v>112</v>
      </c>
      <c r="B10" s="59">
        <v>221.53299999999999</v>
      </c>
      <c r="C10" s="59">
        <v>221.53299999999999</v>
      </c>
      <c r="D10" s="59">
        <v>321.08999999999997</v>
      </c>
      <c r="E10" s="59">
        <v>485.60699999999997</v>
      </c>
      <c r="F10" s="59">
        <v>541.82100000000003</v>
      </c>
      <c r="G10" s="59">
        <v>521.54300000000001</v>
      </c>
      <c r="H10" s="59">
        <v>703.25599999999997</v>
      </c>
      <c r="I10" s="59">
        <v>982.81899999999996</v>
      </c>
      <c r="J10" s="59">
        <v>1142.703</v>
      </c>
      <c r="K10" s="59">
        <v>1222.4780000000001</v>
      </c>
      <c r="L10" s="59">
        <v>1542.1130000000001</v>
      </c>
      <c r="M10" s="59">
        <v>1473.27</v>
      </c>
      <c r="N10" s="59">
        <v>1860.8780000000002</v>
      </c>
      <c r="O10" s="59">
        <v>1775.192</v>
      </c>
      <c r="P10" s="59">
        <v>1915.2739999999999</v>
      </c>
      <c r="Q10" s="59">
        <v>1822.9920000000002</v>
      </c>
      <c r="R10" s="59">
        <v>1448.8700000000001</v>
      </c>
      <c r="S10" s="59">
        <v>1139.568</v>
      </c>
      <c r="T10" s="59">
        <v>1389.3219999999999</v>
      </c>
      <c r="U10" s="59">
        <v>1149.5060000000001</v>
      </c>
      <c r="V10" s="59">
        <v>1270.3589999999999</v>
      </c>
      <c r="W10" s="59">
        <v>1155.546</v>
      </c>
      <c r="X10" s="59">
        <v>1399.8050000000001</v>
      </c>
      <c r="Y10" s="59">
        <v>682.37199999999996</v>
      </c>
      <c r="Z10" s="59">
        <v>737.22299999999996</v>
      </c>
      <c r="AA10" s="59">
        <v>723.45899999999995</v>
      </c>
      <c r="AB10" s="59">
        <v>611.01700000000005</v>
      </c>
      <c r="AC10" s="59">
        <v>801.92499999999995</v>
      </c>
      <c r="AD10" s="59">
        <v>777.726</v>
      </c>
    </row>
    <row r="11" spans="1:32" ht="15.5" x14ac:dyDescent="0.35">
      <c r="A11" s="57" t="s">
        <v>95</v>
      </c>
      <c r="B11" s="60" t="s">
        <v>231</v>
      </c>
      <c r="C11" s="60" t="s">
        <v>231</v>
      </c>
      <c r="D11" s="60" t="s">
        <v>231</v>
      </c>
      <c r="E11" s="60" t="s">
        <v>231</v>
      </c>
      <c r="F11" s="60" t="s">
        <v>231</v>
      </c>
      <c r="G11" s="60" t="s">
        <v>231</v>
      </c>
      <c r="H11" s="60" t="s">
        <v>231</v>
      </c>
      <c r="I11" s="60" t="s">
        <v>231</v>
      </c>
      <c r="J11" s="60" t="s">
        <v>231</v>
      </c>
      <c r="K11" s="60" t="s">
        <v>231</v>
      </c>
      <c r="L11" s="60" t="s">
        <v>231</v>
      </c>
      <c r="M11" s="60" t="s">
        <v>231</v>
      </c>
      <c r="N11" s="60" t="s">
        <v>231</v>
      </c>
      <c r="O11" s="60" t="s">
        <v>231</v>
      </c>
      <c r="P11" s="60" t="s">
        <v>231</v>
      </c>
      <c r="Q11" s="60" t="s">
        <v>231</v>
      </c>
      <c r="R11" s="60" t="s">
        <v>231</v>
      </c>
      <c r="S11" s="60">
        <v>241.3</v>
      </c>
      <c r="T11" s="60">
        <v>170.017</v>
      </c>
      <c r="U11" s="59">
        <v>257.70999999999998</v>
      </c>
      <c r="V11" s="59">
        <v>280.47899999999998</v>
      </c>
      <c r="W11" s="59">
        <v>304.79700000000003</v>
      </c>
      <c r="X11" s="59">
        <v>329.60599999999999</v>
      </c>
      <c r="Y11" s="59">
        <v>343.18799999999999</v>
      </c>
      <c r="Z11" s="59">
        <v>340.464</v>
      </c>
      <c r="AA11" s="59">
        <v>422.48</v>
      </c>
      <c r="AB11" s="59">
        <v>355.745</v>
      </c>
      <c r="AC11" s="59">
        <v>408.99700000000001</v>
      </c>
      <c r="AD11" s="59">
        <v>387.06799999999998</v>
      </c>
    </row>
    <row r="12" spans="1:32" ht="15.5" x14ac:dyDescent="0.35">
      <c r="A12" s="57" t="s">
        <v>113</v>
      </c>
      <c r="B12" s="60" t="s">
        <v>231</v>
      </c>
      <c r="C12" s="60" t="s">
        <v>231</v>
      </c>
      <c r="D12" s="60" t="s">
        <v>231</v>
      </c>
      <c r="E12" s="60" t="s">
        <v>231</v>
      </c>
      <c r="F12" s="60" t="s">
        <v>231</v>
      </c>
      <c r="G12" s="60" t="s">
        <v>231</v>
      </c>
      <c r="H12" s="60" t="s">
        <v>231</v>
      </c>
      <c r="I12" s="60" t="s">
        <v>231</v>
      </c>
      <c r="J12" s="60" t="s">
        <v>231</v>
      </c>
      <c r="K12" s="60" t="s">
        <v>231</v>
      </c>
      <c r="L12" s="60" t="s">
        <v>231</v>
      </c>
      <c r="M12" s="60" t="s">
        <v>231</v>
      </c>
      <c r="N12" s="60" t="s">
        <v>231</v>
      </c>
      <c r="O12" s="60" t="s">
        <v>231</v>
      </c>
      <c r="P12" s="60" t="s">
        <v>231</v>
      </c>
      <c r="Q12" s="60" t="s">
        <v>231</v>
      </c>
      <c r="R12" s="60" t="s">
        <v>231</v>
      </c>
      <c r="S12" s="60">
        <v>45.97</v>
      </c>
      <c r="T12" s="60">
        <v>43.695</v>
      </c>
      <c r="U12" s="60">
        <v>24.707999999999998</v>
      </c>
      <c r="V12" s="60">
        <v>53.314999999999998</v>
      </c>
      <c r="W12" s="60">
        <v>49.542999999999999</v>
      </c>
      <c r="X12" s="60">
        <v>58.048999999999999</v>
      </c>
      <c r="Y12" s="60">
        <v>167.84200000000001</v>
      </c>
      <c r="Z12" s="60">
        <v>88.373999999999995</v>
      </c>
      <c r="AA12" s="60">
        <v>264.029</v>
      </c>
      <c r="AB12" s="60">
        <v>256.13400000000001</v>
      </c>
      <c r="AC12" s="60">
        <v>100.378</v>
      </c>
      <c r="AD12" s="60">
        <v>100.378</v>
      </c>
    </row>
    <row r="13" spans="1:32" ht="30" customHeight="1" thickBot="1" x14ac:dyDescent="0.4">
      <c r="A13" s="56" t="s">
        <v>175</v>
      </c>
      <c r="B13" s="58">
        <v>27132.994999999999</v>
      </c>
      <c r="C13" s="58">
        <v>24227.561000000002</v>
      </c>
      <c r="D13" s="58">
        <v>25219.391</v>
      </c>
      <c r="E13" s="58">
        <v>25990.452000000001</v>
      </c>
      <c r="F13" s="58">
        <v>24016.956999999999</v>
      </c>
      <c r="G13" s="58">
        <v>27139.596000000001</v>
      </c>
      <c r="H13" s="58">
        <v>28132.679</v>
      </c>
      <c r="I13" s="58">
        <v>28691.97</v>
      </c>
      <c r="J13" s="58">
        <v>34454.652999999998</v>
      </c>
      <c r="K13" s="58">
        <v>41258.167000000001</v>
      </c>
      <c r="L13" s="58">
        <v>40811.54</v>
      </c>
      <c r="M13" s="58">
        <v>40471.500999999997</v>
      </c>
      <c r="N13" s="58">
        <v>39987.839999999997</v>
      </c>
      <c r="O13" s="58">
        <v>40197.235000000001</v>
      </c>
      <c r="P13" s="58">
        <v>40925.813999999998</v>
      </c>
      <c r="Q13" s="58">
        <v>31283.117999999999</v>
      </c>
      <c r="R13" s="58">
        <v>31650.42</v>
      </c>
      <c r="S13" s="58">
        <v>26960.466</v>
      </c>
      <c r="T13" s="58">
        <v>26078.947</v>
      </c>
      <c r="U13" s="58">
        <v>24412.795999999998</v>
      </c>
      <c r="V13" s="58">
        <v>25574.837</v>
      </c>
      <c r="W13" s="58">
        <v>26697.784</v>
      </c>
      <c r="X13" s="58">
        <v>28015.994999999999</v>
      </c>
      <c r="Y13" s="58">
        <v>29507.976999999999</v>
      </c>
      <c r="Z13" s="58">
        <v>27790.731</v>
      </c>
      <c r="AA13" s="58">
        <v>29211.743999999999</v>
      </c>
      <c r="AB13" s="58">
        <v>31787.171999999999</v>
      </c>
      <c r="AC13" s="58">
        <v>30256.898000000001</v>
      </c>
      <c r="AD13" s="58">
        <v>27112.791000000001</v>
      </c>
    </row>
    <row r="14" spans="1:32" ht="15.5" x14ac:dyDescent="0.35">
      <c r="A14" s="57" t="s">
        <v>99</v>
      </c>
      <c r="B14" s="59">
        <v>219.35499999999999</v>
      </c>
      <c r="C14" s="59">
        <v>219.35499999999999</v>
      </c>
      <c r="D14" s="59">
        <v>219.35499999999999</v>
      </c>
      <c r="E14" s="59">
        <v>219.35499999999999</v>
      </c>
      <c r="F14" s="59">
        <v>219.38499999999999</v>
      </c>
      <c r="G14" s="59">
        <v>326.48899999999998</v>
      </c>
      <c r="H14" s="59">
        <v>395.48200000000003</v>
      </c>
      <c r="I14" s="59">
        <v>228.32</v>
      </c>
      <c r="J14" s="59">
        <v>222.66200000000001</v>
      </c>
      <c r="K14" s="59">
        <v>268.79700000000003</v>
      </c>
      <c r="L14" s="59">
        <v>270.839</v>
      </c>
      <c r="M14" s="59">
        <v>269.209</v>
      </c>
      <c r="N14" s="59">
        <v>291.45699999999999</v>
      </c>
      <c r="O14" s="59">
        <v>288.15499999999997</v>
      </c>
      <c r="P14" s="59">
        <v>263.57400000000001</v>
      </c>
      <c r="Q14" s="59">
        <v>229.33600000000001</v>
      </c>
      <c r="R14" s="59">
        <v>230.13</v>
      </c>
      <c r="S14" s="59">
        <v>230.13</v>
      </c>
      <c r="T14" s="59">
        <v>230.13</v>
      </c>
      <c r="U14" s="59">
        <v>150</v>
      </c>
      <c r="V14" s="59">
        <v>150</v>
      </c>
      <c r="W14" s="59">
        <v>150</v>
      </c>
      <c r="X14" s="59">
        <v>150</v>
      </c>
      <c r="Y14" s="59">
        <v>0</v>
      </c>
      <c r="Z14" s="59">
        <v>0</v>
      </c>
      <c r="AA14" s="59">
        <v>0</v>
      </c>
      <c r="AB14" s="59">
        <v>0</v>
      </c>
      <c r="AC14" s="59">
        <v>0</v>
      </c>
      <c r="AD14" s="59">
        <v>0</v>
      </c>
    </row>
    <row r="15" spans="1:32" ht="15.5" x14ac:dyDescent="0.35">
      <c r="A15" s="57" t="s">
        <v>92</v>
      </c>
      <c r="B15" s="59">
        <v>14880.36</v>
      </c>
      <c r="C15" s="59">
        <v>12719.517</v>
      </c>
      <c r="D15" s="59">
        <v>12863.013999999999</v>
      </c>
      <c r="E15" s="59">
        <v>12863.013999999999</v>
      </c>
      <c r="F15" s="59">
        <v>10417.134</v>
      </c>
      <c r="G15" s="59">
        <v>11535.103999999999</v>
      </c>
      <c r="H15" s="59">
        <v>10350.684999999999</v>
      </c>
      <c r="I15" s="59">
        <v>8442.9130000000005</v>
      </c>
      <c r="J15" s="59">
        <v>8253.8860000000004</v>
      </c>
      <c r="K15" s="59">
        <v>7032.4139999999998</v>
      </c>
      <c r="L15" s="59">
        <v>7575.2569999999996</v>
      </c>
      <c r="M15" s="59">
        <v>7390.4279999999999</v>
      </c>
      <c r="N15" s="59">
        <v>7281.2960000000003</v>
      </c>
      <c r="O15" s="59">
        <v>7418.01</v>
      </c>
      <c r="P15" s="59">
        <v>8661.2340000000004</v>
      </c>
      <c r="Q15" s="59">
        <v>6618.3710000000001</v>
      </c>
      <c r="R15" s="59">
        <v>4927.7479999999996</v>
      </c>
      <c r="S15" s="59">
        <v>5263.7129999999997</v>
      </c>
      <c r="T15" s="59">
        <v>5231.25</v>
      </c>
      <c r="U15" s="59">
        <v>5498.2629999999999</v>
      </c>
      <c r="V15" s="59">
        <v>4946.4650000000001</v>
      </c>
      <c r="W15" s="59">
        <v>5084.1469999999999</v>
      </c>
      <c r="X15" s="59">
        <v>4116.3090000000002</v>
      </c>
      <c r="Y15" s="59">
        <v>4864.3810000000003</v>
      </c>
      <c r="Z15" s="59">
        <v>4213.8760000000002</v>
      </c>
      <c r="AA15" s="59">
        <v>6344.4179999999997</v>
      </c>
      <c r="AB15" s="59">
        <v>6547.27</v>
      </c>
      <c r="AC15" s="59">
        <v>6531.7579999999998</v>
      </c>
      <c r="AD15" s="59">
        <v>6145.1670000000004</v>
      </c>
    </row>
    <row r="16" spans="1:32" ht="15.5" x14ac:dyDescent="0.35">
      <c r="A16" s="57" t="s">
        <v>93</v>
      </c>
      <c r="B16" s="59">
        <v>6130.3289999999997</v>
      </c>
      <c r="C16" s="59">
        <v>5385.7380000000003</v>
      </c>
      <c r="D16" s="59">
        <v>6234.0709999999999</v>
      </c>
      <c r="E16" s="59">
        <v>7005.1319999999996</v>
      </c>
      <c r="F16" s="59">
        <v>7942.7349999999997</v>
      </c>
      <c r="G16" s="59">
        <v>10579.038</v>
      </c>
      <c r="H16" s="59">
        <v>13199.925999999999</v>
      </c>
      <c r="I16" s="59">
        <v>13997.884</v>
      </c>
      <c r="J16" s="59">
        <v>18763.415000000001</v>
      </c>
      <c r="K16" s="59">
        <v>24520.113000000001</v>
      </c>
      <c r="L16" s="59">
        <v>23400.083999999999</v>
      </c>
      <c r="M16" s="59">
        <v>24571.330999999998</v>
      </c>
      <c r="N16" s="59">
        <v>24168.607</v>
      </c>
      <c r="O16" s="59">
        <v>25278.087</v>
      </c>
      <c r="P16" s="59">
        <v>25134.566999999999</v>
      </c>
      <c r="Q16" s="59">
        <v>19610.409</v>
      </c>
      <c r="R16" s="59">
        <v>21340.076000000001</v>
      </c>
      <c r="S16" s="59">
        <v>18580.149000000001</v>
      </c>
      <c r="T16" s="59">
        <v>17936.215</v>
      </c>
      <c r="U16" s="59">
        <v>16478.473000000002</v>
      </c>
      <c r="V16" s="59">
        <v>17628.084999999999</v>
      </c>
      <c r="W16" s="59">
        <v>18407.471000000001</v>
      </c>
      <c r="X16" s="59">
        <v>20765.466</v>
      </c>
      <c r="Y16" s="59">
        <v>21365.047999999999</v>
      </c>
      <c r="Z16" s="59">
        <v>20584.95</v>
      </c>
      <c r="AA16" s="59">
        <v>19614.028999999999</v>
      </c>
      <c r="AB16" s="59">
        <v>21537.895</v>
      </c>
      <c r="AC16" s="59">
        <v>20142.911</v>
      </c>
      <c r="AD16" s="59">
        <v>17219.803</v>
      </c>
    </row>
    <row r="17" spans="1:39" ht="15.5" x14ac:dyDescent="0.35">
      <c r="A17" s="57" t="s">
        <v>185</v>
      </c>
      <c r="B17" s="59">
        <v>4617.1909999999998</v>
      </c>
      <c r="C17" s="59">
        <v>4617.1909999999998</v>
      </c>
      <c r="D17" s="59">
        <v>4617.1909999999998</v>
      </c>
      <c r="E17" s="59">
        <v>4617.1909999999998</v>
      </c>
      <c r="F17" s="59">
        <v>4617.1909999999998</v>
      </c>
      <c r="G17" s="59">
        <v>4698.9639999999999</v>
      </c>
      <c r="H17" s="59">
        <v>4186.5860000000002</v>
      </c>
      <c r="I17" s="59">
        <v>6022.8530000000001</v>
      </c>
      <c r="J17" s="59">
        <v>7214.6909999999998</v>
      </c>
      <c r="K17" s="59">
        <v>9436.8420000000006</v>
      </c>
      <c r="L17" s="59">
        <v>9565.3610000000008</v>
      </c>
      <c r="M17" s="59">
        <v>8240.5329999999994</v>
      </c>
      <c r="N17" s="59">
        <v>8246.4809999999998</v>
      </c>
      <c r="O17" s="59">
        <v>7212.9830000000002</v>
      </c>
      <c r="P17" s="59">
        <v>6866.4390000000003</v>
      </c>
      <c r="Q17" s="59">
        <v>4825.0020000000004</v>
      </c>
      <c r="R17" s="59">
        <v>5152.4660000000003</v>
      </c>
      <c r="S17" s="59">
        <v>2886.4749999999999</v>
      </c>
      <c r="T17" s="59">
        <v>2681.3519999999999</v>
      </c>
      <c r="U17" s="59">
        <v>2286.0610000000001</v>
      </c>
      <c r="V17" s="59">
        <v>2850.2860000000001</v>
      </c>
      <c r="W17" s="59">
        <v>3056.1660000000002</v>
      </c>
      <c r="X17" s="59">
        <v>2984.22</v>
      </c>
      <c r="Y17" s="59">
        <v>3278.547</v>
      </c>
      <c r="Z17" s="59">
        <v>2991.9050000000002</v>
      </c>
      <c r="AA17" s="59">
        <v>3253.297</v>
      </c>
      <c r="AB17" s="59">
        <v>3702.0070000000001</v>
      </c>
      <c r="AC17" s="59">
        <v>3582.2280000000001</v>
      </c>
      <c r="AD17" s="59">
        <v>3747.8220000000001</v>
      </c>
    </row>
    <row r="18" spans="1:39" ht="15.5" x14ac:dyDescent="0.35">
      <c r="A18" s="57" t="s">
        <v>232</v>
      </c>
      <c r="B18" s="59">
        <v>1285.76</v>
      </c>
      <c r="C18" s="59">
        <v>1285.76</v>
      </c>
      <c r="D18" s="59">
        <v>1285.76</v>
      </c>
      <c r="E18" s="59">
        <v>1285.76</v>
      </c>
      <c r="F18" s="59">
        <v>820.51199999999994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  <c r="Y18" s="59">
        <v>0</v>
      </c>
      <c r="Z18" s="59">
        <v>0</v>
      </c>
      <c r="AA18" s="59">
        <v>0</v>
      </c>
      <c r="AB18" s="59">
        <v>0</v>
      </c>
      <c r="AC18" s="59">
        <v>0</v>
      </c>
      <c r="AD18" s="59">
        <v>0</v>
      </c>
    </row>
    <row r="19" spans="1:39" ht="30" customHeight="1" thickBot="1" x14ac:dyDescent="0.4">
      <c r="A19" s="56" t="s">
        <v>100</v>
      </c>
      <c r="B19" s="58">
        <v>2778.12</v>
      </c>
      <c r="C19" s="58">
        <v>2768.6170000000002</v>
      </c>
      <c r="D19" s="58">
        <v>2778.299</v>
      </c>
      <c r="E19" s="58">
        <v>2727.7170000000001</v>
      </c>
      <c r="F19" s="58">
        <v>2750.7020000000002</v>
      </c>
      <c r="G19" s="58">
        <v>3250.9560000000001</v>
      </c>
      <c r="H19" s="58">
        <v>1913.9659999999999</v>
      </c>
      <c r="I19" s="58">
        <v>3085.058</v>
      </c>
      <c r="J19" s="58">
        <v>3244.125</v>
      </c>
      <c r="K19" s="58">
        <v>3044.6979999999999</v>
      </c>
      <c r="L19" s="58">
        <v>3983.6190000000001</v>
      </c>
      <c r="M19" s="58">
        <v>3808.8870000000002</v>
      </c>
      <c r="N19" s="58">
        <v>3581.6559999999999</v>
      </c>
      <c r="O19" s="58">
        <v>3558.2240000000002</v>
      </c>
      <c r="P19" s="58">
        <v>3451.3870000000002</v>
      </c>
      <c r="Q19" s="58">
        <v>2196.8980000000001</v>
      </c>
      <c r="R19" s="58">
        <v>2766.4189999999999</v>
      </c>
      <c r="S19" s="58">
        <v>2884.7860000000001</v>
      </c>
      <c r="T19" s="58">
        <v>2742.7139999999999</v>
      </c>
      <c r="U19" s="58">
        <v>2720.375</v>
      </c>
      <c r="V19" s="58">
        <v>1739.3309999999999</v>
      </c>
      <c r="W19" s="58">
        <v>1503.4280000000001</v>
      </c>
      <c r="X19" s="58">
        <v>1418.442</v>
      </c>
      <c r="Y19" s="58">
        <v>1356.5039999999999</v>
      </c>
      <c r="Z19" s="58">
        <v>1414.681</v>
      </c>
      <c r="AA19" s="58">
        <v>1495.5630000000001</v>
      </c>
      <c r="AB19" s="58">
        <v>1015.462</v>
      </c>
      <c r="AC19" s="58">
        <v>970.61</v>
      </c>
      <c r="AD19" s="58">
        <v>953.38699999999994</v>
      </c>
    </row>
    <row r="20" spans="1:39" ht="15.5" x14ac:dyDescent="0.35">
      <c r="A20" s="57" t="s">
        <v>92</v>
      </c>
      <c r="B20" s="59">
        <v>330.58699999999999</v>
      </c>
      <c r="C20" s="59">
        <v>145.78899999999999</v>
      </c>
      <c r="D20" s="59">
        <v>136.77699999999999</v>
      </c>
      <c r="E20" s="59">
        <v>153.17400000000001</v>
      </c>
      <c r="F20" s="59">
        <v>159.46899999999999</v>
      </c>
      <c r="G20" s="59">
        <v>179.381</v>
      </c>
      <c r="H20" s="59">
        <v>48.569000000000003</v>
      </c>
      <c r="I20" s="59">
        <v>45.125</v>
      </c>
      <c r="J20" s="59">
        <v>102.432</v>
      </c>
      <c r="K20" s="59">
        <v>54.66</v>
      </c>
      <c r="L20" s="59">
        <v>79.317999999999998</v>
      </c>
      <c r="M20" s="59">
        <v>104.66</v>
      </c>
      <c r="N20" s="59">
        <v>169.54599999999999</v>
      </c>
      <c r="O20" s="59">
        <v>235.374</v>
      </c>
      <c r="P20" s="59">
        <v>47.308999999999997</v>
      </c>
      <c r="Q20" s="59">
        <v>17.728999999999999</v>
      </c>
      <c r="R20" s="59">
        <v>21.757000000000001</v>
      </c>
      <c r="S20" s="59">
        <v>20.652999999999999</v>
      </c>
      <c r="T20" s="59">
        <v>19.635999999999999</v>
      </c>
      <c r="U20" s="59">
        <v>51.46</v>
      </c>
      <c r="V20" s="59">
        <v>15.375999999999999</v>
      </c>
      <c r="W20" s="59">
        <v>15.629</v>
      </c>
      <c r="X20" s="59">
        <v>17.204999999999998</v>
      </c>
      <c r="Y20" s="59">
        <v>14.164999999999999</v>
      </c>
      <c r="Z20" s="59">
        <v>14.164999999999999</v>
      </c>
      <c r="AA20" s="59">
        <v>8.4830000000000005</v>
      </c>
      <c r="AB20" s="59">
        <v>0</v>
      </c>
      <c r="AC20" s="59">
        <v>18.219000000000001</v>
      </c>
      <c r="AD20" s="59">
        <v>18.219000000000001</v>
      </c>
    </row>
    <row r="21" spans="1:39" ht="15.5" x14ac:dyDescent="0.35">
      <c r="A21" s="57" t="s">
        <v>93</v>
      </c>
      <c r="B21" s="59">
        <v>195.60599999999999</v>
      </c>
      <c r="C21" s="59">
        <v>396.59100000000001</v>
      </c>
      <c r="D21" s="59">
        <v>396.59100000000001</v>
      </c>
      <c r="E21" s="59">
        <v>412.69200000000001</v>
      </c>
      <c r="F21" s="59">
        <v>422.13900000000001</v>
      </c>
      <c r="G21" s="59">
        <v>512.97</v>
      </c>
      <c r="H21" s="59">
        <v>246.86500000000001</v>
      </c>
      <c r="I21" s="59">
        <v>216.81800000000001</v>
      </c>
      <c r="J21" s="59">
        <v>281.70699999999999</v>
      </c>
      <c r="K21" s="59">
        <v>201.512</v>
      </c>
      <c r="L21" s="59">
        <v>180.69200000000001</v>
      </c>
      <c r="M21" s="59">
        <v>191.36500000000001</v>
      </c>
      <c r="N21" s="59">
        <v>301.58</v>
      </c>
      <c r="O21" s="59">
        <v>265.5</v>
      </c>
      <c r="P21" s="59">
        <v>263.02999999999997</v>
      </c>
      <c r="Q21" s="59">
        <v>221.25</v>
      </c>
      <c r="R21" s="59">
        <v>224.732</v>
      </c>
      <c r="S21" s="59">
        <v>199.20500000000001</v>
      </c>
      <c r="T21" s="59">
        <v>168.785</v>
      </c>
      <c r="U21" s="59">
        <v>236.82300000000001</v>
      </c>
      <c r="V21" s="59">
        <v>218.36500000000001</v>
      </c>
      <c r="W21" s="59">
        <v>108.51300000000001</v>
      </c>
      <c r="X21" s="59">
        <v>75.751999999999995</v>
      </c>
      <c r="Y21" s="59">
        <v>66.185000000000002</v>
      </c>
      <c r="Z21" s="59">
        <v>124.36199999999999</v>
      </c>
      <c r="AA21" s="59">
        <v>131.55199999999999</v>
      </c>
      <c r="AB21" s="59">
        <v>131.905</v>
      </c>
      <c r="AC21" s="59">
        <v>121.351</v>
      </c>
      <c r="AD21" s="59">
        <v>104.128</v>
      </c>
    </row>
    <row r="22" spans="1:39" ht="15.5" x14ac:dyDescent="0.35">
      <c r="A22" s="57" t="s">
        <v>114</v>
      </c>
      <c r="B22" s="59">
        <v>2251.9270000000001</v>
      </c>
      <c r="C22" s="59">
        <v>2226.2370000000001</v>
      </c>
      <c r="D22" s="59">
        <v>2244.931</v>
      </c>
      <c r="E22" s="59">
        <v>2161.8510000000001</v>
      </c>
      <c r="F22" s="59">
        <v>2169.0940000000001</v>
      </c>
      <c r="G22" s="59">
        <v>2558.6060000000002</v>
      </c>
      <c r="H22" s="59">
        <v>1618.5309999999999</v>
      </c>
      <c r="I22" s="59">
        <v>2823.114</v>
      </c>
      <c r="J22" s="59">
        <v>2859.9859999999999</v>
      </c>
      <c r="K22" s="59">
        <v>2788.5259999999998</v>
      </c>
      <c r="L22" s="59">
        <v>3723.6089999999999</v>
      </c>
      <c r="M22" s="59">
        <v>3512.8609999999999</v>
      </c>
      <c r="N22" s="59">
        <v>3110.53</v>
      </c>
      <c r="O22" s="59">
        <v>3057.35</v>
      </c>
      <c r="P22" s="59">
        <v>3141.047</v>
      </c>
      <c r="Q22" s="59">
        <v>1957.9190000000001</v>
      </c>
      <c r="R22" s="59">
        <v>2519.9299999999998</v>
      </c>
      <c r="S22" s="59">
        <v>2664.9279999999999</v>
      </c>
      <c r="T22" s="59">
        <v>2554.2930000000001</v>
      </c>
      <c r="U22" s="59">
        <v>2432.0920000000001</v>
      </c>
      <c r="V22" s="59">
        <v>1505.5889999999999</v>
      </c>
      <c r="W22" s="59">
        <v>1379.2860000000001</v>
      </c>
      <c r="X22" s="59">
        <v>1325.4860000000001</v>
      </c>
      <c r="Y22" s="59">
        <v>1276.154</v>
      </c>
      <c r="Z22" s="59">
        <v>1276.154</v>
      </c>
      <c r="AA22" s="59">
        <v>1355.528</v>
      </c>
      <c r="AB22" s="59">
        <v>883.55700000000002</v>
      </c>
      <c r="AC22" s="59">
        <v>831.04</v>
      </c>
      <c r="AD22" s="59">
        <v>831.04</v>
      </c>
    </row>
    <row r="23" spans="1:39" ht="30" customHeight="1" thickBot="1" x14ac:dyDescent="0.4">
      <c r="A23" s="56" t="s">
        <v>58</v>
      </c>
      <c r="B23" s="58">
        <v>809.70899999999995</v>
      </c>
      <c r="C23" s="58">
        <v>745.12</v>
      </c>
      <c r="D23" s="58">
        <v>826.63400000000001</v>
      </c>
      <c r="E23" s="58">
        <v>762.75199999999995</v>
      </c>
      <c r="F23" s="58">
        <v>1366.3530000000001</v>
      </c>
      <c r="G23" s="58">
        <v>1147.268</v>
      </c>
      <c r="H23" s="58">
        <v>1047.3620000000001</v>
      </c>
      <c r="I23" s="58">
        <v>1092.001</v>
      </c>
      <c r="J23" s="58">
        <v>966.59699999999998</v>
      </c>
      <c r="K23" s="58">
        <v>954.77599999999995</v>
      </c>
      <c r="L23" s="58">
        <v>849.64300000000003</v>
      </c>
      <c r="M23" s="58">
        <v>783.93799999999999</v>
      </c>
      <c r="N23" s="58">
        <v>614.67899999999997</v>
      </c>
      <c r="O23" s="58">
        <v>483.86599999999999</v>
      </c>
      <c r="P23" s="58">
        <v>581.14499999999998</v>
      </c>
      <c r="Q23" s="58">
        <v>572.78099999999995</v>
      </c>
      <c r="R23" s="58">
        <v>505.72199999999998</v>
      </c>
      <c r="S23" s="58">
        <v>509.55799999999999</v>
      </c>
      <c r="T23" s="58">
        <v>561.30600000000004</v>
      </c>
      <c r="U23" s="58">
        <v>640.73299999999995</v>
      </c>
      <c r="V23" s="58">
        <v>597.96299999999997</v>
      </c>
      <c r="W23" s="58">
        <v>595.798</v>
      </c>
      <c r="X23" s="58">
        <v>632.93299999999999</v>
      </c>
      <c r="Y23" s="58">
        <v>603.27</v>
      </c>
      <c r="Z23" s="58">
        <v>565.61300000000006</v>
      </c>
      <c r="AA23" s="58">
        <v>612.77499999999998</v>
      </c>
      <c r="AB23" s="58">
        <v>595.72199999999998</v>
      </c>
      <c r="AC23" s="58">
        <v>483.05799999999999</v>
      </c>
      <c r="AD23" s="58">
        <v>413.96</v>
      </c>
    </row>
    <row r="24" spans="1:39" ht="15.5" x14ac:dyDescent="0.35">
      <c r="A24" s="57" t="s">
        <v>240</v>
      </c>
      <c r="B24" s="59">
        <v>12.61</v>
      </c>
      <c r="C24" s="59">
        <v>14.532999999999999</v>
      </c>
      <c r="D24" s="59">
        <v>0.20899999999999999</v>
      </c>
      <c r="E24" s="59">
        <v>0.17399999999999999</v>
      </c>
      <c r="F24" s="59">
        <v>0</v>
      </c>
      <c r="G24" s="59">
        <v>0</v>
      </c>
      <c r="H24" s="59">
        <v>0</v>
      </c>
      <c r="I24" s="59">
        <v>1.651</v>
      </c>
      <c r="J24" s="59">
        <v>0</v>
      </c>
      <c r="K24" s="59">
        <v>0</v>
      </c>
      <c r="L24" s="59">
        <v>0.56100000000000005</v>
      </c>
      <c r="M24" s="59">
        <v>0.01</v>
      </c>
      <c r="N24" s="59">
        <v>0.24399999999999999</v>
      </c>
      <c r="O24" s="59">
        <v>2.5950000000000002</v>
      </c>
      <c r="P24" s="59">
        <v>0.81699999999999995</v>
      </c>
      <c r="Q24" s="59">
        <v>0</v>
      </c>
      <c r="R24" s="59">
        <v>0</v>
      </c>
      <c r="S24" s="59">
        <v>0</v>
      </c>
      <c r="T24" s="59">
        <v>0</v>
      </c>
      <c r="U24" s="59">
        <v>0</v>
      </c>
      <c r="V24" s="59">
        <v>0</v>
      </c>
      <c r="W24" s="59">
        <v>0</v>
      </c>
      <c r="X24" s="59">
        <v>0</v>
      </c>
      <c r="Y24" s="59">
        <v>0</v>
      </c>
      <c r="Z24" s="59">
        <v>0</v>
      </c>
      <c r="AA24" s="60" t="s">
        <v>231</v>
      </c>
      <c r="AB24" s="60" t="s">
        <v>231</v>
      </c>
      <c r="AC24" s="60" t="s">
        <v>231</v>
      </c>
      <c r="AD24" s="60" t="s">
        <v>231</v>
      </c>
    </row>
    <row r="25" spans="1:39" ht="15.5" x14ac:dyDescent="0.35">
      <c r="A25" s="57" t="s">
        <v>93</v>
      </c>
      <c r="B25" s="59">
        <v>797.09900000000005</v>
      </c>
      <c r="C25" s="59">
        <v>730.58699999999999</v>
      </c>
      <c r="D25" s="59">
        <v>826.42499999999995</v>
      </c>
      <c r="E25" s="59">
        <v>762.57799999999997</v>
      </c>
      <c r="F25" s="59">
        <v>1366.3530000000001</v>
      </c>
      <c r="G25" s="59">
        <v>1147.268</v>
      </c>
      <c r="H25" s="59">
        <v>1047.3620000000001</v>
      </c>
      <c r="I25" s="59">
        <v>1090.3499999999999</v>
      </c>
      <c r="J25" s="59">
        <v>966.59699999999998</v>
      </c>
      <c r="K25" s="59">
        <v>954.77599999999995</v>
      </c>
      <c r="L25" s="59">
        <v>849.08199999999999</v>
      </c>
      <c r="M25" s="59">
        <v>783.928</v>
      </c>
      <c r="N25" s="59">
        <v>614.43499999999995</v>
      </c>
      <c r="O25" s="59">
        <v>481.27100000000002</v>
      </c>
      <c r="P25" s="59">
        <v>580.32799999999997</v>
      </c>
      <c r="Q25" s="59">
        <v>572.78099999999995</v>
      </c>
      <c r="R25" s="59">
        <v>505.72199999999998</v>
      </c>
      <c r="S25" s="59">
        <v>509.55799999999999</v>
      </c>
      <c r="T25" s="59">
        <v>561.30600000000004</v>
      </c>
      <c r="U25" s="59">
        <v>640.73299999999995</v>
      </c>
      <c r="V25" s="59">
        <v>597.96299999999997</v>
      </c>
      <c r="W25" s="59">
        <v>595.798</v>
      </c>
      <c r="X25" s="59">
        <v>632.93299999999999</v>
      </c>
      <c r="Y25" s="59">
        <v>603.27</v>
      </c>
      <c r="Z25" s="59">
        <v>565.61300000000006</v>
      </c>
      <c r="AA25" s="59">
        <v>608.68499999999995</v>
      </c>
      <c r="AB25" s="59">
        <v>587.98299999999995</v>
      </c>
      <c r="AC25" s="59">
        <v>483.05799999999999</v>
      </c>
      <c r="AD25" s="59">
        <v>413.96</v>
      </c>
    </row>
    <row r="26" spans="1:39" ht="15.5" x14ac:dyDescent="0.35">
      <c r="A26" s="57" t="s">
        <v>241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59">
        <v>0</v>
      </c>
      <c r="V26" s="59">
        <v>0</v>
      </c>
      <c r="W26" s="59">
        <v>0</v>
      </c>
      <c r="X26" s="59">
        <v>0</v>
      </c>
      <c r="Y26" s="59">
        <v>0</v>
      </c>
      <c r="Z26" s="60">
        <v>0</v>
      </c>
      <c r="AA26" s="60" t="s">
        <v>231</v>
      </c>
      <c r="AB26" s="60" t="s">
        <v>231</v>
      </c>
      <c r="AC26" s="60" t="s">
        <v>231</v>
      </c>
      <c r="AD26" s="60" t="s">
        <v>231</v>
      </c>
    </row>
    <row r="27" spans="1:39" ht="30" customHeight="1" thickBot="1" x14ac:dyDescent="0.4">
      <c r="A27" s="56" t="s">
        <v>32</v>
      </c>
      <c r="B27" s="58">
        <v>36797.411</v>
      </c>
      <c r="C27" s="58">
        <v>38058.857000000004</v>
      </c>
      <c r="D27" s="58">
        <v>37814.120999999999</v>
      </c>
      <c r="E27" s="58">
        <v>35957.595000000001</v>
      </c>
      <c r="F27" s="58">
        <v>39578.177000000003</v>
      </c>
      <c r="G27" s="58">
        <v>41195.822</v>
      </c>
      <c r="H27" s="58">
        <v>42671.832000000002</v>
      </c>
      <c r="I27" s="58">
        <v>42181.249000000003</v>
      </c>
      <c r="J27" s="58">
        <v>42762.593000000001</v>
      </c>
      <c r="K27" s="58">
        <v>42520.697999999997</v>
      </c>
      <c r="L27" s="58">
        <v>42961.288</v>
      </c>
      <c r="M27" s="58">
        <v>40403.084000000003</v>
      </c>
      <c r="N27" s="58">
        <v>40897.273999999998</v>
      </c>
      <c r="O27" s="58">
        <v>33325.769</v>
      </c>
      <c r="P27" s="58">
        <v>34624.904999999999</v>
      </c>
      <c r="Q27" s="58">
        <v>28205.341</v>
      </c>
      <c r="R27" s="58">
        <v>27542.973999999998</v>
      </c>
      <c r="S27" s="58">
        <v>25105.010999999999</v>
      </c>
      <c r="T27" s="58">
        <v>22607.085999999999</v>
      </c>
      <c r="U27" s="58">
        <v>22105.567999999999</v>
      </c>
      <c r="V27" s="58">
        <v>22075.574000000001</v>
      </c>
      <c r="W27" s="58">
        <v>22119.538</v>
      </c>
      <c r="X27" s="58">
        <v>20621.571</v>
      </c>
      <c r="Y27" s="58">
        <v>17987.403999999999</v>
      </c>
      <c r="Z27" s="58">
        <v>17517.514999999999</v>
      </c>
      <c r="AA27" s="58">
        <v>16750.905999999999</v>
      </c>
      <c r="AB27" s="58">
        <v>16092.709000000001</v>
      </c>
      <c r="AC27" s="58">
        <v>14459.18</v>
      </c>
      <c r="AD27" s="58">
        <v>14263.653</v>
      </c>
    </row>
    <row r="28" spans="1:39" ht="15.5" x14ac:dyDescent="0.35">
      <c r="A28" s="57" t="s">
        <v>233</v>
      </c>
      <c r="B28" s="59">
        <v>11471.519</v>
      </c>
      <c r="C28" s="59">
        <v>10198.196</v>
      </c>
      <c r="D28" s="59">
        <v>7876.1850000000004</v>
      </c>
      <c r="E28" s="59">
        <v>4820.5810000000001</v>
      </c>
      <c r="F28" s="59">
        <v>2002.145</v>
      </c>
      <c r="G28" s="59">
        <v>4065.1779999999999</v>
      </c>
      <c r="H28" s="59">
        <v>4059.4839999999999</v>
      </c>
      <c r="I28" s="59">
        <v>4404.66</v>
      </c>
      <c r="J28" s="59">
        <v>2923.37</v>
      </c>
      <c r="K28" s="59">
        <v>2804.3989999999999</v>
      </c>
      <c r="L28" s="59">
        <v>3395.0680000000002</v>
      </c>
      <c r="M28" s="59">
        <v>3372.2429999999999</v>
      </c>
      <c r="N28" s="59">
        <v>3652.703</v>
      </c>
      <c r="O28" s="59">
        <v>3103.212</v>
      </c>
      <c r="P28" s="59">
        <v>3016.3240000000001</v>
      </c>
      <c r="Q28" s="59">
        <v>1303.9069999999999</v>
      </c>
      <c r="R28" s="59">
        <v>1698.5060000000001</v>
      </c>
      <c r="S28" s="59">
        <v>1696.981</v>
      </c>
      <c r="T28" s="59">
        <v>1065.729</v>
      </c>
      <c r="U28" s="60" t="s">
        <v>231</v>
      </c>
      <c r="V28" s="60" t="s">
        <v>231</v>
      </c>
      <c r="W28" s="60" t="s">
        <v>231</v>
      </c>
      <c r="X28" s="60" t="s">
        <v>231</v>
      </c>
      <c r="Y28" s="60" t="s">
        <v>231</v>
      </c>
      <c r="Z28" s="60" t="s">
        <v>231</v>
      </c>
      <c r="AA28" s="60" t="s">
        <v>231</v>
      </c>
      <c r="AB28" s="60" t="s">
        <v>231</v>
      </c>
      <c r="AC28" s="60" t="s">
        <v>231</v>
      </c>
      <c r="AD28" s="60" t="s">
        <v>231</v>
      </c>
    </row>
    <row r="29" spans="1:39" ht="15.5" x14ac:dyDescent="0.35">
      <c r="A29" s="57" t="s">
        <v>92</v>
      </c>
      <c r="B29" s="59">
        <v>5957.4269999999997</v>
      </c>
      <c r="C29" s="59">
        <v>5238.4489999999996</v>
      </c>
      <c r="D29" s="59">
        <v>6030.3389999999999</v>
      </c>
      <c r="E29" s="59">
        <v>5543.5060000000003</v>
      </c>
      <c r="F29" s="59">
        <v>2506.8330000000001</v>
      </c>
      <c r="G29" s="59">
        <v>2535.636</v>
      </c>
      <c r="H29" s="59">
        <v>1792.9390000000001</v>
      </c>
      <c r="I29" s="59">
        <v>1359.6769999999999</v>
      </c>
      <c r="J29" s="59">
        <v>1772.2</v>
      </c>
      <c r="K29" s="59">
        <v>1869.6210000000001</v>
      </c>
      <c r="L29" s="59">
        <v>1704.934</v>
      </c>
      <c r="M29" s="59">
        <v>1380.394</v>
      </c>
      <c r="N29" s="59">
        <v>1358.6010000000001</v>
      </c>
      <c r="O29" s="59">
        <v>1342.241</v>
      </c>
      <c r="P29" s="59">
        <v>1521.152</v>
      </c>
      <c r="Q29" s="59">
        <v>1246.5540000000001</v>
      </c>
      <c r="R29" s="59">
        <v>567.29999999999995</v>
      </c>
      <c r="S29" s="59">
        <v>682.10699999999997</v>
      </c>
      <c r="T29" s="59">
        <v>694.99199999999996</v>
      </c>
      <c r="U29" s="59">
        <v>662.12599999999998</v>
      </c>
      <c r="V29" s="59">
        <v>634.93399999999997</v>
      </c>
      <c r="W29" s="59">
        <v>667.91899999999998</v>
      </c>
      <c r="X29" s="59">
        <v>638.59400000000005</v>
      </c>
      <c r="Y29" s="59">
        <v>377.4</v>
      </c>
      <c r="Z29" s="59">
        <v>478.04599999999999</v>
      </c>
      <c r="AA29" s="59">
        <v>411.26299999999998</v>
      </c>
      <c r="AB29" s="59">
        <v>546.13499999999999</v>
      </c>
      <c r="AC29" s="59">
        <v>550.72199999999998</v>
      </c>
      <c r="AD29" s="59">
        <v>629.83000000000004</v>
      </c>
    </row>
    <row r="30" spans="1:39" ht="15.5" x14ac:dyDescent="0.35">
      <c r="A30" s="57" t="s">
        <v>93</v>
      </c>
      <c r="B30" s="59">
        <v>16866.947</v>
      </c>
      <c r="C30" s="59">
        <v>19719.287</v>
      </c>
      <c r="D30" s="59">
        <v>21878.356</v>
      </c>
      <c r="E30" s="59">
        <v>23225.892</v>
      </c>
      <c r="F30" s="59">
        <v>32658.895</v>
      </c>
      <c r="G30" s="59">
        <v>32506.918000000001</v>
      </c>
      <c r="H30" s="59">
        <v>35288.955999999998</v>
      </c>
      <c r="I30" s="59">
        <v>34752.57</v>
      </c>
      <c r="J30" s="59">
        <v>35316.402000000002</v>
      </c>
      <c r="K30" s="59">
        <v>34857.783000000003</v>
      </c>
      <c r="L30" s="59">
        <v>35225.885000000002</v>
      </c>
      <c r="M30" s="59">
        <v>33215.182000000001</v>
      </c>
      <c r="N30" s="59">
        <v>33463.364000000001</v>
      </c>
      <c r="O30" s="59">
        <v>26386.103999999999</v>
      </c>
      <c r="P30" s="59">
        <v>27112.829000000002</v>
      </c>
      <c r="Q30" s="59">
        <v>23095.975999999999</v>
      </c>
      <c r="R30" s="59">
        <v>22645.912</v>
      </c>
      <c r="S30" s="59">
        <v>20034.224999999999</v>
      </c>
      <c r="T30" s="59">
        <v>18058.775000000001</v>
      </c>
      <c r="U30" s="59">
        <v>17439.705999999998</v>
      </c>
      <c r="V30" s="59">
        <v>17707.457999999999</v>
      </c>
      <c r="W30" s="59">
        <v>17840.044999999998</v>
      </c>
      <c r="X30" s="59">
        <v>16219.132</v>
      </c>
      <c r="Y30" s="59">
        <v>14652.612999999999</v>
      </c>
      <c r="Z30" s="59">
        <v>14308.974</v>
      </c>
      <c r="AA30" s="59">
        <v>13481.585999999999</v>
      </c>
      <c r="AB30" s="59">
        <v>13476.735000000001</v>
      </c>
      <c r="AC30" s="59">
        <v>11911.576999999999</v>
      </c>
      <c r="AD30" s="59">
        <v>11576.699000000001</v>
      </c>
    </row>
    <row r="31" spans="1:39" ht="15.5" x14ac:dyDescent="0.35">
      <c r="A31" s="57" t="s">
        <v>124</v>
      </c>
      <c r="B31" s="60">
        <v>411.71</v>
      </c>
      <c r="C31" s="60">
        <v>1481.338</v>
      </c>
      <c r="D31" s="60">
        <v>610.90899999999999</v>
      </c>
      <c r="E31" s="60">
        <v>607.09300000000007</v>
      </c>
      <c r="F31" s="60">
        <v>683.22</v>
      </c>
      <c r="G31" s="60">
        <v>294.20499999999998</v>
      </c>
      <c r="H31" s="59">
        <v>269.44900000000001</v>
      </c>
      <c r="I31" s="59">
        <v>264.96300000000002</v>
      </c>
      <c r="J31" s="59">
        <v>319.00400000000002</v>
      </c>
      <c r="K31" s="59">
        <v>302.262</v>
      </c>
      <c r="L31" s="59">
        <v>319.29399999999998</v>
      </c>
      <c r="M31" s="59">
        <v>335.80200000000002</v>
      </c>
      <c r="N31" s="60">
        <v>283.995</v>
      </c>
      <c r="O31" s="59">
        <v>261.59500000000003</v>
      </c>
      <c r="P31" s="59">
        <v>399.27</v>
      </c>
      <c r="Q31" s="59">
        <v>281.09899999999999</v>
      </c>
      <c r="R31" s="59">
        <v>291.42</v>
      </c>
      <c r="S31" s="59">
        <v>220.19800000000001</v>
      </c>
      <c r="T31" s="59">
        <v>192.34700000000001</v>
      </c>
      <c r="U31" s="59">
        <v>785.23400000000004</v>
      </c>
      <c r="V31" s="59">
        <v>959.495</v>
      </c>
      <c r="W31" s="59">
        <v>1089.241</v>
      </c>
      <c r="X31" s="59">
        <v>1008.578</v>
      </c>
      <c r="Y31" s="59">
        <v>891.03099999999995</v>
      </c>
      <c r="Z31" s="59">
        <v>984.31100000000004</v>
      </c>
      <c r="AA31" s="59">
        <v>1107.0340000000001</v>
      </c>
      <c r="AB31" s="59">
        <v>940.74599999999998</v>
      </c>
      <c r="AC31" s="59">
        <v>838.9</v>
      </c>
      <c r="AD31" s="59">
        <v>838.03800000000001</v>
      </c>
    </row>
    <row r="32" spans="1:39" ht="15.5" x14ac:dyDescent="0.35">
      <c r="A32" s="57" t="s">
        <v>103</v>
      </c>
      <c r="B32" s="60" t="s">
        <v>231</v>
      </c>
      <c r="C32" s="60" t="s">
        <v>231</v>
      </c>
      <c r="D32" s="60" t="s">
        <v>231</v>
      </c>
      <c r="E32" s="60" t="s">
        <v>231</v>
      </c>
      <c r="F32" s="60" t="s">
        <v>231</v>
      </c>
      <c r="G32" s="60" t="s">
        <v>231</v>
      </c>
      <c r="H32" s="59">
        <v>20.943999999999999</v>
      </c>
      <c r="I32" s="59">
        <v>20.952000000000002</v>
      </c>
      <c r="J32" s="59">
        <v>530.31399999999996</v>
      </c>
      <c r="K32" s="59">
        <v>539.47</v>
      </c>
      <c r="L32" s="59">
        <v>535.30899999999997</v>
      </c>
      <c r="M32" s="59">
        <v>518.92600000000004</v>
      </c>
      <c r="N32" s="60">
        <v>509.298</v>
      </c>
      <c r="O32" s="59">
        <v>512.03399999999999</v>
      </c>
      <c r="P32" s="59">
        <v>623.41600000000005</v>
      </c>
      <c r="Q32" s="59">
        <v>41.433</v>
      </c>
      <c r="R32" s="59">
        <v>31.678000000000001</v>
      </c>
      <c r="S32" s="59">
        <v>99.677000000000007</v>
      </c>
      <c r="T32" s="59">
        <v>102.89100000000001</v>
      </c>
      <c r="U32" s="59">
        <v>101.65600000000001</v>
      </c>
      <c r="V32" s="59">
        <v>122.027</v>
      </c>
      <c r="W32" s="59">
        <v>98.248000000000005</v>
      </c>
      <c r="X32" s="59">
        <v>301.73500000000001</v>
      </c>
      <c r="Y32" s="59">
        <v>358.495</v>
      </c>
      <c r="Z32" s="59">
        <v>291.11599999999999</v>
      </c>
      <c r="AA32" s="59">
        <v>376.34399999999999</v>
      </c>
      <c r="AB32" s="59">
        <v>317.44600000000003</v>
      </c>
      <c r="AC32" s="59">
        <v>365.78399999999999</v>
      </c>
      <c r="AD32" s="59">
        <v>342.7</v>
      </c>
      <c r="AF32" s="72"/>
      <c r="AG32" s="72"/>
      <c r="AH32" s="72"/>
      <c r="AI32" s="72"/>
      <c r="AJ32" s="72"/>
      <c r="AK32" s="72"/>
      <c r="AL32" s="72"/>
      <c r="AM32" s="72"/>
    </row>
    <row r="33" spans="1:34" ht="15.5" x14ac:dyDescent="0.35">
      <c r="A33" s="57" t="s">
        <v>115</v>
      </c>
      <c r="B33" s="59">
        <v>2089.8090000000002</v>
      </c>
      <c r="C33" s="59">
        <v>1421.586</v>
      </c>
      <c r="D33" s="59">
        <v>1418.3320000000001</v>
      </c>
      <c r="E33" s="59">
        <v>1760.5229999999999</v>
      </c>
      <c r="F33" s="59">
        <v>1727.085</v>
      </c>
      <c r="G33" s="59">
        <v>1793.884</v>
      </c>
      <c r="H33" s="59">
        <v>1240.06</v>
      </c>
      <c r="I33" s="59">
        <v>1378.4269999999999</v>
      </c>
      <c r="J33" s="59">
        <v>1901.3030000000001</v>
      </c>
      <c r="K33" s="59">
        <v>2147.163</v>
      </c>
      <c r="L33" s="59">
        <v>1780.798</v>
      </c>
      <c r="M33" s="59">
        <v>1580.5360000000001</v>
      </c>
      <c r="N33" s="59">
        <v>1629.3140000000001</v>
      </c>
      <c r="O33" s="59">
        <v>1720.5830000000001</v>
      </c>
      <c r="P33" s="59">
        <v>1951.914</v>
      </c>
      <c r="Q33" s="59">
        <v>2236.37</v>
      </c>
      <c r="R33" s="59">
        <v>2308.1579999999999</v>
      </c>
      <c r="S33" s="59">
        <v>2371.8229999999999</v>
      </c>
      <c r="T33" s="59">
        <v>2492.3519999999999</v>
      </c>
      <c r="U33" s="60" t="s">
        <v>231</v>
      </c>
      <c r="V33" s="60" t="s">
        <v>231</v>
      </c>
      <c r="W33" s="60" t="s">
        <v>231</v>
      </c>
      <c r="X33" s="60" t="s">
        <v>231</v>
      </c>
      <c r="Y33" s="60" t="s">
        <v>231</v>
      </c>
      <c r="Z33" s="60" t="s">
        <v>231</v>
      </c>
      <c r="AA33" s="60" t="s">
        <v>231</v>
      </c>
      <c r="AB33" s="60" t="s">
        <v>231</v>
      </c>
      <c r="AC33" s="60" t="s">
        <v>231</v>
      </c>
      <c r="AD33" s="60" t="s">
        <v>231</v>
      </c>
    </row>
    <row r="34" spans="1:34" ht="30" customHeight="1" thickBot="1" x14ac:dyDescent="0.4">
      <c r="A34" s="56" t="s">
        <v>116</v>
      </c>
      <c r="B34" s="58">
        <v>668.68100000000004</v>
      </c>
      <c r="C34" s="58">
        <v>620.90300000000002</v>
      </c>
      <c r="D34" s="58">
        <v>565.41099999999994</v>
      </c>
      <c r="E34" s="58">
        <v>595.59199999999998</v>
      </c>
      <c r="F34" s="58">
        <v>1407.3019999999999</v>
      </c>
      <c r="G34" s="58">
        <v>878.24099999999999</v>
      </c>
      <c r="H34" s="58">
        <v>813.59799999999996</v>
      </c>
      <c r="I34" s="58">
        <v>1266.8920000000001</v>
      </c>
      <c r="J34" s="58">
        <v>897.94899999999996</v>
      </c>
      <c r="K34" s="58">
        <v>626.62800000000004</v>
      </c>
      <c r="L34" s="58">
        <v>575.30999999999995</v>
      </c>
      <c r="M34" s="58">
        <v>546.37800000000004</v>
      </c>
      <c r="N34" s="58">
        <v>552.28300000000002</v>
      </c>
      <c r="O34" s="58">
        <v>490.96100000000001</v>
      </c>
      <c r="P34" s="58">
        <v>571.33900000000006</v>
      </c>
      <c r="Q34" s="58">
        <v>556.97</v>
      </c>
      <c r="R34" s="58">
        <v>583.88099999999997</v>
      </c>
      <c r="S34" s="58">
        <v>441.41</v>
      </c>
      <c r="T34" s="58">
        <v>601.673</v>
      </c>
      <c r="U34" s="58">
        <v>630.42700000000002</v>
      </c>
      <c r="V34" s="58">
        <v>705.01700000000005</v>
      </c>
      <c r="W34" s="58">
        <v>695.11699999999996</v>
      </c>
      <c r="X34" s="58">
        <v>668.17600000000004</v>
      </c>
      <c r="Y34" s="58">
        <v>593.65800000000002</v>
      </c>
      <c r="Z34" s="58">
        <v>571.17399999999998</v>
      </c>
      <c r="AA34" s="58">
        <v>525.41099999999994</v>
      </c>
      <c r="AB34" s="58">
        <v>467.33499999999998</v>
      </c>
      <c r="AC34" s="58">
        <v>832.24300000000005</v>
      </c>
      <c r="AD34" s="58">
        <v>328.197</v>
      </c>
    </row>
    <row r="35" spans="1:34" ht="15.5" x14ac:dyDescent="0.35">
      <c r="A35" s="57" t="s">
        <v>99</v>
      </c>
      <c r="B35" s="59">
        <v>181.126</v>
      </c>
      <c r="C35" s="59">
        <v>135.76599999999999</v>
      </c>
      <c r="D35" s="59">
        <v>32.432000000000002</v>
      </c>
      <c r="E35" s="59">
        <v>20</v>
      </c>
      <c r="F35" s="59">
        <v>32.432000000000002</v>
      </c>
      <c r="G35" s="59">
        <v>32.432000000000002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59">
        <v>0</v>
      </c>
      <c r="V35" s="59">
        <v>0</v>
      </c>
      <c r="W35" s="59">
        <v>0</v>
      </c>
      <c r="X35" s="59">
        <v>0</v>
      </c>
      <c r="Y35" s="59">
        <v>0</v>
      </c>
      <c r="Z35" s="59">
        <v>0</v>
      </c>
      <c r="AA35" s="59">
        <v>0</v>
      </c>
      <c r="AB35" s="59">
        <v>0</v>
      </c>
      <c r="AC35" s="59">
        <v>0</v>
      </c>
      <c r="AD35" s="59">
        <v>0</v>
      </c>
    </row>
    <row r="36" spans="1:34" ht="15.5" x14ac:dyDescent="0.35">
      <c r="A36" s="57" t="s">
        <v>92</v>
      </c>
      <c r="B36" s="59">
        <v>0.61599999999999999</v>
      </c>
      <c r="C36" s="59">
        <v>28.42</v>
      </c>
      <c r="D36" s="59">
        <v>74.751000000000005</v>
      </c>
      <c r="E36" s="59">
        <v>105.976</v>
      </c>
      <c r="F36" s="59">
        <v>107.014</v>
      </c>
      <c r="G36" s="59">
        <v>51.62</v>
      </c>
      <c r="H36" s="59">
        <v>92.241</v>
      </c>
      <c r="I36" s="59">
        <v>91.414000000000001</v>
      </c>
      <c r="J36" s="59">
        <v>92.518000000000001</v>
      </c>
      <c r="K36" s="59">
        <v>89.088999999999999</v>
      </c>
      <c r="L36" s="59">
        <v>89.257999999999996</v>
      </c>
      <c r="M36" s="59">
        <v>89.088999999999999</v>
      </c>
      <c r="N36" s="59">
        <v>89.164000000000001</v>
      </c>
      <c r="O36" s="59">
        <v>89.305999999999997</v>
      </c>
      <c r="P36" s="59">
        <v>89.096000000000004</v>
      </c>
      <c r="Q36" s="59">
        <v>89.088999999999999</v>
      </c>
      <c r="R36" s="59">
        <v>89.088999999999999</v>
      </c>
      <c r="S36" s="59">
        <v>89.088999999999999</v>
      </c>
      <c r="T36" s="59">
        <v>89.088999999999999</v>
      </c>
      <c r="U36" s="59">
        <v>89.088999999999999</v>
      </c>
      <c r="V36" s="59">
        <v>89.088999999999999</v>
      </c>
      <c r="W36" s="59">
        <v>89.088999999999999</v>
      </c>
      <c r="X36" s="59">
        <v>89.088999999999999</v>
      </c>
      <c r="Y36" s="59">
        <v>0</v>
      </c>
      <c r="Z36" s="59">
        <v>0</v>
      </c>
      <c r="AA36" s="59">
        <v>0</v>
      </c>
      <c r="AB36" s="59">
        <v>0</v>
      </c>
      <c r="AC36" s="59">
        <v>0</v>
      </c>
      <c r="AD36" s="59">
        <v>0</v>
      </c>
    </row>
    <row r="37" spans="1:34" ht="15.5" x14ac:dyDescent="0.35">
      <c r="A37" s="57" t="s">
        <v>126</v>
      </c>
      <c r="B37" s="60">
        <v>486.93900000000002</v>
      </c>
      <c r="C37" s="60">
        <v>456.71700000000004</v>
      </c>
      <c r="D37" s="60">
        <v>458.22800000000001</v>
      </c>
      <c r="E37" s="60">
        <v>469.61600000000004</v>
      </c>
      <c r="F37" s="60">
        <v>1267.856</v>
      </c>
      <c r="G37" s="60">
        <v>794.18900000000008</v>
      </c>
      <c r="H37" s="60">
        <v>721.35699999999997</v>
      </c>
      <c r="I37" s="60">
        <v>1175.4780000000001</v>
      </c>
      <c r="J37" s="60">
        <v>805.43000000000006</v>
      </c>
      <c r="K37" s="60">
        <v>537.53899999999999</v>
      </c>
      <c r="L37" s="60">
        <v>486.053</v>
      </c>
      <c r="M37" s="60">
        <v>457.28899999999999</v>
      </c>
      <c r="N37" s="60">
        <v>463.11899999999997</v>
      </c>
      <c r="O37" s="60">
        <v>401.65500000000003</v>
      </c>
      <c r="P37" s="60">
        <v>482.24299999999999</v>
      </c>
      <c r="Q37" s="60">
        <v>467.88</v>
      </c>
      <c r="R37" s="60">
        <v>494.79200000000003</v>
      </c>
      <c r="S37" s="60">
        <v>352.32100000000003</v>
      </c>
      <c r="T37" s="60">
        <v>512.58400000000006</v>
      </c>
      <c r="U37" s="60">
        <v>541.33799999999997</v>
      </c>
      <c r="V37" s="60">
        <v>615.928</v>
      </c>
      <c r="W37" s="60">
        <v>606.02800000000002</v>
      </c>
      <c r="X37" s="60">
        <v>579.08699999999999</v>
      </c>
      <c r="Y37" s="59">
        <v>425.37900000000002</v>
      </c>
      <c r="Z37" s="59">
        <v>381.23700000000002</v>
      </c>
      <c r="AA37" s="59">
        <v>324.82900000000001</v>
      </c>
      <c r="AB37" s="59">
        <v>276.30399999999997</v>
      </c>
      <c r="AC37" s="59">
        <v>349.846</v>
      </c>
      <c r="AD37" s="59">
        <v>328.197</v>
      </c>
    </row>
    <row r="38" spans="1:34" ht="15.5" x14ac:dyDescent="0.35">
      <c r="A38" s="57" t="s">
        <v>101</v>
      </c>
      <c r="B38" s="60" t="s">
        <v>231</v>
      </c>
      <c r="C38" s="60" t="s">
        <v>231</v>
      </c>
      <c r="D38" s="60" t="s">
        <v>231</v>
      </c>
      <c r="E38" s="60" t="s">
        <v>231</v>
      </c>
      <c r="F38" s="60" t="s">
        <v>231</v>
      </c>
      <c r="G38" s="60" t="s">
        <v>231</v>
      </c>
      <c r="H38" s="60" t="s">
        <v>231</v>
      </c>
      <c r="I38" s="60" t="s">
        <v>231</v>
      </c>
      <c r="J38" s="60" t="s">
        <v>231</v>
      </c>
      <c r="K38" s="60" t="s">
        <v>231</v>
      </c>
      <c r="L38" s="60" t="s">
        <v>231</v>
      </c>
      <c r="M38" s="60" t="s">
        <v>231</v>
      </c>
      <c r="N38" s="60" t="s">
        <v>231</v>
      </c>
      <c r="O38" s="60" t="s">
        <v>231</v>
      </c>
      <c r="P38" s="60" t="s">
        <v>231</v>
      </c>
      <c r="Q38" s="60" t="s">
        <v>231</v>
      </c>
      <c r="R38" s="60" t="s">
        <v>231</v>
      </c>
      <c r="S38" s="60" t="s">
        <v>231</v>
      </c>
      <c r="T38" s="60" t="s">
        <v>231</v>
      </c>
      <c r="U38" s="60" t="s">
        <v>231</v>
      </c>
      <c r="V38" s="60" t="s">
        <v>231</v>
      </c>
      <c r="W38" s="60" t="s">
        <v>231</v>
      </c>
      <c r="X38" s="60" t="s">
        <v>231</v>
      </c>
      <c r="Y38" s="59">
        <v>168.28</v>
      </c>
      <c r="Z38" s="59">
        <v>189.93799999999999</v>
      </c>
      <c r="AA38" s="59">
        <v>200.58199999999999</v>
      </c>
      <c r="AB38" s="59">
        <v>191.03100000000001</v>
      </c>
      <c r="AC38" s="59">
        <v>482.39699999999999</v>
      </c>
      <c r="AD38" s="59">
        <v>0</v>
      </c>
    </row>
    <row r="39" spans="1:34" ht="30" customHeight="1" thickBot="1" x14ac:dyDescent="0.4">
      <c r="A39" s="56" t="s">
        <v>33</v>
      </c>
      <c r="B39" s="58">
        <v>8621.8610000000008</v>
      </c>
      <c r="C39" s="58">
        <v>8987.4639999999999</v>
      </c>
      <c r="D39" s="58">
        <v>9934.7309999999998</v>
      </c>
      <c r="E39" s="58">
        <v>10519.857</v>
      </c>
      <c r="F39" s="58">
        <v>9877.8259999999991</v>
      </c>
      <c r="G39" s="58">
        <v>8495.6419999999998</v>
      </c>
      <c r="H39" s="58">
        <v>9778.9470000000001</v>
      </c>
      <c r="I39" s="58">
        <v>9523.5859999999993</v>
      </c>
      <c r="J39" s="58">
        <v>9403.4339999999993</v>
      </c>
      <c r="K39" s="58">
        <v>9374.5709999999999</v>
      </c>
      <c r="L39" s="58">
        <v>8597.4500000000007</v>
      </c>
      <c r="M39" s="58">
        <v>8539.5859999999993</v>
      </c>
      <c r="N39" s="58">
        <v>8369.6110000000008</v>
      </c>
      <c r="O39" s="58">
        <v>8723.43</v>
      </c>
      <c r="P39" s="58">
        <v>8288.8089999999993</v>
      </c>
      <c r="Q39" s="58">
        <v>8307.7960000000003</v>
      </c>
      <c r="R39" s="58">
        <v>8128.8339999999998</v>
      </c>
      <c r="S39" s="58">
        <v>8361.9320000000007</v>
      </c>
      <c r="T39" s="58">
        <v>8716.6319999999996</v>
      </c>
      <c r="U39" s="58">
        <v>8563.232</v>
      </c>
      <c r="V39" s="58">
        <v>8188.4650000000001</v>
      </c>
      <c r="W39" s="58">
        <v>8785.3520000000008</v>
      </c>
      <c r="X39" s="58">
        <v>9394.5949999999993</v>
      </c>
      <c r="Y39" s="58">
        <v>9384.1229999999996</v>
      </c>
      <c r="Z39" s="58">
        <v>9658.723</v>
      </c>
      <c r="AA39" s="58">
        <v>9696.1409999999996</v>
      </c>
      <c r="AB39" s="58">
        <v>9740.0450000000001</v>
      </c>
      <c r="AC39" s="58">
        <v>9797.3459999999995</v>
      </c>
      <c r="AD39" s="58">
        <v>9709.9410000000007</v>
      </c>
    </row>
    <row r="40" spans="1:34" ht="15.5" x14ac:dyDescent="0.35">
      <c r="A40" s="57" t="s">
        <v>127</v>
      </c>
      <c r="B40" s="59">
        <v>1934.1489999999999</v>
      </c>
      <c r="C40" s="59">
        <v>1012.956</v>
      </c>
      <c r="D40" s="59">
        <v>620.43499999999995</v>
      </c>
      <c r="E40" s="59">
        <v>509.959</v>
      </c>
      <c r="F40" s="59">
        <v>249.03</v>
      </c>
      <c r="G40" s="59">
        <v>249.41</v>
      </c>
      <c r="H40" s="59">
        <v>198.76300000000001</v>
      </c>
      <c r="I40" s="59">
        <v>242.29300000000001</v>
      </c>
      <c r="J40" s="59">
        <v>979.93899999999996</v>
      </c>
      <c r="K40" s="59">
        <v>331.012</v>
      </c>
      <c r="L40" s="59">
        <v>299.137</v>
      </c>
      <c r="M40" s="59">
        <v>201.09</v>
      </c>
      <c r="N40" s="59">
        <v>152.49199999999999</v>
      </c>
      <c r="O40" s="59">
        <v>226.89699999999999</v>
      </c>
      <c r="P40" s="59">
        <v>234.471</v>
      </c>
      <c r="Q40" s="59">
        <v>188.721</v>
      </c>
      <c r="R40" s="60" t="s">
        <v>231</v>
      </c>
      <c r="S40" s="60" t="s">
        <v>231</v>
      </c>
      <c r="T40" s="60" t="s">
        <v>231</v>
      </c>
      <c r="U40" s="60" t="s">
        <v>231</v>
      </c>
      <c r="V40" s="60" t="s">
        <v>231</v>
      </c>
      <c r="W40" s="60" t="s">
        <v>231</v>
      </c>
      <c r="X40" s="60" t="s">
        <v>231</v>
      </c>
      <c r="Y40" s="60" t="s">
        <v>231</v>
      </c>
      <c r="Z40" s="60" t="s">
        <v>231</v>
      </c>
      <c r="AA40" s="60" t="s">
        <v>231</v>
      </c>
      <c r="AB40" s="60" t="s">
        <v>231</v>
      </c>
      <c r="AC40" s="60">
        <v>3.28</v>
      </c>
      <c r="AD40" s="60">
        <v>1.9850000000000001</v>
      </c>
    </row>
    <row r="41" spans="1:34" ht="15.5" x14ac:dyDescent="0.35">
      <c r="A41" s="57" t="s">
        <v>93</v>
      </c>
      <c r="B41" s="59">
        <v>4650.576</v>
      </c>
      <c r="C41" s="59">
        <v>6029.1109999999999</v>
      </c>
      <c r="D41" s="59">
        <v>7400.2489999999998</v>
      </c>
      <c r="E41" s="59">
        <v>8201.9590000000007</v>
      </c>
      <c r="F41" s="59">
        <v>8314.2109999999993</v>
      </c>
      <c r="G41" s="59">
        <v>7163.0649999999996</v>
      </c>
      <c r="H41" s="59">
        <v>8547.8809999999994</v>
      </c>
      <c r="I41" s="59">
        <v>8311.0439999999999</v>
      </c>
      <c r="J41" s="59">
        <v>7846.6189999999997</v>
      </c>
      <c r="K41" s="59">
        <v>8465.9750000000004</v>
      </c>
      <c r="L41" s="59">
        <v>7958.7</v>
      </c>
      <c r="M41" s="59">
        <v>8097.8580000000002</v>
      </c>
      <c r="N41" s="59">
        <v>8053.71</v>
      </c>
      <c r="O41" s="59">
        <v>8282.6380000000008</v>
      </c>
      <c r="P41" s="59">
        <v>7802.9179999999997</v>
      </c>
      <c r="Q41" s="59">
        <v>7785.0450000000001</v>
      </c>
      <c r="R41" s="59">
        <v>7641.6750000000002</v>
      </c>
      <c r="S41" s="59">
        <v>7652.72</v>
      </c>
      <c r="T41" s="59">
        <v>7884.558</v>
      </c>
      <c r="U41" s="59">
        <v>7812.2849999999999</v>
      </c>
      <c r="V41" s="59">
        <v>7440.7039999999997</v>
      </c>
      <c r="W41" s="59">
        <v>7829.4120000000003</v>
      </c>
      <c r="X41" s="59">
        <v>8001.0079999999998</v>
      </c>
      <c r="Y41" s="59">
        <v>8073.7129999999997</v>
      </c>
      <c r="Z41" s="59">
        <v>8241.9140000000007</v>
      </c>
      <c r="AA41" s="59">
        <v>8236.1579999999994</v>
      </c>
      <c r="AB41" s="59">
        <v>8280.3160000000007</v>
      </c>
      <c r="AC41" s="59">
        <v>8398.1669999999995</v>
      </c>
      <c r="AD41" s="59">
        <v>8203.8590000000004</v>
      </c>
    </row>
    <row r="42" spans="1:34" ht="15.5" x14ac:dyDescent="0.35">
      <c r="A42" s="57" t="s">
        <v>235</v>
      </c>
      <c r="B42" s="59">
        <v>2035.009</v>
      </c>
      <c r="C42" s="59">
        <v>1943.269</v>
      </c>
      <c r="D42" s="59">
        <v>1912.0319999999999</v>
      </c>
      <c r="E42" s="59">
        <v>1805.7919999999999</v>
      </c>
      <c r="F42" s="59">
        <v>1312.4390000000001</v>
      </c>
      <c r="G42" s="59">
        <v>1083.1679999999999</v>
      </c>
      <c r="H42" s="59">
        <v>1032.3030000000001</v>
      </c>
      <c r="I42" s="59">
        <v>970.24900000000002</v>
      </c>
      <c r="J42" s="59">
        <v>576.875</v>
      </c>
      <c r="K42" s="59">
        <v>577.58399999999995</v>
      </c>
      <c r="L42" s="59">
        <v>338.88200000000001</v>
      </c>
      <c r="M42" s="59">
        <v>238.15199999999999</v>
      </c>
      <c r="N42" s="59">
        <v>156.48099999999999</v>
      </c>
      <c r="O42" s="59">
        <v>195.54499999999999</v>
      </c>
      <c r="P42" s="59">
        <v>185.90199999999999</v>
      </c>
      <c r="Q42" s="59">
        <v>210.81</v>
      </c>
      <c r="R42" s="60" t="s">
        <v>231</v>
      </c>
      <c r="S42" s="60" t="s">
        <v>231</v>
      </c>
      <c r="T42" s="60" t="s">
        <v>231</v>
      </c>
      <c r="U42" s="60" t="s">
        <v>231</v>
      </c>
      <c r="V42" s="60" t="s">
        <v>231</v>
      </c>
      <c r="W42" s="60" t="s">
        <v>231</v>
      </c>
      <c r="X42" s="60" t="s">
        <v>231</v>
      </c>
      <c r="Y42" s="60" t="s">
        <v>231</v>
      </c>
      <c r="Z42" s="60" t="s">
        <v>231</v>
      </c>
      <c r="AA42" s="60" t="s">
        <v>231</v>
      </c>
      <c r="AB42" s="60" t="s">
        <v>231</v>
      </c>
      <c r="AC42" s="60" t="s">
        <v>231</v>
      </c>
      <c r="AD42" s="60" t="s">
        <v>231</v>
      </c>
    </row>
    <row r="43" spans="1:34" ht="15.5" x14ac:dyDescent="0.35">
      <c r="A43" s="57" t="s">
        <v>95</v>
      </c>
      <c r="B43" s="60" t="s">
        <v>231</v>
      </c>
      <c r="C43" s="60" t="s">
        <v>231</v>
      </c>
      <c r="D43" s="60" t="s">
        <v>231</v>
      </c>
      <c r="E43" s="60" t="s">
        <v>231</v>
      </c>
      <c r="F43" s="60" t="s">
        <v>231</v>
      </c>
      <c r="G43" s="60" t="s">
        <v>231</v>
      </c>
      <c r="H43" s="60" t="s">
        <v>231</v>
      </c>
      <c r="I43" s="60" t="s">
        <v>231</v>
      </c>
      <c r="J43" s="60" t="s">
        <v>231</v>
      </c>
      <c r="K43" s="60" t="s">
        <v>231</v>
      </c>
      <c r="L43" s="60" t="s">
        <v>231</v>
      </c>
      <c r="M43" s="60" t="s">
        <v>231</v>
      </c>
      <c r="N43" s="60" t="s">
        <v>231</v>
      </c>
      <c r="O43" s="60" t="s">
        <v>231</v>
      </c>
      <c r="P43" s="60" t="s">
        <v>231</v>
      </c>
      <c r="Q43" s="60" t="s">
        <v>231</v>
      </c>
      <c r="R43" s="60" t="s">
        <v>231</v>
      </c>
      <c r="S43" s="60" t="s">
        <v>231</v>
      </c>
      <c r="T43" s="60" t="s">
        <v>231</v>
      </c>
      <c r="U43" s="60" t="s">
        <v>231</v>
      </c>
      <c r="V43" s="59">
        <v>285.84699999999998</v>
      </c>
      <c r="W43" s="59">
        <v>522.86</v>
      </c>
      <c r="X43" s="59">
        <v>936.27200000000005</v>
      </c>
      <c r="Y43" s="59">
        <v>895.322</v>
      </c>
      <c r="Z43" s="59">
        <v>1032.047</v>
      </c>
      <c r="AA43" s="59">
        <v>1110.511</v>
      </c>
      <c r="AB43" s="59">
        <v>1098.3900000000001</v>
      </c>
      <c r="AC43" s="59">
        <v>1117.5440000000001</v>
      </c>
      <c r="AD43" s="59">
        <v>1168.7249999999999</v>
      </c>
    </row>
    <row r="44" spans="1:34" ht="15.5" x14ac:dyDescent="0.35">
      <c r="A44" s="57" t="s">
        <v>186</v>
      </c>
      <c r="B44" s="60">
        <v>2.1269999999999998</v>
      </c>
      <c r="C44" s="60">
        <v>2.1269999999999998</v>
      </c>
      <c r="D44" s="60">
        <v>2.0150000000000001</v>
      </c>
      <c r="E44" s="60">
        <v>2.1469999999999998</v>
      </c>
      <c r="F44" s="60">
        <v>2.1469999999999998</v>
      </c>
      <c r="G44" s="60">
        <v>0</v>
      </c>
      <c r="H44" s="60">
        <v>0</v>
      </c>
      <c r="I44" s="60">
        <v>0</v>
      </c>
      <c r="J44" s="60">
        <v>0</v>
      </c>
      <c r="K44" s="60">
        <v>0</v>
      </c>
      <c r="L44" s="60">
        <v>0.73099999999999998</v>
      </c>
      <c r="M44" s="60">
        <v>2.4860000000000002</v>
      </c>
      <c r="N44" s="60">
        <v>6.9269999999999996</v>
      </c>
      <c r="O44" s="60">
        <v>18.350000000000001</v>
      </c>
      <c r="P44" s="60">
        <v>65.518999999999991</v>
      </c>
      <c r="Q44" s="60">
        <v>123.21900000000001</v>
      </c>
      <c r="R44" s="60">
        <v>171.19299999999998</v>
      </c>
      <c r="S44" s="60">
        <v>353.75900000000001</v>
      </c>
      <c r="T44" s="60">
        <v>514.62599999999998</v>
      </c>
      <c r="U44" s="60">
        <v>435.72899999999998</v>
      </c>
      <c r="V44" s="60">
        <v>203.542</v>
      </c>
      <c r="W44" s="60">
        <v>216.499</v>
      </c>
      <c r="X44" s="60">
        <v>201.84</v>
      </c>
      <c r="Y44" s="59">
        <v>222.86600000000001</v>
      </c>
      <c r="Z44" s="59">
        <v>218.268</v>
      </c>
      <c r="AA44" s="60">
        <v>211.75899999999999</v>
      </c>
      <c r="AB44" s="60">
        <v>163.476</v>
      </c>
      <c r="AC44" s="60">
        <v>173.05699999999999</v>
      </c>
      <c r="AD44" s="60">
        <v>212.56800000000001</v>
      </c>
      <c r="AF44" s="72"/>
      <c r="AG44" s="72"/>
      <c r="AH44" s="72"/>
    </row>
    <row r="45" spans="1:34" ht="15.5" x14ac:dyDescent="0.35">
      <c r="A45" s="57" t="s">
        <v>248</v>
      </c>
      <c r="B45" s="60" t="s">
        <v>231</v>
      </c>
      <c r="C45" s="60" t="s">
        <v>231</v>
      </c>
      <c r="D45" s="60" t="s">
        <v>231</v>
      </c>
      <c r="E45" s="60" t="s">
        <v>231</v>
      </c>
      <c r="F45" s="60" t="s">
        <v>231</v>
      </c>
      <c r="G45" s="60" t="s">
        <v>231</v>
      </c>
      <c r="H45" s="60" t="s">
        <v>231</v>
      </c>
      <c r="I45" s="60" t="s">
        <v>231</v>
      </c>
      <c r="J45" s="60" t="s">
        <v>231</v>
      </c>
      <c r="K45" s="60" t="s">
        <v>231</v>
      </c>
      <c r="L45" s="60" t="s">
        <v>231</v>
      </c>
      <c r="M45" s="60" t="s">
        <v>231</v>
      </c>
      <c r="N45" s="60" t="s">
        <v>231</v>
      </c>
      <c r="O45" s="60" t="s">
        <v>231</v>
      </c>
      <c r="P45" s="60" t="s">
        <v>231</v>
      </c>
      <c r="Q45" s="60" t="s">
        <v>231</v>
      </c>
      <c r="R45" s="60" t="s">
        <v>231</v>
      </c>
      <c r="S45" s="60" t="s">
        <v>231</v>
      </c>
      <c r="T45" s="60" t="s">
        <v>231</v>
      </c>
      <c r="U45" s="60" t="s">
        <v>231</v>
      </c>
      <c r="V45" s="59">
        <v>11.486000000000001</v>
      </c>
      <c r="W45" s="59">
        <v>9.5440000000000005</v>
      </c>
      <c r="X45" s="59">
        <v>20.291</v>
      </c>
      <c r="Y45" s="59">
        <v>20.456</v>
      </c>
      <c r="Z45" s="59">
        <v>9.3309999999999995</v>
      </c>
      <c r="AA45" s="60">
        <v>8.4450000000000003</v>
      </c>
      <c r="AB45" s="60">
        <v>10.819000000000001</v>
      </c>
      <c r="AC45" s="60" t="s">
        <v>231</v>
      </c>
      <c r="AD45" s="60" t="s">
        <v>231</v>
      </c>
    </row>
    <row r="46" spans="1:34" ht="30" customHeight="1" thickBot="1" x14ac:dyDescent="0.4">
      <c r="A46" s="56" t="s">
        <v>102</v>
      </c>
      <c r="B46" s="58">
        <v>13175.699000000001</v>
      </c>
      <c r="C46" s="58">
        <v>14072.401</v>
      </c>
      <c r="D46" s="58">
        <v>13701.111999999999</v>
      </c>
      <c r="E46" s="58">
        <v>13975.258</v>
      </c>
      <c r="F46" s="58">
        <v>16611.830999999998</v>
      </c>
      <c r="G46" s="58">
        <v>16401.146000000001</v>
      </c>
      <c r="H46" s="58">
        <v>16523.668000000001</v>
      </c>
      <c r="I46" s="58">
        <v>16659.305</v>
      </c>
      <c r="J46" s="58">
        <v>17242.985000000001</v>
      </c>
      <c r="K46" s="58">
        <v>16134.036</v>
      </c>
      <c r="L46" s="58">
        <v>14042.437</v>
      </c>
      <c r="M46" s="58">
        <v>12881.922</v>
      </c>
      <c r="N46" s="58">
        <v>13141.406000000001</v>
      </c>
      <c r="O46" s="58">
        <v>12190.525</v>
      </c>
      <c r="P46" s="58">
        <v>10432.944</v>
      </c>
      <c r="Q46" s="58">
        <v>9319.1029999999992</v>
      </c>
      <c r="R46" s="58">
        <v>9741.5660000000007</v>
      </c>
      <c r="S46" s="58">
        <v>9242.3770000000004</v>
      </c>
      <c r="T46" s="58">
        <v>8851.5220000000008</v>
      </c>
      <c r="U46" s="58">
        <v>7369.5420000000004</v>
      </c>
      <c r="V46" s="58">
        <v>7737.0540000000001</v>
      </c>
      <c r="W46" s="58">
        <v>8111.8519999999999</v>
      </c>
      <c r="X46" s="58">
        <v>8196.0849999999991</v>
      </c>
      <c r="Y46" s="58">
        <v>8158.0749999999998</v>
      </c>
      <c r="Z46" s="58">
        <v>7984.2449999999999</v>
      </c>
      <c r="AA46" s="58">
        <v>7696.2870000000003</v>
      </c>
      <c r="AB46" s="58">
        <v>7870.9110000000001</v>
      </c>
      <c r="AC46" s="58">
        <v>8147.85</v>
      </c>
      <c r="AD46" s="58">
        <v>8723.3760000000002</v>
      </c>
    </row>
    <row r="47" spans="1:34" ht="15.5" x14ac:dyDescent="0.35">
      <c r="A47" s="57" t="s">
        <v>99</v>
      </c>
      <c r="B47" s="59">
        <v>2987.3339999999998</v>
      </c>
      <c r="C47" s="59">
        <v>2545.8359999999998</v>
      </c>
      <c r="D47" s="59">
        <v>2129.9</v>
      </c>
      <c r="E47" s="59">
        <v>1777.4480000000001</v>
      </c>
      <c r="F47" s="59">
        <v>731.10900000000004</v>
      </c>
      <c r="G47" s="59">
        <v>797.33699999999999</v>
      </c>
      <c r="H47" s="59">
        <v>713.25699999999995</v>
      </c>
      <c r="I47" s="59">
        <v>449.71100000000001</v>
      </c>
      <c r="J47" s="59">
        <v>635.48</v>
      </c>
      <c r="K47" s="59">
        <v>682.63599999999997</v>
      </c>
      <c r="L47" s="59">
        <v>594.58299999999997</v>
      </c>
      <c r="M47" s="59">
        <v>437.31200000000001</v>
      </c>
      <c r="N47" s="59">
        <v>401.952</v>
      </c>
      <c r="O47" s="59">
        <v>358.541</v>
      </c>
      <c r="P47" s="59">
        <v>323.161</v>
      </c>
      <c r="Q47" s="59">
        <v>286.20100000000002</v>
      </c>
      <c r="R47" s="59">
        <v>139.446</v>
      </c>
      <c r="S47" s="59">
        <v>102.476</v>
      </c>
      <c r="T47" s="59">
        <v>0</v>
      </c>
      <c r="U47" s="59">
        <v>0</v>
      </c>
      <c r="V47" s="59">
        <v>0</v>
      </c>
      <c r="W47" s="59">
        <v>0</v>
      </c>
      <c r="X47" s="59">
        <v>0</v>
      </c>
      <c r="Y47" s="59">
        <v>0</v>
      </c>
      <c r="Z47" s="59">
        <v>0</v>
      </c>
      <c r="AA47" s="59">
        <v>0</v>
      </c>
      <c r="AB47" s="59">
        <v>0</v>
      </c>
      <c r="AC47" s="59">
        <v>0</v>
      </c>
      <c r="AD47" s="59">
        <v>0</v>
      </c>
    </row>
    <row r="48" spans="1:34" ht="15.5" x14ac:dyDescent="0.35">
      <c r="A48" s="57" t="s">
        <v>92</v>
      </c>
      <c r="B48" s="59">
        <v>855.46199999999999</v>
      </c>
      <c r="C48" s="59">
        <v>491.16800000000001</v>
      </c>
      <c r="D48" s="59">
        <v>454.66899999999998</v>
      </c>
      <c r="E48" s="59">
        <v>554.01400000000001</v>
      </c>
      <c r="F48" s="59">
        <v>386.90899999999999</v>
      </c>
      <c r="G48" s="59">
        <v>404.57900000000001</v>
      </c>
      <c r="H48" s="59">
        <v>356.572</v>
      </c>
      <c r="I48" s="59">
        <v>290.392</v>
      </c>
      <c r="J48" s="59">
        <v>295.911</v>
      </c>
      <c r="K48" s="59">
        <v>381.053</v>
      </c>
      <c r="L48" s="59">
        <v>190.97200000000001</v>
      </c>
      <c r="M48" s="59">
        <v>21.773</v>
      </c>
      <c r="N48" s="59">
        <v>31.873999999999999</v>
      </c>
      <c r="O48" s="59">
        <v>22.797000000000001</v>
      </c>
      <c r="P48" s="59">
        <v>13.36</v>
      </c>
      <c r="Q48" s="59">
        <v>2.0510000000000002</v>
      </c>
      <c r="R48" s="59">
        <v>144.672</v>
      </c>
      <c r="S48" s="59">
        <v>6.6260000000000003</v>
      </c>
      <c r="T48" s="59">
        <v>2.2730000000000001</v>
      </c>
      <c r="U48" s="59">
        <v>1.4670000000000001</v>
      </c>
      <c r="V48" s="59">
        <v>0.46100000000000002</v>
      </c>
      <c r="W48" s="59">
        <v>2.1869999999999998</v>
      </c>
      <c r="X48" s="59">
        <v>0.88900000000000001</v>
      </c>
      <c r="Y48" s="59">
        <v>2.702</v>
      </c>
      <c r="Z48" s="59">
        <v>7.476</v>
      </c>
      <c r="AA48" s="59">
        <v>40.037999999999997</v>
      </c>
      <c r="AB48" s="59">
        <v>30.945</v>
      </c>
      <c r="AC48" s="59">
        <v>5.5869999999999997</v>
      </c>
      <c r="AD48" s="59">
        <v>5.5869999999999997</v>
      </c>
    </row>
    <row r="49" spans="1:30" ht="15.5" x14ac:dyDescent="0.35">
      <c r="A49" s="57" t="s">
        <v>93</v>
      </c>
      <c r="B49" s="59">
        <v>9332.9040000000005</v>
      </c>
      <c r="C49" s="59">
        <v>11032.947</v>
      </c>
      <c r="D49" s="59">
        <v>11114.093999999999</v>
      </c>
      <c r="E49" s="59">
        <v>11641.346</v>
      </c>
      <c r="F49" s="59">
        <v>15334.281999999999</v>
      </c>
      <c r="G49" s="59">
        <v>15006.648999999999</v>
      </c>
      <c r="H49" s="59">
        <v>15263.041999999999</v>
      </c>
      <c r="I49" s="59">
        <v>15773.038</v>
      </c>
      <c r="J49" s="59">
        <v>16180.4</v>
      </c>
      <c r="K49" s="59">
        <v>14922.834000000001</v>
      </c>
      <c r="L49" s="59">
        <v>13107.005999999999</v>
      </c>
      <c r="M49" s="59">
        <v>12272.200999999999</v>
      </c>
      <c r="N49" s="59">
        <v>11567.406999999999</v>
      </c>
      <c r="O49" s="59">
        <v>10136.099</v>
      </c>
      <c r="P49" s="59">
        <v>8040.19</v>
      </c>
      <c r="Q49" s="59">
        <v>7246.3310000000001</v>
      </c>
      <c r="R49" s="59">
        <v>7610.5590000000002</v>
      </c>
      <c r="S49" s="59">
        <v>6319.9139999999998</v>
      </c>
      <c r="T49" s="59">
        <v>5422.6530000000002</v>
      </c>
      <c r="U49" s="59">
        <v>4937.4319999999998</v>
      </c>
      <c r="V49" s="59">
        <v>5213.2240000000002</v>
      </c>
      <c r="W49" s="59">
        <v>5264.4939999999997</v>
      </c>
      <c r="X49" s="59">
        <v>5389.8149999999996</v>
      </c>
      <c r="Y49" s="59">
        <v>5669.4750000000004</v>
      </c>
      <c r="Z49" s="59">
        <v>5573.6729999999998</v>
      </c>
      <c r="AA49" s="59">
        <v>5312.8559999999998</v>
      </c>
      <c r="AB49" s="59">
        <v>4788.6809999999996</v>
      </c>
      <c r="AC49" s="59">
        <v>5092.0889999999999</v>
      </c>
      <c r="AD49" s="59">
        <v>5588.3459999999995</v>
      </c>
    </row>
    <row r="50" spans="1:30" ht="15.5" x14ac:dyDescent="0.35">
      <c r="A50" s="57" t="s">
        <v>129</v>
      </c>
      <c r="B50" s="59">
        <v>0</v>
      </c>
      <c r="C50" s="60" t="s">
        <v>231</v>
      </c>
      <c r="D50" s="60" t="s">
        <v>231</v>
      </c>
      <c r="E50" s="60" t="s">
        <v>231</v>
      </c>
      <c r="F50" s="60" t="s">
        <v>231</v>
      </c>
      <c r="G50" s="60" t="s">
        <v>231</v>
      </c>
      <c r="H50" s="60" t="s">
        <v>231</v>
      </c>
      <c r="I50" s="60" t="s">
        <v>231</v>
      </c>
      <c r="J50" s="60" t="s">
        <v>231</v>
      </c>
      <c r="K50" s="60" t="s">
        <v>231</v>
      </c>
      <c r="L50" s="60" t="s">
        <v>231</v>
      </c>
      <c r="M50" s="60" t="s">
        <v>231</v>
      </c>
      <c r="N50" s="60" t="s">
        <v>231</v>
      </c>
      <c r="O50" s="60" t="s">
        <v>231</v>
      </c>
      <c r="P50" s="60" t="s">
        <v>231</v>
      </c>
      <c r="Q50" s="60" t="s">
        <v>231</v>
      </c>
      <c r="R50" s="60" t="s">
        <v>231</v>
      </c>
      <c r="S50" s="60">
        <v>26.978000000000002</v>
      </c>
      <c r="T50" s="60">
        <v>40.643999999999998</v>
      </c>
      <c r="U50" s="60">
        <v>41.588999999999999</v>
      </c>
      <c r="V50" s="60">
        <v>51.719000000000001</v>
      </c>
      <c r="W50" s="59">
        <v>66.2</v>
      </c>
      <c r="X50" s="59">
        <v>162.333</v>
      </c>
      <c r="Y50" s="59">
        <v>113.30200000000001</v>
      </c>
      <c r="Z50" s="59">
        <v>521.79</v>
      </c>
      <c r="AA50" s="59">
        <v>633.03300000000002</v>
      </c>
      <c r="AB50" s="59">
        <v>938.70699999999999</v>
      </c>
      <c r="AC50" s="59">
        <v>1000.504</v>
      </c>
      <c r="AD50" s="59">
        <v>974.85699999999997</v>
      </c>
    </row>
    <row r="51" spans="1:30" ht="15.5" x14ac:dyDescent="0.35">
      <c r="A51" s="57" t="s">
        <v>130</v>
      </c>
      <c r="B51" s="59">
        <v>0</v>
      </c>
      <c r="C51" s="59">
        <v>2.4500000000000002</v>
      </c>
      <c r="D51" s="59">
        <v>2.4500000000000002</v>
      </c>
      <c r="E51" s="59">
        <v>2.4500000000000002</v>
      </c>
      <c r="F51" s="59">
        <v>159.53100000000001</v>
      </c>
      <c r="G51" s="59">
        <v>192.58099999999999</v>
      </c>
      <c r="H51" s="59">
        <v>190.797</v>
      </c>
      <c r="I51" s="59">
        <v>146.16399999999999</v>
      </c>
      <c r="J51" s="59">
        <v>131.19400000000002</v>
      </c>
      <c r="K51" s="59">
        <v>147.51300000000001</v>
      </c>
      <c r="L51" s="59">
        <v>149.875</v>
      </c>
      <c r="M51" s="59">
        <v>150.63499999999999</v>
      </c>
      <c r="N51" s="59">
        <v>1140.173</v>
      </c>
      <c r="O51" s="59">
        <v>1673.0889999999999</v>
      </c>
      <c r="P51" s="59">
        <v>2056.2339999999999</v>
      </c>
      <c r="Q51" s="59">
        <v>1784.52</v>
      </c>
      <c r="R51" s="59">
        <v>1846.89</v>
      </c>
      <c r="S51" s="59">
        <v>2786.384</v>
      </c>
      <c r="T51" s="59">
        <v>3385.9520000000002</v>
      </c>
      <c r="U51" s="59">
        <v>2389.0529999999999</v>
      </c>
      <c r="V51" s="59">
        <v>2471.65</v>
      </c>
      <c r="W51" s="59">
        <v>2778.971</v>
      </c>
      <c r="X51" s="59">
        <v>2643.049</v>
      </c>
      <c r="Y51" s="59">
        <v>2372.5949999999998</v>
      </c>
      <c r="Z51" s="59">
        <v>1881.307</v>
      </c>
      <c r="AA51" s="59">
        <v>1710.36</v>
      </c>
      <c r="AB51" s="59">
        <v>2112.578</v>
      </c>
      <c r="AC51" s="59">
        <v>2049.67</v>
      </c>
      <c r="AD51" s="59">
        <v>2154.5859999999998</v>
      </c>
    </row>
    <row r="52" spans="1:30" ht="30" customHeight="1" thickBot="1" x14ac:dyDescent="0.4">
      <c r="A52" s="56" t="s">
        <v>61</v>
      </c>
      <c r="B52" s="58">
        <v>2396.6509999999998</v>
      </c>
      <c r="C52" s="58">
        <v>2549.6680000000001</v>
      </c>
      <c r="D52" s="58">
        <v>2983.3119999999999</v>
      </c>
      <c r="E52" s="58">
        <v>2839.922</v>
      </c>
      <c r="F52" s="58">
        <v>2705.5219999999999</v>
      </c>
      <c r="G52" s="58">
        <v>2942.056</v>
      </c>
      <c r="H52" s="58">
        <v>3129.4760000000001</v>
      </c>
      <c r="I52" s="58">
        <v>2751.7570000000001</v>
      </c>
      <c r="J52" s="58">
        <v>2747.0839999999998</v>
      </c>
      <c r="K52" s="58">
        <v>2533.5859999999998</v>
      </c>
      <c r="L52" s="58">
        <v>2533.221</v>
      </c>
      <c r="M52" s="58">
        <v>2747.9960000000001</v>
      </c>
      <c r="N52" s="58">
        <v>2821.585</v>
      </c>
      <c r="O52" s="58">
        <v>2988.0459999999998</v>
      </c>
      <c r="P52" s="58">
        <v>3261.5529999999999</v>
      </c>
      <c r="Q52" s="58">
        <v>3761.3960000000002</v>
      </c>
      <c r="R52" s="58">
        <v>4033.873</v>
      </c>
      <c r="S52" s="58">
        <v>3770.145</v>
      </c>
      <c r="T52" s="58">
        <v>4054.4580000000001</v>
      </c>
      <c r="U52" s="58">
        <v>4205.3360000000002</v>
      </c>
      <c r="V52" s="58">
        <v>4528.4970000000003</v>
      </c>
      <c r="W52" s="58">
        <v>7329.799</v>
      </c>
      <c r="X52" s="58">
        <v>7655.6139999999996</v>
      </c>
      <c r="Y52" s="58">
        <v>7830.8919999999998</v>
      </c>
      <c r="Z52" s="58">
        <v>7981.9979999999996</v>
      </c>
      <c r="AA52" s="58">
        <v>8320.8639999999996</v>
      </c>
      <c r="AB52" s="58">
        <v>8110.7470000000003</v>
      </c>
      <c r="AC52" s="58">
        <v>8455.4860000000008</v>
      </c>
      <c r="AD52" s="58">
        <v>8849.2170000000006</v>
      </c>
    </row>
    <row r="53" spans="1:30" ht="15.5" x14ac:dyDescent="0.35">
      <c r="A53" s="57" t="s">
        <v>99</v>
      </c>
      <c r="B53" s="59">
        <v>0</v>
      </c>
      <c r="C53" s="59">
        <v>0</v>
      </c>
      <c r="D53" s="59">
        <v>0</v>
      </c>
      <c r="E53" s="59">
        <v>0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  <c r="L53" s="59">
        <v>0</v>
      </c>
      <c r="M53" s="59">
        <v>0</v>
      </c>
      <c r="N53" s="59">
        <v>0</v>
      </c>
      <c r="O53" s="59">
        <v>0</v>
      </c>
      <c r="P53" s="59">
        <v>0</v>
      </c>
      <c r="Q53" s="59">
        <v>0</v>
      </c>
      <c r="R53" s="59">
        <v>0</v>
      </c>
      <c r="S53" s="59">
        <v>0</v>
      </c>
      <c r="T53" s="59">
        <v>0</v>
      </c>
      <c r="U53" s="59">
        <v>0</v>
      </c>
      <c r="V53" s="59">
        <v>0</v>
      </c>
      <c r="W53" s="59">
        <v>0</v>
      </c>
      <c r="X53" s="59">
        <v>0</v>
      </c>
      <c r="Y53" s="59">
        <v>0</v>
      </c>
      <c r="Z53" s="59">
        <v>0</v>
      </c>
      <c r="AA53" s="59">
        <v>0</v>
      </c>
      <c r="AB53" s="59">
        <v>0</v>
      </c>
      <c r="AC53" s="59">
        <v>0</v>
      </c>
      <c r="AD53" s="59">
        <v>0</v>
      </c>
    </row>
    <row r="54" spans="1:30" ht="15.5" x14ac:dyDescent="0.35">
      <c r="A54" s="57" t="s">
        <v>92</v>
      </c>
      <c r="B54" s="59">
        <v>121.545</v>
      </c>
      <c r="C54" s="59">
        <v>127.749</v>
      </c>
      <c r="D54" s="59">
        <v>127.699</v>
      </c>
      <c r="E54" s="59">
        <v>117.82299999999999</v>
      </c>
      <c r="F54" s="59">
        <v>104.01600000000001</v>
      </c>
      <c r="G54" s="59">
        <v>102.62</v>
      </c>
      <c r="H54" s="59">
        <v>100.379</v>
      </c>
      <c r="I54" s="59">
        <v>89.850999999999999</v>
      </c>
      <c r="J54" s="59">
        <v>89.850999999999999</v>
      </c>
      <c r="K54" s="59">
        <v>76.298000000000002</v>
      </c>
      <c r="L54" s="59">
        <v>61.688000000000002</v>
      </c>
      <c r="M54" s="59">
        <v>83.83</v>
      </c>
      <c r="N54" s="59">
        <v>82.385000000000005</v>
      </c>
      <c r="O54" s="59">
        <v>57.451000000000001</v>
      </c>
      <c r="P54" s="59">
        <v>68.438000000000002</v>
      </c>
      <c r="Q54" s="59">
        <v>66.372</v>
      </c>
      <c r="R54" s="59">
        <v>78.942999999999998</v>
      </c>
      <c r="S54" s="59">
        <v>49.621000000000002</v>
      </c>
      <c r="T54" s="59">
        <v>59.491</v>
      </c>
      <c r="U54" s="59">
        <v>61.636000000000003</v>
      </c>
      <c r="V54" s="59">
        <v>46.051000000000002</v>
      </c>
      <c r="W54" s="59">
        <v>36.088999999999999</v>
      </c>
      <c r="X54" s="59">
        <v>34.302999999999997</v>
      </c>
      <c r="Y54" s="59">
        <v>30.96</v>
      </c>
      <c r="Z54" s="59">
        <v>33.970999999999997</v>
      </c>
      <c r="AA54" s="59">
        <v>32.226999999999997</v>
      </c>
      <c r="AB54" s="59">
        <v>25.963999999999999</v>
      </c>
      <c r="AC54" s="59">
        <v>22.06</v>
      </c>
      <c r="AD54" s="59">
        <v>22.834</v>
      </c>
    </row>
    <row r="55" spans="1:30" ht="15.5" x14ac:dyDescent="0.35">
      <c r="A55" s="57" t="s">
        <v>93</v>
      </c>
      <c r="B55" s="59">
        <v>590.553</v>
      </c>
      <c r="C55" s="59">
        <v>751.96100000000001</v>
      </c>
      <c r="D55" s="59">
        <v>1229.6500000000001</v>
      </c>
      <c r="E55" s="59">
        <v>1113.9079999999999</v>
      </c>
      <c r="F55" s="59">
        <v>1209.4749999999999</v>
      </c>
      <c r="G55" s="59">
        <v>1288.7</v>
      </c>
      <c r="H55" s="59">
        <v>1484.71</v>
      </c>
      <c r="I55" s="59">
        <v>1245.9659999999999</v>
      </c>
      <c r="J55" s="59">
        <v>1277.3599999999999</v>
      </c>
      <c r="K55" s="59">
        <v>974.51800000000003</v>
      </c>
      <c r="L55" s="59">
        <v>1154.8979999999999</v>
      </c>
      <c r="M55" s="59">
        <v>1221.385</v>
      </c>
      <c r="N55" s="59">
        <v>1233.0930000000001</v>
      </c>
      <c r="O55" s="59">
        <v>1222.175</v>
      </c>
      <c r="P55" s="59">
        <v>1170.502</v>
      </c>
      <c r="Q55" s="59">
        <v>1083.671</v>
      </c>
      <c r="R55" s="59">
        <v>1027.049</v>
      </c>
      <c r="S55" s="59">
        <v>833.553</v>
      </c>
      <c r="T55" s="59">
        <v>880.428</v>
      </c>
      <c r="U55" s="59">
        <v>786.83900000000006</v>
      </c>
      <c r="V55" s="59">
        <v>1083.9960000000001</v>
      </c>
      <c r="W55" s="59">
        <v>1081.9069999999999</v>
      </c>
      <c r="X55" s="59">
        <v>1203.2380000000001</v>
      </c>
      <c r="Y55" s="59">
        <v>1206.5170000000001</v>
      </c>
      <c r="Z55" s="59">
        <v>1231.9780000000001</v>
      </c>
      <c r="AA55" s="59">
        <v>1348.7570000000001</v>
      </c>
      <c r="AB55" s="59">
        <v>1125.1849999999999</v>
      </c>
      <c r="AC55" s="59">
        <v>1301.5840000000001</v>
      </c>
      <c r="AD55" s="59">
        <v>1312.241</v>
      </c>
    </row>
    <row r="56" spans="1:30" ht="15.5" x14ac:dyDescent="0.35">
      <c r="A56" s="57" t="s">
        <v>94</v>
      </c>
      <c r="B56" s="59">
        <v>0</v>
      </c>
      <c r="C56" s="59">
        <v>0</v>
      </c>
      <c r="D56" s="59">
        <v>0</v>
      </c>
      <c r="E56" s="59">
        <v>0</v>
      </c>
      <c r="F56" s="59">
        <v>0</v>
      </c>
      <c r="G56" s="59">
        <v>0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59">
        <v>0</v>
      </c>
      <c r="P56" s="59">
        <v>0</v>
      </c>
      <c r="Q56" s="59">
        <v>0</v>
      </c>
      <c r="R56" s="59">
        <v>0</v>
      </c>
      <c r="S56" s="59">
        <v>0</v>
      </c>
      <c r="T56" s="59">
        <v>0</v>
      </c>
      <c r="U56" s="59">
        <v>0</v>
      </c>
      <c r="V56" s="59">
        <v>0</v>
      </c>
      <c r="W56" s="59">
        <v>0</v>
      </c>
      <c r="X56" s="59">
        <v>0</v>
      </c>
      <c r="Y56" s="59">
        <v>0</v>
      </c>
      <c r="Z56" s="59">
        <v>0</v>
      </c>
      <c r="AA56" s="59">
        <v>0</v>
      </c>
      <c r="AB56" s="59">
        <v>0</v>
      </c>
      <c r="AC56" s="59">
        <v>0</v>
      </c>
      <c r="AD56" s="59">
        <v>0</v>
      </c>
    </row>
    <row r="57" spans="1:30" ht="15.5" x14ac:dyDescent="0.35">
      <c r="A57" s="57" t="s">
        <v>187</v>
      </c>
      <c r="B57" s="59">
        <v>1684.5519999999999</v>
      </c>
      <c r="C57" s="59">
        <v>1669.9570000000001</v>
      </c>
      <c r="D57" s="59">
        <v>1625.963</v>
      </c>
      <c r="E57" s="59">
        <v>1608.191</v>
      </c>
      <c r="F57" s="59">
        <v>1392.03</v>
      </c>
      <c r="G57" s="59">
        <v>1550.7360000000001</v>
      </c>
      <c r="H57" s="59">
        <v>1544.3869999999999</v>
      </c>
      <c r="I57" s="59">
        <v>1415.94</v>
      </c>
      <c r="J57" s="59">
        <v>1379.873</v>
      </c>
      <c r="K57" s="59">
        <v>1482.77</v>
      </c>
      <c r="L57" s="59">
        <v>1316.635</v>
      </c>
      <c r="M57" s="59">
        <v>1442.78</v>
      </c>
      <c r="N57" s="59">
        <v>1506.1079999999999</v>
      </c>
      <c r="O57" s="59">
        <v>1708.4190000000001</v>
      </c>
      <c r="P57" s="59">
        <v>2022.6110000000001</v>
      </c>
      <c r="Q57" s="59">
        <v>2426.6819999999998</v>
      </c>
      <c r="R57" s="59">
        <v>2518.9090000000001</v>
      </c>
      <c r="S57" s="60">
        <v>2878.3020000000001</v>
      </c>
      <c r="T57" s="60">
        <v>3107.4580000000001</v>
      </c>
      <c r="U57" s="60">
        <v>3347.9430000000002</v>
      </c>
      <c r="V57" s="60">
        <v>3388.4870000000001</v>
      </c>
      <c r="W57" s="59">
        <v>6195.0290000000005</v>
      </c>
      <c r="X57" s="59">
        <v>6386.4040000000005</v>
      </c>
      <c r="Y57" s="59">
        <v>6519.5690000000004</v>
      </c>
      <c r="Z57" s="59">
        <v>6658.4489999999996</v>
      </c>
      <c r="AA57" s="59">
        <v>6876.0330000000004</v>
      </c>
      <c r="AB57" s="59">
        <v>6915.1750000000002</v>
      </c>
      <c r="AC57" s="59">
        <v>7070.0290000000005</v>
      </c>
      <c r="AD57" s="59">
        <v>7460.7849999999999</v>
      </c>
    </row>
    <row r="58" spans="1:30" ht="15.5" x14ac:dyDescent="0.35">
      <c r="A58" s="57" t="s">
        <v>134</v>
      </c>
      <c r="B58" s="59">
        <v>0</v>
      </c>
      <c r="C58" s="59">
        <v>0</v>
      </c>
      <c r="D58" s="59">
        <v>0</v>
      </c>
      <c r="E58" s="59">
        <v>0</v>
      </c>
      <c r="F58" s="59">
        <v>0</v>
      </c>
      <c r="G58" s="59">
        <v>0</v>
      </c>
      <c r="H58" s="59">
        <v>0</v>
      </c>
      <c r="I58" s="59">
        <v>0</v>
      </c>
      <c r="J58" s="59">
        <v>0</v>
      </c>
      <c r="K58" s="59">
        <v>0</v>
      </c>
      <c r="L58" s="59">
        <v>0</v>
      </c>
      <c r="M58" s="59">
        <v>0</v>
      </c>
      <c r="N58" s="59">
        <v>0</v>
      </c>
      <c r="O58" s="59">
        <v>0</v>
      </c>
      <c r="P58" s="59">
        <v>0</v>
      </c>
      <c r="Q58" s="59">
        <v>184.67</v>
      </c>
      <c r="R58" s="59">
        <v>408.97199999999998</v>
      </c>
      <c r="S58" s="60">
        <v>8.6690000000000005</v>
      </c>
      <c r="T58" s="60">
        <v>7.0810000000000004</v>
      </c>
      <c r="U58" s="60">
        <v>8.9179999999999993</v>
      </c>
      <c r="V58" s="60">
        <v>9.9640000000000004</v>
      </c>
      <c r="W58" s="59">
        <v>16.774000000000001</v>
      </c>
      <c r="X58" s="59">
        <v>31.669</v>
      </c>
      <c r="Y58" s="59">
        <v>73.846000000000004</v>
      </c>
      <c r="Z58" s="59">
        <v>57.6</v>
      </c>
      <c r="AA58" s="59">
        <v>63.847000000000001</v>
      </c>
      <c r="AB58" s="59">
        <v>44.423000000000002</v>
      </c>
      <c r="AC58" s="59">
        <v>61.813000000000002</v>
      </c>
      <c r="AD58" s="59">
        <v>53.356999999999999</v>
      </c>
    </row>
    <row r="59" spans="1:30" ht="30" customHeight="1" thickBot="1" x14ac:dyDescent="0.4">
      <c r="A59" s="56" t="s">
        <v>62</v>
      </c>
      <c r="B59" s="58">
        <v>2278.4929999999999</v>
      </c>
      <c r="C59" s="58">
        <v>2199.393</v>
      </c>
      <c r="D59" s="58">
        <v>2649.547</v>
      </c>
      <c r="E59" s="58">
        <v>2923.4290000000001</v>
      </c>
      <c r="F59" s="58">
        <v>3058.37</v>
      </c>
      <c r="G59" s="58">
        <v>3310.6860000000001</v>
      </c>
      <c r="H59" s="58">
        <v>3283.712</v>
      </c>
      <c r="I59" s="58">
        <v>3195.902</v>
      </c>
      <c r="J59" s="58">
        <v>3578.3539999999998</v>
      </c>
      <c r="K59" s="58">
        <v>3538.2950000000001</v>
      </c>
      <c r="L59" s="58">
        <v>3416.261</v>
      </c>
      <c r="M59" s="58">
        <v>3679.6689999999999</v>
      </c>
      <c r="N59" s="58">
        <v>3635.8339999999998</v>
      </c>
      <c r="O59" s="58">
        <v>3816.5129999999999</v>
      </c>
      <c r="P59" s="58">
        <v>4285.9970000000003</v>
      </c>
      <c r="Q59" s="58">
        <v>4309.9790000000003</v>
      </c>
      <c r="R59" s="58">
        <v>4965.1660000000002</v>
      </c>
      <c r="S59" s="58">
        <v>5241.7160000000003</v>
      </c>
      <c r="T59" s="58">
        <v>5248.7219999999998</v>
      </c>
      <c r="U59" s="58">
        <v>5733.1710000000003</v>
      </c>
      <c r="V59" s="58">
        <v>6589.7179999999998</v>
      </c>
      <c r="W59" s="58">
        <v>7068.4579999999996</v>
      </c>
      <c r="X59" s="58">
        <v>7326.8410000000003</v>
      </c>
      <c r="Y59" s="58">
        <v>7005.5230000000001</v>
      </c>
      <c r="Z59" s="58">
        <v>7883.61</v>
      </c>
      <c r="AA59" s="58">
        <v>7855.9120000000003</v>
      </c>
      <c r="AB59" s="58">
        <v>7390.9989999999998</v>
      </c>
      <c r="AC59" s="58">
        <v>7240.491</v>
      </c>
      <c r="AD59" s="58">
        <v>7452.3360000000002</v>
      </c>
    </row>
    <row r="60" spans="1:30" ht="15.5" x14ac:dyDescent="0.35">
      <c r="A60" s="57" t="s">
        <v>92</v>
      </c>
      <c r="B60" s="59">
        <v>188.69399999999999</v>
      </c>
      <c r="C60" s="59">
        <v>90.787999999999997</v>
      </c>
      <c r="D60" s="59">
        <v>159.87700000000001</v>
      </c>
      <c r="E60" s="59">
        <v>164.56399999999999</v>
      </c>
      <c r="F60" s="59">
        <v>53.106999999999999</v>
      </c>
      <c r="G60" s="59">
        <v>68.471000000000004</v>
      </c>
      <c r="H60" s="59">
        <v>48.085000000000001</v>
      </c>
      <c r="I60" s="59">
        <v>32.869999999999997</v>
      </c>
      <c r="J60" s="59">
        <v>29.831</v>
      </c>
      <c r="K60" s="59">
        <v>20.533999999999999</v>
      </c>
      <c r="L60" s="59">
        <v>112.628</v>
      </c>
      <c r="M60" s="59">
        <v>29.503</v>
      </c>
      <c r="N60" s="59">
        <v>6.5910000000000002</v>
      </c>
      <c r="O60" s="59">
        <v>10.789</v>
      </c>
      <c r="P60" s="59">
        <v>7.351</v>
      </c>
      <c r="Q60" s="59">
        <v>2.1760000000000002</v>
      </c>
      <c r="R60" s="59">
        <v>8.6379999999999999</v>
      </c>
      <c r="S60" s="59">
        <v>10.276</v>
      </c>
      <c r="T60" s="59">
        <v>27.323</v>
      </c>
      <c r="U60" s="59">
        <v>36.74</v>
      </c>
      <c r="V60" s="59">
        <v>47.933999999999997</v>
      </c>
      <c r="W60" s="59">
        <v>21.257000000000001</v>
      </c>
      <c r="X60" s="59">
        <v>26.683</v>
      </c>
      <c r="Y60" s="59">
        <v>18.95</v>
      </c>
      <c r="Z60" s="59">
        <v>23.792999999999999</v>
      </c>
      <c r="AA60" s="59">
        <v>22.445</v>
      </c>
      <c r="AB60" s="59">
        <v>21.681999999999999</v>
      </c>
      <c r="AC60" s="59">
        <v>39.012999999999998</v>
      </c>
      <c r="AD60" s="59">
        <v>13.766999999999999</v>
      </c>
    </row>
    <row r="61" spans="1:30" ht="15.5" x14ac:dyDescent="0.35">
      <c r="A61" s="57" t="s">
        <v>93</v>
      </c>
      <c r="B61" s="59">
        <v>2059.4639999999999</v>
      </c>
      <c r="C61" s="59">
        <v>2078.27</v>
      </c>
      <c r="D61" s="59">
        <v>2454.8580000000002</v>
      </c>
      <c r="E61" s="59">
        <v>2723.759</v>
      </c>
      <c r="F61" s="59">
        <v>2970.1570000000002</v>
      </c>
      <c r="G61" s="59">
        <v>3203.5070000000001</v>
      </c>
      <c r="H61" s="59">
        <v>3188.42</v>
      </c>
      <c r="I61" s="59">
        <v>3119.915</v>
      </c>
      <c r="J61" s="59">
        <v>3496.982</v>
      </c>
      <c r="K61" s="59">
        <v>3472.0340000000001</v>
      </c>
      <c r="L61" s="59">
        <v>3303.6329999999998</v>
      </c>
      <c r="M61" s="59">
        <v>3607.0160000000001</v>
      </c>
      <c r="N61" s="59">
        <v>3599.8980000000001</v>
      </c>
      <c r="O61" s="59">
        <v>3805.165</v>
      </c>
      <c r="P61" s="59">
        <v>4270.6940000000004</v>
      </c>
      <c r="Q61" s="59">
        <v>4299.3159999999998</v>
      </c>
      <c r="R61" s="59">
        <v>4935.8230000000003</v>
      </c>
      <c r="S61" s="59">
        <v>5216.9459999999999</v>
      </c>
      <c r="T61" s="59">
        <v>5204.7430000000004</v>
      </c>
      <c r="U61" s="59">
        <v>5580.7749999999996</v>
      </c>
      <c r="V61" s="59">
        <v>5722.1639999999998</v>
      </c>
      <c r="W61" s="59">
        <v>6232.8019999999997</v>
      </c>
      <c r="X61" s="59">
        <v>6506.4369999999999</v>
      </c>
      <c r="Y61" s="59">
        <v>6594.0559999999996</v>
      </c>
      <c r="Z61" s="59">
        <v>7102.65</v>
      </c>
      <c r="AA61" s="59">
        <v>7097.6040000000003</v>
      </c>
      <c r="AB61" s="59">
        <v>6592.1109999999999</v>
      </c>
      <c r="AC61" s="59">
        <v>6426.4219999999996</v>
      </c>
      <c r="AD61" s="59">
        <v>6660.0219999999999</v>
      </c>
    </row>
    <row r="62" spans="1:30" ht="15.5" x14ac:dyDescent="0.35">
      <c r="A62" s="57" t="s">
        <v>135</v>
      </c>
      <c r="B62" s="59">
        <v>0</v>
      </c>
      <c r="C62" s="59">
        <v>0</v>
      </c>
      <c r="D62" s="59">
        <v>0</v>
      </c>
      <c r="E62" s="59">
        <v>0</v>
      </c>
      <c r="F62" s="59">
        <v>0</v>
      </c>
      <c r="G62" s="59">
        <v>0</v>
      </c>
      <c r="H62" s="59">
        <v>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59">
        <v>0</v>
      </c>
      <c r="O62" s="59">
        <v>0.55900000000000005</v>
      </c>
      <c r="P62" s="59">
        <v>3.1749999999999998</v>
      </c>
      <c r="Q62" s="59">
        <v>3.8279999999999998</v>
      </c>
      <c r="R62" s="59">
        <v>17.227</v>
      </c>
      <c r="S62" s="59">
        <v>14.494</v>
      </c>
      <c r="T62" s="59">
        <v>16.488</v>
      </c>
      <c r="U62" s="59">
        <v>14.59</v>
      </c>
      <c r="V62" s="59">
        <v>19.539000000000001</v>
      </c>
      <c r="W62" s="59">
        <v>8.952</v>
      </c>
      <c r="X62" s="59">
        <v>10.79</v>
      </c>
      <c r="Y62" s="59">
        <v>17.760999999999999</v>
      </c>
      <c r="Z62" s="59">
        <v>18.420999999999999</v>
      </c>
      <c r="AA62" s="59">
        <v>10.856999999999999</v>
      </c>
      <c r="AB62" s="59">
        <v>8.2579999999999991</v>
      </c>
      <c r="AC62" s="59">
        <v>8.0280000000000005</v>
      </c>
      <c r="AD62" s="59">
        <v>4.9119999999999999</v>
      </c>
    </row>
    <row r="63" spans="1:30" ht="15.5" x14ac:dyDescent="0.35">
      <c r="A63" s="57" t="s">
        <v>183</v>
      </c>
      <c r="B63" s="59">
        <v>30.335000000000001</v>
      </c>
      <c r="C63" s="59">
        <v>30.335000000000001</v>
      </c>
      <c r="D63" s="59">
        <v>34.811999999999998</v>
      </c>
      <c r="E63" s="59">
        <v>35.106000000000002</v>
      </c>
      <c r="F63" s="59">
        <v>35.106000000000002</v>
      </c>
      <c r="G63" s="59">
        <v>38.707999999999998</v>
      </c>
      <c r="H63" s="59">
        <v>47.207000000000001</v>
      </c>
      <c r="I63" s="59">
        <v>43.116999999999997</v>
      </c>
      <c r="J63" s="59">
        <v>51.540999999999997</v>
      </c>
      <c r="K63" s="59">
        <v>45.726999999999997</v>
      </c>
      <c r="L63" s="59">
        <v>0</v>
      </c>
      <c r="M63" s="59">
        <v>43.15</v>
      </c>
      <c r="N63" s="59">
        <v>29.344999999999999</v>
      </c>
      <c r="O63" s="59">
        <v>0</v>
      </c>
      <c r="P63" s="59">
        <v>4.7770000000000001</v>
      </c>
      <c r="Q63" s="59">
        <v>4.6580000000000004</v>
      </c>
      <c r="R63" s="59">
        <v>3.4780000000000002</v>
      </c>
      <c r="S63" s="59">
        <v>0</v>
      </c>
      <c r="T63" s="59">
        <v>0.16800000000000001</v>
      </c>
      <c r="U63" s="59">
        <v>101.066</v>
      </c>
      <c r="V63" s="59">
        <v>800.08100000000002</v>
      </c>
      <c r="W63" s="59">
        <v>805.44600000000003</v>
      </c>
      <c r="X63" s="59">
        <v>782.93</v>
      </c>
      <c r="Y63" s="59">
        <v>374.75599999999997</v>
      </c>
      <c r="Z63" s="59">
        <v>738.745</v>
      </c>
      <c r="AA63" s="59">
        <v>725.00599999999997</v>
      </c>
      <c r="AB63" s="59">
        <v>768.94799999999998</v>
      </c>
      <c r="AC63" s="59">
        <v>767.02800000000002</v>
      </c>
      <c r="AD63" s="59">
        <v>773.63499999999999</v>
      </c>
    </row>
    <row r="64" spans="1:30" ht="30" customHeight="1" thickBot="1" x14ac:dyDescent="0.4">
      <c r="A64" s="56" t="s">
        <v>63</v>
      </c>
      <c r="B64" s="58">
        <v>901.18600000000004</v>
      </c>
      <c r="C64" s="58">
        <v>1053.615</v>
      </c>
      <c r="D64" s="58">
        <v>1015.046</v>
      </c>
      <c r="E64" s="58">
        <v>1041.8679999999999</v>
      </c>
      <c r="F64" s="58">
        <v>1015.176</v>
      </c>
      <c r="G64" s="58">
        <v>1167.991</v>
      </c>
      <c r="H64" s="58">
        <v>1098.9860000000001</v>
      </c>
      <c r="I64" s="58">
        <v>1001.186</v>
      </c>
      <c r="J64" s="58">
        <v>969.09199999999998</v>
      </c>
      <c r="K64" s="58">
        <v>1062.414</v>
      </c>
      <c r="L64" s="58">
        <v>987.322</v>
      </c>
      <c r="M64" s="58">
        <v>1059.405</v>
      </c>
      <c r="N64" s="58">
        <v>1007.4059999999999</v>
      </c>
      <c r="O64" s="58">
        <v>1158.6469999999999</v>
      </c>
      <c r="P64" s="58">
        <v>1503.1880000000001</v>
      </c>
      <c r="Q64" s="58">
        <v>1561.3150000000001</v>
      </c>
      <c r="R64" s="58">
        <v>2048.1559999999999</v>
      </c>
      <c r="S64" s="58">
        <v>1857.7280000000001</v>
      </c>
      <c r="T64" s="58">
        <v>2279.3310000000001</v>
      </c>
      <c r="U64" s="58">
        <v>1854.12</v>
      </c>
      <c r="V64" s="58">
        <v>2270.9470000000001</v>
      </c>
      <c r="W64" s="58">
        <v>2848.25</v>
      </c>
      <c r="X64" s="58">
        <v>3373.018</v>
      </c>
      <c r="Y64" s="58">
        <v>3159.1390000000001</v>
      </c>
      <c r="Z64" s="58">
        <v>3611.6790000000001</v>
      </c>
      <c r="AA64" s="58">
        <v>3828.25</v>
      </c>
      <c r="AB64" s="58">
        <v>3755.8380000000002</v>
      </c>
      <c r="AC64" s="58">
        <v>3467.2260000000001</v>
      </c>
      <c r="AD64" s="58">
        <v>3728.7289999999998</v>
      </c>
    </row>
    <row r="65" spans="1:30" ht="15.5" x14ac:dyDescent="0.35">
      <c r="A65" s="57" t="s">
        <v>92</v>
      </c>
      <c r="B65" s="59">
        <v>84.097999999999999</v>
      </c>
      <c r="C65" s="59">
        <v>57.813000000000002</v>
      </c>
      <c r="D65" s="59">
        <v>39.863999999999997</v>
      </c>
      <c r="E65" s="59">
        <v>35.768999999999998</v>
      </c>
      <c r="F65" s="59">
        <v>44.886000000000003</v>
      </c>
      <c r="G65" s="59">
        <v>55.335999999999999</v>
      </c>
      <c r="H65" s="59">
        <v>25.721</v>
      </c>
      <c r="I65" s="59">
        <v>18.077000000000002</v>
      </c>
      <c r="J65" s="59">
        <v>16.238</v>
      </c>
      <c r="K65" s="59">
        <v>44.712000000000003</v>
      </c>
      <c r="L65" s="59">
        <v>4.5410000000000004</v>
      </c>
      <c r="M65" s="59">
        <v>2.1909999999999998</v>
      </c>
      <c r="N65" s="59">
        <v>5.2999999999999999E-2</v>
      </c>
      <c r="O65" s="59">
        <v>16.201000000000001</v>
      </c>
      <c r="P65" s="59">
        <v>11.856999999999999</v>
      </c>
      <c r="Q65" s="59">
        <v>2.5000000000000001E-2</v>
      </c>
      <c r="R65" s="59">
        <v>8.02</v>
      </c>
      <c r="S65" s="59">
        <v>1.839</v>
      </c>
      <c r="T65" s="59">
        <v>6.8090000000000002</v>
      </c>
      <c r="U65" s="59">
        <v>4.2359999999999998</v>
      </c>
      <c r="V65" s="59">
        <v>4.8250000000000002</v>
      </c>
      <c r="W65" s="59">
        <v>5.5469999999999997</v>
      </c>
      <c r="X65" s="59">
        <v>12.629</v>
      </c>
      <c r="Y65" s="59">
        <v>7.1219999999999999</v>
      </c>
      <c r="Z65" s="59">
        <v>8.4730000000000008</v>
      </c>
      <c r="AA65" s="59">
        <v>12.087</v>
      </c>
      <c r="AB65" s="59">
        <v>12.603999999999999</v>
      </c>
      <c r="AC65" s="59">
        <v>6.2430000000000003</v>
      </c>
      <c r="AD65" s="59">
        <v>5.2530000000000001</v>
      </c>
    </row>
    <row r="66" spans="1:30" ht="15.5" x14ac:dyDescent="0.35">
      <c r="A66" s="57" t="s">
        <v>93</v>
      </c>
      <c r="B66" s="59">
        <v>817.08900000000006</v>
      </c>
      <c r="C66" s="59">
        <v>995.80200000000002</v>
      </c>
      <c r="D66" s="59">
        <v>975.18200000000002</v>
      </c>
      <c r="E66" s="59">
        <v>1006.099</v>
      </c>
      <c r="F66" s="59">
        <v>970.29</v>
      </c>
      <c r="G66" s="59">
        <v>1112.6559999999999</v>
      </c>
      <c r="H66" s="59">
        <v>1073.2650000000001</v>
      </c>
      <c r="I66" s="59">
        <v>983.10900000000004</v>
      </c>
      <c r="J66" s="59">
        <v>952.85400000000004</v>
      </c>
      <c r="K66" s="59">
        <v>1017.702</v>
      </c>
      <c r="L66" s="59">
        <v>820.31200000000001</v>
      </c>
      <c r="M66" s="59">
        <v>881.08500000000004</v>
      </c>
      <c r="N66" s="59">
        <v>876.18600000000004</v>
      </c>
      <c r="O66" s="59">
        <v>972.58399999999995</v>
      </c>
      <c r="P66" s="59">
        <v>1071.646</v>
      </c>
      <c r="Q66" s="59">
        <v>1092.241</v>
      </c>
      <c r="R66" s="59">
        <v>1171.8340000000001</v>
      </c>
      <c r="S66" s="59">
        <v>1213.3779999999999</v>
      </c>
      <c r="T66" s="59">
        <v>1200.9290000000001</v>
      </c>
      <c r="U66" s="59">
        <v>1167.18</v>
      </c>
      <c r="V66" s="59">
        <v>1180.67</v>
      </c>
      <c r="W66" s="59">
        <v>1158.7529999999999</v>
      </c>
      <c r="X66" s="59">
        <v>1206.694</v>
      </c>
      <c r="Y66" s="59">
        <v>1210.3040000000001</v>
      </c>
      <c r="Z66" s="59">
        <v>1155.3030000000001</v>
      </c>
      <c r="AA66" s="59">
        <v>1100.7950000000001</v>
      </c>
      <c r="AB66" s="59">
        <v>1078.5809999999999</v>
      </c>
      <c r="AC66" s="59">
        <v>1044.114</v>
      </c>
      <c r="AD66" s="59">
        <v>1024.6089999999999</v>
      </c>
    </row>
    <row r="67" spans="1:30" ht="15.5" x14ac:dyDescent="0.35">
      <c r="A67" s="57" t="s">
        <v>94</v>
      </c>
      <c r="B67" s="59">
        <v>0</v>
      </c>
      <c r="C67" s="59">
        <v>0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9">
        <v>0</v>
      </c>
      <c r="J67" s="59">
        <v>0</v>
      </c>
      <c r="K67" s="59">
        <v>0</v>
      </c>
      <c r="L67" s="59">
        <v>0</v>
      </c>
      <c r="M67" s="59">
        <v>0</v>
      </c>
      <c r="N67" s="59">
        <v>0</v>
      </c>
      <c r="O67" s="59">
        <v>0</v>
      </c>
      <c r="P67" s="59">
        <v>1.617</v>
      </c>
      <c r="Q67" s="59">
        <v>1.4370000000000001</v>
      </c>
      <c r="R67" s="59">
        <v>1.722</v>
      </c>
      <c r="S67" s="59">
        <v>0</v>
      </c>
      <c r="T67" s="59">
        <v>0</v>
      </c>
      <c r="U67" s="59">
        <v>0</v>
      </c>
      <c r="V67" s="59">
        <v>0</v>
      </c>
      <c r="W67" s="59">
        <v>263.73200000000003</v>
      </c>
      <c r="X67" s="59">
        <v>263.73200000000003</v>
      </c>
      <c r="Y67" s="59">
        <v>263.73200000000003</v>
      </c>
      <c r="Z67" s="59">
        <v>263.73200000000003</v>
      </c>
      <c r="AA67" s="59">
        <v>263.73200000000003</v>
      </c>
      <c r="AB67" s="59">
        <v>263.73200000000003</v>
      </c>
      <c r="AC67" s="59">
        <v>263.73200000000003</v>
      </c>
      <c r="AD67" s="59">
        <v>263.73200000000003</v>
      </c>
    </row>
    <row r="68" spans="1:30" ht="15.5" x14ac:dyDescent="0.35">
      <c r="A68" s="57" t="s">
        <v>95</v>
      </c>
      <c r="B68" s="59">
        <v>0</v>
      </c>
      <c r="C68" s="59">
        <v>0</v>
      </c>
      <c r="D68" s="59">
        <v>0</v>
      </c>
      <c r="E68" s="59">
        <v>0</v>
      </c>
      <c r="F68" s="59">
        <v>0</v>
      </c>
      <c r="G68" s="59">
        <v>0</v>
      </c>
      <c r="H68" s="59">
        <v>0</v>
      </c>
      <c r="I68" s="59">
        <v>0</v>
      </c>
      <c r="J68" s="59">
        <v>0</v>
      </c>
      <c r="K68" s="59">
        <v>0</v>
      </c>
      <c r="L68" s="59">
        <v>162.46899999999999</v>
      </c>
      <c r="M68" s="59">
        <v>176.12899999999999</v>
      </c>
      <c r="N68" s="59">
        <v>131.16800000000001</v>
      </c>
      <c r="O68" s="59">
        <v>169.071</v>
      </c>
      <c r="P68" s="59">
        <v>404.83100000000002</v>
      </c>
      <c r="Q68" s="59">
        <v>459.04500000000002</v>
      </c>
      <c r="R68" s="59">
        <v>827.37199999999996</v>
      </c>
      <c r="S68" s="59">
        <v>606.04399999999998</v>
      </c>
      <c r="T68" s="59">
        <v>1040.1590000000001</v>
      </c>
      <c r="U68" s="59">
        <v>665.14200000000005</v>
      </c>
      <c r="V68" s="59">
        <v>1065.713</v>
      </c>
      <c r="W68" s="59">
        <v>1399.271</v>
      </c>
      <c r="X68" s="59">
        <v>1871.355</v>
      </c>
      <c r="Y68" s="59">
        <v>1596.086</v>
      </c>
      <c r="Z68" s="59">
        <v>2102.85</v>
      </c>
      <c r="AA68" s="59">
        <v>2357.6080000000002</v>
      </c>
      <c r="AB68" s="59">
        <v>2302.8000000000002</v>
      </c>
      <c r="AC68" s="59">
        <v>2055.0160000000001</v>
      </c>
      <c r="AD68" s="59">
        <v>2337.0210000000002</v>
      </c>
    </row>
    <row r="69" spans="1:30" ht="15.5" x14ac:dyDescent="0.35">
      <c r="A69" s="57" t="s">
        <v>187</v>
      </c>
      <c r="B69" s="59">
        <v>0</v>
      </c>
      <c r="C69" s="59">
        <v>0</v>
      </c>
      <c r="D69" s="59">
        <v>0</v>
      </c>
      <c r="E69" s="59">
        <v>0</v>
      </c>
      <c r="F69" s="59">
        <v>0</v>
      </c>
      <c r="G69" s="59">
        <v>0</v>
      </c>
      <c r="H69" s="59">
        <v>0</v>
      </c>
      <c r="I69" s="59">
        <v>0</v>
      </c>
      <c r="J69" s="59">
        <v>0</v>
      </c>
      <c r="K69" s="59">
        <v>0</v>
      </c>
      <c r="L69" s="59">
        <v>0</v>
      </c>
      <c r="M69" s="59">
        <v>0</v>
      </c>
      <c r="N69" s="59">
        <v>0</v>
      </c>
      <c r="O69" s="59">
        <v>0</v>
      </c>
      <c r="P69" s="59">
        <v>0</v>
      </c>
      <c r="Q69" s="59">
        <v>0</v>
      </c>
      <c r="R69" s="59">
        <v>0</v>
      </c>
      <c r="S69" s="59">
        <v>0</v>
      </c>
      <c r="T69" s="59">
        <v>0</v>
      </c>
      <c r="U69" s="59">
        <v>0</v>
      </c>
      <c r="V69" s="59">
        <v>0</v>
      </c>
      <c r="W69" s="59">
        <v>0</v>
      </c>
      <c r="X69" s="59">
        <v>1E-3</v>
      </c>
      <c r="Y69" s="59">
        <v>67.349000000000004</v>
      </c>
      <c r="Z69" s="59">
        <v>67.349000000000004</v>
      </c>
      <c r="AA69" s="59">
        <v>83.093000000000004</v>
      </c>
      <c r="AB69" s="59">
        <v>87.186000000000007</v>
      </c>
      <c r="AC69" s="59">
        <v>87.186000000000007</v>
      </c>
      <c r="AD69" s="59">
        <v>87.186000000000007</v>
      </c>
    </row>
    <row r="70" spans="1:30" ht="15.5" x14ac:dyDescent="0.35">
      <c r="A70" s="57" t="s">
        <v>183</v>
      </c>
      <c r="B70" s="59">
        <v>0</v>
      </c>
      <c r="C70" s="59">
        <v>0</v>
      </c>
      <c r="D70" s="59">
        <v>0</v>
      </c>
      <c r="E70" s="59">
        <v>0</v>
      </c>
      <c r="F70" s="59">
        <v>0</v>
      </c>
      <c r="G70" s="59">
        <v>0</v>
      </c>
      <c r="H70" s="59">
        <v>0</v>
      </c>
      <c r="I70" s="59">
        <v>0</v>
      </c>
      <c r="J70" s="59">
        <v>0</v>
      </c>
      <c r="K70" s="59">
        <v>0</v>
      </c>
      <c r="L70" s="59">
        <v>0</v>
      </c>
      <c r="M70" s="59">
        <v>0</v>
      </c>
      <c r="N70" s="59">
        <v>0</v>
      </c>
      <c r="O70" s="59">
        <v>0.79100000000000004</v>
      </c>
      <c r="P70" s="59">
        <v>13.237</v>
      </c>
      <c r="Q70" s="59">
        <v>8.5670000000000002</v>
      </c>
      <c r="R70" s="59">
        <v>39.207999999999998</v>
      </c>
      <c r="S70" s="59">
        <v>36.468000000000004</v>
      </c>
      <c r="T70" s="59">
        <v>31.434000000000001</v>
      </c>
      <c r="U70" s="59">
        <v>17.562000000000001</v>
      </c>
      <c r="V70" s="59">
        <v>19.739000000000001</v>
      </c>
      <c r="W70" s="59">
        <v>20.946000000000002</v>
      </c>
      <c r="X70" s="59">
        <v>18.606000000000002</v>
      </c>
      <c r="Y70" s="59">
        <v>14.547000000000001</v>
      </c>
      <c r="Z70" s="59">
        <v>13.972</v>
      </c>
      <c r="AA70" s="59">
        <v>10.935</v>
      </c>
      <c r="AB70" s="59">
        <v>10.935</v>
      </c>
      <c r="AC70" s="59">
        <v>10.935</v>
      </c>
      <c r="AD70" s="59">
        <v>10.93</v>
      </c>
    </row>
    <row r="71" spans="1:30" ht="30" customHeight="1" thickBot="1" x14ac:dyDescent="0.4">
      <c r="A71" s="56" t="s">
        <v>64</v>
      </c>
      <c r="B71" s="58">
        <v>191.98699999999999</v>
      </c>
      <c r="C71" s="58">
        <v>191.98699999999999</v>
      </c>
      <c r="D71" s="58">
        <v>827.79300000000001</v>
      </c>
      <c r="E71" s="58">
        <v>1446.663</v>
      </c>
      <c r="F71" s="58">
        <v>1972.107</v>
      </c>
      <c r="G71" s="58">
        <v>1295.1590000000001</v>
      </c>
      <c r="H71" s="58">
        <v>1930.326</v>
      </c>
      <c r="I71" s="58">
        <v>1320.4459999999999</v>
      </c>
      <c r="J71" s="58">
        <v>1474.3969999999999</v>
      </c>
      <c r="K71" s="58">
        <v>1175.838</v>
      </c>
      <c r="L71" s="58">
        <v>1027.213</v>
      </c>
      <c r="M71" s="58">
        <v>1094.7</v>
      </c>
      <c r="N71" s="58">
        <v>927.82100000000003</v>
      </c>
      <c r="O71" s="58">
        <v>1344.307</v>
      </c>
      <c r="P71" s="58">
        <v>1434.614</v>
      </c>
      <c r="Q71" s="58">
        <v>1245.4580000000001</v>
      </c>
      <c r="R71" s="58">
        <v>1141.5170000000001</v>
      </c>
      <c r="S71" s="58">
        <v>1138.43</v>
      </c>
      <c r="T71" s="58">
        <v>1133.277</v>
      </c>
      <c r="U71" s="58">
        <v>1133.9159999999999</v>
      </c>
      <c r="V71" s="58">
        <v>1490.7339999999999</v>
      </c>
      <c r="W71" s="58">
        <v>1854.9690000000001</v>
      </c>
      <c r="X71" s="58">
        <v>2147.8910000000001</v>
      </c>
      <c r="Y71" s="58">
        <v>2164.3119999999999</v>
      </c>
      <c r="Z71" s="58">
        <v>2312.2330000000002</v>
      </c>
      <c r="AA71" s="58">
        <v>2392.3629999999998</v>
      </c>
      <c r="AB71" s="58">
        <v>2148.0239999999999</v>
      </c>
      <c r="AC71" s="58">
        <v>2414.3710000000001</v>
      </c>
      <c r="AD71" s="58">
        <v>2255.232</v>
      </c>
    </row>
    <row r="72" spans="1:30" ht="15.5" x14ac:dyDescent="0.35">
      <c r="A72" s="57" t="s">
        <v>93</v>
      </c>
      <c r="B72" s="59">
        <v>6.3029999999999999</v>
      </c>
      <c r="C72" s="59">
        <v>6.3029999999999999</v>
      </c>
      <c r="D72" s="59">
        <v>641.04700000000003</v>
      </c>
      <c r="E72" s="59">
        <v>1242.028</v>
      </c>
      <c r="F72" s="59">
        <v>1775.662</v>
      </c>
      <c r="G72" s="59">
        <v>1116</v>
      </c>
      <c r="H72" s="59">
        <v>1705.4549999999999</v>
      </c>
      <c r="I72" s="59">
        <v>1024.5509999999999</v>
      </c>
      <c r="J72" s="59">
        <v>1178.502</v>
      </c>
      <c r="K72" s="59">
        <v>1162.924</v>
      </c>
      <c r="L72" s="59">
        <v>1011.485</v>
      </c>
      <c r="M72" s="59">
        <v>1088.825</v>
      </c>
      <c r="N72" s="59">
        <v>913.69</v>
      </c>
      <c r="O72" s="59">
        <v>1330.749</v>
      </c>
      <c r="P72" s="59">
        <v>1411.8330000000001</v>
      </c>
      <c r="Q72" s="59">
        <v>1178.23</v>
      </c>
      <c r="R72" s="59">
        <v>1062.74</v>
      </c>
      <c r="S72" s="59">
        <v>1028.106</v>
      </c>
      <c r="T72" s="59">
        <v>1007.946</v>
      </c>
      <c r="U72" s="59">
        <v>958.11599999999999</v>
      </c>
      <c r="V72" s="59">
        <v>1241.3979999999999</v>
      </c>
      <c r="W72" s="59">
        <v>1552.001</v>
      </c>
      <c r="X72" s="59">
        <v>1820.8230000000001</v>
      </c>
      <c r="Y72" s="59">
        <v>1851.05</v>
      </c>
      <c r="Z72" s="59">
        <v>1999.0419999999999</v>
      </c>
      <c r="AA72" s="59">
        <v>2082.163</v>
      </c>
      <c r="AB72" s="59">
        <v>1852.924</v>
      </c>
      <c r="AC72" s="59">
        <v>2078.7719999999999</v>
      </c>
      <c r="AD72" s="59">
        <v>1941.431</v>
      </c>
    </row>
    <row r="73" spans="1:30" ht="15.5" x14ac:dyDescent="0.35">
      <c r="A73" s="57" t="s">
        <v>136</v>
      </c>
      <c r="B73" s="59">
        <v>185.684</v>
      </c>
      <c r="C73" s="59">
        <v>185.684</v>
      </c>
      <c r="D73" s="59">
        <v>185.25399999999999</v>
      </c>
      <c r="E73" s="59">
        <v>203.04499999999999</v>
      </c>
      <c r="F73" s="59">
        <v>194.85499999999999</v>
      </c>
      <c r="G73" s="59">
        <v>177.56800000000001</v>
      </c>
      <c r="H73" s="59">
        <v>217.40600000000001</v>
      </c>
      <c r="I73" s="59">
        <v>290.02</v>
      </c>
      <c r="J73" s="59">
        <v>290.02</v>
      </c>
      <c r="K73" s="59">
        <v>7.0380000000000003</v>
      </c>
      <c r="L73" s="59">
        <v>9.8529999999999998</v>
      </c>
      <c r="M73" s="59">
        <v>0</v>
      </c>
      <c r="N73" s="59">
        <v>8.2560000000000002</v>
      </c>
      <c r="O73" s="59">
        <v>3.633</v>
      </c>
      <c r="P73" s="59">
        <v>2.97</v>
      </c>
      <c r="Q73" s="59">
        <v>10.941000000000001</v>
      </c>
      <c r="R73" s="59">
        <v>12.91</v>
      </c>
      <c r="S73" s="59">
        <v>1.966</v>
      </c>
      <c r="T73" s="59">
        <v>0.5</v>
      </c>
      <c r="U73" s="59">
        <v>0</v>
      </c>
      <c r="V73" s="59">
        <v>0</v>
      </c>
      <c r="W73" s="59">
        <v>0.52</v>
      </c>
      <c r="X73" s="59">
        <v>0</v>
      </c>
      <c r="Y73" s="59">
        <v>0.154</v>
      </c>
      <c r="Z73" s="59">
        <v>3.6999999999999998E-2</v>
      </c>
      <c r="AA73" s="59">
        <v>0.65500000000000003</v>
      </c>
      <c r="AB73" s="59">
        <v>5.0289999999999999</v>
      </c>
      <c r="AC73" s="59">
        <v>0.27800000000000002</v>
      </c>
      <c r="AD73" s="59">
        <v>3.5999999999999997E-2</v>
      </c>
    </row>
    <row r="74" spans="1:30" ht="15.5" x14ac:dyDescent="0.35">
      <c r="A74" s="57" t="s">
        <v>95</v>
      </c>
      <c r="B74" s="59">
        <v>0</v>
      </c>
      <c r="C74" s="59">
        <v>0</v>
      </c>
      <c r="D74" s="60">
        <v>0</v>
      </c>
      <c r="E74" s="60" t="s">
        <v>231</v>
      </c>
      <c r="F74" s="60" t="s">
        <v>231</v>
      </c>
      <c r="G74" s="60" t="s">
        <v>231</v>
      </c>
      <c r="H74" s="60" t="s">
        <v>231</v>
      </c>
      <c r="I74" s="60" t="s">
        <v>231</v>
      </c>
      <c r="J74" s="60" t="s">
        <v>231</v>
      </c>
      <c r="K74" s="60" t="s">
        <v>231</v>
      </c>
      <c r="L74" s="60" t="s">
        <v>231</v>
      </c>
      <c r="M74" s="60" t="s">
        <v>231</v>
      </c>
      <c r="N74" s="60" t="s">
        <v>231</v>
      </c>
      <c r="O74" s="60" t="s">
        <v>231</v>
      </c>
      <c r="P74" s="60" t="s">
        <v>231</v>
      </c>
      <c r="Q74" s="60" t="s">
        <v>231</v>
      </c>
      <c r="R74" s="60" t="s">
        <v>231</v>
      </c>
      <c r="S74" s="60">
        <v>5.875</v>
      </c>
      <c r="T74" s="59">
        <v>5.875</v>
      </c>
      <c r="U74" s="59">
        <v>7.9809999999999999</v>
      </c>
      <c r="V74" s="59">
        <v>76.33</v>
      </c>
      <c r="W74" s="59">
        <v>132.22499999999999</v>
      </c>
      <c r="X74" s="59">
        <v>181.512</v>
      </c>
      <c r="Y74" s="59">
        <v>176.79499999999999</v>
      </c>
      <c r="Z74" s="59">
        <v>182.435</v>
      </c>
      <c r="AA74" s="59">
        <v>156.40799999999999</v>
      </c>
      <c r="AB74" s="59">
        <v>143.86500000000001</v>
      </c>
      <c r="AC74" s="59">
        <v>189.642</v>
      </c>
      <c r="AD74" s="59">
        <v>153.685</v>
      </c>
    </row>
    <row r="75" spans="1:30" ht="15.5" x14ac:dyDescent="0.35">
      <c r="A75" s="57" t="s">
        <v>192</v>
      </c>
      <c r="B75" s="59">
        <v>0</v>
      </c>
      <c r="C75" s="59">
        <v>0</v>
      </c>
      <c r="D75" s="60">
        <v>1.492</v>
      </c>
      <c r="E75" s="60">
        <v>1.59</v>
      </c>
      <c r="F75" s="60">
        <v>1.59</v>
      </c>
      <c r="G75" s="60">
        <v>1.59</v>
      </c>
      <c r="H75" s="60">
        <v>7.4649999999999999</v>
      </c>
      <c r="I75" s="60">
        <v>5.875</v>
      </c>
      <c r="J75" s="60">
        <v>5.875</v>
      </c>
      <c r="K75" s="60">
        <v>5.875</v>
      </c>
      <c r="L75" s="60">
        <v>5.875</v>
      </c>
      <c r="M75" s="60">
        <v>5.875</v>
      </c>
      <c r="N75" s="60">
        <v>5.875</v>
      </c>
      <c r="O75" s="60">
        <v>9.9250000000000007</v>
      </c>
      <c r="P75" s="60">
        <v>19.811</v>
      </c>
      <c r="Q75" s="60">
        <v>56.286999999999999</v>
      </c>
      <c r="R75" s="60">
        <v>65.86699999999999</v>
      </c>
      <c r="S75" s="60">
        <v>96.570999999999998</v>
      </c>
      <c r="T75" s="59">
        <v>114.059</v>
      </c>
      <c r="U75" s="59">
        <v>163.02000000000001</v>
      </c>
      <c r="V75" s="59">
        <v>167.691</v>
      </c>
      <c r="W75" s="59">
        <v>165.352</v>
      </c>
      <c r="X75" s="59">
        <v>141.04300000000001</v>
      </c>
      <c r="Y75" s="59">
        <v>131.80099999999999</v>
      </c>
      <c r="Z75" s="59">
        <v>130.59299999999999</v>
      </c>
      <c r="AA75" s="59">
        <v>153.01</v>
      </c>
      <c r="AB75" s="59">
        <v>146.08000000000001</v>
      </c>
      <c r="AC75" s="59">
        <v>145.553</v>
      </c>
      <c r="AD75" s="59">
        <v>160.07300000000001</v>
      </c>
    </row>
    <row r="76" spans="1:30" ht="15.5" x14ac:dyDescent="0.35">
      <c r="A76" s="57" t="s">
        <v>183</v>
      </c>
      <c r="B76" s="59">
        <v>0</v>
      </c>
      <c r="C76" s="59">
        <v>0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59">
        <v>0</v>
      </c>
      <c r="J76" s="59">
        <v>0</v>
      </c>
      <c r="K76" s="59">
        <v>0</v>
      </c>
      <c r="L76" s="59">
        <v>0</v>
      </c>
      <c r="M76" s="59">
        <v>0</v>
      </c>
      <c r="N76" s="59">
        <v>0</v>
      </c>
      <c r="O76" s="59">
        <v>0</v>
      </c>
      <c r="P76" s="59">
        <v>0</v>
      </c>
      <c r="Q76" s="59">
        <v>0</v>
      </c>
      <c r="R76" s="59">
        <v>0</v>
      </c>
      <c r="S76" s="59">
        <v>5.9119999999999999</v>
      </c>
      <c r="T76" s="59">
        <v>4.8959999999999999</v>
      </c>
      <c r="U76" s="59">
        <v>4.7990000000000004</v>
      </c>
      <c r="V76" s="59">
        <v>5.3150000000000004</v>
      </c>
      <c r="W76" s="59">
        <v>4.8730000000000002</v>
      </c>
      <c r="X76" s="59">
        <v>4.5129999999999999</v>
      </c>
      <c r="Y76" s="59">
        <v>4.5129999999999999</v>
      </c>
      <c r="Z76" s="59">
        <v>0.126</v>
      </c>
      <c r="AA76" s="59">
        <v>0.126</v>
      </c>
      <c r="AB76" s="59">
        <v>0.126</v>
      </c>
      <c r="AC76" s="59">
        <v>0.126</v>
      </c>
      <c r="AD76" s="59">
        <v>7.0000000000000001E-3</v>
      </c>
    </row>
    <row r="77" spans="1:30" ht="30" customHeight="1" thickBot="1" x14ac:dyDescent="0.4">
      <c r="A77" s="56" t="s">
        <v>65</v>
      </c>
      <c r="B77" s="58">
        <v>573.65099999999995</v>
      </c>
      <c r="C77" s="58">
        <v>574.346</v>
      </c>
      <c r="D77" s="58">
        <v>577.553</v>
      </c>
      <c r="E77" s="58">
        <v>477.66399999999999</v>
      </c>
      <c r="F77" s="58">
        <v>566.94100000000003</v>
      </c>
      <c r="G77" s="58">
        <v>588.86300000000006</v>
      </c>
      <c r="H77" s="58">
        <v>654.82600000000002</v>
      </c>
      <c r="I77" s="58">
        <v>658.80100000000004</v>
      </c>
      <c r="J77" s="58">
        <v>655.303</v>
      </c>
      <c r="K77" s="58">
        <v>636.97199999999998</v>
      </c>
      <c r="L77" s="58">
        <v>618.774</v>
      </c>
      <c r="M77" s="58">
        <v>629.98599999999999</v>
      </c>
      <c r="N77" s="58">
        <v>670.17</v>
      </c>
      <c r="O77" s="58">
        <v>649.59199999999998</v>
      </c>
      <c r="P77" s="58">
        <v>636.6</v>
      </c>
      <c r="Q77" s="58">
        <v>713.38400000000001</v>
      </c>
      <c r="R77" s="58">
        <v>786.49800000000005</v>
      </c>
      <c r="S77" s="58">
        <v>732.72900000000004</v>
      </c>
      <c r="T77" s="58">
        <v>796.279</v>
      </c>
      <c r="U77" s="58">
        <v>792.995</v>
      </c>
      <c r="V77" s="58">
        <v>868.20299999999997</v>
      </c>
      <c r="W77" s="58">
        <v>916.02099999999996</v>
      </c>
      <c r="X77" s="58">
        <v>912.45399999999995</v>
      </c>
      <c r="Y77" s="58">
        <v>850.68299999999999</v>
      </c>
      <c r="Z77" s="58">
        <v>640.76099999999997</v>
      </c>
      <c r="AA77" s="58">
        <v>639.34400000000005</v>
      </c>
      <c r="AB77" s="58">
        <v>699.91</v>
      </c>
      <c r="AC77" s="58">
        <v>683.596</v>
      </c>
      <c r="AD77" s="58">
        <v>657.05100000000004</v>
      </c>
    </row>
    <row r="78" spans="1:30" ht="15.5" x14ac:dyDescent="0.35">
      <c r="A78" s="57" t="s">
        <v>92</v>
      </c>
      <c r="B78" s="59">
        <v>3.952</v>
      </c>
      <c r="C78" s="59">
        <v>3.952</v>
      </c>
      <c r="D78" s="59">
        <v>5.8079999999999998</v>
      </c>
      <c r="E78" s="59">
        <v>6.1210000000000004</v>
      </c>
      <c r="F78" s="59">
        <v>8.9659999999999993</v>
      </c>
      <c r="G78" s="59">
        <v>8.9659999999999993</v>
      </c>
      <c r="H78" s="59">
        <v>8.9659999999999993</v>
      </c>
      <c r="I78" s="59">
        <v>8.0340000000000007</v>
      </c>
      <c r="J78" s="59">
        <v>8.0340000000000007</v>
      </c>
      <c r="K78" s="59">
        <v>2.036</v>
      </c>
      <c r="L78" s="59">
        <v>1.431</v>
      </c>
      <c r="M78" s="59">
        <v>1.431</v>
      </c>
      <c r="N78" s="59">
        <v>1.431</v>
      </c>
      <c r="O78" s="59">
        <v>0</v>
      </c>
      <c r="P78" s="59">
        <v>0</v>
      </c>
      <c r="Q78" s="59">
        <v>0</v>
      </c>
      <c r="R78" s="59">
        <v>0</v>
      </c>
      <c r="S78" s="59">
        <v>4.593</v>
      </c>
      <c r="T78" s="59">
        <v>3.9239999999999999</v>
      </c>
      <c r="U78" s="59">
        <v>4.0410000000000004</v>
      </c>
      <c r="V78" s="59">
        <v>2.3820000000000001</v>
      </c>
      <c r="W78" s="59">
        <v>2.0019999999999998</v>
      </c>
      <c r="X78" s="59">
        <v>2.0019999999999998</v>
      </c>
      <c r="Y78" s="59">
        <v>2.0019999999999998</v>
      </c>
      <c r="Z78" s="59">
        <v>2.0019999999999998</v>
      </c>
      <c r="AA78" s="59">
        <v>2.0019999999999998</v>
      </c>
      <c r="AB78" s="59">
        <v>2.0019999999999998</v>
      </c>
      <c r="AC78" s="59">
        <v>1.0029999999999999</v>
      </c>
      <c r="AD78" s="59">
        <v>1.0029999999999999</v>
      </c>
    </row>
    <row r="79" spans="1:30" ht="15.5" x14ac:dyDescent="0.35">
      <c r="A79" s="57" t="s">
        <v>93</v>
      </c>
      <c r="B79" s="59">
        <v>569.69899999999996</v>
      </c>
      <c r="C79" s="59">
        <v>570.39400000000001</v>
      </c>
      <c r="D79" s="59">
        <v>571.745</v>
      </c>
      <c r="E79" s="59">
        <v>471.54300000000001</v>
      </c>
      <c r="F79" s="59">
        <v>557.97500000000002</v>
      </c>
      <c r="G79" s="59">
        <v>579.89700000000005</v>
      </c>
      <c r="H79" s="59">
        <v>645.86</v>
      </c>
      <c r="I79" s="59">
        <v>650.76800000000003</v>
      </c>
      <c r="J79" s="59">
        <v>647.26900000000001</v>
      </c>
      <c r="K79" s="59">
        <v>634.93600000000004</v>
      </c>
      <c r="L79" s="59">
        <v>617.34199999999998</v>
      </c>
      <c r="M79" s="59">
        <v>628.55499999999995</v>
      </c>
      <c r="N79" s="59">
        <v>668.73900000000003</v>
      </c>
      <c r="O79" s="59">
        <v>649.59199999999998</v>
      </c>
      <c r="P79" s="59">
        <v>636.56399999999996</v>
      </c>
      <c r="Q79" s="59">
        <v>713.31200000000001</v>
      </c>
      <c r="R79" s="59">
        <v>786.42600000000004</v>
      </c>
      <c r="S79" s="59">
        <v>728.13699999999994</v>
      </c>
      <c r="T79" s="59">
        <v>792.35599999999999</v>
      </c>
      <c r="U79" s="59">
        <v>788.95399999999995</v>
      </c>
      <c r="V79" s="59">
        <v>865.82100000000003</v>
      </c>
      <c r="W79" s="59">
        <v>914.01900000000001</v>
      </c>
      <c r="X79" s="59">
        <v>908.95500000000004</v>
      </c>
      <c r="Y79" s="59">
        <v>846.20600000000002</v>
      </c>
      <c r="Z79" s="59">
        <v>636.22900000000004</v>
      </c>
      <c r="AA79" s="59">
        <v>635.02499999999998</v>
      </c>
      <c r="AB79" s="59">
        <v>695.58199999999999</v>
      </c>
      <c r="AC79" s="59">
        <v>680.428</v>
      </c>
      <c r="AD79" s="59">
        <v>653.88300000000004</v>
      </c>
    </row>
    <row r="80" spans="1:30" ht="15.5" x14ac:dyDescent="0.35">
      <c r="A80" s="57" t="s">
        <v>96</v>
      </c>
      <c r="B80" s="59">
        <v>0</v>
      </c>
      <c r="C80" s="59">
        <v>0</v>
      </c>
      <c r="D80" s="59">
        <v>0</v>
      </c>
      <c r="E80" s="59">
        <v>0</v>
      </c>
      <c r="F80" s="59">
        <v>0</v>
      </c>
      <c r="G80" s="59">
        <v>0</v>
      </c>
      <c r="H80" s="59">
        <v>0</v>
      </c>
      <c r="I80" s="59">
        <v>0</v>
      </c>
      <c r="J80" s="59">
        <v>0</v>
      </c>
      <c r="K80" s="59">
        <v>0</v>
      </c>
      <c r="L80" s="59">
        <v>0</v>
      </c>
      <c r="M80" s="59">
        <v>0</v>
      </c>
      <c r="N80" s="59">
        <v>0</v>
      </c>
      <c r="O80" s="59">
        <v>0</v>
      </c>
      <c r="P80" s="59">
        <v>3.6999999999999998E-2</v>
      </c>
      <c r="Q80" s="59">
        <v>7.1999999999999995E-2</v>
      </c>
      <c r="R80" s="59">
        <v>7.1999999999999995E-2</v>
      </c>
      <c r="S80" s="59">
        <v>0</v>
      </c>
      <c r="T80" s="59">
        <v>0</v>
      </c>
      <c r="U80" s="59">
        <v>0</v>
      </c>
      <c r="V80" s="59">
        <v>0</v>
      </c>
      <c r="W80" s="59">
        <v>0</v>
      </c>
      <c r="X80" s="59">
        <v>1.4970000000000001</v>
      </c>
      <c r="Y80" s="59">
        <v>2.476</v>
      </c>
      <c r="Z80" s="59">
        <v>2.5310000000000001</v>
      </c>
      <c r="AA80" s="59">
        <v>2.3180000000000001</v>
      </c>
      <c r="AB80" s="59">
        <v>2.3260000000000001</v>
      </c>
      <c r="AC80" s="59">
        <v>2.165</v>
      </c>
      <c r="AD80" s="59">
        <v>2.165</v>
      </c>
    </row>
    <row r="81" ht="30" customHeight="1" x14ac:dyDescent="0.25"/>
  </sheetData>
  <phoneticPr fontId="32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F6767-6551-446D-9388-035C57EC19FB}">
  <dimension ref="A1:AG28"/>
  <sheetViews>
    <sheetView showGridLines="0" zoomScaleNormal="100" zoomScaleSheetLayoutView="100" workbookViewId="0">
      <pane xSplit="1" ySplit="5" topLeftCell="B6" activePane="bottomRight" state="frozen"/>
      <selection activeCell="A20" sqref="A20"/>
      <selection pane="topRight" activeCell="A20" sqref="A20"/>
      <selection pane="bottomLeft" activeCell="A20" sqref="A20"/>
      <selection pane="bottomRight"/>
    </sheetView>
  </sheetViews>
  <sheetFormatPr defaultColWidth="10.54296875" defaultRowHeight="12.5" x14ac:dyDescent="0.25"/>
  <cols>
    <col min="1" max="1" width="30.54296875" customWidth="1"/>
    <col min="2" max="2" width="18.54296875" customWidth="1"/>
    <col min="3" max="3" width="19.90625" customWidth="1"/>
    <col min="4" max="4" width="15.1796875" customWidth="1"/>
    <col min="5" max="29" width="10.54296875" customWidth="1"/>
  </cols>
  <sheetData>
    <row r="1" spans="1:33" s="48" customFormat="1" ht="45" customHeight="1" x14ac:dyDescent="0.55000000000000004">
      <c r="A1" s="77" t="s">
        <v>251</v>
      </c>
      <c r="B1" s="50"/>
      <c r="C1" s="50"/>
      <c r="D1" s="50"/>
      <c r="E1" s="50"/>
      <c r="F1" s="50"/>
      <c r="AD1" s="49"/>
      <c r="AE1" s="49"/>
      <c r="AF1" s="49"/>
      <c r="AG1" s="49"/>
    </row>
    <row r="2" spans="1:33" s="48" customFormat="1" ht="20.149999999999999" customHeight="1" x14ac:dyDescent="0.55000000000000004">
      <c r="A2" s="51" t="s">
        <v>91</v>
      </c>
      <c r="B2" s="50"/>
      <c r="C2" s="50"/>
      <c r="D2" s="50"/>
      <c r="E2" s="50"/>
      <c r="F2" s="50"/>
      <c r="AD2" s="49"/>
      <c r="AE2" s="49"/>
      <c r="AF2" s="49"/>
      <c r="AG2" s="49"/>
    </row>
    <row r="3" spans="1:33" s="34" customFormat="1" ht="20.149999999999999" customHeight="1" x14ac:dyDescent="0.3">
      <c r="A3" s="47" t="s">
        <v>90</v>
      </c>
      <c r="B3" s="46"/>
      <c r="C3" s="46"/>
      <c r="D3" s="46"/>
      <c r="E3" s="46"/>
      <c r="R3" s="46"/>
      <c r="S3" s="46"/>
      <c r="T3" s="46"/>
      <c r="U3" s="46"/>
      <c r="V3" s="46"/>
      <c r="W3" s="46"/>
      <c r="X3" s="46"/>
      <c r="Y3" s="46"/>
      <c r="Z3" s="46"/>
      <c r="AD3" s="35"/>
      <c r="AE3" s="35"/>
      <c r="AF3" s="35"/>
      <c r="AG3" s="35"/>
    </row>
    <row r="4" spans="1:33" s="34" customFormat="1" ht="20.149999999999999" customHeight="1" x14ac:dyDescent="0.3">
      <c r="A4" s="47" t="s">
        <v>80</v>
      </c>
      <c r="B4" s="46"/>
      <c r="C4" s="46"/>
      <c r="D4" s="46"/>
      <c r="E4" s="46"/>
      <c r="R4" s="46"/>
      <c r="S4" s="46"/>
      <c r="T4" s="46"/>
      <c r="U4" s="46"/>
      <c r="V4" s="46"/>
      <c r="W4" s="46"/>
      <c r="X4" s="46"/>
      <c r="Y4" s="46"/>
      <c r="Z4" s="46"/>
      <c r="AD4" s="35"/>
      <c r="AE4" s="35"/>
      <c r="AF4" s="35"/>
      <c r="AG4" s="35"/>
    </row>
    <row r="5" spans="1:33" s="43" customFormat="1" ht="45" customHeight="1" x14ac:dyDescent="0.25">
      <c r="A5" s="63" t="s">
        <v>145</v>
      </c>
      <c r="B5" s="61" t="s">
        <v>146</v>
      </c>
      <c r="C5" s="61" t="s">
        <v>259</v>
      </c>
      <c r="D5" s="61" t="s">
        <v>144</v>
      </c>
      <c r="E5" s="45"/>
      <c r="F5" s="45"/>
      <c r="G5" s="44"/>
      <c r="H5" s="44"/>
    </row>
    <row r="6" spans="1:33" s="41" customFormat="1" ht="30" customHeight="1" thickBot="1" x14ac:dyDescent="0.4">
      <c r="A6" s="40" t="s">
        <v>143</v>
      </c>
      <c r="B6" s="40">
        <f>SUM(B7:B16)</f>
        <v>1318</v>
      </c>
      <c r="C6" s="40">
        <f>SUM(C7:C16)</f>
        <v>721.63339799999994</v>
      </c>
      <c r="D6" s="40">
        <f>SUM(D7:D16)</f>
        <v>3554.5104469999997</v>
      </c>
      <c r="E6" s="42"/>
      <c r="F6" s="42"/>
      <c r="G6" s="42"/>
      <c r="H6" s="42"/>
    </row>
    <row r="7" spans="1:33" s="36" customFormat="1" ht="15.5" x14ac:dyDescent="0.35">
      <c r="A7" s="52" t="s">
        <v>87</v>
      </c>
      <c r="B7" s="83">
        <v>440</v>
      </c>
      <c r="C7" s="83">
        <v>66.219499999999996</v>
      </c>
      <c r="D7" s="83">
        <v>108.97657</v>
      </c>
      <c r="E7" s="37"/>
      <c r="F7" s="42"/>
      <c r="G7" s="42"/>
      <c r="H7" s="37"/>
    </row>
    <row r="8" spans="1:33" s="36" customFormat="1" ht="15.5" x14ac:dyDescent="0.35">
      <c r="A8" s="52" t="s">
        <v>238</v>
      </c>
      <c r="B8" s="83">
        <v>206</v>
      </c>
      <c r="C8" s="83">
        <v>33.311</v>
      </c>
      <c r="D8" s="83">
        <v>51.091670000000001</v>
      </c>
      <c r="E8" s="37"/>
      <c r="F8" s="42"/>
      <c r="G8" s="42"/>
      <c r="H8" s="37"/>
    </row>
    <row r="9" spans="1:33" s="36" customFormat="1" ht="15.5" x14ac:dyDescent="0.35">
      <c r="A9" s="52" t="s">
        <v>86</v>
      </c>
      <c r="B9" s="83">
        <v>251</v>
      </c>
      <c r="C9" s="83">
        <v>257.26670000000001</v>
      </c>
      <c r="D9" s="83">
        <v>1465.289329</v>
      </c>
      <c r="E9" s="37"/>
      <c r="F9" s="42"/>
      <c r="G9" s="42"/>
      <c r="H9" s="37"/>
    </row>
    <row r="10" spans="1:33" s="36" customFormat="1" ht="15.5" x14ac:dyDescent="0.35">
      <c r="A10" s="52" t="s">
        <v>82</v>
      </c>
      <c r="B10" s="83">
        <v>172</v>
      </c>
      <c r="C10" s="83">
        <v>39.153700000000001</v>
      </c>
      <c r="D10" s="83">
        <v>62.582850000000001</v>
      </c>
      <c r="E10" s="37"/>
      <c r="F10" s="42"/>
      <c r="G10" s="42"/>
      <c r="H10" s="37"/>
    </row>
    <row r="11" spans="1:33" s="36" customFormat="1" ht="15.5" x14ac:dyDescent="0.35">
      <c r="A11" s="62" t="s">
        <v>246</v>
      </c>
      <c r="B11" s="83">
        <v>140</v>
      </c>
      <c r="C11" s="83">
        <v>186.50349800000001</v>
      </c>
      <c r="D11" s="83">
        <v>1200.284238</v>
      </c>
      <c r="E11" s="37"/>
      <c r="F11" s="42"/>
      <c r="G11" s="42"/>
      <c r="H11" s="37"/>
    </row>
    <row r="12" spans="1:33" s="36" customFormat="1" ht="15.5" x14ac:dyDescent="0.35">
      <c r="A12" s="62" t="s">
        <v>85</v>
      </c>
      <c r="B12" s="83">
        <v>55</v>
      </c>
      <c r="C12" s="83">
        <v>92.51</v>
      </c>
      <c r="D12" s="83">
        <v>511.02510000000001</v>
      </c>
      <c r="E12" s="37"/>
      <c r="F12" s="42"/>
      <c r="G12" s="42"/>
      <c r="H12" s="37"/>
    </row>
    <row r="13" spans="1:33" s="38" customFormat="1" ht="15.5" x14ac:dyDescent="0.35">
      <c r="A13" s="62" t="s">
        <v>83</v>
      </c>
      <c r="B13" s="84">
        <v>27</v>
      </c>
      <c r="C13" s="83">
        <v>20.436</v>
      </c>
      <c r="D13" s="83">
        <v>64.782499999999999</v>
      </c>
      <c r="E13" s="39"/>
      <c r="F13" s="42"/>
      <c r="G13" s="42"/>
      <c r="H13" s="39"/>
    </row>
    <row r="14" spans="1:33" s="36" customFormat="1" ht="15.5" x14ac:dyDescent="0.35">
      <c r="A14" s="62" t="s">
        <v>247</v>
      </c>
      <c r="B14" s="83">
        <v>12</v>
      </c>
      <c r="C14" s="83">
        <v>17.27</v>
      </c>
      <c r="D14" s="83">
        <v>54.952190000000002</v>
      </c>
      <c r="E14" s="37"/>
      <c r="F14" s="42"/>
      <c r="G14" s="42"/>
      <c r="H14" s="37"/>
    </row>
    <row r="15" spans="1:33" s="36" customFormat="1" ht="15.5" x14ac:dyDescent="0.35">
      <c r="A15" s="52" t="s">
        <v>84</v>
      </c>
      <c r="B15" s="83">
        <v>14</v>
      </c>
      <c r="C15" s="83">
        <v>7.101</v>
      </c>
      <c r="D15" s="83">
        <v>17.545000000000002</v>
      </c>
      <c r="E15" s="37"/>
      <c r="F15" s="42"/>
      <c r="G15" s="42"/>
      <c r="H15" s="37"/>
    </row>
    <row r="16" spans="1:33" s="36" customFormat="1" ht="15.5" x14ac:dyDescent="0.35">
      <c r="A16" s="52" t="s">
        <v>66</v>
      </c>
      <c r="B16" s="83">
        <v>1</v>
      </c>
      <c r="C16" s="83">
        <v>1.8620000000000001</v>
      </c>
      <c r="D16" s="83">
        <v>17.981000000000002</v>
      </c>
      <c r="E16" s="37"/>
      <c r="F16" s="42"/>
      <c r="G16" s="42"/>
      <c r="H16" s="37"/>
    </row>
    <row r="17" ht="30" customHeight="1" x14ac:dyDescent="0.25"/>
    <row r="28" ht="30" customHeight="1" x14ac:dyDescent="0.25"/>
  </sheetData>
  <pageMargins left="0.6692913385826772" right="0.6692913385826772" top="0.51181102362204722" bottom="0.51181102362204722" header="0.27559055118110237" footer="0.27559055118110237"/>
  <pageSetup paperSize="9" scale="82" firstPageNumber="218" orientation="portrait" useFirstPageNumber="1" verticalDpi="4" r:id="rId1"/>
  <headerFooter alignWithMargins="0">
    <oddFooter>&amp;C&amp;P</oddFooter>
  </headerFooter>
  <colBreaks count="2" manualBreakCount="2">
    <brk id="5" max="107" man="1"/>
    <brk id="16" max="107" man="1"/>
  </colBreak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FB88D-075D-4696-8812-C00390509EFC}">
  <dimension ref="A1:G31"/>
  <sheetViews>
    <sheetView showGridLines="0" zoomScaleNormal="100" workbookViewId="0">
      <pane xSplit="2" ySplit="4" topLeftCell="C5" activePane="bottomRight" state="frozen"/>
      <selection activeCell="A20" sqref="A20"/>
      <selection pane="topRight" activeCell="A20" sqref="A20"/>
      <selection pane="bottomLeft" activeCell="A20" sqref="A20"/>
      <selection pane="bottomRight"/>
    </sheetView>
  </sheetViews>
  <sheetFormatPr defaultColWidth="9.1796875" defaultRowHeight="14.5" x14ac:dyDescent="0.35"/>
  <cols>
    <col min="1" max="1" width="41" style="65" bestFit="1" customWidth="1"/>
    <col min="2" max="2" width="49.1796875" style="65" bestFit="1" customWidth="1"/>
    <col min="3" max="7" width="20.81640625" style="65" customWidth="1"/>
    <col min="8" max="16384" width="9.1796875" style="65"/>
  </cols>
  <sheetData>
    <row r="1" spans="1:7" ht="45" customHeight="1" x14ac:dyDescent="0.35">
      <c r="A1" s="64" t="s">
        <v>147</v>
      </c>
    </row>
    <row r="2" spans="1:7" ht="20.149999999999999" customHeight="1" x14ac:dyDescent="0.35">
      <c r="A2" s="1" t="s">
        <v>148</v>
      </c>
    </row>
    <row r="3" spans="1:7" ht="20.149999999999999" customHeight="1" x14ac:dyDescent="0.35">
      <c r="A3" s="2" t="s">
        <v>149</v>
      </c>
    </row>
    <row r="4" spans="1:7" ht="30" customHeight="1" x14ac:dyDescent="0.35">
      <c r="A4" s="67" t="s">
        <v>150</v>
      </c>
      <c r="B4" s="67" t="s">
        <v>151</v>
      </c>
      <c r="C4" s="67" t="s">
        <v>152</v>
      </c>
      <c r="D4" s="67" t="s">
        <v>153</v>
      </c>
      <c r="E4" s="67" t="s">
        <v>154</v>
      </c>
      <c r="F4" s="67" t="s">
        <v>155</v>
      </c>
      <c r="G4" s="67" t="s">
        <v>156</v>
      </c>
    </row>
    <row r="5" spans="1:7" ht="15.5" x14ac:dyDescent="0.35">
      <c r="A5" s="66" t="s">
        <v>157</v>
      </c>
      <c r="B5" s="66" t="s">
        <v>158</v>
      </c>
      <c r="C5" s="85">
        <v>0.25</v>
      </c>
      <c r="D5" s="85">
        <v>0.216944</v>
      </c>
      <c r="E5" s="85">
        <v>0.18648000000000001</v>
      </c>
      <c r="F5" s="85">
        <v>0.171982</v>
      </c>
      <c r="G5" s="85">
        <v>0.145536</v>
      </c>
    </row>
    <row r="6" spans="1:7" ht="15.5" x14ac:dyDescent="0.35">
      <c r="A6" s="68" t="s">
        <v>157</v>
      </c>
      <c r="B6" s="68" t="s">
        <v>58</v>
      </c>
      <c r="C6" s="86">
        <v>0.75</v>
      </c>
      <c r="D6" s="86">
        <v>0.78305599999999997</v>
      </c>
      <c r="E6" s="86">
        <v>0.81352000000000002</v>
      </c>
      <c r="F6" s="86">
        <v>0.82801800000000003</v>
      </c>
      <c r="G6" s="86">
        <v>0.854464</v>
      </c>
    </row>
    <row r="7" spans="1:7" ht="25" customHeight="1" x14ac:dyDescent="0.35">
      <c r="A7" s="69" t="s">
        <v>159</v>
      </c>
      <c r="B7" s="69" t="s">
        <v>160</v>
      </c>
      <c r="C7" s="87">
        <v>1</v>
      </c>
      <c r="D7" s="87">
        <v>1</v>
      </c>
      <c r="E7" s="87">
        <v>1</v>
      </c>
      <c r="F7" s="87">
        <v>1</v>
      </c>
      <c r="G7" s="87">
        <v>1</v>
      </c>
    </row>
    <row r="8" spans="1:7" ht="25" customHeight="1" x14ac:dyDescent="0.35">
      <c r="A8" s="69" t="s">
        <v>161</v>
      </c>
      <c r="B8" s="69" t="s">
        <v>172</v>
      </c>
      <c r="C8" s="87">
        <v>1</v>
      </c>
      <c r="D8" s="87">
        <v>1</v>
      </c>
      <c r="E8" s="87">
        <v>1</v>
      </c>
      <c r="F8" s="87">
        <v>1</v>
      </c>
      <c r="G8" s="87">
        <v>1</v>
      </c>
    </row>
    <row r="9" spans="1:7" ht="25" customHeight="1" x14ac:dyDescent="0.35">
      <c r="A9" s="66" t="s">
        <v>32</v>
      </c>
      <c r="B9" s="66" t="s">
        <v>32</v>
      </c>
      <c r="C9" s="85">
        <v>0.981132</v>
      </c>
      <c r="D9" s="85">
        <v>0.99560599999999999</v>
      </c>
      <c r="E9" s="85">
        <v>0.99399300000000002</v>
      </c>
      <c r="F9" s="85">
        <v>0.99810900000000002</v>
      </c>
      <c r="G9" s="85">
        <v>0.99841899999999995</v>
      </c>
    </row>
    <row r="10" spans="1:7" ht="15.5" x14ac:dyDescent="0.35">
      <c r="A10" s="68" t="s">
        <v>32</v>
      </c>
      <c r="B10" s="68" t="s">
        <v>162</v>
      </c>
      <c r="C10" s="86">
        <v>1.8867999999999999E-2</v>
      </c>
      <c r="D10" s="86">
        <v>4.3940000000000003E-3</v>
      </c>
      <c r="E10" s="86">
        <v>6.0070000000000002E-3</v>
      </c>
      <c r="F10" s="86">
        <v>1.8910000000000001E-3</v>
      </c>
      <c r="G10" s="86">
        <v>1.5809999999999999E-3</v>
      </c>
    </row>
    <row r="11" spans="1:7" ht="25" customHeight="1" x14ac:dyDescent="0.35">
      <c r="A11" s="66" t="s">
        <v>163</v>
      </c>
      <c r="B11" s="66" t="s">
        <v>164</v>
      </c>
      <c r="C11" s="85">
        <v>0.47826099999999999</v>
      </c>
      <c r="D11" s="85">
        <v>0.32552399999999998</v>
      </c>
      <c r="E11" s="85">
        <v>0.22792999999999999</v>
      </c>
      <c r="F11" s="85">
        <v>0.58899500000000005</v>
      </c>
      <c r="G11" s="85">
        <v>0.50856999999999997</v>
      </c>
    </row>
    <row r="12" spans="1:7" ht="15.5" x14ac:dyDescent="0.35">
      <c r="A12" s="66" t="s">
        <v>163</v>
      </c>
      <c r="B12" s="66" t="s">
        <v>60</v>
      </c>
      <c r="C12" s="85">
        <v>0.39130399999999999</v>
      </c>
      <c r="D12" s="85">
        <v>0.61486799999999997</v>
      </c>
      <c r="E12" s="85">
        <v>0.74282300000000001</v>
      </c>
      <c r="F12" s="85">
        <v>0.37708599999999998</v>
      </c>
      <c r="G12" s="85">
        <v>0.45823900000000001</v>
      </c>
    </row>
    <row r="13" spans="1:7" ht="15.5" x14ac:dyDescent="0.35">
      <c r="A13" s="68" t="s">
        <v>163</v>
      </c>
      <c r="B13" s="68" t="s">
        <v>162</v>
      </c>
      <c r="C13" s="86">
        <v>0.130435</v>
      </c>
      <c r="D13" s="86">
        <v>5.9608000000000001E-2</v>
      </c>
      <c r="E13" s="86">
        <v>2.9246999999999999E-2</v>
      </c>
      <c r="F13" s="86">
        <v>3.3918999999999998E-2</v>
      </c>
      <c r="G13" s="86">
        <v>3.3190999999999998E-2</v>
      </c>
    </row>
    <row r="14" spans="1:7" ht="25" customHeight="1" x14ac:dyDescent="0.35">
      <c r="A14" s="69" t="s">
        <v>165</v>
      </c>
      <c r="B14" s="69" t="s">
        <v>33</v>
      </c>
      <c r="C14" s="87">
        <v>1</v>
      </c>
      <c r="D14" s="87">
        <v>1</v>
      </c>
      <c r="E14" s="87">
        <v>1</v>
      </c>
      <c r="F14" s="87">
        <v>1</v>
      </c>
      <c r="G14" s="87">
        <v>1</v>
      </c>
    </row>
    <row r="15" spans="1:7" ht="25" customHeight="1" x14ac:dyDescent="0.35">
      <c r="A15" s="66" t="s">
        <v>167</v>
      </c>
      <c r="B15" s="66" t="s">
        <v>168</v>
      </c>
      <c r="C15" s="85">
        <v>4.6730000000000001E-3</v>
      </c>
      <c r="D15" s="85">
        <v>5.6078999999999997E-2</v>
      </c>
      <c r="E15" s="85">
        <v>1.401E-2</v>
      </c>
      <c r="F15" s="85">
        <v>7.7719999999999997E-2</v>
      </c>
      <c r="G15" s="85">
        <v>1.93E-4</v>
      </c>
    </row>
    <row r="16" spans="1:7" ht="15.5" x14ac:dyDescent="0.35">
      <c r="A16" s="66" t="s">
        <v>167</v>
      </c>
      <c r="B16" s="66" t="s">
        <v>166</v>
      </c>
      <c r="C16" s="85">
        <v>4.6730000000000001E-3</v>
      </c>
      <c r="D16" s="85">
        <v>3.6200000000000002E-4</v>
      </c>
      <c r="E16" s="85">
        <v>4.1399999999999998E-4</v>
      </c>
      <c r="F16" s="85">
        <v>1.93E-4</v>
      </c>
      <c r="G16" s="85">
        <v>2.0140000000000002E-3</v>
      </c>
    </row>
    <row r="17" spans="1:7" ht="15.5" x14ac:dyDescent="0.35">
      <c r="A17" s="66" t="s">
        <v>167</v>
      </c>
      <c r="B17" s="66" t="s">
        <v>173</v>
      </c>
      <c r="C17" s="85">
        <v>9.3460000000000001E-3</v>
      </c>
      <c r="D17" s="85">
        <v>9.7169999999999999E-3</v>
      </c>
      <c r="E17" s="85">
        <v>5.215E-3</v>
      </c>
      <c r="F17" s="85">
        <v>8.6879999999999995E-3</v>
      </c>
      <c r="G17" s="85">
        <v>8.1939999999999999E-3</v>
      </c>
    </row>
    <row r="18" spans="1:7" ht="15.5" x14ac:dyDescent="0.35">
      <c r="A18" s="66" t="s">
        <v>167</v>
      </c>
      <c r="B18" s="66" t="s">
        <v>162</v>
      </c>
      <c r="C18" s="85">
        <v>0.94859800000000005</v>
      </c>
      <c r="D18" s="85">
        <v>0.85264399999999996</v>
      </c>
      <c r="E18" s="85">
        <v>0.87062300000000004</v>
      </c>
      <c r="F18" s="85">
        <v>0.79738500000000001</v>
      </c>
      <c r="G18" s="85">
        <v>0.94606699999999999</v>
      </c>
    </row>
    <row r="19" spans="1:7" ht="15.5" x14ac:dyDescent="0.35">
      <c r="A19" s="66" t="s">
        <v>167</v>
      </c>
      <c r="B19" s="66" t="s">
        <v>63</v>
      </c>
      <c r="C19" s="85">
        <v>2.8036999999999999E-2</v>
      </c>
      <c r="D19" s="85">
        <v>8.0891000000000005E-2</v>
      </c>
      <c r="E19" s="85">
        <v>0.109387</v>
      </c>
      <c r="F19" s="85">
        <v>0.11600000000000001</v>
      </c>
      <c r="G19" s="85">
        <v>4.2647999999999998E-2</v>
      </c>
    </row>
    <row r="20" spans="1:7" ht="15.5" x14ac:dyDescent="0.35">
      <c r="A20" s="68" t="s">
        <v>167</v>
      </c>
      <c r="B20" s="68" t="s">
        <v>64</v>
      </c>
      <c r="C20" s="86">
        <v>4.6730000000000001E-3</v>
      </c>
      <c r="D20" s="86">
        <v>3.0600000000000001E-4</v>
      </c>
      <c r="E20" s="86">
        <v>3.5E-4</v>
      </c>
      <c r="F20" s="86">
        <v>1.2999999999999999E-5</v>
      </c>
      <c r="G20" s="86">
        <v>8.8400000000000002E-4</v>
      </c>
    </row>
    <row r="21" spans="1:7" ht="25" customHeight="1" x14ac:dyDescent="0.35">
      <c r="A21" s="69" t="s">
        <v>169</v>
      </c>
      <c r="B21" s="69" t="s">
        <v>170</v>
      </c>
      <c r="C21" s="87">
        <v>1</v>
      </c>
      <c r="D21" s="87">
        <v>1</v>
      </c>
      <c r="E21" s="87">
        <v>1</v>
      </c>
      <c r="F21" s="87">
        <v>1</v>
      </c>
      <c r="G21" s="87">
        <v>1</v>
      </c>
    </row>
    <row r="22" spans="1:7" ht="25" customHeight="1" x14ac:dyDescent="0.35">
      <c r="A22" s="66" t="s">
        <v>171</v>
      </c>
      <c r="B22" s="66" t="s">
        <v>168</v>
      </c>
      <c r="C22" s="85">
        <v>2.712E-3</v>
      </c>
      <c r="D22" s="85">
        <v>8.9300000000000002E-4</v>
      </c>
      <c r="E22" s="85">
        <v>1.5640000000000001E-3</v>
      </c>
      <c r="F22" s="85">
        <v>8.7399999999999999E-4</v>
      </c>
      <c r="G22" s="85">
        <v>2.2720000000000001E-3</v>
      </c>
    </row>
    <row r="23" spans="1:7" ht="15.5" x14ac:dyDescent="0.35">
      <c r="A23" s="66" t="s">
        <v>171</v>
      </c>
      <c r="B23" s="66" t="s">
        <v>162</v>
      </c>
      <c r="C23" s="85">
        <v>1.8079999999999999E-3</v>
      </c>
      <c r="D23" s="85">
        <v>6.6500000000000001E-4</v>
      </c>
      <c r="E23" s="85">
        <v>1.6310000000000001E-3</v>
      </c>
      <c r="F23" s="85">
        <v>3.8000000000000002E-4</v>
      </c>
      <c r="G23" s="85">
        <v>2.856E-3</v>
      </c>
    </row>
    <row r="24" spans="1:7" ht="15.5" x14ac:dyDescent="0.35">
      <c r="A24" s="66" t="s">
        <v>171</v>
      </c>
      <c r="B24" s="66" t="s">
        <v>62</v>
      </c>
      <c r="C24" s="85">
        <v>0.45027099999999998</v>
      </c>
      <c r="D24" s="85">
        <v>0.70152499999999995</v>
      </c>
      <c r="E24" s="85">
        <v>0.83219399999999999</v>
      </c>
      <c r="F24" s="85">
        <v>0.788242</v>
      </c>
      <c r="G24" s="85">
        <v>0.78367600000000004</v>
      </c>
    </row>
    <row r="25" spans="1:7" ht="15.5" x14ac:dyDescent="0.35">
      <c r="A25" s="66" t="s">
        <v>171</v>
      </c>
      <c r="B25" s="66" t="s">
        <v>63</v>
      </c>
      <c r="C25" s="85">
        <v>0.54022099999999995</v>
      </c>
      <c r="D25" s="85">
        <v>0.29188399999999998</v>
      </c>
      <c r="E25" s="85">
        <v>0.162075</v>
      </c>
      <c r="F25" s="85">
        <v>0.20832700000000001</v>
      </c>
      <c r="G25" s="85">
        <v>0.20968300000000001</v>
      </c>
    </row>
    <row r="26" spans="1:7" ht="15.5" x14ac:dyDescent="0.35">
      <c r="A26" s="68" t="s">
        <v>171</v>
      </c>
      <c r="B26" s="68" t="s">
        <v>65</v>
      </c>
      <c r="C26" s="86">
        <v>4.5209999999999998E-3</v>
      </c>
      <c r="D26" s="86">
        <v>5.0340000000000003E-3</v>
      </c>
      <c r="E26" s="86">
        <v>2.5349999999999999E-3</v>
      </c>
      <c r="F26" s="86">
        <v>2.1770000000000001E-3</v>
      </c>
      <c r="G26" s="86">
        <v>1.513E-3</v>
      </c>
    </row>
    <row r="27" spans="1:7" ht="25" customHeight="1" x14ac:dyDescent="0.35">
      <c r="A27" s="66" t="s">
        <v>66</v>
      </c>
      <c r="B27" s="66" t="s">
        <v>168</v>
      </c>
      <c r="C27" s="85">
        <v>0.159606</v>
      </c>
      <c r="D27" s="85">
        <v>0.22159999999999999</v>
      </c>
      <c r="E27" s="85">
        <v>0.53482499999999999</v>
      </c>
      <c r="F27" s="85">
        <v>0.20084099999999999</v>
      </c>
      <c r="G27" s="85">
        <v>0.33557399999999998</v>
      </c>
    </row>
    <row r="28" spans="1:7" ht="15.5" x14ac:dyDescent="0.35">
      <c r="A28" s="66" t="s">
        <v>66</v>
      </c>
      <c r="B28" s="66" t="s">
        <v>162</v>
      </c>
      <c r="C28" s="85">
        <v>0.159606</v>
      </c>
      <c r="D28" s="85">
        <v>0.34303299999999998</v>
      </c>
      <c r="E28" s="85">
        <v>1.2122000000000001E-2</v>
      </c>
      <c r="F28" s="85">
        <v>0.45316600000000001</v>
      </c>
      <c r="G28" s="85">
        <v>0.185527</v>
      </c>
    </row>
    <row r="29" spans="1:7" ht="15.5" x14ac:dyDescent="0.35">
      <c r="A29" s="66" t="s">
        <v>66</v>
      </c>
      <c r="B29" s="66" t="s">
        <v>63</v>
      </c>
      <c r="C29" s="85">
        <v>1.4777999999999999E-2</v>
      </c>
      <c r="D29" s="85">
        <v>3.5611999999999998E-2</v>
      </c>
      <c r="E29" s="85">
        <v>3.7734999999999998E-2</v>
      </c>
      <c r="F29" s="85">
        <v>5.1227000000000002E-2</v>
      </c>
      <c r="G29" s="85">
        <v>5.3411E-2</v>
      </c>
    </row>
    <row r="30" spans="1:7" ht="15.5" x14ac:dyDescent="0.35">
      <c r="A30" s="66" t="s">
        <v>66</v>
      </c>
      <c r="B30" s="66" t="s">
        <v>64</v>
      </c>
      <c r="C30" s="85">
        <v>8.1772999999999998E-2</v>
      </c>
      <c r="D30" s="85">
        <v>0.30182900000000001</v>
      </c>
      <c r="E30" s="85">
        <v>0.35284399999999999</v>
      </c>
      <c r="F30" s="85">
        <v>0.19986899999999999</v>
      </c>
      <c r="G30" s="85">
        <v>0.29861100000000002</v>
      </c>
    </row>
    <row r="31" spans="1:7" ht="15.5" x14ac:dyDescent="0.35">
      <c r="A31" s="68" t="s">
        <v>66</v>
      </c>
      <c r="B31" s="68" t="s">
        <v>65</v>
      </c>
      <c r="C31" s="86">
        <v>0.58423599999999998</v>
      </c>
      <c r="D31" s="86">
        <v>9.7925999999999999E-2</v>
      </c>
      <c r="E31" s="86">
        <v>6.2474000000000002E-2</v>
      </c>
      <c r="F31" s="86">
        <v>9.4896999999999995E-2</v>
      </c>
      <c r="G31" s="86">
        <v>0.12687699999999999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Cover Sheet</vt:lpstr>
      <vt:lpstr>Contents</vt:lpstr>
      <vt:lpstr>Notes</vt:lpstr>
      <vt:lpstr>DUKES Sectors</vt:lpstr>
      <vt:lpstr>7.4.A</vt:lpstr>
      <vt:lpstr>7.4.B</vt:lpstr>
      <vt:lpstr>7.4.C</vt:lpstr>
      <vt:lpstr>7.4.D</vt:lpstr>
      <vt:lpstr>'7.4.C'!Print_Area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CHP capacity, output and total fuel use by sector</dc:title>
  <dc:creator>energy.stats@beis.gov.uk</dc:creator>
  <cp:keywords>CHP, capacity, output, sector</cp:keywords>
  <cp:lastModifiedBy>Harris, Kevin (Energy Security)</cp:lastModifiedBy>
  <dcterms:created xsi:type="dcterms:W3CDTF">2022-01-26T14:32:08Z</dcterms:created>
  <dcterms:modified xsi:type="dcterms:W3CDTF">2025-07-30T12:44:46Z</dcterms:modified>
  <cp:category>Combined Heat and Power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2022-01-26T14:32:09Z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d67a7d0a-a9d0-4909-a0e8-1b536375b984</vt:lpwstr>
  </property>
  <property fmtid="{D5CDD505-2E9C-101B-9397-08002B2CF9AE}" pid="8" name="MSIP_Label_ba62f585-b40f-4ab9-bafe-39150f03d124_ContentBits">
    <vt:lpwstr>0</vt:lpwstr>
  </property>
</Properties>
</file>