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U:\Statistics\Publications\DUKES\Main chapters\Chapter 2 - Solid fuels &amp; derived gases\"/>
    </mc:Choice>
  </mc:AlternateContent>
  <xr:revisionPtr revIDLastSave="0" documentId="13_ncr:1_{B914E943-3D22-4C64-B519-183C8E0A03CC}" xr6:coauthVersionLast="47" xr6:coauthVersionMax="47" xr10:uidLastSave="{00000000-0000-0000-0000-000000000000}"/>
  <bookViews>
    <workbookView xWindow="-110" yWindow="-110" windowWidth="19420" windowHeight="10300" xr2:uid="{425AC122-9082-43A2-9E55-1E8580F8AC36}"/>
  </bookViews>
  <sheets>
    <sheet name="Cover Sheet" sheetId="2" r:id="rId1"/>
    <sheet name="Contents" sheetId="3" r:id="rId2"/>
    <sheet name="2024" sheetId="11" r:id="rId3"/>
    <sheet name="2023" sheetId="10" r:id="rId4"/>
    <sheet name="2022" sheetId="8" r:id="rId5"/>
    <sheet name="2021" sheetId="6" r:id="rId6"/>
    <sheet name="2020" sheetId="7" r:id="rId7"/>
    <sheet name="2019" sheetId="9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9" l="1"/>
  <c r="E11" i="9"/>
  <c r="E10" i="9"/>
  <c r="E9" i="9"/>
  <c r="E8" i="9"/>
  <c r="E7" i="9"/>
  <c r="E6" i="9"/>
  <c r="E5" i="9"/>
  <c r="E4" i="9"/>
</calcChain>
</file>

<file path=xl/sharedStrings.xml><?xml version="1.0" encoding="utf-8"?>
<sst xmlns="http://schemas.openxmlformats.org/spreadsheetml/2006/main" count="145" uniqueCount="71">
  <si>
    <t xml:space="preserve">Publication dates </t>
  </si>
  <si>
    <t>Data period</t>
  </si>
  <si>
    <t xml:space="preserve">Further information </t>
  </si>
  <si>
    <t xml:space="preserve">Time periods used in this workbook refer to calendar years i.e. January to December </t>
  </si>
  <si>
    <t xml:space="preserve">Links to additional further information in cells below </t>
  </si>
  <si>
    <t>DUKES publication (opens in a new window)</t>
  </si>
  <si>
    <t>Data sources and methodology for Solid fuels and derived gases (opens in a new window)</t>
  </si>
  <si>
    <t>Energy statistics revisions policy (opens in a new window)</t>
  </si>
  <si>
    <t xml:space="preserve">Contact details </t>
  </si>
  <si>
    <t xml:space="preserve">Statistical enquiries </t>
  </si>
  <si>
    <t>Chris Michaels</t>
  </si>
  <si>
    <t xml:space="preserve">Media enquiries </t>
  </si>
  <si>
    <t>020 7215 1000</t>
  </si>
  <si>
    <t>Contents</t>
  </si>
  <si>
    <t>This worksheet contains one table</t>
  </si>
  <si>
    <t xml:space="preserve">This table includes a list of worksheets in this workbook with links to those worksheets </t>
  </si>
  <si>
    <t>Worksheet description</t>
  </si>
  <si>
    <t>Link</t>
  </si>
  <si>
    <t>Cover sheet</t>
  </si>
  <si>
    <t>Cover Sheet</t>
  </si>
  <si>
    <t>Total</t>
  </si>
  <si>
    <t>Steam coal</t>
  </si>
  <si>
    <t>Coking coal</t>
  </si>
  <si>
    <t>Anthracite</t>
  </si>
  <si>
    <t>Other countries</t>
  </si>
  <si>
    <t>Total all countries</t>
  </si>
  <si>
    <t xml:space="preserve">The data tables and accompanying cover sheet and contents have been edited to meet legal accessibility regulations 
To provide feedback please contact </t>
  </si>
  <si>
    <t>Some cells in the tables may refer to notes which can be found in the notes worksheet
Note markers are presented in square brackets, for example [Note 1]</t>
  </si>
  <si>
    <t>Detailed commentary on solid fuels and derived gases data are available in accompanying text publication (opens in a new window)</t>
  </si>
  <si>
    <t>Solid fuels and derived gases: chapter 2 DUKES (opens in a new window)</t>
  </si>
  <si>
    <t>Exports of coal in 2021</t>
  </si>
  <si>
    <t>Table 2.8 exports of coal in 2021, (thousand tonnes)</t>
  </si>
  <si>
    <t>Irish Republic</t>
  </si>
  <si>
    <t>Netherlands</t>
  </si>
  <si>
    <t>Belgium</t>
  </si>
  <si>
    <t>Other European Union Countries</t>
  </si>
  <si>
    <t>Norway</t>
  </si>
  <si>
    <t>Turkey</t>
  </si>
  <si>
    <t>Egypt</t>
  </si>
  <si>
    <t>Saudi Arabia</t>
  </si>
  <si>
    <t>0774 159 8039</t>
  </si>
  <si>
    <t>Exports of coal</t>
  </si>
  <si>
    <t>Exports of coal in 2020</t>
  </si>
  <si>
    <t>Exports of coal in 2022</t>
  </si>
  <si>
    <t>Table 2.8 exports of coal in 2020, (thousand tonnes)</t>
  </si>
  <si>
    <t>Table 2.8 exports of coal in 2022, (thousand tonnes)</t>
  </si>
  <si>
    <t>Glossary and acronyms DUKES Annex B (opens in a new window)</t>
  </si>
  <si>
    <t xml:space="preserve">Revisions </t>
  </si>
  <si>
    <t xml:space="preserve">This spreadsheet forms part of the National Statistics publication Digest of UK Energy Statistics (DUKES) produced by the Department for Energy Security &amp; Net Zero (DESNZ).
The data presented is the UK exports of coal; annual data are published in arrears in thousand tonnes. </t>
  </si>
  <si>
    <t>newsdesk@energysecurity.gov.uk</t>
  </si>
  <si>
    <t>Malta</t>
  </si>
  <si>
    <t>Spain</t>
  </si>
  <si>
    <t>Togo</t>
  </si>
  <si>
    <t>Malaysia</t>
  </si>
  <si>
    <t>Iceland</t>
  </si>
  <si>
    <t>Table 2.8 exports of coal in 2019, (thousand tonnes)</t>
  </si>
  <si>
    <t>Ukraine</t>
  </si>
  <si>
    <t>energy.stats@energysecurity.gov.uk</t>
  </si>
  <si>
    <t>coalstatistics@energysecurity.gov.uk</t>
  </si>
  <si>
    <t>Exports of coal in 2019</t>
  </si>
  <si>
    <t>Table 2.8 exports of coal in 2023, (thousand tonnes)</t>
  </si>
  <si>
    <t>Exports of coal in 2023</t>
  </si>
  <si>
    <t>Poland</t>
  </si>
  <si>
    <t>Morocco</t>
  </si>
  <si>
    <t>Table 2.8 exports of coal in 2024, (thousand tonnes)</t>
  </si>
  <si>
    <t>Exports of coal in 2024</t>
  </si>
  <si>
    <r>
      <t xml:space="preserve">These data were published on </t>
    </r>
    <r>
      <rPr>
        <b/>
        <sz val="12"/>
        <color theme="1"/>
        <rFont val="Calibri"/>
        <family val="2"/>
        <scheme val="minor"/>
      </rPr>
      <t>Thursday 31st July 2025</t>
    </r>
    <r>
      <rPr>
        <sz val="12"/>
        <color theme="1"/>
        <rFont val="Calibri"/>
        <family val="2"/>
        <scheme val="minor"/>
      </rPr>
      <t xml:space="preserve">
The next publication date is</t>
    </r>
    <r>
      <rPr>
        <sz val="12"/>
        <color rgb="FFFF0000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>Thursday 30th July 2026</t>
    </r>
  </si>
  <si>
    <r>
      <t xml:space="preserve">This spreadsheet contains </t>
    </r>
    <r>
      <rPr>
        <b/>
        <sz val="12"/>
        <rFont val="Calibri"/>
        <family val="2"/>
        <scheme val="minor"/>
      </rPr>
      <t>new data for 2024.</t>
    </r>
  </si>
  <si>
    <t>Senegal</t>
  </si>
  <si>
    <t>United States of America</t>
  </si>
  <si>
    <t>There are no revisions to the data
Revisions are due to updates from data suppliers or the receipt of data replacing estimates unless otherwise stated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</si>
</sst>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0"/>
      <color indexed="12"/>
      <name val="MS Sans Serif"/>
      <family val="2"/>
    </font>
    <font>
      <u/>
      <sz val="12"/>
      <color theme="10"/>
      <name val="Calibri"/>
      <family val="2"/>
      <scheme val="minor"/>
    </font>
    <font>
      <u/>
      <sz val="12"/>
      <color theme="10"/>
      <name val="Arial"/>
      <family val="2"/>
    </font>
    <font>
      <b/>
      <sz val="14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u/>
      <sz val="12"/>
      <color rgb="FF0000FF"/>
      <name val="Calibri"/>
      <family val="2"/>
      <scheme val="minor"/>
    </font>
    <font>
      <u/>
      <sz val="12"/>
      <color indexed="12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12"/>
      <color rgb="FF0000FF"/>
      <name val="Calibri"/>
      <family val="2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1">
    <xf numFmtId="0" fontId="0" fillId="0" borderId="0"/>
    <xf numFmtId="0" fontId="1" fillId="0" borderId="0" applyNumberFormat="0" applyFill="0" applyProtection="0">
      <alignment vertical="center"/>
    </xf>
    <xf numFmtId="0" fontId="2" fillId="0" borderId="0">
      <alignment vertical="center" wrapText="1"/>
    </xf>
    <xf numFmtId="0" fontId="3" fillId="0" borderId="0" applyNumberFormat="0" applyFill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0" fontId="9" fillId="0" borderId="0" applyNumberFormat="0" applyFill="0" applyProtection="0">
      <alignment vertical="center"/>
    </xf>
    <xf numFmtId="0" fontId="10" fillId="0" borderId="0"/>
    <xf numFmtId="0" fontId="12" fillId="0" borderId="0"/>
    <xf numFmtId="0" fontId="17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1" applyAlignment="1">
      <alignment vertical="center" wrapText="1"/>
    </xf>
    <xf numFmtId="0" fontId="2" fillId="0" borderId="0" xfId="2">
      <alignment vertical="center" wrapText="1"/>
    </xf>
    <xf numFmtId="0" fontId="2" fillId="0" borderId="0" xfId="2" applyAlignment="1">
      <alignment vertical="center"/>
    </xf>
    <xf numFmtId="0" fontId="4" fillId="0" borderId="0" xfId="2" applyFont="1" applyAlignment="1">
      <alignment vertical="center"/>
    </xf>
    <xf numFmtId="0" fontId="3" fillId="0" borderId="0" xfId="3">
      <alignment vertical="center"/>
    </xf>
    <xf numFmtId="0" fontId="9" fillId="0" borderId="0" xfId="6">
      <alignment vertical="center"/>
    </xf>
    <xf numFmtId="0" fontId="2" fillId="0" borderId="0" xfId="2" applyAlignment="1">
      <alignment wrapText="1"/>
    </xf>
    <xf numFmtId="0" fontId="1" fillId="0" borderId="0" xfId="1">
      <alignment vertical="center"/>
    </xf>
    <xf numFmtId="0" fontId="10" fillId="0" borderId="0" xfId="7"/>
    <xf numFmtId="0" fontId="3" fillId="0" borderId="0" xfId="3" applyFill="1">
      <alignment vertical="center"/>
    </xf>
    <xf numFmtId="0" fontId="7" fillId="0" borderId="0" xfId="5" applyFont="1" applyAlignment="1">
      <alignment horizontal="left" vertical="center" wrapText="1"/>
    </xf>
    <xf numFmtId="0" fontId="11" fillId="0" borderId="0" xfId="7" applyFont="1"/>
    <xf numFmtId="0" fontId="1" fillId="0" borderId="0" xfId="1" applyFill="1">
      <alignment vertical="center"/>
    </xf>
    <xf numFmtId="0" fontId="13" fillId="0" borderId="2" xfId="0" applyFont="1" applyBorder="1"/>
    <xf numFmtId="0" fontId="5" fillId="0" borderId="2" xfId="2" applyFont="1" applyBorder="1" applyAlignment="1">
      <alignment horizontal="center" vertical="center" wrapText="1"/>
    </xf>
    <xf numFmtId="0" fontId="2" fillId="0" borderId="1" xfId="2" applyBorder="1">
      <alignment vertical="center" wrapText="1"/>
    </xf>
    <xf numFmtId="0" fontId="14" fillId="0" borderId="0" xfId="4" applyFont="1" applyAlignment="1" applyProtection="1">
      <alignment vertical="center" wrapText="1"/>
    </xf>
    <xf numFmtId="0" fontId="14" fillId="0" borderId="0" xfId="5" applyFont="1" applyAlignment="1">
      <alignment vertical="center" wrapText="1"/>
    </xf>
    <xf numFmtId="0" fontId="15" fillId="0" borderId="0" xfId="4" applyFont="1" applyAlignment="1" applyProtection="1">
      <alignment horizontal="left" vertical="center"/>
    </xf>
    <xf numFmtId="37" fontId="2" fillId="0" borderId="0" xfId="2" applyNumberFormat="1">
      <alignment vertical="center" wrapText="1"/>
    </xf>
    <xf numFmtId="37" fontId="2" fillId="0" borderId="1" xfId="2" applyNumberFormat="1" applyBorder="1">
      <alignment vertical="center" wrapText="1"/>
    </xf>
    <xf numFmtId="0" fontId="11" fillId="0" borderId="0" xfId="2" applyFont="1">
      <alignment vertical="center" wrapText="1"/>
    </xf>
    <xf numFmtId="0" fontId="7" fillId="0" borderId="0" xfId="9" applyFont="1" applyAlignment="1" applyProtection="1">
      <alignment horizontal="left" vertical="center" wrapText="1"/>
    </xf>
    <xf numFmtId="0" fontId="14" fillId="0" borderId="0" xfId="5" applyFont="1" applyAlignment="1" applyProtection="1">
      <alignment vertical="center" wrapText="1"/>
    </xf>
    <xf numFmtId="0" fontId="13" fillId="0" borderId="3" xfId="0" applyFont="1" applyBorder="1"/>
    <xf numFmtId="0" fontId="5" fillId="0" borderId="3" xfId="2" applyFont="1" applyBorder="1" applyAlignment="1">
      <alignment horizontal="center" vertical="center" wrapText="1"/>
    </xf>
    <xf numFmtId="0" fontId="19" fillId="2" borderId="0" xfId="10" applyFill="1" applyAlignment="1">
      <alignment vertical="center" wrapText="1"/>
    </xf>
    <xf numFmtId="0" fontId="7" fillId="0" borderId="0" xfId="9" quotePrefix="1" applyFont="1" applyAlignment="1" applyProtection="1">
      <alignment horizontal="left" vertical="center" wrapText="1"/>
    </xf>
  </cellXfs>
  <cellStyles count="11">
    <cellStyle name="Heading 1 2" xfId="1" xr:uid="{05AA72ED-7271-41CC-859C-25BBEB1FA612}"/>
    <cellStyle name="Heading 2 2" xfId="3" xr:uid="{A366C96D-F46F-454F-B139-8CFF4B822CA4}"/>
    <cellStyle name="Heading 3 2" xfId="6" xr:uid="{7C2FDA61-B1E4-4A75-AC2E-E53C2C154316}"/>
    <cellStyle name="Hyperlink" xfId="9" builtinId="8"/>
    <cellStyle name="Hyperlink 2" xfId="4" xr:uid="{56960E45-1688-4E92-9FF4-A66A9B96D076}"/>
    <cellStyle name="Hyperlink 2 3" xfId="10" xr:uid="{9A11B2B0-E71B-40C8-8F1A-44F6B5B92632}"/>
    <cellStyle name="Hyperlink 3" xfId="5" xr:uid="{1E3C33D8-1BDF-424D-B24F-906AE2AACAE1}"/>
    <cellStyle name="Normal" xfId="0" builtinId="0"/>
    <cellStyle name="Normal 2" xfId="8" xr:uid="{14E24FB2-5DC2-4F05-AC20-F59E7CB38A5E}"/>
    <cellStyle name="Normal 2 2" xfId="7" xr:uid="{7ADB37FD-BD2C-4B3B-B7D1-502914229C3A}"/>
    <cellStyle name="Normal 4" xfId="2" xr:uid="{622A79B7-A064-4B36-8306-1E8C92F972AA}"/>
  </cellStyles>
  <dxfs count="70">
    <dxf>
      <numFmt numFmtId="5" formatCode="#,##0;\-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numFmt numFmtId="5" formatCode="#,##0;\-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numFmt numFmtId="5" formatCode="#,##0;\-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numFmt numFmtId="5" formatCode="#,##0;\-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border outline="0">
        <top style="thin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numFmt numFmtId="5" formatCode="#,##0;\-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numFmt numFmtId="5" formatCode="#,##0;\-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numFmt numFmtId="5" formatCode="#,##0;\-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numFmt numFmtId="5" formatCode="#,##0;\-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numFmt numFmtId="5" formatCode="#,##0;\-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numFmt numFmtId="5" formatCode="#,##0;\-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numFmt numFmtId="5" formatCode="#,##0;\-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numFmt numFmtId="5" formatCode="#,##0;\-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numFmt numFmtId="5" formatCode="#,##0;\-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numFmt numFmtId="5" formatCode="#,##0;\-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numFmt numFmtId="5" formatCode="#,##0;\-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numFmt numFmtId="5" formatCode="#,##0;\-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numFmt numFmtId="5" formatCode="#,##0;\-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numFmt numFmtId="5" formatCode="#,##0;\-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numFmt numFmtId="5" formatCode="#,##0;\-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numFmt numFmtId="5" formatCode="#,##0;\-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numFmt numFmtId="5" formatCode="#,##0;\-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numFmt numFmtId="5" formatCode="#,##0;\-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numFmt numFmtId="5" formatCode="#,##0;\-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numFmt numFmtId="5" formatCode="#,##0;\-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2"/>
        <name val="Calibri"/>
        <family val="2"/>
        <scheme val="minor"/>
      </font>
      <alignment horizontal="general" vertical="center" textRotation="0" wrapText="1" indent="0" justifyLastLine="0" shrinkToFit="0" readingOrder="0"/>
      <protection locked="1" hidden="0"/>
    </dxf>
    <dxf>
      <alignment horizontal="general" vertical="center" textRotation="0" wrapText="0" indent="0" justifyLastLine="0" shrinkToFit="0" readingOrder="0"/>
      <protection locked="1" hidden="0"/>
    </dxf>
    <dxf>
      <alignment horizontal="general" vertical="center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5950D89-971E-429E-BF1B-B0B2A8337518}" name="Contents" displayName="Contents" ref="A4:B12" totalsRowShown="0" dataDxfId="69" headerRowCellStyle="Heading 2 2" dataCellStyle="Hyperlink">
  <tableColumns count="2">
    <tableColumn id="1" xr3:uid="{8FCE866A-4DBD-483D-971D-4D3ED752591C}" name="Worksheet description" dataDxfId="68" dataCellStyle="Normal 4"/>
    <tableColumn id="2" xr3:uid="{752BB85B-5786-4A14-B630-9838F7D55489}" name="Link" dataDxfId="67" dataCellStyle="Hyperlink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190BBE8-7FD7-4B58-A570-1AC2C5D09A6F}" name="Table_2.8_exports_of_coal_in_2024_thousand_tonnes" displayName="Table_2.8_exports_of_coal_in_2024_thousand_tonnes" ref="A3:E17" headerRowCount="0" totalsRowShown="0" headerRowDxfId="66" headerRowCellStyle="Normal 4" dataCellStyle="Normal 4">
  <tableColumns count="5">
    <tableColumn id="1" xr3:uid="{E7542229-E0BF-4AB5-ABCA-0A858FCFB8E1}" name="Column1" headerRowDxfId="65" dataDxfId="64" dataCellStyle="Normal 4"/>
    <tableColumn id="2" xr3:uid="{31F22DCD-A41D-4725-83E7-1B44D1A6E02B}" name="Column2" headerRowDxfId="63" dataDxfId="62" headerRowCellStyle="Normal 4" dataCellStyle="Normal 4"/>
    <tableColumn id="3" xr3:uid="{E0A5A772-BEB3-4138-AFBC-C209F119A28B}" name="Column3" headerRowDxfId="61" dataDxfId="60" headerRowCellStyle="Normal 4" dataCellStyle="Normal 4"/>
    <tableColumn id="4" xr3:uid="{8F2940E4-5AD5-4B25-B272-748A4E29D8AF}" name="Column4" headerRowDxfId="59" dataDxfId="58" headerRowCellStyle="Normal 4" dataCellStyle="Normal 4"/>
    <tableColumn id="5" xr3:uid="{9010C912-D19B-4064-B566-7EE6FEC71F13}" name="Column5" headerRowDxfId="57" dataDxfId="56" headerRowCellStyle="Normal 4" dataCellStyle="Normal 4"/>
  </tableColumns>
  <tableStyleInfo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0F7D72F-EF7B-4A46-B318-338020BAD94F}" name="Table_2.8_exports_of_coal_in_2023_thousand_tonnes" displayName="Table_2.8_exports_of_coal_in_2023_thousand_tonnes" ref="A3:E15" headerRowCount="0" totalsRowShown="0" headerRowDxfId="55" headerRowCellStyle="Normal 4" dataCellStyle="Normal 4">
  <tableColumns count="5">
    <tableColumn id="1" xr3:uid="{D29C5E0E-65F8-4BDE-B0FD-DFA1DCBA4211}" name="Column1" headerRowDxfId="54" dataDxfId="53" dataCellStyle="Normal 4"/>
    <tableColumn id="2" xr3:uid="{11B26C96-7C8A-47E0-B3FB-BC9E492545B3}" name="Column2" headerRowDxfId="52" dataDxfId="51" headerRowCellStyle="Normal 4" dataCellStyle="Normal 4"/>
    <tableColumn id="3" xr3:uid="{786811FA-DA2A-4840-8C98-C898C18CFC84}" name="Column3" headerRowDxfId="50" dataDxfId="49" headerRowCellStyle="Normal 4" dataCellStyle="Normal 4"/>
    <tableColumn id="4" xr3:uid="{1D6C80F5-CF42-49FD-9EC3-919B586C6A96}" name="Column4" headerRowDxfId="48" dataDxfId="47" headerRowCellStyle="Normal 4" dataCellStyle="Normal 4"/>
    <tableColumn id="5" xr3:uid="{111C507D-6B5A-4DAE-A608-BCEAB719A70B}" name="Column5" headerRowDxfId="46" dataDxfId="45" headerRowCellStyle="Normal 4" dataCellStyle="Normal 4"/>
  </tableColumns>
  <tableStyleInfo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EADC753-6F0E-41A3-8AAB-A78506A40F74}" name="Table_2.8_exports_of_coal_in_2022_thousand_tonnes" displayName="Table_2.8_exports_of_coal_in_2022_thousand_tonnes" ref="A3:E13" headerRowCount="0" totalsRowShown="0" headerRowDxfId="44" headerRowCellStyle="Normal 4" dataCellStyle="Normal 4">
  <tableColumns count="5">
    <tableColumn id="1" xr3:uid="{05B7281F-7245-4353-A125-FD0A078FE083}" name="Column1" headerRowDxfId="43" dataDxfId="42" dataCellStyle="Normal 4"/>
    <tableColumn id="2" xr3:uid="{CFBD43AB-7540-4CD7-98D7-7D99AE76FE72}" name="Column2" headerRowDxfId="41" dataDxfId="40" headerRowCellStyle="Normal 4" dataCellStyle="Normal 4"/>
    <tableColumn id="3" xr3:uid="{1A1443B1-246F-4ABE-9316-3E907F6E86CD}" name="Column3" headerRowDxfId="39" dataDxfId="38" headerRowCellStyle="Normal 4" dataCellStyle="Normal 4"/>
    <tableColumn id="4" xr3:uid="{7AFBEED0-F5B5-41B8-B0B3-ECF74C4C6693}" name="Column4" headerRowDxfId="37" dataDxfId="36" headerRowCellStyle="Normal 4" dataCellStyle="Normal 4"/>
    <tableColumn id="5" xr3:uid="{2D975419-3496-4F47-8DF6-1A69437A7B9D}" name="Column5" headerRowDxfId="35" dataDxfId="34" headerRowCellStyle="Normal 4" dataCellStyle="Normal 4"/>
  </tableColumns>
  <tableStyleInfo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197A27B-FB35-451A-A9E1-044194F76B75}" name="Table_2.8_exports_of_coal_in_2021_thousand_tonnes" displayName="Table_2.8_exports_of_coal_in_2021_thousand_tonnes" ref="A3:E13" headerRowCount="0" totalsRowShown="0" headerRowDxfId="33" headerRowCellStyle="Normal 4" dataCellStyle="Normal 4">
  <tableColumns count="5">
    <tableColumn id="1" xr3:uid="{C748176D-3E9C-4CD3-8C57-AEF8DECF599B}" name="Column1" headerRowDxfId="32" dataDxfId="31" dataCellStyle="Normal 4"/>
    <tableColumn id="2" xr3:uid="{4A04BFF0-174E-470F-A5B9-EE80BED33752}" name="Column2" headerRowDxfId="30" dataDxfId="29" headerRowCellStyle="Normal 4" dataCellStyle="Normal 4"/>
    <tableColumn id="3" xr3:uid="{1CE33395-A81A-457B-AE85-12A19DEA4686}" name="Column3" headerRowDxfId="28" dataDxfId="27" headerRowCellStyle="Normal 4" dataCellStyle="Normal 4"/>
    <tableColumn id="4" xr3:uid="{44508EB2-623B-4CAC-9DB6-1D94897BF2E5}" name="Column4" headerRowDxfId="26" dataDxfId="25" headerRowCellStyle="Normal 4" dataCellStyle="Normal 4"/>
    <tableColumn id="5" xr3:uid="{FF1D029F-307D-4CA4-865D-23CAC902CC7D}" name="Column5" headerRowDxfId="24" dataDxfId="23" headerRowCellStyle="Normal 4" dataCellStyle="Normal 4"/>
  </tableColumns>
  <tableStyleInfo showFirstColumn="0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3519BC4-23A7-4ACF-8895-14301A1A7267}" name="Table_2.8_exports_of_coal_in_2020_thousand_tonnes" displayName="Table_2.8_exports_of_coal_in_2020_thousand_tonnes" ref="A3:E14" headerRowCount="0" totalsRowShown="0" headerRowDxfId="22" headerRowCellStyle="Normal 4" dataCellStyle="Normal 4">
  <tableColumns count="5">
    <tableColumn id="1" xr3:uid="{F90916EB-D647-425D-90C2-F8CB072AEC0F}" name="Column1" headerRowDxfId="21" dataDxfId="20" dataCellStyle="Normal 4"/>
    <tableColumn id="2" xr3:uid="{2AA822E0-93E8-45E7-9F98-5A686F23B56C}" name="Column2" headerRowDxfId="19" dataDxfId="18" headerRowCellStyle="Normal 4" dataCellStyle="Normal 4"/>
    <tableColumn id="3" xr3:uid="{AB0A5ED5-8936-4275-8A48-AC5222F065B2}" name="Column3" headerRowDxfId="17" dataDxfId="16" headerRowCellStyle="Normal 4" dataCellStyle="Normal 4"/>
    <tableColumn id="4" xr3:uid="{5C7E12E5-83F4-48A0-9B43-B09CE2EEFEC2}" name="Column4" headerRowDxfId="15" dataDxfId="14" headerRowCellStyle="Normal 4" dataCellStyle="Normal 4"/>
    <tableColumn id="5" xr3:uid="{D2FCB346-C452-41AB-9014-5047839AC8E9}" name="Column5" headerRowDxfId="13" dataDxfId="12" headerRowCellStyle="Normal 4" dataCellStyle="Normal 4"/>
  </tableColumns>
  <tableStyleInfo showFirstColumn="0" showLastColumn="0" showRowStripes="0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6C473CE-FCE9-41EB-AC00-94CFC631E94B}" name="Table_2.8_exports_of_coal_in_2021_thousand_tonnes8" displayName="Table_2.8_exports_of_coal_in_2021_thousand_tonnes8" ref="A3:E12" headerRowCount="0" totalsRowShown="0" headerRowDxfId="11" tableBorderDxfId="10" headerRowCellStyle="Normal 4" dataCellStyle="Normal 4">
  <tableColumns count="5">
    <tableColumn id="1" xr3:uid="{16D2239E-7F39-48AB-B3CA-C2AFA39AD662}" name="Column1" headerRowDxfId="9" dataDxfId="8" dataCellStyle="Normal 4"/>
    <tableColumn id="2" xr3:uid="{96FDC788-5655-4402-BE2C-B464533446ED}" name="Column2" headerRowDxfId="7" dataDxfId="6" headerRowCellStyle="Normal 4" dataCellStyle="Normal 4"/>
    <tableColumn id="3" xr3:uid="{C7C2B455-417B-456C-BC46-6915660ADE73}" name="Column3" headerRowDxfId="5" dataDxfId="4" headerRowCellStyle="Normal 4" dataCellStyle="Normal 4"/>
    <tableColumn id="4" xr3:uid="{9EC7ADA0-8BCF-47C8-B9A1-3FD2CD7DB4C9}" name="Column4" headerRowDxfId="3" dataDxfId="2" headerRowCellStyle="Normal 4" dataCellStyle="Normal 4"/>
    <tableColumn id="5" xr3:uid="{C1A30457-E99F-4822-8CF5-E65EAF429852}" name="Column5" headerRowDxfId="1" dataDxfId="0" headerRowCellStyle="Normal 4" dataCellStyle="Normal 4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nergy.stats@energysecurity.gov.uk" TargetMode="External"/><Relationship Id="rId3" Type="http://schemas.openxmlformats.org/officeDocument/2006/relationships/hyperlink" Target="https://www.gov.uk/government/collections/digest-of-uk-energy-statistics-dukes" TargetMode="External"/><Relationship Id="rId7" Type="http://schemas.openxmlformats.org/officeDocument/2006/relationships/hyperlink" Target="https://www.gov.uk/government/publications/desnz-standards-for-official-statistics/statistical-revisions-policy" TargetMode="External"/><Relationship Id="rId2" Type="http://schemas.openxmlformats.org/officeDocument/2006/relationships/hyperlink" Target="https://www.gov.uk/government/publications/solid-fuels-and-derived-gases-statistics-data-sources-and-methodologies" TargetMode="External"/><Relationship Id="rId1" Type="http://schemas.openxmlformats.org/officeDocument/2006/relationships/hyperlink" Target="https://www.gov.uk/government/collections/digest-of-uk-energy-statistics-dukes" TargetMode="External"/><Relationship Id="rId6" Type="http://schemas.openxmlformats.org/officeDocument/2006/relationships/hyperlink" Target="mailto:newsdesk@energysecurity.gov.uk" TargetMode="External"/><Relationship Id="rId5" Type="http://schemas.openxmlformats.org/officeDocument/2006/relationships/hyperlink" Target="https://www.gov.uk/government/statistics/solid-fuels-and-derived-gases-chapter-2-digest-of-united-kingdom-energy-statistics-dukes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gov.uk/government/statistics/solid-fuels-and-derived-gases-chapter-2-digest-of-united-kingdom-energy-statistics-dukes" TargetMode="External"/><Relationship Id="rId9" Type="http://schemas.openxmlformats.org/officeDocument/2006/relationships/hyperlink" Target="mailto:coalstatistics@energysecurity.gov.uk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5ACB5-E933-47F5-BD7E-3C8065D9DC73}">
  <dimension ref="A1:IW28"/>
  <sheetViews>
    <sheetView showGridLines="0" tabSelected="1" zoomScaleNormal="100" zoomScaleSheetLayoutView="100" workbookViewId="0"/>
  </sheetViews>
  <sheetFormatPr defaultColWidth="8.81640625" defaultRowHeight="15.5" x14ac:dyDescent="0.35"/>
  <cols>
    <col min="1" max="1" width="150.54296875" style="7" customWidth="1"/>
    <col min="2" max="256" width="9.1796875" style="2" customWidth="1"/>
    <col min="257" max="16384" width="8.81640625" style="2"/>
  </cols>
  <sheetData>
    <row r="1" spans="1:257" s="3" customFormat="1" ht="45" customHeight="1" x14ac:dyDescent="0.35">
      <c r="A1" s="1" t="s">
        <v>41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</row>
    <row r="2" spans="1:257" s="3" customFormat="1" ht="60" customHeight="1" x14ac:dyDescent="0.35">
      <c r="A2" s="2" t="s">
        <v>48</v>
      </c>
    </row>
    <row r="3" spans="1:257" s="4" customFormat="1" ht="30" customHeight="1" x14ac:dyDescent="0.35">
      <c r="A3" s="5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</row>
    <row r="4" spans="1:257" s="3" customFormat="1" ht="45" customHeight="1" x14ac:dyDescent="0.35">
      <c r="A4" s="2" t="s">
        <v>66</v>
      </c>
    </row>
    <row r="5" spans="1:257" s="4" customFormat="1" ht="30" customHeight="1" x14ac:dyDescent="0.35">
      <c r="A5" s="5" t="s">
        <v>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</row>
    <row r="6" spans="1:257" s="3" customFormat="1" ht="20.25" customHeight="1" x14ac:dyDescent="0.35">
      <c r="A6" s="22" t="s">
        <v>67</v>
      </c>
    </row>
    <row r="7" spans="1:257" s="3" customFormat="1" ht="30" customHeight="1" x14ac:dyDescent="0.35">
      <c r="A7" s="5" t="s">
        <v>47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</row>
    <row r="8" spans="1:257" s="3" customFormat="1" ht="45" customHeight="1" x14ac:dyDescent="0.35">
      <c r="A8" s="22" t="s">
        <v>70</v>
      </c>
    </row>
    <row r="9" spans="1:257" s="3" customFormat="1" ht="30" customHeight="1" x14ac:dyDescent="0.35">
      <c r="A9" s="5" t="s">
        <v>2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</row>
    <row r="10" spans="1:257" s="3" customFormat="1" ht="45" customHeight="1" x14ac:dyDescent="0.35">
      <c r="A10" s="2" t="s">
        <v>26</v>
      </c>
    </row>
    <row r="11" spans="1:257" s="3" customFormat="1" ht="20.25" customHeight="1" x14ac:dyDescent="0.35">
      <c r="A11" s="27" t="s">
        <v>57</v>
      </c>
    </row>
    <row r="12" spans="1:257" s="3" customFormat="1" ht="45" customHeight="1" x14ac:dyDescent="0.35">
      <c r="A12" s="2" t="s">
        <v>27</v>
      </c>
    </row>
    <row r="13" spans="1:257" s="3" customFormat="1" x14ac:dyDescent="0.35">
      <c r="A13" s="2" t="s">
        <v>3</v>
      </c>
    </row>
    <row r="14" spans="1:257" s="3" customFormat="1" x14ac:dyDescent="0.35">
      <c r="A14" s="19" t="s">
        <v>28</v>
      </c>
    </row>
    <row r="15" spans="1:257" s="3" customFormat="1" ht="20.25" customHeight="1" x14ac:dyDescent="0.35">
      <c r="A15" s="2" t="s">
        <v>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</row>
    <row r="16" spans="1:257" s="3" customFormat="1" ht="20.25" customHeight="1" x14ac:dyDescent="0.35">
      <c r="A16" s="18" t="s">
        <v>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</row>
    <row r="17" spans="1:257" s="3" customFormat="1" ht="20.25" customHeight="1" x14ac:dyDescent="0.35">
      <c r="A17" s="18" t="s">
        <v>29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</row>
    <row r="18" spans="1:257" s="3" customFormat="1" ht="20.25" customHeight="1" x14ac:dyDescent="0.35">
      <c r="A18" s="18" t="s">
        <v>6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</row>
    <row r="19" spans="1:257" s="3" customFormat="1" ht="20.25" customHeight="1" x14ac:dyDescent="0.35">
      <c r="A19" s="24" t="s">
        <v>7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</row>
    <row r="20" spans="1:257" s="3" customFormat="1" ht="20.25" customHeight="1" x14ac:dyDescent="0.35">
      <c r="A20" s="17" t="s">
        <v>46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</row>
    <row r="21" spans="1:257" s="4" customFormat="1" ht="30" customHeight="1" x14ac:dyDescent="0.35">
      <c r="A21" s="5" t="s">
        <v>8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</row>
    <row r="22" spans="1:257" s="3" customFormat="1" ht="30" customHeight="1" x14ac:dyDescent="0.35">
      <c r="A22" s="6" t="s">
        <v>9</v>
      </c>
    </row>
    <row r="23" spans="1:257" s="3" customFormat="1" ht="20.25" customHeight="1" x14ac:dyDescent="0.35">
      <c r="A23" s="2" t="s">
        <v>10</v>
      </c>
    </row>
    <row r="24" spans="1:257" s="3" customFormat="1" ht="20.25" customHeight="1" x14ac:dyDescent="0.35">
      <c r="A24" s="27" t="s">
        <v>58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</row>
    <row r="25" spans="1:257" s="3" customFormat="1" ht="20.25" customHeight="1" x14ac:dyDescent="0.35">
      <c r="A25" s="3" t="s">
        <v>40</v>
      </c>
    </row>
    <row r="26" spans="1:257" s="3" customFormat="1" ht="30" customHeight="1" x14ac:dyDescent="0.35">
      <c r="A26" s="6" t="s">
        <v>11</v>
      </c>
    </row>
    <row r="27" spans="1:257" s="3" customFormat="1" ht="20.25" customHeight="1" x14ac:dyDescent="0.35">
      <c r="A27" s="17" t="s">
        <v>49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</row>
    <row r="28" spans="1:257" s="3" customFormat="1" ht="20.25" customHeight="1" x14ac:dyDescent="0.35">
      <c r="A28" s="3" t="s">
        <v>12</v>
      </c>
    </row>
  </sheetData>
  <hyperlinks>
    <hyperlink ref="A16" r:id="rId1" xr:uid="{9B58B7FC-69C9-4D7C-851F-317A7C24B5B0}"/>
    <hyperlink ref="A18" r:id="rId2" xr:uid="{86D9DFD5-F0B3-42CE-B593-B5F109656C72}"/>
    <hyperlink ref="A20" r:id="rId3" xr:uid="{FF17C5EC-3BBB-4346-A601-EBF1F9DB5EE5}"/>
    <hyperlink ref="A14" r:id="rId4" xr:uid="{014CCD8C-1000-4587-9410-6D1B5A0CB372}"/>
    <hyperlink ref="A17" r:id="rId5" display="Solid fuels and derived gases: chapter 2 DUKES" xr:uid="{8F341AA4-B92D-4D8C-94C4-EDBB472456AB}"/>
    <hyperlink ref="A27" r:id="rId6" xr:uid="{7F956D63-588A-41DA-A57C-7EF0CC206062}"/>
    <hyperlink ref="A19" r:id="rId7" xr:uid="{AA439C7A-11E4-4962-B710-B067572732E5}"/>
    <hyperlink ref="A11" r:id="rId8" xr:uid="{84351BA5-1CF7-409E-A2DE-ABD47E3EC2CF}"/>
    <hyperlink ref="A24" r:id="rId9" xr:uid="{E795DC23-C7FB-4F29-9C8E-379B8FA38A8D}"/>
  </hyperlinks>
  <pageMargins left="0.7" right="0.7" top="0.75" bottom="0.75" header="0.3" footer="0.3"/>
  <pageSetup paperSize="9" scale="46" orientation="portrait" verticalDpi="4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0F362-B42F-44A7-9BE0-C2619DA6C445}">
  <dimension ref="A1:C34"/>
  <sheetViews>
    <sheetView showGridLines="0" zoomScaleNormal="100" zoomScaleSheetLayoutView="100" workbookViewId="0"/>
  </sheetViews>
  <sheetFormatPr defaultColWidth="9.1796875" defaultRowHeight="15" customHeight="1" x14ac:dyDescent="0.35"/>
  <cols>
    <col min="1" max="1" width="84.7265625" style="9" customWidth="1"/>
    <col min="2" max="2" width="19.453125" style="9" customWidth="1"/>
    <col min="3" max="16384" width="9.1796875" style="9"/>
  </cols>
  <sheetData>
    <row r="1" spans="1:3" ht="45" customHeight="1" x14ac:dyDescent="0.35">
      <c r="A1" s="8" t="s">
        <v>13</v>
      </c>
    </row>
    <row r="2" spans="1:3" ht="20.25" customHeight="1" x14ac:dyDescent="0.35">
      <c r="A2" s="2" t="s">
        <v>14</v>
      </c>
    </row>
    <row r="3" spans="1:3" ht="20.25" customHeight="1" x14ac:dyDescent="0.35">
      <c r="A3" s="3" t="s">
        <v>15</v>
      </c>
    </row>
    <row r="4" spans="1:3" ht="30" customHeight="1" x14ac:dyDescent="0.35">
      <c r="A4" s="5" t="s">
        <v>16</v>
      </c>
      <c r="B4" s="10" t="s">
        <v>17</v>
      </c>
    </row>
    <row r="5" spans="1:3" ht="20.25" customHeight="1" x14ac:dyDescent="0.35">
      <c r="A5" s="3" t="s">
        <v>18</v>
      </c>
      <c r="B5" s="17" t="s">
        <v>19</v>
      </c>
    </row>
    <row r="6" spans="1:3" ht="20.25" customHeight="1" x14ac:dyDescent="0.35">
      <c r="A6" s="3" t="s">
        <v>13</v>
      </c>
      <c r="B6" s="17" t="s">
        <v>13</v>
      </c>
    </row>
    <row r="7" spans="1:3" ht="20.25" customHeight="1" x14ac:dyDescent="0.35">
      <c r="A7" s="3" t="s">
        <v>65</v>
      </c>
      <c r="B7" s="23">
        <v>2024</v>
      </c>
    </row>
    <row r="8" spans="1:3" ht="20.25" customHeight="1" x14ac:dyDescent="0.35">
      <c r="A8" s="3" t="s">
        <v>61</v>
      </c>
      <c r="B8" s="23">
        <v>2023</v>
      </c>
    </row>
    <row r="9" spans="1:3" ht="20.25" customHeight="1" x14ac:dyDescent="0.35">
      <c r="A9" s="3" t="s">
        <v>43</v>
      </c>
      <c r="B9" s="23">
        <v>2022</v>
      </c>
    </row>
    <row r="10" spans="1:3" ht="20.25" customHeight="1" x14ac:dyDescent="0.35">
      <c r="A10" s="3" t="s">
        <v>30</v>
      </c>
      <c r="B10" s="23">
        <v>2021</v>
      </c>
      <c r="C10" s="12"/>
    </row>
    <row r="11" spans="1:3" ht="20.25" customHeight="1" x14ac:dyDescent="0.35">
      <c r="A11" s="3" t="s">
        <v>42</v>
      </c>
      <c r="B11" s="23">
        <v>2020</v>
      </c>
      <c r="C11" s="12"/>
    </row>
    <row r="12" spans="1:3" ht="20.25" customHeight="1" x14ac:dyDescent="0.35">
      <c r="A12" s="3" t="s">
        <v>59</v>
      </c>
      <c r="B12" s="28">
        <v>2019</v>
      </c>
      <c r="C12" s="12"/>
    </row>
    <row r="13" spans="1:3" ht="20.25" customHeight="1" x14ac:dyDescent="0.35">
      <c r="A13" s="3"/>
      <c r="B13" s="11"/>
      <c r="C13" s="12"/>
    </row>
    <row r="14" spans="1:3" ht="20.25" customHeight="1" x14ac:dyDescent="0.35">
      <c r="A14" s="3"/>
      <c r="B14" s="11"/>
      <c r="C14" s="12"/>
    </row>
    <row r="15" spans="1:3" ht="20.25" customHeight="1" x14ac:dyDescent="0.35">
      <c r="A15" s="3"/>
      <c r="B15" s="11"/>
      <c r="C15" s="12"/>
    </row>
    <row r="16" spans="1:3" ht="20.25" customHeight="1" x14ac:dyDescent="0.35">
      <c r="A16" s="3"/>
      <c r="B16" s="11"/>
      <c r="C16" s="12"/>
    </row>
    <row r="17" spans="1:3" ht="20.25" customHeight="1" x14ac:dyDescent="0.35">
      <c r="A17" s="3"/>
      <c r="B17" s="11"/>
      <c r="C17" s="12"/>
    </row>
    <row r="18" spans="1:3" ht="20.25" customHeight="1" x14ac:dyDescent="0.35">
      <c r="A18" s="3"/>
      <c r="B18" s="11"/>
      <c r="C18" s="12"/>
    </row>
    <row r="19" spans="1:3" ht="20.25" customHeight="1" x14ac:dyDescent="0.35">
      <c r="A19" s="3"/>
      <c r="B19" s="11"/>
      <c r="C19" s="12"/>
    </row>
    <row r="20" spans="1:3" ht="20.25" customHeight="1" x14ac:dyDescent="0.35">
      <c r="A20" s="3"/>
      <c r="B20" s="11"/>
      <c r="C20" s="12"/>
    </row>
    <row r="21" spans="1:3" ht="20.25" customHeight="1" x14ac:dyDescent="0.35">
      <c r="A21" s="3"/>
      <c r="B21" s="11"/>
      <c r="C21" s="12"/>
    </row>
    <row r="22" spans="1:3" ht="20.25" customHeight="1" x14ac:dyDescent="0.35">
      <c r="A22" s="3"/>
      <c r="B22" s="11"/>
      <c r="C22" s="12"/>
    </row>
    <row r="23" spans="1:3" ht="20.25" customHeight="1" x14ac:dyDescent="0.35">
      <c r="A23" s="3"/>
      <c r="B23" s="11"/>
      <c r="C23" s="12"/>
    </row>
    <row r="24" spans="1:3" ht="20.25" customHeight="1" x14ac:dyDescent="0.35">
      <c r="A24" s="3"/>
      <c r="B24" s="11"/>
      <c r="C24" s="12"/>
    </row>
    <row r="25" spans="1:3" ht="20.25" customHeight="1" x14ac:dyDescent="0.35">
      <c r="A25" s="3"/>
      <c r="B25" s="11"/>
      <c r="C25" s="12"/>
    </row>
    <row r="26" spans="1:3" ht="20.25" customHeight="1" x14ac:dyDescent="0.35">
      <c r="A26" s="3"/>
      <c r="B26" s="11"/>
      <c r="C26" s="12"/>
    </row>
    <row r="27" spans="1:3" ht="20.25" customHeight="1" x14ac:dyDescent="0.35">
      <c r="A27" s="3"/>
      <c r="B27" s="11"/>
      <c r="C27" s="12"/>
    </row>
    <row r="28" spans="1:3" ht="20.25" customHeight="1" x14ac:dyDescent="0.35">
      <c r="A28" s="3"/>
      <c r="B28" s="11"/>
      <c r="C28" s="12"/>
    </row>
    <row r="29" spans="1:3" ht="20.25" customHeight="1" x14ac:dyDescent="0.35">
      <c r="A29" s="3"/>
      <c r="B29" s="11"/>
      <c r="C29" s="12"/>
    </row>
    <row r="30" spans="1:3" ht="20.25" customHeight="1" x14ac:dyDescent="0.35">
      <c r="A30" s="3"/>
      <c r="B30" s="11"/>
      <c r="C30" s="12"/>
    </row>
    <row r="31" spans="1:3" ht="20.25" customHeight="1" x14ac:dyDescent="0.35">
      <c r="A31" s="3"/>
      <c r="B31" s="11"/>
      <c r="C31" s="12"/>
    </row>
    <row r="32" spans="1:3" ht="20.25" customHeight="1" x14ac:dyDescent="0.35">
      <c r="A32" s="3"/>
      <c r="B32" s="11"/>
      <c r="C32" s="12"/>
    </row>
    <row r="33" spans="1:2" ht="15" customHeight="1" x14ac:dyDescent="0.35">
      <c r="A33" s="3"/>
      <c r="B33" s="11"/>
    </row>
    <row r="34" spans="1:2" ht="15" customHeight="1" x14ac:dyDescent="0.35">
      <c r="B34" s="12"/>
    </row>
  </sheetData>
  <phoneticPr fontId="18" type="noConversion"/>
  <hyperlinks>
    <hyperlink ref="B5" location="'Cover Sheet'!A1" display="Cover Sheet" xr:uid="{9CF91964-43AE-4CD7-B911-A0BB70C0F400}"/>
    <hyperlink ref="B6" location="Contents!A1" display="Contents " xr:uid="{9090E38A-0E93-48F1-A222-CF95475E4529}"/>
    <hyperlink ref="B11" location="'2020'!A1" display="'2020'!A1" xr:uid="{321B5FF6-1E87-49F2-A464-F7AA37A27B89}"/>
    <hyperlink ref="B9" location="'2022'!A1" display="'2022'!A1" xr:uid="{7E00239D-C0CA-4EA7-95E8-AE53745D3CE8}"/>
    <hyperlink ref="B10" location="'2021'!A1" display="'2021'!A1" xr:uid="{ADF5C913-2FC2-4D32-8A7D-E2B03464E82A}"/>
    <hyperlink ref="B12" location="'2019'!A1" display="'2019'!A1" xr:uid="{C5DC1160-FDF3-45BD-AF98-CF1794476D32}"/>
    <hyperlink ref="B8" location="'2023'!A1" display="'2023'!A1" xr:uid="{83D95BD9-B402-4751-81F5-CF3E3BFDE553}"/>
    <hyperlink ref="B7" location="'2024'!A1" display="'2024'!A1" xr:uid="{04925531-28F3-418E-AACE-74E68387E56C}"/>
  </hyperlinks>
  <pageMargins left="0.7" right="0.7" top="0.75" bottom="0.75" header="0.3" footer="0.3"/>
  <pageSetup paperSize="9" scale="46" orientation="portrait" verticalDpi="4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5F967-703C-4953-AC81-61EDF933A410}">
  <dimension ref="A1:E17"/>
  <sheetViews>
    <sheetView showGridLines="0" workbookViewId="0"/>
  </sheetViews>
  <sheetFormatPr defaultColWidth="8.7265625" defaultRowHeight="14.5" x14ac:dyDescent="0.35"/>
  <cols>
    <col min="1" max="1" width="36.54296875" customWidth="1"/>
    <col min="2" max="5" width="10.54296875" customWidth="1"/>
  </cols>
  <sheetData>
    <row r="1" spans="1:5" ht="45" customHeight="1" x14ac:dyDescent="0.35">
      <c r="A1" s="13" t="s">
        <v>64</v>
      </c>
    </row>
    <row r="2" spans="1:5" ht="15.5" x14ac:dyDescent="0.35">
      <c r="A2" s="3" t="s">
        <v>14</v>
      </c>
    </row>
    <row r="3" spans="1:5" ht="40.15" customHeight="1" x14ac:dyDescent="0.35">
      <c r="A3" s="14"/>
      <c r="B3" s="15" t="s">
        <v>21</v>
      </c>
      <c r="C3" s="15" t="s">
        <v>22</v>
      </c>
      <c r="D3" s="15" t="s">
        <v>23</v>
      </c>
      <c r="E3" s="15" t="s">
        <v>20</v>
      </c>
    </row>
    <row r="4" spans="1:5" ht="15.5" x14ac:dyDescent="0.35">
      <c r="A4" s="2" t="s">
        <v>32</v>
      </c>
      <c r="B4" s="20">
        <v>91.87</v>
      </c>
      <c r="C4" s="20">
        <v>6.66</v>
      </c>
      <c r="D4" s="20">
        <v>29.79</v>
      </c>
      <c r="E4" s="20">
        <v>128.32</v>
      </c>
    </row>
    <row r="5" spans="1:5" ht="15.5" x14ac:dyDescent="0.35">
      <c r="A5" s="2" t="s">
        <v>34</v>
      </c>
      <c r="B5" s="20">
        <v>11.13</v>
      </c>
      <c r="C5" s="20">
        <v>0</v>
      </c>
      <c r="D5" s="20">
        <v>14.52</v>
      </c>
      <c r="E5" s="20">
        <v>25.65</v>
      </c>
    </row>
    <row r="6" spans="1:5" ht="15.5" x14ac:dyDescent="0.35">
      <c r="A6" s="2" t="s">
        <v>33</v>
      </c>
      <c r="B6" s="20">
        <v>0</v>
      </c>
      <c r="C6" s="20">
        <v>32.51</v>
      </c>
      <c r="D6" s="20">
        <v>4.78</v>
      </c>
      <c r="E6" s="20">
        <v>37.29</v>
      </c>
    </row>
    <row r="7" spans="1:5" ht="15.5" x14ac:dyDescent="0.35">
      <c r="A7" s="2" t="s">
        <v>51</v>
      </c>
      <c r="B7" s="20">
        <v>27.01</v>
      </c>
      <c r="C7" s="20">
        <v>0</v>
      </c>
      <c r="D7" s="20">
        <v>0.41</v>
      </c>
      <c r="E7" s="20">
        <v>27.42</v>
      </c>
    </row>
    <row r="8" spans="1:5" ht="15.5" x14ac:dyDescent="0.35">
      <c r="A8" s="2" t="s">
        <v>35</v>
      </c>
      <c r="B8" s="20">
        <v>92.04</v>
      </c>
      <c r="C8" s="20">
        <v>103.59</v>
      </c>
      <c r="D8" s="20">
        <v>10.220000000000001</v>
      </c>
      <c r="E8" s="20">
        <v>205.85</v>
      </c>
    </row>
    <row r="9" spans="1:5" ht="15.5" x14ac:dyDescent="0.35">
      <c r="A9" s="2" t="s">
        <v>36</v>
      </c>
      <c r="B9" s="20">
        <v>165.43</v>
      </c>
      <c r="C9" s="20">
        <v>0</v>
      </c>
      <c r="D9" s="20">
        <v>0.03</v>
      </c>
      <c r="E9" s="20">
        <v>165.46</v>
      </c>
    </row>
    <row r="10" spans="1:5" ht="15.5" x14ac:dyDescent="0.35">
      <c r="A10" s="2" t="s">
        <v>54</v>
      </c>
      <c r="B10" s="20">
        <v>41.26</v>
      </c>
      <c r="C10" s="20">
        <v>0</v>
      </c>
      <c r="D10" s="20">
        <v>0</v>
      </c>
      <c r="E10" s="20">
        <v>41.26</v>
      </c>
    </row>
    <row r="11" spans="1:5" ht="15.5" x14ac:dyDescent="0.35">
      <c r="A11" s="2" t="s">
        <v>37</v>
      </c>
      <c r="B11" s="20">
        <v>91.52</v>
      </c>
      <c r="C11" s="20">
        <v>0</v>
      </c>
      <c r="D11" s="20">
        <v>0.02</v>
      </c>
      <c r="E11" s="20">
        <v>91.54</v>
      </c>
    </row>
    <row r="12" spans="1:5" ht="15.5" x14ac:dyDescent="0.35">
      <c r="A12" s="2" t="s">
        <v>39</v>
      </c>
      <c r="B12" s="20">
        <v>25.1</v>
      </c>
      <c r="C12" s="20">
        <v>0</v>
      </c>
      <c r="D12" s="20">
        <v>1.0900000000000001</v>
      </c>
      <c r="E12" s="20">
        <v>26.19</v>
      </c>
    </row>
    <row r="13" spans="1:5" ht="15.5" x14ac:dyDescent="0.35">
      <c r="A13" s="2" t="s">
        <v>69</v>
      </c>
      <c r="B13" s="20">
        <v>124</v>
      </c>
      <c r="C13" s="20">
        <v>0</v>
      </c>
      <c r="D13" s="20">
        <v>13.5</v>
      </c>
      <c r="E13" s="20">
        <v>137.5</v>
      </c>
    </row>
    <row r="14" spans="1:5" ht="15.5" x14ac:dyDescent="0.35">
      <c r="A14" s="2" t="s">
        <v>63</v>
      </c>
      <c r="B14" s="20">
        <v>72.7</v>
      </c>
      <c r="C14" s="20">
        <v>0</v>
      </c>
      <c r="D14" s="20">
        <v>0</v>
      </c>
      <c r="E14" s="20">
        <v>72.7</v>
      </c>
    </row>
    <row r="15" spans="1:5" ht="15.5" x14ac:dyDescent="0.35">
      <c r="A15" s="2" t="s">
        <v>68</v>
      </c>
      <c r="B15" s="20">
        <v>59.63</v>
      </c>
      <c r="C15" s="20">
        <v>0</v>
      </c>
      <c r="D15" s="20">
        <v>0</v>
      </c>
      <c r="E15" s="20">
        <v>59.63</v>
      </c>
    </row>
    <row r="16" spans="1:5" ht="15.5" x14ac:dyDescent="0.35">
      <c r="A16" s="2" t="s">
        <v>24</v>
      </c>
      <c r="B16" s="20">
        <v>61.79</v>
      </c>
      <c r="C16" s="20">
        <v>0</v>
      </c>
      <c r="D16" s="20">
        <v>0.84</v>
      </c>
      <c r="E16" s="20">
        <v>62.63</v>
      </c>
    </row>
    <row r="17" spans="1:5" ht="15.5" x14ac:dyDescent="0.35">
      <c r="A17" s="16" t="s">
        <v>25</v>
      </c>
      <c r="B17" s="21">
        <v>863.48</v>
      </c>
      <c r="C17" s="21">
        <v>142.75</v>
      </c>
      <c r="D17" s="21">
        <v>75.209999999999994</v>
      </c>
      <c r="E17" s="21">
        <v>1081.44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FD49E-C7B3-4E11-A0C8-E1966D92BA40}">
  <dimension ref="A1:E15"/>
  <sheetViews>
    <sheetView showGridLines="0" workbookViewId="0">
      <selection activeCell="A13" sqref="A13"/>
    </sheetView>
  </sheetViews>
  <sheetFormatPr defaultColWidth="8.7265625" defaultRowHeight="14.5" x14ac:dyDescent="0.35"/>
  <cols>
    <col min="1" max="1" width="36.54296875" customWidth="1"/>
    <col min="2" max="5" width="10.54296875" customWidth="1"/>
  </cols>
  <sheetData>
    <row r="1" spans="1:5" ht="45" customHeight="1" x14ac:dyDescent="0.35">
      <c r="A1" s="13" t="s">
        <v>60</v>
      </c>
    </row>
    <row r="2" spans="1:5" ht="15.5" x14ac:dyDescent="0.35">
      <c r="A2" s="3" t="s">
        <v>14</v>
      </c>
    </row>
    <row r="3" spans="1:5" ht="40.15" customHeight="1" x14ac:dyDescent="0.35">
      <c r="A3" s="14"/>
      <c r="B3" s="15" t="s">
        <v>21</v>
      </c>
      <c r="C3" s="15" t="s">
        <v>22</v>
      </c>
      <c r="D3" s="15" t="s">
        <v>23</v>
      </c>
      <c r="E3" s="15" t="s">
        <v>20</v>
      </c>
    </row>
    <row r="4" spans="1:5" ht="15.5" x14ac:dyDescent="0.35">
      <c r="A4" s="2" t="s">
        <v>32</v>
      </c>
      <c r="B4" s="20">
        <v>111.72</v>
      </c>
      <c r="C4" s="20">
        <v>6.59</v>
      </c>
      <c r="D4" s="20">
        <v>23.06</v>
      </c>
      <c r="E4" s="20">
        <v>141.37</v>
      </c>
    </row>
    <row r="5" spans="1:5" ht="15.5" x14ac:dyDescent="0.35">
      <c r="A5" s="2" t="s">
        <v>34</v>
      </c>
      <c r="B5" s="20">
        <v>27.3</v>
      </c>
      <c r="C5" s="20">
        <v>0</v>
      </c>
      <c r="D5" s="20">
        <v>10.25</v>
      </c>
      <c r="E5" s="20">
        <v>37.549999999999997</v>
      </c>
    </row>
    <row r="6" spans="1:5" ht="15.5" x14ac:dyDescent="0.35">
      <c r="A6" s="2" t="s">
        <v>62</v>
      </c>
      <c r="B6" s="20">
        <v>27.25</v>
      </c>
      <c r="C6" s="20">
        <v>0</v>
      </c>
      <c r="D6" s="20">
        <v>3.74</v>
      </c>
      <c r="E6" s="20">
        <v>30.99</v>
      </c>
    </row>
    <row r="7" spans="1:5" ht="15.5" x14ac:dyDescent="0.35">
      <c r="A7" s="2" t="s">
        <v>51</v>
      </c>
      <c r="B7" s="20">
        <v>71.13</v>
      </c>
      <c r="C7" s="20">
        <v>0</v>
      </c>
      <c r="D7" s="20">
        <v>0.35</v>
      </c>
      <c r="E7" s="20">
        <v>71.48</v>
      </c>
    </row>
    <row r="8" spans="1:5" ht="15.5" x14ac:dyDescent="0.35">
      <c r="A8" s="2" t="s">
        <v>35</v>
      </c>
      <c r="B8" s="20">
        <v>20.38</v>
      </c>
      <c r="C8" s="20">
        <v>0</v>
      </c>
      <c r="D8" s="20">
        <v>6.07</v>
      </c>
      <c r="E8" s="20">
        <v>26.45</v>
      </c>
    </row>
    <row r="9" spans="1:5" ht="15.5" x14ac:dyDescent="0.35">
      <c r="A9" s="2" t="s">
        <v>36</v>
      </c>
      <c r="B9" s="20">
        <v>138.30000000000001</v>
      </c>
      <c r="C9" s="20">
        <v>0</v>
      </c>
      <c r="D9" s="20">
        <v>0</v>
      </c>
      <c r="E9" s="20">
        <v>138.30000000000001</v>
      </c>
    </row>
    <row r="10" spans="1:5" ht="15.5" x14ac:dyDescent="0.35">
      <c r="A10" s="2" t="s">
        <v>54</v>
      </c>
      <c r="B10" s="20">
        <v>102.74</v>
      </c>
      <c r="C10" s="20">
        <v>0</v>
      </c>
      <c r="D10" s="20">
        <v>0</v>
      </c>
      <c r="E10" s="20">
        <v>102.74</v>
      </c>
    </row>
    <row r="11" spans="1:5" ht="15.5" x14ac:dyDescent="0.35">
      <c r="A11" s="2" t="s">
        <v>63</v>
      </c>
      <c r="B11" s="20">
        <v>31.75</v>
      </c>
      <c r="C11" s="20">
        <v>0</v>
      </c>
      <c r="D11" s="20">
        <v>0</v>
      </c>
      <c r="E11" s="20">
        <v>31.75</v>
      </c>
    </row>
    <row r="12" spans="1:5" ht="15.5" x14ac:dyDescent="0.35">
      <c r="A12" s="2" t="s">
        <v>39</v>
      </c>
      <c r="B12" s="20">
        <v>30.42</v>
      </c>
      <c r="C12" s="20">
        <v>0</v>
      </c>
      <c r="D12" s="20">
        <v>3.85</v>
      </c>
      <c r="E12" s="20">
        <v>34.270000000000003</v>
      </c>
    </row>
    <row r="13" spans="1:5" ht="15.5" x14ac:dyDescent="0.35">
      <c r="A13" s="2" t="s">
        <v>69</v>
      </c>
      <c r="B13" s="20">
        <v>86.67</v>
      </c>
      <c r="C13" s="20">
        <v>0</v>
      </c>
      <c r="D13" s="20">
        <v>0</v>
      </c>
      <c r="E13" s="20">
        <v>86.67</v>
      </c>
    </row>
    <row r="14" spans="1:5" ht="15.5" x14ac:dyDescent="0.35">
      <c r="A14" s="2" t="s">
        <v>24</v>
      </c>
      <c r="B14" s="20">
        <v>27.15</v>
      </c>
      <c r="C14" s="20">
        <v>0</v>
      </c>
      <c r="D14" s="20">
        <v>1.9</v>
      </c>
      <c r="E14" s="20">
        <v>29.05</v>
      </c>
    </row>
    <row r="15" spans="1:5" ht="15.5" x14ac:dyDescent="0.35">
      <c r="A15" s="16" t="s">
        <v>25</v>
      </c>
      <c r="B15" s="21">
        <v>674.81</v>
      </c>
      <c r="C15" s="21">
        <v>6.59</v>
      </c>
      <c r="D15" s="21">
        <v>49.22</v>
      </c>
      <c r="E15" s="21">
        <v>730.62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04777-0970-4708-B9BF-C6253D44B18C}">
  <dimension ref="A1:E13"/>
  <sheetViews>
    <sheetView showGridLines="0" workbookViewId="0"/>
  </sheetViews>
  <sheetFormatPr defaultColWidth="8.7265625" defaultRowHeight="14.5" x14ac:dyDescent="0.35"/>
  <cols>
    <col min="1" max="1" width="36.54296875" customWidth="1"/>
    <col min="2" max="5" width="10.54296875" customWidth="1"/>
  </cols>
  <sheetData>
    <row r="1" spans="1:5" ht="45" customHeight="1" x14ac:dyDescent="0.35">
      <c r="A1" s="13" t="s">
        <v>45</v>
      </c>
    </row>
    <row r="2" spans="1:5" ht="15.5" x14ac:dyDescent="0.35">
      <c r="A2" s="3" t="s">
        <v>14</v>
      </c>
    </row>
    <row r="3" spans="1:5" ht="40.15" customHeight="1" x14ac:dyDescent="0.35">
      <c r="A3" s="14"/>
      <c r="B3" s="15" t="s">
        <v>21</v>
      </c>
      <c r="C3" s="15" t="s">
        <v>22</v>
      </c>
      <c r="D3" s="15" t="s">
        <v>23</v>
      </c>
      <c r="E3" s="15" t="s">
        <v>20</v>
      </c>
    </row>
    <row r="4" spans="1:5" ht="15.5" x14ac:dyDescent="0.35">
      <c r="A4" s="2" t="s">
        <v>32</v>
      </c>
      <c r="B4" s="20">
        <v>132.59</v>
      </c>
      <c r="C4" s="20">
        <v>9.11</v>
      </c>
      <c r="D4" s="20">
        <v>44.94</v>
      </c>
      <c r="E4" s="20">
        <v>186.65</v>
      </c>
    </row>
    <row r="5" spans="1:5" ht="15.5" x14ac:dyDescent="0.35">
      <c r="A5" s="2" t="s">
        <v>34</v>
      </c>
      <c r="B5" s="20">
        <v>32.159999999999997</v>
      </c>
      <c r="C5" s="20">
        <v>0</v>
      </c>
      <c r="D5" s="20">
        <v>9.49</v>
      </c>
      <c r="E5" s="20">
        <v>41.65</v>
      </c>
    </row>
    <row r="6" spans="1:5" ht="15.5" x14ac:dyDescent="0.35">
      <c r="A6" s="2" t="s">
        <v>33</v>
      </c>
      <c r="B6" s="20">
        <v>16.87</v>
      </c>
      <c r="C6" s="20">
        <v>0</v>
      </c>
      <c r="D6" s="20">
        <v>12.79</v>
      </c>
      <c r="E6" s="20">
        <v>29.66</v>
      </c>
    </row>
    <row r="7" spans="1:5" ht="15.5" x14ac:dyDescent="0.35">
      <c r="A7" s="2" t="s">
        <v>51</v>
      </c>
      <c r="B7" s="20">
        <v>27.79</v>
      </c>
      <c r="C7" s="20">
        <v>0</v>
      </c>
      <c r="D7" s="20">
        <v>0.42</v>
      </c>
      <c r="E7" s="20">
        <v>28.21</v>
      </c>
    </row>
    <row r="8" spans="1:5" ht="15.5" x14ac:dyDescent="0.35">
      <c r="A8" s="2" t="s">
        <v>35</v>
      </c>
      <c r="B8" s="20">
        <v>16.3</v>
      </c>
      <c r="C8" s="20">
        <v>0</v>
      </c>
      <c r="D8" s="20">
        <v>24</v>
      </c>
      <c r="E8" s="20">
        <v>40.31</v>
      </c>
    </row>
    <row r="9" spans="1:5" ht="15.5" x14ac:dyDescent="0.35">
      <c r="A9" s="2" t="s">
        <v>36</v>
      </c>
      <c r="B9" s="20">
        <v>109.28</v>
      </c>
      <c r="C9" s="20">
        <v>0</v>
      </c>
      <c r="D9" s="20">
        <v>3.93</v>
      </c>
      <c r="E9" s="20">
        <v>113.21</v>
      </c>
    </row>
    <row r="10" spans="1:5" ht="15.5" x14ac:dyDescent="0.35">
      <c r="A10" s="2" t="s">
        <v>54</v>
      </c>
      <c r="B10" s="20">
        <v>65.66</v>
      </c>
      <c r="C10" s="20">
        <v>0</v>
      </c>
      <c r="D10" s="20">
        <v>0</v>
      </c>
      <c r="E10" s="20">
        <v>65.66</v>
      </c>
    </row>
    <row r="11" spans="1:5" ht="15.5" x14ac:dyDescent="0.35">
      <c r="A11" s="2" t="s">
        <v>39</v>
      </c>
      <c r="B11" s="20">
        <v>17.23</v>
      </c>
      <c r="C11" s="20">
        <v>0</v>
      </c>
      <c r="D11" s="20">
        <v>2.99</v>
      </c>
      <c r="E11" s="20">
        <v>20.22</v>
      </c>
    </row>
    <row r="12" spans="1:5" ht="15.5" x14ac:dyDescent="0.35">
      <c r="A12" s="2" t="s">
        <v>24</v>
      </c>
      <c r="B12" s="20">
        <v>62.99</v>
      </c>
      <c r="C12" s="20">
        <v>0</v>
      </c>
      <c r="D12" s="20">
        <v>1.92</v>
      </c>
      <c r="E12" s="20">
        <v>64.91</v>
      </c>
    </row>
    <row r="13" spans="1:5" ht="15.5" x14ac:dyDescent="0.35">
      <c r="A13" s="16" t="s">
        <v>25</v>
      </c>
      <c r="B13" s="21">
        <v>480.88</v>
      </c>
      <c r="C13" s="21">
        <v>9.11</v>
      </c>
      <c r="D13" s="21">
        <v>100.49</v>
      </c>
      <c r="E13" s="21">
        <v>590.47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556C6-01E9-47A0-AE0A-B4A0B0E215E0}">
  <dimension ref="A1:E13"/>
  <sheetViews>
    <sheetView showGridLines="0" workbookViewId="0"/>
  </sheetViews>
  <sheetFormatPr defaultColWidth="8.7265625" defaultRowHeight="14.5" x14ac:dyDescent="0.35"/>
  <cols>
    <col min="1" max="1" width="36.54296875" customWidth="1"/>
    <col min="2" max="5" width="10.54296875" customWidth="1"/>
  </cols>
  <sheetData>
    <row r="1" spans="1:5" ht="45" customHeight="1" x14ac:dyDescent="0.35">
      <c r="A1" s="13" t="s">
        <v>31</v>
      </c>
    </row>
    <row r="2" spans="1:5" ht="15.5" x14ac:dyDescent="0.35">
      <c r="A2" s="3" t="s">
        <v>14</v>
      </c>
    </row>
    <row r="3" spans="1:5" ht="40.15" customHeight="1" x14ac:dyDescent="0.35">
      <c r="A3" s="14"/>
      <c r="B3" s="15" t="s">
        <v>21</v>
      </c>
      <c r="C3" s="15" t="s">
        <v>22</v>
      </c>
      <c r="D3" s="15" t="s">
        <v>23</v>
      </c>
      <c r="E3" s="15" t="s">
        <v>20</v>
      </c>
    </row>
    <row r="4" spans="1:5" ht="15.5" x14ac:dyDescent="0.35">
      <c r="A4" s="2" t="s">
        <v>32</v>
      </c>
      <c r="B4" s="20">
        <v>256.14999999999998</v>
      </c>
      <c r="C4" s="20">
        <v>3.58</v>
      </c>
      <c r="D4" s="20">
        <v>48.88</v>
      </c>
      <c r="E4" s="20">
        <v>308.60000000000002</v>
      </c>
    </row>
    <row r="5" spans="1:5" ht="15.5" x14ac:dyDescent="0.35">
      <c r="A5" s="2" t="s">
        <v>33</v>
      </c>
      <c r="B5" s="20">
        <v>151.25</v>
      </c>
      <c r="C5" s="20">
        <v>0</v>
      </c>
      <c r="D5" s="20">
        <v>2.15</v>
      </c>
      <c r="E5" s="20">
        <v>153.4</v>
      </c>
    </row>
    <row r="6" spans="1:5" ht="15.5" x14ac:dyDescent="0.35">
      <c r="A6" s="2" t="s">
        <v>34</v>
      </c>
      <c r="B6" s="20">
        <v>64.59</v>
      </c>
      <c r="C6" s="20">
        <v>0</v>
      </c>
      <c r="D6" s="20">
        <v>22.78</v>
      </c>
      <c r="E6" s="20">
        <v>87.37</v>
      </c>
    </row>
    <row r="7" spans="1:5" ht="15.5" x14ac:dyDescent="0.35">
      <c r="A7" s="2" t="s">
        <v>35</v>
      </c>
      <c r="B7" s="20">
        <v>88.72</v>
      </c>
      <c r="C7" s="20">
        <v>0</v>
      </c>
      <c r="D7" s="20">
        <v>16.079999999999998</v>
      </c>
      <c r="E7" s="20">
        <v>104.79</v>
      </c>
    </row>
    <row r="8" spans="1:5" ht="15.5" x14ac:dyDescent="0.35">
      <c r="A8" s="2" t="s">
        <v>36</v>
      </c>
      <c r="B8" s="20">
        <v>107.89</v>
      </c>
      <c r="C8" s="20">
        <v>0</v>
      </c>
      <c r="D8" s="20">
        <v>15.9</v>
      </c>
      <c r="E8" s="20">
        <v>123.79</v>
      </c>
    </row>
    <row r="9" spans="1:5" ht="15.5" x14ac:dyDescent="0.35">
      <c r="A9" s="2" t="s">
        <v>37</v>
      </c>
      <c r="B9" s="20">
        <v>99.7</v>
      </c>
      <c r="C9" s="20">
        <v>0</v>
      </c>
      <c r="D9" s="20">
        <v>0.32</v>
      </c>
      <c r="E9" s="20">
        <v>100.02</v>
      </c>
    </row>
    <row r="10" spans="1:5" ht="15.5" x14ac:dyDescent="0.35">
      <c r="A10" s="2" t="s">
        <v>38</v>
      </c>
      <c r="B10" s="20">
        <v>91.28</v>
      </c>
      <c r="C10" s="20">
        <v>0</v>
      </c>
      <c r="D10" s="20">
        <v>0.03</v>
      </c>
      <c r="E10" s="20">
        <v>91.31</v>
      </c>
    </row>
    <row r="11" spans="1:5" ht="15.5" x14ac:dyDescent="0.35">
      <c r="A11" s="2" t="s">
        <v>39</v>
      </c>
      <c r="B11" s="20">
        <v>67.2</v>
      </c>
      <c r="C11" s="20">
        <v>0</v>
      </c>
      <c r="D11" s="20">
        <v>0.3</v>
      </c>
      <c r="E11" s="20">
        <v>67.5</v>
      </c>
    </row>
    <row r="12" spans="1:5" ht="15.5" x14ac:dyDescent="0.35">
      <c r="A12" s="2" t="s">
        <v>24</v>
      </c>
      <c r="B12" s="20">
        <v>91.61</v>
      </c>
      <c r="C12" s="20">
        <v>0</v>
      </c>
      <c r="D12" s="20">
        <v>0.98</v>
      </c>
      <c r="E12" s="20">
        <v>92.6</v>
      </c>
    </row>
    <row r="13" spans="1:5" ht="15.5" x14ac:dyDescent="0.35">
      <c r="A13" s="16" t="s">
        <v>25</v>
      </c>
      <c r="B13" s="21">
        <v>1018.38</v>
      </c>
      <c r="C13" s="21">
        <v>3.58</v>
      </c>
      <c r="D13" s="21">
        <v>107.41</v>
      </c>
      <c r="E13" s="21">
        <v>1129.3699999999999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891D6-3548-420D-849B-D8324A7C09DB}">
  <dimension ref="A1:E14"/>
  <sheetViews>
    <sheetView showGridLines="0" workbookViewId="0"/>
  </sheetViews>
  <sheetFormatPr defaultColWidth="8.7265625" defaultRowHeight="14.5" x14ac:dyDescent="0.35"/>
  <cols>
    <col min="1" max="1" width="36.54296875" customWidth="1"/>
    <col min="2" max="5" width="10.54296875" customWidth="1"/>
  </cols>
  <sheetData>
    <row r="1" spans="1:5" ht="45" customHeight="1" x14ac:dyDescent="0.35">
      <c r="A1" s="13" t="s">
        <v>44</v>
      </c>
    </row>
    <row r="2" spans="1:5" ht="15.5" x14ac:dyDescent="0.35">
      <c r="A2" s="3" t="s">
        <v>14</v>
      </c>
    </row>
    <row r="3" spans="1:5" ht="40.15" customHeight="1" x14ac:dyDescent="0.35">
      <c r="A3" s="14"/>
      <c r="B3" s="15" t="s">
        <v>21</v>
      </c>
      <c r="C3" s="15" t="s">
        <v>22</v>
      </c>
      <c r="D3" s="15" t="s">
        <v>23</v>
      </c>
      <c r="E3" s="15" t="s">
        <v>20</v>
      </c>
    </row>
    <row r="4" spans="1:5" ht="15.5" x14ac:dyDescent="0.35">
      <c r="A4" s="2" t="s">
        <v>32</v>
      </c>
      <c r="B4" s="20">
        <v>275.57</v>
      </c>
      <c r="C4" s="20">
        <v>3.07</v>
      </c>
      <c r="D4" s="20">
        <v>42.9</v>
      </c>
      <c r="E4" s="20">
        <v>321.54000000000002</v>
      </c>
    </row>
    <row r="5" spans="1:5" ht="15.5" x14ac:dyDescent="0.35">
      <c r="A5" s="2" t="s">
        <v>50</v>
      </c>
      <c r="B5" s="20">
        <v>233.98</v>
      </c>
      <c r="C5" s="20">
        <v>0</v>
      </c>
      <c r="D5" s="20">
        <v>0</v>
      </c>
      <c r="E5" s="20">
        <v>233.98</v>
      </c>
    </row>
    <row r="6" spans="1:5" ht="15.5" x14ac:dyDescent="0.35">
      <c r="A6" s="2" t="s">
        <v>34</v>
      </c>
      <c r="B6" s="20">
        <v>11.61</v>
      </c>
      <c r="C6" s="20">
        <v>0</v>
      </c>
      <c r="D6" s="20">
        <v>60.5</v>
      </c>
      <c r="E6" s="20">
        <v>72.099999999999994</v>
      </c>
    </row>
    <row r="7" spans="1:5" ht="15.5" x14ac:dyDescent="0.35">
      <c r="A7" s="2" t="s">
        <v>51</v>
      </c>
      <c r="B7" s="20">
        <v>61.61</v>
      </c>
      <c r="C7" s="20">
        <v>0</v>
      </c>
      <c r="D7" s="20">
        <v>0.26</v>
      </c>
      <c r="E7" s="20">
        <v>61.87</v>
      </c>
    </row>
    <row r="8" spans="1:5" ht="15.5" x14ac:dyDescent="0.35">
      <c r="A8" s="2" t="s">
        <v>35</v>
      </c>
      <c r="B8" s="20">
        <v>7.56</v>
      </c>
      <c r="C8" s="20">
        <v>0</v>
      </c>
      <c r="D8" s="20">
        <v>8.06</v>
      </c>
      <c r="E8" s="20">
        <v>15.62</v>
      </c>
    </row>
    <row r="9" spans="1:5" ht="15.5" x14ac:dyDescent="0.35">
      <c r="A9" s="2" t="s">
        <v>38</v>
      </c>
      <c r="B9" s="20">
        <v>169.54</v>
      </c>
      <c r="C9" s="20">
        <v>0</v>
      </c>
      <c r="D9" s="20">
        <v>0</v>
      </c>
      <c r="E9" s="20">
        <v>169.54</v>
      </c>
    </row>
    <row r="10" spans="1:5" ht="15.5" x14ac:dyDescent="0.35">
      <c r="A10" s="2" t="s">
        <v>36</v>
      </c>
      <c r="B10" s="20">
        <v>107.49</v>
      </c>
      <c r="C10" s="20">
        <v>0</v>
      </c>
      <c r="D10" s="20">
        <v>16.16</v>
      </c>
      <c r="E10" s="20">
        <v>123.64</v>
      </c>
    </row>
    <row r="11" spans="1:5" ht="15.5" x14ac:dyDescent="0.35">
      <c r="A11" s="2" t="s">
        <v>52</v>
      </c>
      <c r="B11" s="20">
        <v>88.7</v>
      </c>
      <c r="C11" s="20">
        <v>0</v>
      </c>
      <c r="D11" s="20">
        <v>0</v>
      </c>
      <c r="E11" s="20">
        <v>88.7</v>
      </c>
    </row>
    <row r="12" spans="1:5" ht="15.5" x14ac:dyDescent="0.35">
      <c r="A12" s="2" t="s">
        <v>53</v>
      </c>
      <c r="B12" s="20">
        <v>62.52</v>
      </c>
      <c r="C12" s="20">
        <v>0</v>
      </c>
      <c r="D12" s="20">
        <v>0</v>
      </c>
      <c r="E12" s="20">
        <v>62.52</v>
      </c>
    </row>
    <row r="13" spans="1:5" ht="15.5" x14ac:dyDescent="0.35">
      <c r="A13" s="2" t="s">
        <v>24</v>
      </c>
      <c r="B13" s="20">
        <v>156.13999999999999</v>
      </c>
      <c r="C13" s="20">
        <v>0</v>
      </c>
      <c r="D13" s="20">
        <v>3.09</v>
      </c>
      <c r="E13" s="20">
        <v>159.22999999999999</v>
      </c>
    </row>
    <row r="14" spans="1:5" ht="15.5" x14ac:dyDescent="0.35">
      <c r="A14" s="16" t="s">
        <v>25</v>
      </c>
      <c r="B14" s="21">
        <v>1174.71</v>
      </c>
      <c r="C14" s="21">
        <v>3.07</v>
      </c>
      <c r="D14" s="21">
        <v>130.96</v>
      </c>
      <c r="E14" s="21">
        <v>1308.75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F1FF0-138B-4E69-B206-CDAE8EDF9B7D}">
  <dimension ref="A1:E14"/>
  <sheetViews>
    <sheetView showGridLines="0" workbookViewId="0"/>
  </sheetViews>
  <sheetFormatPr defaultColWidth="8.7265625" defaultRowHeight="14.5" x14ac:dyDescent="0.35"/>
  <cols>
    <col min="1" max="1" width="36.54296875" customWidth="1"/>
    <col min="2" max="5" width="10.54296875" customWidth="1"/>
  </cols>
  <sheetData>
    <row r="1" spans="1:5" ht="45" customHeight="1" x14ac:dyDescent="0.35">
      <c r="A1" s="13" t="s">
        <v>55</v>
      </c>
    </row>
    <row r="2" spans="1:5" ht="15.5" x14ac:dyDescent="0.35">
      <c r="A2" s="3" t="s">
        <v>14</v>
      </c>
    </row>
    <row r="3" spans="1:5" ht="40.15" customHeight="1" x14ac:dyDescent="0.35">
      <c r="A3" s="25"/>
      <c r="B3" s="26" t="s">
        <v>21</v>
      </c>
      <c r="C3" s="26" t="s">
        <v>22</v>
      </c>
      <c r="D3" s="26" t="s">
        <v>23</v>
      </c>
      <c r="E3" s="26" t="s">
        <v>20</v>
      </c>
    </row>
    <row r="4" spans="1:5" ht="15.5" x14ac:dyDescent="0.35">
      <c r="A4" s="2" t="s">
        <v>32</v>
      </c>
      <c r="B4" s="20">
        <v>171.241927</v>
      </c>
      <c r="C4" s="20">
        <v>3.0443519999999999</v>
      </c>
      <c r="D4" s="20">
        <v>39.827025999999996</v>
      </c>
      <c r="E4" s="20">
        <f>SUM(Table_2.8_exports_of_coal_in_2021_thousand_tonnes8[[#This Row],[Column2]:[Column4]])</f>
        <v>214.113305</v>
      </c>
    </row>
    <row r="5" spans="1:5" ht="15.5" x14ac:dyDescent="0.35">
      <c r="A5" s="2" t="s">
        <v>34</v>
      </c>
      <c r="B5" s="20">
        <v>10.053886</v>
      </c>
      <c r="C5" s="20">
        <v>0</v>
      </c>
      <c r="D5" s="20">
        <v>34.309238000000001</v>
      </c>
      <c r="E5" s="20">
        <f>SUM(Table_2.8_exports_of_coal_in_2021_thousand_tonnes8[[#This Row],[Column2]:[Column4]])</f>
        <v>44.363123999999999</v>
      </c>
    </row>
    <row r="6" spans="1:5" ht="15.5" x14ac:dyDescent="0.35">
      <c r="A6" s="2" t="s">
        <v>50</v>
      </c>
      <c r="B6" s="20">
        <v>37.629396</v>
      </c>
      <c r="C6" s="20">
        <v>0</v>
      </c>
      <c r="D6" s="20">
        <v>0</v>
      </c>
      <c r="E6" s="20">
        <f>SUM(Table_2.8_exports_of_coal_in_2021_thousand_tonnes8[[#This Row],[Column2]:[Column4]])</f>
        <v>37.629396</v>
      </c>
    </row>
    <row r="7" spans="1:5" ht="15.5" x14ac:dyDescent="0.35">
      <c r="A7" s="2" t="s">
        <v>35</v>
      </c>
      <c r="B7" s="20">
        <v>115.03898600000004</v>
      </c>
      <c r="C7" s="20">
        <v>5.2560000000000003E-3</v>
      </c>
      <c r="D7" s="20">
        <v>12.111379999999983</v>
      </c>
      <c r="E7" s="20">
        <f>SUM(Table_2.8_exports_of_coal_in_2021_thousand_tonnes8[[#This Row],[Column2]:[Column4]])</f>
        <v>127.15562200000002</v>
      </c>
    </row>
    <row r="8" spans="1:5" ht="15.5" x14ac:dyDescent="0.35">
      <c r="A8" s="2" t="s">
        <v>36</v>
      </c>
      <c r="B8" s="20">
        <v>59.7</v>
      </c>
      <c r="C8" s="20">
        <v>0</v>
      </c>
      <c r="D8" s="20">
        <v>19.594985999999999</v>
      </c>
      <c r="E8" s="20">
        <f>SUM(Table_2.8_exports_of_coal_in_2021_thousand_tonnes8[[#This Row],[Column2]:[Column4]])</f>
        <v>79.294985999999994</v>
      </c>
    </row>
    <row r="9" spans="1:5" ht="15.5" x14ac:dyDescent="0.35">
      <c r="A9" s="2" t="s">
        <v>39</v>
      </c>
      <c r="B9" s="20">
        <v>58.485400000000006</v>
      </c>
      <c r="C9" s="20">
        <v>0</v>
      </c>
      <c r="D9" s="20">
        <v>5.3828799999999992</v>
      </c>
      <c r="E9" s="20">
        <f>SUM(Table_2.8_exports_of_coal_in_2021_thousand_tonnes8[[#This Row],[Column2]:[Column4]])</f>
        <v>63.868280000000006</v>
      </c>
    </row>
    <row r="10" spans="1:5" ht="15.5" x14ac:dyDescent="0.35">
      <c r="A10" s="2" t="s">
        <v>56</v>
      </c>
      <c r="B10" s="20">
        <v>44.922170000000001</v>
      </c>
      <c r="C10" s="20">
        <v>0</v>
      </c>
      <c r="D10" s="20">
        <v>0</v>
      </c>
      <c r="E10" s="20">
        <f>SUM(Table_2.8_exports_of_coal_in_2021_thousand_tonnes8[[#This Row],[Column2]:[Column4]])</f>
        <v>44.922170000000001</v>
      </c>
    </row>
    <row r="11" spans="1:5" ht="15.5" x14ac:dyDescent="0.35">
      <c r="A11" s="2" t="s">
        <v>24</v>
      </c>
      <c r="B11" s="20">
        <v>125.81999583999999</v>
      </c>
      <c r="C11" s="20">
        <v>0</v>
      </c>
      <c r="D11" s="20">
        <v>3.0363670000000127</v>
      </c>
      <c r="E11" s="20">
        <f>SUM(Table_2.8_exports_of_coal_in_2021_thousand_tonnes8[[#This Row],[Column2]:[Column4]])</f>
        <v>128.85636284</v>
      </c>
    </row>
    <row r="12" spans="1:5" ht="15.5" x14ac:dyDescent="0.35">
      <c r="A12" s="16" t="s">
        <v>25</v>
      </c>
      <c r="B12" s="21">
        <v>622.89176084000007</v>
      </c>
      <c r="C12" s="21">
        <v>3.0496080000000001</v>
      </c>
      <c r="D12" s="21">
        <v>114.261877</v>
      </c>
      <c r="E12" s="21">
        <f>SUM(Table_2.8_exports_of_coal_in_2021_thousand_tonnes8[[#This Row],[Column2]:[Column4]])</f>
        <v>740.20324584000014</v>
      </c>
    </row>
    <row r="13" spans="1:5" ht="15.5" x14ac:dyDescent="0.35">
      <c r="A13" s="2"/>
      <c r="B13" s="20"/>
      <c r="C13" s="20"/>
      <c r="D13" s="20"/>
      <c r="E13" s="20"/>
    </row>
    <row r="14" spans="1:5" ht="15.5" x14ac:dyDescent="0.35">
      <c r="A14" s="2"/>
      <c r="B14" s="20"/>
      <c r="C14" s="20"/>
      <c r="D14" s="20"/>
      <c r="E14" s="20"/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docMetadata/LabelInfo.xml><?xml version="1.0" encoding="utf-8"?>
<clbl:labelList xmlns:clbl="http://schemas.microsoft.com/office/2020/mipLabelMetadata">
  <clbl:label id="{ba62f585-b40f-4ab9-bafe-39150f03d124}" enabled="1" method="Standard" siteId="{cbac7005-02c1-43eb-b497-e6492d1b2dd8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Cover Sheet</vt:lpstr>
      <vt:lpstr>Contents</vt:lpstr>
      <vt:lpstr>2024</vt:lpstr>
      <vt:lpstr>2023</vt:lpstr>
      <vt:lpstr>2022</vt:lpstr>
      <vt:lpstr>2021</vt:lpstr>
      <vt:lpstr>2020</vt:lpstr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Imports of coal</dc:title>
  <dc:creator>energy.stats@beis.gov.uk</dc:creator>
  <cp:keywords>Imports, coal</cp:keywords>
  <cp:lastModifiedBy>Harris, Kevin (Energy Security)</cp:lastModifiedBy>
  <dcterms:created xsi:type="dcterms:W3CDTF">2022-02-08T18:22:27Z</dcterms:created>
  <dcterms:modified xsi:type="dcterms:W3CDTF">2025-07-30T11:20:53Z</dcterms:modified>
  <cp:category>Coal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2022-02-08T18:22:27Z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8f6d74c8-3fd2-4481-ae03-3d06cf87cd72</vt:lpwstr>
  </property>
  <property fmtid="{D5CDD505-2E9C-101B-9397-08002B2CF9AE}" pid="8" name="MSIP_Label_ba62f585-b40f-4ab9-bafe-39150f03d124_ContentBits">
    <vt:lpwstr>0</vt:lpwstr>
  </property>
</Properties>
</file>