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SharePoint/"/>
    </mc:Choice>
  </mc:AlternateContent>
  <xr:revisionPtr revIDLastSave="140" documentId="8_{DADE632D-2809-404B-A4D3-B99D5AAB95E6}" xr6:coauthVersionLast="47" xr6:coauthVersionMax="47" xr10:uidLastSave="{68FF1D25-5F7F-4742-8213-2FDAF3880992}"/>
  <bookViews>
    <workbookView xWindow="-110" yWindow="-110" windowWidth="19420" windowHeight="10300" xr2:uid="{00000000-000D-0000-FFFF-FFFF00000000}"/>
  </bookViews>
  <sheets>
    <sheet name="Title &amp; Contents" sheetId="6" r:id="rId1"/>
    <sheet name="GVA" sheetId="47" r:id="rId2"/>
    <sheet name="Employment" sheetId="48" r:id="rId3"/>
    <sheet name="Investment" sheetId="86" r:id="rId4"/>
    <sheet name="Production of primary fuels" sheetId="87" r:id="rId5"/>
    <sheet name="Inland energy consumption" sheetId="88" r:id="rId6"/>
    <sheet name="Final energy consumption" sheetId="89" r:id="rId7"/>
    <sheet name="Import dependency" sheetId="90" r:id="rId8"/>
    <sheet name="Key sources of imports" sheetId="91" r:id="rId9"/>
    <sheet name="Low carbon sources" sheetId="55" r:id="rId10"/>
    <sheet name="Energy and carbon ratios" sheetId="56" r:id="rId11"/>
    <sheet name="Emissions by gas" sheetId="57" r:id="rId12"/>
    <sheet name="Emissions by sector" sheetId="58" r:id="rId13"/>
    <sheet name="Reliability" sheetId="59" r:id="rId14"/>
    <sheet name="Coal production and imports" sheetId="92" r:id="rId15"/>
    <sheet name="Coal consumption" sheetId="93" r:id="rId16"/>
    <sheet name="Foreign trade in oil" sheetId="62" r:id="rId17"/>
    <sheet name="Demand by petroleum products" sheetId="63" r:id="rId18"/>
    <sheet name="Demand for road fuels" sheetId="64" r:id="rId19"/>
    <sheet name="UKCS production" sheetId="94" r:id="rId20"/>
    <sheet name="O&amp;G production and reserves" sheetId="95" r:id="rId21"/>
    <sheet name="Gas demand" sheetId="67" r:id="rId22"/>
    <sheet name="Gas trade" sheetId="68" r:id="rId23"/>
    <sheet name="Electricity generated" sheetId="84" r:id="rId24"/>
    <sheet name="Electricity supplied" sheetId="69" r:id="rId25"/>
    <sheet name="Electricity capacity" sheetId="70" r:id="rId26"/>
    <sheet name="Small scale capacity" sheetId="96" r:id="rId27"/>
    <sheet name="Renewable energy sources" sheetId="72" r:id="rId28"/>
    <sheet name="Renewable generation" sheetId="73" r:id="rId29"/>
    <sheet name="Renewable proportion" sheetId="99" r:id="rId30"/>
    <sheet name="Combined heat and power" sheetId="75" r:id="rId31"/>
    <sheet name="Energy intensity" sheetId="76" r:id="rId32"/>
    <sheet name="Energy efficiency delivered" sheetId="102" r:id="rId33"/>
    <sheet name="Energy efficiency installed" sheetId="77" r:id="rId34"/>
    <sheet name="Smart meters" sheetId="85" r:id="rId35"/>
    <sheet name="Fuel Poverty by households" sheetId="78" r:id="rId36"/>
    <sheet name="Fuel poor by FPEER band" sheetId="79" r:id="rId37"/>
    <sheet name="Energy affordability metrics" sheetId="100" r:id="rId38"/>
    <sheet name="Industrial prices" sheetId="80" r:id="rId39"/>
    <sheet name="Domestic prices" sheetId="81" r:id="rId40"/>
    <sheet name="Petrol and diesel prices" sheetId="82" r:id="rId41"/>
    <sheet name="Domestic supplier transfers" sheetId="83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00" l="1"/>
  <c r="AJ3" i="88"/>
  <c r="A17" i="100"/>
  <c r="AI3" i="88"/>
  <c r="A5" i="100"/>
  <c r="A6" i="100" s="1"/>
  <c r="A7" i="100" s="1"/>
  <c r="A8" i="100" s="1"/>
  <c r="A9" i="100" s="1"/>
  <c r="A10" i="100" s="1"/>
  <c r="A11" i="100" s="1"/>
  <c r="A12" i="100" s="1"/>
  <c r="A13" i="100" s="1"/>
  <c r="A14" i="100" s="1"/>
  <c r="A15" i="100" s="1"/>
  <c r="A16" i="100" s="1"/>
  <c r="AH3" i="88" l="1"/>
  <c r="AG3" i="88" l="1"/>
  <c r="AA3" i="88" l="1"/>
  <c r="AB3" i="88" s="1"/>
  <c r="AC3" i="88" s="1"/>
  <c r="AD3" i="88" s="1"/>
  <c r="AE3" i="88" s="1"/>
  <c r="AF3" i="88" s="1"/>
  <c r="C3" i="88"/>
  <c r="D3" i="88" s="1"/>
  <c r="E3" i="88" s="1"/>
  <c r="F3" i="88" s="1"/>
  <c r="G3" i="88" s="1"/>
  <c r="H3" i="88" s="1"/>
  <c r="I3" i="88" s="1"/>
  <c r="J3" i="88" s="1"/>
  <c r="K3" i="88" s="1"/>
  <c r="L3" i="88" s="1"/>
  <c r="M3" i="88" s="1"/>
  <c r="N3" i="88" s="1"/>
  <c r="O3" i="88" s="1"/>
  <c r="P3" i="88" s="1"/>
  <c r="Q3" i="88" s="1"/>
  <c r="R3" i="88" s="1"/>
  <c r="S3" i="88" s="1"/>
  <c r="T3" i="88" s="1"/>
  <c r="U3" i="88" s="1"/>
  <c r="V3" i="88" s="1"/>
  <c r="W3" i="88" s="1"/>
  <c r="X3" i="88" s="1"/>
  <c r="Y3" i="88" s="1"/>
</calcChain>
</file>

<file path=xl/sharedStrings.xml><?xml version="1.0" encoding="utf-8"?>
<sst xmlns="http://schemas.openxmlformats.org/spreadsheetml/2006/main" count="708" uniqueCount="388">
  <si>
    <t>DESNZ is the source of all data except where stated</t>
  </si>
  <si>
    <t>For enquiries please contact:</t>
  </si>
  <si>
    <t>energy.stats@energysecurity.gov.uk</t>
  </si>
  <si>
    <t>Contents</t>
  </si>
  <si>
    <t>Contribution to GVA by the energy industries</t>
  </si>
  <si>
    <t>Electricity generated</t>
  </si>
  <si>
    <t>Trends in employment in the energy industries</t>
  </si>
  <si>
    <t>Electricity supplied</t>
  </si>
  <si>
    <t>Investment in the energy industries</t>
  </si>
  <si>
    <t>Electricity capacity</t>
  </si>
  <si>
    <t>Production of primary fuels</t>
  </si>
  <si>
    <t>Inland energy consumption</t>
  </si>
  <si>
    <t>Renewable energy sources</t>
  </si>
  <si>
    <t>Final energy consumption</t>
  </si>
  <si>
    <t>Electricity generation from renewable sources</t>
  </si>
  <si>
    <t>Import dependency</t>
  </si>
  <si>
    <t>Renewable proportion of gross final consumption</t>
  </si>
  <si>
    <t>Key sources of imports</t>
  </si>
  <si>
    <t>Combined heat and power</t>
  </si>
  <si>
    <t>Proportion of UK energy supplied from low carbon sources</t>
  </si>
  <si>
    <t>Energy intensity</t>
  </si>
  <si>
    <t>Energy and carbon ratios</t>
  </si>
  <si>
    <t>Energy efficiency measures delivered through Government schemes</t>
  </si>
  <si>
    <t>Territorial greenhouse gas emissions by gas</t>
  </si>
  <si>
    <t>Number of homes with energy efficiency measures</t>
  </si>
  <si>
    <t>Smart Meters</t>
  </si>
  <si>
    <t>Reliability - gas and electricity capacity margins - maximum supply and maximum demand</t>
  </si>
  <si>
    <t>Households in fuel poverty</t>
  </si>
  <si>
    <t>Coal production and imports</t>
  </si>
  <si>
    <t>Low income households by FPEER band</t>
  </si>
  <si>
    <t>Coal consumption</t>
  </si>
  <si>
    <t>Energy affordability metrics</t>
  </si>
  <si>
    <t>Foreign trade in crude oil and petroleum products</t>
  </si>
  <si>
    <t>Demand by petroleum products</t>
  </si>
  <si>
    <t>Fuel price indices for the industrial sector</t>
  </si>
  <si>
    <t>Demand for road fuels</t>
  </si>
  <si>
    <t>Fuel price indices for the domestic sector</t>
  </si>
  <si>
    <t>UK Continental Shelf production</t>
  </si>
  <si>
    <t>Petrol and diesel prices</t>
  </si>
  <si>
    <t>Oil and gas production and reserves</t>
  </si>
  <si>
    <t>Domestic supplier transfers</t>
  </si>
  <si>
    <t>Natural gas demand</t>
  </si>
  <si>
    <t>Trade in natural gas</t>
  </si>
  <si>
    <t>Per Cent</t>
  </si>
  <si>
    <t>Coal extraction</t>
  </si>
  <si>
    <t>Oil and gas extraction</t>
  </si>
  <si>
    <t>Refining</t>
  </si>
  <si>
    <t>Nuclear fuel processing</t>
  </si>
  <si>
    <t>Electricity</t>
  </si>
  <si>
    <t>Gas</t>
  </si>
  <si>
    <t>Total</t>
  </si>
  <si>
    <t>Source: Office for National Statistics</t>
  </si>
  <si>
    <t>Thousands of people</t>
  </si>
  <si>
    <t xml:space="preserve"> Solid fuels production</t>
  </si>
  <si>
    <t>Manufacture of coke and refined petroleum products</t>
  </si>
  <si>
    <t>Source: Office for National Statistics (Data from 1996 onwards based on SIC 2007 classifications)</t>
  </si>
  <si>
    <t>£ billion (current prices)</t>
  </si>
  <si>
    <t>Oil and gas extraction (inc mining of coal)</t>
  </si>
  <si>
    <t>Coke, Refined Petroleum Products</t>
  </si>
  <si>
    <t>.</t>
  </si>
  <si>
    <t>ktoe</t>
  </si>
  <si>
    <t>Coal</t>
  </si>
  <si>
    <t>Petroleum</t>
  </si>
  <si>
    <t xml:space="preserve">Natural gas </t>
  </si>
  <si>
    <t>Primary electricity</t>
  </si>
  <si>
    <t>Bioenergy &amp; waste</t>
  </si>
  <si>
    <t>mtoe</t>
  </si>
  <si>
    <t>Oil</t>
  </si>
  <si>
    <t>Thousand tonnes of oil equivalent</t>
  </si>
  <si>
    <t>Domestic</t>
  </si>
  <si>
    <t>Services (1)</t>
  </si>
  <si>
    <t>Transport</t>
  </si>
  <si>
    <t>Industry</t>
  </si>
  <si>
    <t>(1) Includes agriculture</t>
  </si>
  <si>
    <t>per cent</t>
  </si>
  <si>
    <t>Primary supply (inland consumption)</t>
  </si>
  <si>
    <t>Imports</t>
  </si>
  <si>
    <t>Exports</t>
  </si>
  <si>
    <t>Net imports</t>
  </si>
  <si>
    <t>Marine bunkers</t>
  </si>
  <si>
    <t>Denominator</t>
  </si>
  <si>
    <t xml:space="preserve">Coal </t>
  </si>
  <si>
    <t>Manufactured fuels</t>
  </si>
  <si>
    <t>Primary oil</t>
  </si>
  <si>
    <t>Petroleum Products</t>
  </si>
  <si>
    <t>Natural Gas</t>
  </si>
  <si>
    <t>Bioenergy and waste</t>
  </si>
  <si>
    <t>Nuclear</t>
  </si>
  <si>
    <t>Wind</t>
  </si>
  <si>
    <t>Solar PV</t>
  </si>
  <si>
    <t>Hydro</t>
  </si>
  <si>
    <t>Bioenergy</t>
  </si>
  <si>
    <t>Transport fuels</t>
  </si>
  <si>
    <t>Heat pumps</t>
  </si>
  <si>
    <t>Other</t>
  </si>
  <si>
    <t>Total low carbon</t>
  </si>
  <si>
    <t>Total primary supply</t>
  </si>
  <si>
    <t>non energy use</t>
  </si>
  <si>
    <t>Per cent</t>
  </si>
  <si>
    <t>Total inland consumption of primary</t>
  </si>
  <si>
    <t>Gross domestic product at</t>
  </si>
  <si>
    <t>Million tonnes of</t>
  </si>
  <si>
    <t xml:space="preserve">Tonnes of CO2 per </t>
  </si>
  <si>
    <t>energy (temperature corrected)</t>
  </si>
  <si>
    <r>
      <t>market prices (2019 prices)</t>
    </r>
    <r>
      <rPr>
        <i/>
        <sz val="11"/>
        <rFont val="Arial"/>
        <family val="2"/>
      </rPr>
      <t xml:space="preserve"> </t>
    </r>
  </si>
  <si>
    <t xml:space="preserve">Energy ratio </t>
  </si>
  <si>
    <t>CO2 emissions</t>
  </si>
  <si>
    <t>£1 million GDP</t>
  </si>
  <si>
    <t>Tonnes of oil equivalent per</t>
  </si>
  <si>
    <t>Index</t>
  </si>
  <si>
    <t>Ratio</t>
  </si>
  <si>
    <t>Energy consumption</t>
  </si>
  <si>
    <t>Carbon dioxide emissions</t>
  </si>
  <si>
    <t>GDP</t>
  </si>
  <si>
    <t>Carbon ratio</t>
  </si>
  <si>
    <r>
      <t>oil equivalent</t>
    </r>
    <r>
      <rPr>
        <i/>
        <sz val="11"/>
        <rFont val="Arial"/>
        <family val="2"/>
      </rPr>
      <t xml:space="preserve"> </t>
    </r>
  </si>
  <si>
    <t>£ billion</t>
  </si>
  <si>
    <t>1990 = 100</t>
  </si>
  <si>
    <t>Energy ratio</t>
  </si>
  <si>
    <t>Mt CO2e</t>
  </si>
  <si>
    <r>
      <t>Net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emissions (emissions minus removals)</t>
    </r>
  </si>
  <si>
    <r>
      <t>Methane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</t>
    </r>
  </si>
  <si>
    <r>
      <t>Nitrous Oxide (N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O)</t>
    </r>
  </si>
  <si>
    <t>Hydrofluorocarbons (HFC)</t>
  </si>
  <si>
    <t>Perfluorocarbons (PFC)</t>
  </si>
  <si>
    <r>
      <t>Sulphur hexafluoride (SF</t>
    </r>
    <r>
      <rPr>
        <vertAlign val="subscript"/>
        <sz val="11"/>
        <rFont val="Arial"/>
        <family val="2"/>
      </rPr>
      <t>6</t>
    </r>
    <r>
      <rPr>
        <sz val="11"/>
        <rFont val="Arial"/>
        <family val="2"/>
      </rPr>
      <t>)</t>
    </r>
  </si>
  <si>
    <r>
      <t>Nitrogen Trifluoride (NF</t>
    </r>
    <r>
      <rPr>
        <vertAlign val="sub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</si>
  <si>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t>Non-CO2 provisional total</t>
  </si>
  <si>
    <t>Total greenhouse gas emissions</t>
  </si>
  <si>
    <t>All figures are for the UK only and exclude Crown Dependencies and Overseas Territories</t>
  </si>
  <si>
    <t>Total GHG emissions</t>
  </si>
  <si>
    <t>LULUCF = land use, land use change and forestry</t>
  </si>
  <si>
    <t>National Grid supply and demand data (TWh/d)</t>
  </si>
  <si>
    <t>Electricity generating capacity and simultaneous maximum load met for major power producers (GW)</t>
  </si>
  <si>
    <t>Gas supply year</t>
  </si>
  <si>
    <t xml:space="preserve">Forecast maximum gas supply </t>
  </si>
  <si>
    <t xml:space="preserve">Actual maximum gas demand </t>
  </si>
  <si>
    <t xml:space="preserve">Calendar year demand </t>
  </si>
  <si>
    <t xml:space="preserve">Average daily demand </t>
  </si>
  <si>
    <t>Implied percentage margin</t>
  </si>
  <si>
    <t xml:space="preserve">Total electricity declared net capacity </t>
  </si>
  <si>
    <t xml:space="preserve">Simultaneous maximum electricity load met 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</si>
  <si>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</si>
  <si>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</si>
  <si>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</si>
  <si>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</si>
  <si>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</si>
  <si>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</si>
  <si>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</si>
  <si>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</si>
  <si>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</si>
  <si>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</si>
  <si>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</si>
  <si>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</si>
  <si>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</si>
  <si>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</si>
  <si>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</si>
  <si>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</si>
  <si>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</si>
  <si>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</si>
  <si>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</si>
  <si>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</si>
  <si>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</si>
  <si>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</si>
  <si>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</si>
  <si>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</si>
  <si>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</si>
  <si>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</si>
  <si>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</si>
  <si>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</si>
  <si>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</si>
  <si>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</si>
  <si>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Source: National Grid and DESNZ</t>
  </si>
  <si>
    <t>g:\epa\eindicators\2007 Edition\Charts for internet publication\Key - internet 07\08_Key2.xls</t>
  </si>
  <si>
    <r>
      <t xml:space="preserve">Electricity </t>
    </r>
    <r>
      <rPr>
        <sz val="10"/>
        <color indexed="12"/>
        <rFont val="Arial"/>
        <family val="2"/>
      </rPr>
      <t>to be</t>
    </r>
    <r>
      <rPr>
        <sz val="12"/>
        <rFont val="Arial"/>
        <family val="2"/>
      </rPr>
      <t xml:space="preserve"> updated from DUKES 2009 Tables 5.7 and 5.10</t>
    </r>
  </si>
  <si>
    <t>Note that for 2007/8 and 2008/09 conversion to TWh/d uses Natural Gas consumed gross CV</t>
  </si>
  <si>
    <t>from Annex A of DUKES 2009</t>
  </si>
  <si>
    <t>note: don't convert TEC to DNC - keep capacity figure as published so percentage is same as 5.9</t>
  </si>
  <si>
    <t>Million tonnes</t>
  </si>
  <si>
    <t>Total Production</t>
  </si>
  <si>
    <t>Deep mined</t>
  </si>
  <si>
    <t>Surface mining</t>
  </si>
  <si>
    <t>Thousand tonnes</t>
  </si>
  <si>
    <t>Services inc Transport</t>
  </si>
  <si>
    <t>Other energy industries</t>
  </si>
  <si>
    <t>Power stations</t>
  </si>
  <si>
    <t>Power stations as a percentage of total consumption</t>
  </si>
  <si>
    <t>(£ billion)</t>
  </si>
  <si>
    <t>Surplus &amp; deficit</t>
  </si>
  <si>
    <t>Net Imports</t>
  </si>
  <si>
    <t>Cumulative Surplus</t>
  </si>
  <si>
    <t>Cumulative Deficit</t>
  </si>
  <si>
    <t>Source: Office for National Statistics (BoP basis using HMRC trade data).</t>
  </si>
  <si>
    <t>1990 data</t>
  </si>
  <si>
    <t>Petrol</t>
  </si>
  <si>
    <t>Road diesel</t>
  </si>
  <si>
    <t>Jet fuel</t>
  </si>
  <si>
    <t>Burning oil</t>
  </si>
  <si>
    <t>Gas oil</t>
  </si>
  <si>
    <t>Fuel oil</t>
  </si>
  <si>
    <t>million tonnes</t>
  </si>
  <si>
    <t>Petrol Cars, Taxis and LGVs</t>
  </si>
  <si>
    <t>Diesel Cars, Taxis and LGVs</t>
  </si>
  <si>
    <t>Figures are derived from Ricardo Energy &amp; Environment modelling. Total includes off road use of DERV and all figures refer to hydrocarbon fuel only.</t>
  </si>
  <si>
    <t>Mtoe</t>
  </si>
  <si>
    <t xml:space="preserve">Oil </t>
  </si>
  <si>
    <t>OIL (Million tonnes)</t>
  </si>
  <si>
    <t>Remaining reserves - proven and probable*</t>
  </si>
  <si>
    <t>Cumulative production</t>
  </si>
  <si>
    <t>GAS (Billion cubic metres)</t>
  </si>
  <si>
    <t xml:space="preserve">* From 2015, contingent resources have been re-categorised and removed from the probable and proven reserves category. </t>
  </si>
  <si>
    <t>GWh</t>
  </si>
  <si>
    <t>Industrial</t>
  </si>
  <si>
    <t xml:space="preserve">Services </t>
  </si>
  <si>
    <t>Energy industries</t>
  </si>
  <si>
    <t>Electricity generators</t>
  </si>
  <si>
    <t>TWh</t>
  </si>
  <si>
    <t>Pipeline Imports</t>
  </si>
  <si>
    <t>LNG Imports</t>
  </si>
  <si>
    <t>Electricity generated by fuel type</t>
  </si>
  <si>
    <r>
      <t>1980</t>
    </r>
    <r>
      <rPr>
        <vertAlign val="superscript"/>
        <sz val="12"/>
        <rFont val="Arial"/>
        <family val="2"/>
      </rPr>
      <t>(1)</t>
    </r>
  </si>
  <si>
    <r>
      <t>1990</t>
    </r>
    <r>
      <rPr>
        <vertAlign val="superscript"/>
        <sz val="12"/>
        <rFont val="Arial"/>
        <family val="2"/>
      </rPr>
      <t>(1)</t>
    </r>
  </si>
  <si>
    <r>
      <t xml:space="preserve">Oil &amp; other fuels </t>
    </r>
    <r>
      <rPr>
        <b/>
        <sz val="10"/>
        <rFont val="Arial"/>
        <family val="2"/>
      </rPr>
      <t>(1)</t>
    </r>
  </si>
  <si>
    <t xml:space="preserve">Hydro </t>
  </si>
  <si>
    <t>Wind &amp; Solar</t>
  </si>
  <si>
    <t>Other renewables</t>
  </si>
  <si>
    <t>Other fuels</t>
  </si>
  <si>
    <t>Pumped Storage</t>
  </si>
  <si>
    <t>Oil &amp; other fuels</t>
  </si>
  <si>
    <t>Wind &amp; solar</t>
  </si>
  <si>
    <t>Fossil fuel share</t>
  </si>
  <si>
    <t>Renewable share</t>
  </si>
  <si>
    <t>(1) Generation shares for 1980 and 1990 are estimated based on supply shares.</t>
  </si>
  <si>
    <t>Hydro (natural flow)</t>
  </si>
  <si>
    <t>Pumped storage (net supply)</t>
  </si>
  <si>
    <t>Total all generating companies</t>
  </si>
  <si>
    <t>GW</t>
  </si>
  <si>
    <t>Conventional steam (2)</t>
  </si>
  <si>
    <t>CCGT</t>
  </si>
  <si>
    <t>Renewable (1)</t>
  </si>
  <si>
    <t>(1) Renewable capacity is on an Installed Capacity basis. Data for other fuels/technologies relates to Declared Net Capacity from 1996 to 2005, data for 2006 onwards is transmission entry capacity (TEC)</t>
  </si>
  <si>
    <t>(2) Includes coal, non-CCGT gas, oil and mixed/dual fired. Does not include thermal renewables.</t>
  </si>
  <si>
    <t>Installed Capacity (MW) by Technology</t>
  </si>
  <si>
    <t>Q2</t>
  </si>
  <si>
    <t>Q3</t>
  </si>
  <si>
    <t>Q4</t>
  </si>
  <si>
    <t>Q1</t>
  </si>
  <si>
    <t>MicroCHP pilot</t>
  </si>
  <si>
    <t xml:space="preserve">Anaerobic digestion </t>
  </si>
  <si>
    <t>Photovoltaics</t>
  </si>
  <si>
    <t>Onshore Wind</t>
  </si>
  <si>
    <t>Heat</t>
  </si>
  <si>
    <t>Overall</t>
  </si>
  <si>
    <t>Year</t>
  </si>
  <si>
    <t>Capacity MWe</t>
  </si>
  <si>
    <t>Number of sites</t>
  </si>
  <si>
    <t>Industrial sector per unit of output</t>
  </si>
  <si>
    <t>Domestic sector per household</t>
  </si>
  <si>
    <t>Service sector per unit of value added</t>
  </si>
  <si>
    <t>Road passenger transport per passenger-km</t>
  </si>
  <si>
    <t>Road freight transport per tonne-km</t>
  </si>
  <si>
    <t>Installation Year</t>
  </si>
  <si>
    <t>ECO</t>
  </si>
  <si>
    <t>Cashback</t>
  </si>
  <si>
    <t>Green Deal Finance Plans</t>
  </si>
  <si>
    <t>Green Deal Home Improvement Fund</t>
  </si>
  <si>
    <t>Green Deal Framework</t>
  </si>
  <si>
    <t>Green Homes Grant Vouchers</t>
  </si>
  <si>
    <t>N/A</t>
  </si>
  <si>
    <t>Total to date</t>
  </si>
  <si>
    <t>GB Homes (thousands)</t>
  </si>
  <si>
    <t>Date</t>
  </si>
  <si>
    <t>Cavity wall insulation</t>
  </si>
  <si>
    <t>Loft insulation &gt;= 125mm</t>
  </si>
  <si>
    <t>Dec  2015</t>
  </si>
  <si>
    <t>Dec  2016</t>
  </si>
  <si>
    <t>Dec  2017</t>
  </si>
  <si>
    <t>Dec  2018</t>
  </si>
  <si>
    <t>Dec  2019</t>
  </si>
  <si>
    <t>Dec  2020</t>
  </si>
  <si>
    <t>Dec  2021</t>
  </si>
  <si>
    <t>Dec  2022</t>
  </si>
  <si>
    <t>Domestic meters</t>
  </si>
  <si>
    <t>Smart</t>
  </si>
  <si>
    <t>Non-smart</t>
  </si>
  <si>
    <t>Non-domestic* meters</t>
  </si>
  <si>
    <t>* Non-domestic Smart meters includes Smart and Advanced meters</t>
  </si>
  <si>
    <t>Domestic and Non-domestic meters</t>
  </si>
  <si>
    <t>England</t>
  </si>
  <si>
    <t>Proportion of households in fuel poverty (%)</t>
  </si>
  <si>
    <t>Fuel poor</t>
  </si>
  <si>
    <t>A/B/C</t>
  </si>
  <si>
    <t>D</t>
  </si>
  <si>
    <t>E</t>
  </si>
  <si>
    <t>F/G</t>
  </si>
  <si>
    <t>Fuel poor (LILEE)</t>
  </si>
  <si>
    <t>Above 10% costs/AHC_income</t>
  </si>
  <si>
    <t>Above 10% costs/BHC_income</t>
  </si>
  <si>
    <t>Heavy Fuel Oil</t>
  </si>
  <si>
    <t>Fuel price index numbers 2010=100 relative to the GDP deflator</t>
  </si>
  <si>
    <t>Solid fuels</t>
  </si>
  <si>
    <t xml:space="preserve">Gas </t>
  </si>
  <si>
    <t xml:space="preserve">Electricity </t>
  </si>
  <si>
    <t>Liquid fuels</t>
  </si>
  <si>
    <t>Domestic Fuels</t>
  </si>
  <si>
    <t>Source: Office for National Statistics, Consumer Price Index</t>
  </si>
  <si>
    <t>Quarter</t>
  </si>
  <si>
    <t>Petrol (ULSP)</t>
  </si>
  <si>
    <t xml:space="preserve">Unleaded </t>
  </si>
  <si>
    <t>Diesel (Derv )</t>
  </si>
  <si>
    <t>(Retail)</t>
  </si>
  <si>
    <t>(ex VAT &amp; Duty)</t>
  </si>
  <si>
    <t>2010=100</t>
  </si>
  <si>
    <t>Deflated using GDP (market prices) deflator (2010 = 100)</t>
  </si>
  <si>
    <t>Transfer Statistics in the domestic gas and electricity markets (in 000s)</t>
  </si>
  <si>
    <t>23/24</t>
  </si>
  <si>
    <t>Dec  2023</t>
  </si>
  <si>
    <t>Electricity and fuel supply</t>
  </si>
  <si>
    <t>Buildings and product uses</t>
  </si>
  <si>
    <t>Agriculture, waste and LULUCF</t>
  </si>
  <si>
    <t>Domestic transport</t>
  </si>
  <si>
    <t>Back to Title &amp; Contents</t>
  </si>
  <si>
    <t>Solar heating &amp; photovoltaics, geothermal</t>
  </si>
  <si>
    <t>Wind &amp; Marine</t>
  </si>
  <si>
    <t>Solid biomass</t>
  </si>
  <si>
    <t>Biogases</t>
  </si>
  <si>
    <t>Bioliquids</t>
  </si>
  <si>
    <t>Waste</t>
  </si>
  <si>
    <t>Offshore Wind &amp; Marine</t>
  </si>
  <si>
    <t>Bioenergy &amp; co-firing</t>
  </si>
  <si>
    <t>Green Deal Communities</t>
  </si>
  <si>
    <t>Green Homes Grant Vouchers (GHGV)</t>
  </si>
  <si>
    <t>Local Authority Delivery (LAD) Phase 1, 2 and 3</t>
  </si>
  <si>
    <t>Home Upgrade Grant (HUG) Phase 1 and 2</t>
  </si>
  <si>
    <t>Social Housing Decarbonisation Fund (SHDF)</t>
  </si>
  <si>
    <t>Great British Insulation Scheme (GBIS)</t>
  </si>
  <si>
    <t>Total number of measures installed</t>
  </si>
  <si>
    <t>Average fuel poverty gap (£)</t>
  </si>
  <si>
    <t>HGVs and Buses</t>
  </si>
  <si>
    <t>UK Energy in Brief 2025: dataset</t>
  </si>
  <si>
    <t>This workbook was produced in July 2025</t>
  </si>
  <si>
    <t>Small scale renewable capacity</t>
  </si>
  <si>
    <t>Contribution to GVA by the energy industries, 1980 to 2024</t>
  </si>
  <si>
    <t>Trends in employment in the energy industries, 1980 to 2024</t>
  </si>
  <si>
    <t xml:space="preserve">    2024p</t>
  </si>
  <si>
    <t>Investment in the energy industries, 2005 to 2024</t>
  </si>
  <si>
    <t>Production of primary fuels, 1990 to 2024</t>
  </si>
  <si>
    <t>Inland energy consumption, 1990 to 2024</t>
  </si>
  <si>
    <t>Final energy consumption, 1990 to 2024</t>
  </si>
  <si>
    <t>Import dependency, 1970 to 2024</t>
  </si>
  <si>
    <t>Key sources of imports, 1998 to 2024</t>
  </si>
  <si>
    <t>Proportion of UK energy supplied from low carbon sources, 2000 to 2024</t>
  </si>
  <si>
    <t>Energy and carbon ratios, 1990 to 2024</t>
  </si>
  <si>
    <t>Territorial greenhouse gas emissions by gas, 1990 to 2024</t>
  </si>
  <si>
    <t>2024p</t>
  </si>
  <si>
    <t>Reliability - gas and electricity capacity margins - maximum supply and maximum demand 1993/94 to 2024/25</t>
  </si>
  <si>
    <t>24/25</t>
  </si>
  <si>
    <t>Coal production and imports, 1990 to 2024</t>
  </si>
  <si>
    <t>Coal consumption, 1990 to 2024</t>
  </si>
  <si>
    <t>Foreign trade in crude oil and petroleum products, 1990 to 2024</t>
  </si>
  <si>
    <t>Demand by petroleum products, 1990 and 2024</t>
  </si>
  <si>
    <t>2024 data</t>
  </si>
  <si>
    <t>Demand for road fuels, 1990 to 2024</t>
  </si>
  <si>
    <t>UK Continental Shelf production, 1980 to 2024</t>
  </si>
  <si>
    <t>Oil and gas production and reserves, 1980 to 2024</t>
  </si>
  <si>
    <t>Natural gas demand, 1990 to 2024</t>
  </si>
  <si>
    <t>UK trade in natural gas, 1990 to 2024</t>
  </si>
  <si>
    <t>Electricity capacity, 1996 to 2024</t>
  </si>
  <si>
    <t>Small Scale renewable capacity, 2010 to 2024</t>
  </si>
  <si>
    <t>Renewable energy sources, 1990 to 2024</t>
  </si>
  <si>
    <t>Electricity generation from renewable sources, 2000 to 2024</t>
  </si>
  <si>
    <t>Renewable proportion of gross final consumption, 2007 to 2024</t>
  </si>
  <si>
    <t>Combined heat and power, 1994 to 2024</t>
  </si>
  <si>
    <t>Energy intensity 2000 to 2024</t>
  </si>
  <si>
    <t>Annual number of homes with energy efficiency measures installed through government schemes, 2013 to 2024</t>
  </si>
  <si>
    <t>Number of homes with energy efficiency measures, December 2015 to December 2024</t>
  </si>
  <si>
    <t>Dec  2024</t>
  </si>
  <si>
    <t>Smart Meters in GB, December 2012 to December 2024</t>
  </si>
  <si>
    <t>Households in fuel poverty, 2010 to 2024</t>
  </si>
  <si>
    <t>Fuel poor population by fuel poverty energy efficiency rating (FPEER) band, 2010 to 2024</t>
  </si>
  <si>
    <t>Comparison of the fuel poverty metric (LILEE) with affordability metrics, 2010 to 2024</t>
  </si>
  <si>
    <t>Fuel price indices for the industrial sector, 1990 to 2024</t>
  </si>
  <si>
    <t>Fuel price indices for the domestic sector, 1996 to 2024</t>
  </si>
  <si>
    <t>Petrol and diesel prices, 1990 to 2024</t>
  </si>
  <si>
    <t>Transfer Statistics in the domestic gas and electricity markets, 2003 to 2024</t>
  </si>
  <si>
    <t>Territorial greenhouse gas emissions by territoral emissions statistics sector</t>
  </si>
  <si>
    <t>Territorial greenhouse gas emissions by National Communication sector, 1990 to 2024</t>
  </si>
  <si>
    <t>Electricity supplied by fuel type, 1990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</si>
</sst>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0"/>
    <numFmt numFmtId="165" formatCode="0.0000"/>
    <numFmt numFmtId="166" formatCode="0.000"/>
    <numFmt numFmtId="167" formatCode="0.0"/>
    <numFmt numFmtId="168" formatCode="0.0%"/>
    <numFmt numFmtId="169" formatCode="0.00000"/>
    <numFmt numFmtId="170" formatCode="#,##0.0"/>
    <numFmt numFmtId="171" formatCode="d\-mmm\-yy"/>
    <numFmt numFmtId="172" formatCode="mmm\-yyyy"/>
    <numFmt numFmtId="173" formatCode="&quot;£&quot;#,##0"/>
    <numFmt numFmtId="174" formatCode="_-* #,##0_-;\-* #,##0_-;_-* &quot;-&quot;??_-;_-@_-"/>
    <numFmt numFmtId="175" formatCode="[&gt;0.5]#,##0;[&lt;-0.5]\-#,##0;\-"/>
    <numFmt numFmtId="176" formatCode="#,##0.0\ "/>
    <numFmt numFmtId="177" formatCode="#,##0\ ;\-#,##0\ ;&quot;-&quot;"/>
    <numFmt numFmtId="178" formatCode="###0;\-###0;\-"/>
    <numFmt numFmtId="179" formatCode="#,##0.00_ ;\-#,##0.00\ "/>
    <numFmt numFmtId="180" formatCode="#,##0\ ;\-#,##0\ ;&quot;- &quot;"/>
    <numFmt numFmtId="181" formatCode="#,##0.0\ ;\-#,##0.0\ ;&quot;- &quot;\ "/>
    <numFmt numFmtId="182" formatCode="#,##0\ ;\-#,##0\ ;&quot;- &quot;\ "/>
    <numFmt numFmtId="183" formatCode="_-[$€-2]* #,##0.00_-;\-[$€-2]* #,##0.00_-;_-[$€-2]* &quot;-&quot;??_-"/>
    <numFmt numFmtId="184" formatCode="#,##0.0\r;\-#,##0.0\r;&quot;-r&quot;\ "/>
    <numFmt numFmtId="185" formatCode="0.0000000000"/>
    <numFmt numFmtId="186" formatCode="#,##0.0000000000000000"/>
    <numFmt numFmtId="187" formatCode="#,##0.00000000000000000"/>
    <numFmt numFmtId="188" formatCode="#,##0.0000000000000000000"/>
    <numFmt numFmtId="189" formatCode="_-[$£-809]* #,##0.00_-;\-[$£-809]* #,##0.00_-;_-[$£-809]* &quot;-&quot;??_-;_-@_-"/>
    <numFmt numFmtId="190" formatCode="#,##0_ ;\-#,##0\ "/>
    <numFmt numFmtId="191" formatCode="_-* #,##0.0_-;\-* #,##0.0_-;_-* &quot;-&quot;?_-;_-@_-"/>
    <numFmt numFmtId="192" formatCode="_(* #,##0.00_);_(* \(#,##0.00\);_(* &quot;-&quot;??_);_(@_)"/>
    <numFmt numFmtId="193" formatCode="_(* #,##0_);_(* \(#,##0\);_(* &quot;-&quot;??_);_(@_)"/>
    <numFmt numFmtId="194" formatCode="[$-F800]dddd\,\ mmmm\ dd\,\ yyyy"/>
    <numFmt numFmtId="195" formatCode="#,##0_);;&quot;- &quot;_);@_)\ "/>
    <numFmt numFmtId="196" formatCode="_(General"/>
    <numFmt numFmtId="197" formatCode="0.0000000"/>
    <numFmt numFmtId="198" formatCode="0.00000000"/>
    <numFmt numFmtId="199" formatCode="_-* #,##0.0_-;\-* #,##0.0_-;_-* &quot;-&quot;??_-;_-@_-"/>
    <numFmt numFmtId="200" formatCode="_(* #,##0.0_);_(* \(#,##0.0\);_(* &quot;-&quot;??_);_(@_)"/>
    <numFmt numFmtId="201" formatCode="[$-10409]#,##0;\(#,##0\)"/>
  </numFmts>
  <fonts count="111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Tms Rmn"/>
    </font>
    <font>
      <u/>
      <sz val="10"/>
      <color indexed="12"/>
      <name val="Helvetica"/>
      <family val="2"/>
    </font>
    <font>
      <u/>
      <sz val="8.1999999999999993"/>
      <color indexed="12"/>
      <name val="Times New Roman"/>
      <family val="1"/>
    </font>
    <font>
      <u/>
      <sz val="7.5"/>
      <color indexed="12"/>
      <name val="Tms Rmn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i/>
      <sz val="12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Arial"/>
      <family val="2"/>
    </font>
    <font>
      <vertAlign val="subscript"/>
      <sz val="11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u/>
      <sz val="10"/>
      <color theme="10"/>
      <name val="System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59">
    <xf numFmtId="0" fontId="0" fillId="0" borderId="0"/>
    <xf numFmtId="0" fontId="6" fillId="0" borderId="0"/>
    <xf numFmtId="0" fontId="6" fillId="0" borderId="0"/>
    <xf numFmtId="0" fontId="6" fillId="0" borderId="0"/>
    <xf numFmtId="0" fontId="10" fillId="2" borderId="0" applyNumberFormat="0" applyBorder="0" applyAlignment="0" applyProtection="0"/>
    <xf numFmtId="0" fontId="35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35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35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35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35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35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35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35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3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35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35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35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0" applyNumberFormat="0" applyFont="0" applyFill="0" applyBorder="0" applyProtection="0">
      <alignment horizontal="left" vertical="center" indent="5"/>
    </xf>
    <xf numFmtId="0" fontId="11" fillId="12" borderId="0" applyNumberFormat="0" applyBorder="0" applyAlignment="0" applyProtection="0"/>
    <xf numFmtId="0" fontId="37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37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37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37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7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7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7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7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37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37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7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37" fillId="19" borderId="0" applyNumberFormat="0" applyBorder="0" applyAlignment="0" applyProtection="0"/>
    <xf numFmtId="0" fontId="11" fillId="19" borderId="0" applyNumberFormat="0" applyBorder="0" applyAlignment="0" applyProtection="0"/>
    <xf numFmtId="4" fontId="38" fillId="20" borderId="1">
      <alignment horizontal="right" vertical="center"/>
    </xf>
    <xf numFmtId="0" fontId="12" fillId="3" borderId="0" applyNumberFormat="0" applyBorder="0" applyAlignment="0" applyProtection="0"/>
    <xf numFmtId="0" fontId="39" fillId="3" borderId="0" applyNumberFormat="0" applyBorder="0" applyAlignment="0" applyProtection="0"/>
    <xf numFmtId="0" fontId="12" fillId="3" borderId="0" applyNumberFormat="0" applyBorder="0" applyAlignment="0" applyProtection="0"/>
    <xf numFmtId="0" fontId="86" fillId="27" borderId="0" applyNumberFormat="0" applyBorder="0" applyAlignment="0" applyProtection="0"/>
    <xf numFmtId="4" fontId="40" fillId="0" borderId="2" applyFill="0" applyBorder="0" applyProtection="0">
      <alignment horizontal="right" vertical="center"/>
    </xf>
    <xf numFmtId="0" fontId="13" fillId="21" borderId="3" applyNumberFormat="0" applyAlignment="0" applyProtection="0"/>
    <xf numFmtId="0" fontId="41" fillId="21" borderId="3" applyNumberFormat="0" applyAlignment="0" applyProtection="0"/>
    <xf numFmtId="0" fontId="13" fillId="21" borderId="3" applyNumberFormat="0" applyAlignment="0" applyProtection="0"/>
    <xf numFmtId="0" fontId="14" fillId="22" borderId="4" applyNumberFormat="0" applyAlignment="0" applyProtection="0"/>
    <xf numFmtId="0" fontId="42" fillId="22" borderId="4" applyNumberFormat="0" applyAlignment="0" applyProtection="0"/>
    <xf numFmtId="0" fontId="14" fillId="22" borderId="4" applyNumberFormat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192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4" fontId="6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44" fillId="4" borderId="0" applyNumberFormat="0" applyBorder="0" applyAlignment="0" applyProtection="0"/>
    <xf numFmtId="0" fontId="16" fillId="4" borderId="0" applyNumberFormat="0" applyBorder="0" applyAlignment="0" applyProtection="0"/>
    <xf numFmtId="0" fontId="89" fillId="28" borderId="0" applyNumberFormat="0" applyBorder="0" applyAlignment="0" applyProtection="0"/>
    <xf numFmtId="175" fontId="7" fillId="0" borderId="0">
      <alignment horizontal="left" vertical="center"/>
    </xf>
    <xf numFmtId="0" fontId="17" fillId="0" borderId="5" applyNumberFormat="0" applyFill="0" applyAlignment="0" applyProtection="0"/>
    <xf numFmtId="0" fontId="45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46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47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5" fontId="7" fillId="0" borderId="0">
      <alignment horizontal="left" vertical="center"/>
    </xf>
    <xf numFmtId="175" fontId="7" fillId="0" borderId="0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20" fillId="7" borderId="3" applyNumberFormat="0" applyAlignment="0" applyProtection="0"/>
    <xf numFmtId="0" fontId="53" fillId="7" borderId="3" applyNumberFormat="0" applyAlignment="0" applyProtection="0"/>
    <xf numFmtId="0" fontId="20" fillId="7" borderId="3" applyNumberFormat="0" applyAlignment="0" applyProtection="0"/>
    <xf numFmtId="4" fontId="38" fillId="0" borderId="8">
      <alignment horizontal="right" vertical="center"/>
    </xf>
    <xf numFmtId="0" fontId="21" fillId="0" borderId="9" applyNumberFormat="0" applyFill="0" applyAlignment="0" applyProtection="0"/>
    <xf numFmtId="0" fontId="54" fillId="0" borderId="9" applyNumberFormat="0" applyFill="0" applyAlignment="0" applyProtection="0"/>
    <xf numFmtId="0" fontId="21" fillId="0" borderId="9" applyNumberFormat="0" applyFill="0" applyAlignment="0" applyProtection="0"/>
    <xf numFmtId="0" fontId="22" fillId="23" borderId="0" applyNumberFormat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88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6" fillId="0" borderId="0"/>
    <xf numFmtId="0" fontId="6" fillId="0" borderId="0"/>
    <xf numFmtId="194" fontId="87" fillId="0" borderId="0"/>
    <xf numFmtId="0" fontId="4" fillId="0" borderId="0"/>
    <xf numFmtId="0" fontId="4" fillId="0" borderId="0"/>
    <xf numFmtId="0" fontId="6" fillId="0" borderId="0"/>
    <xf numFmtId="0" fontId="27" fillId="0" borderId="0"/>
    <xf numFmtId="0" fontId="6" fillId="0" borderId="0"/>
    <xf numFmtId="0" fontId="30" fillId="0" borderId="0"/>
    <xf numFmtId="0" fontId="27" fillId="0" borderId="0"/>
    <xf numFmtId="0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87" fillId="0" borderId="0"/>
    <xf numFmtId="0" fontId="6" fillId="0" borderId="0"/>
    <xf numFmtId="0" fontId="4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6" fillId="0" borderId="0"/>
    <xf numFmtId="0" fontId="33" fillId="0" borderId="0"/>
    <xf numFmtId="0" fontId="88" fillId="0" borderId="0"/>
    <xf numFmtId="194" fontId="87" fillId="0" borderId="0"/>
    <xf numFmtId="194" fontId="87" fillId="0" borderId="0"/>
    <xf numFmtId="0" fontId="27" fillId="0" borderId="0"/>
    <xf numFmtId="0" fontId="74" fillId="0" borderId="0"/>
    <xf numFmtId="0" fontId="6" fillId="0" borderId="0"/>
    <xf numFmtId="0" fontId="88" fillId="0" borderId="0"/>
    <xf numFmtId="0" fontId="4" fillId="0" borderId="0"/>
    <xf numFmtId="0" fontId="30" fillId="0" borderId="0"/>
    <xf numFmtId="0" fontId="6" fillId="0" borderId="0"/>
    <xf numFmtId="0" fontId="34" fillId="0" borderId="0"/>
    <xf numFmtId="189" fontId="87" fillId="0" borderId="0"/>
    <xf numFmtId="0" fontId="30" fillId="0" borderId="0"/>
    <xf numFmtId="0" fontId="36" fillId="24" borderId="0" applyNumberFormat="0" applyFont="0" applyBorder="0" applyAlignment="0" applyProtection="0"/>
    <xf numFmtId="0" fontId="81" fillId="0" borderId="0"/>
    <xf numFmtId="0" fontId="81" fillId="0" borderId="0"/>
    <xf numFmtId="0" fontId="30" fillId="0" borderId="0"/>
    <xf numFmtId="0" fontId="27" fillId="0" borderId="0"/>
    <xf numFmtId="0" fontId="2" fillId="25" borderId="10" applyNumberFormat="0" applyFont="0" applyAlignment="0" applyProtection="0"/>
    <xf numFmtId="0" fontId="56" fillId="25" borderId="10" applyNumberFormat="0" applyFont="0" applyAlignment="0" applyProtection="0"/>
    <xf numFmtId="0" fontId="30" fillId="25" borderId="10" applyNumberFormat="0" applyFont="0" applyAlignment="0" applyProtection="0"/>
    <xf numFmtId="0" fontId="23" fillId="21" borderId="11" applyNumberFormat="0" applyAlignment="0" applyProtection="0"/>
    <xf numFmtId="0" fontId="57" fillId="21" borderId="11" applyNumberFormat="0" applyAlignment="0" applyProtection="0"/>
    <xf numFmtId="0" fontId="23" fillId="21" borderId="11" applyNumberFormat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175" fontId="28" fillId="0" borderId="0" applyFill="0" applyBorder="0" applyAlignment="0" applyProtection="0"/>
    <xf numFmtId="0" fontId="6" fillId="0" borderId="0"/>
    <xf numFmtId="0" fontId="6" fillId="0" borderId="0"/>
    <xf numFmtId="0" fontId="38" fillId="24" borderId="1"/>
    <xf numFmtId="0" fontId="58" fillId="0" borderId="0"/>
    <xf numFmtId="0" fontId="58" fillId="0" borderId="0"/>
    <xf numFmtId="0" fontId="4" fillId="0" borderId="0">
      <alignment horizontal="left" vertical="center"/>
    </xf>
    <xf numFmtId="0" fontId="6" fillId="0" borderId="0"/>
    <xf numFmtId="0" fontId="33" fillId="0" borderId="0">
      <alignment vertical="top"/>
    </xf>
    <xf numFmtId="195" fontId="65" fillId="0" borderId="12" applyFill="0" applyBorder="0" applyProtection="0">
      <alignment horizontal="right"/>
    </xf>
    <xf numFmtId="0" fontId="66" fillId="0" borderId="0" applyNumberFormat="0" applyFill="0" applyBorder="0" applyProtection="0">
      <alignment horizontal="center" vertical="center" wrapText="1"/>
    </xf>
    <xf numFmtId="1" fontId="67" fillId="0" borderId="0" applyNumberFormat="0" applyFill="0" applyBorder="0" applyProtection="0">
      <alignment horizontal="right" vertical="top"/>
    </xf>
    <xf numFmtId="196" fontId="65" fillId="0" borderId="0" applyNumberFormat="0" applyFill="0" applyBorder="0" applyProtection="0">
      <alignment horizontal="left"/>
    </xf>
    <xf numFmtId="0" fontId="67" fillId="0" borderId="0" applyNumberFormat="0" applyFill="0" applyBorder="0" applyProtection="0">
      <alignment horizontal="left" vertical="top"/>
    </xf>
    <xf numFmtId="0" fontId="6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59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38" fillId="0" borderId="0"/>
    <xf numFmtId="0" fontId="4" fillId="0" borderId="0"/>
    <xf numFmtId="0" fontId="4" fillId="0" borderId="0"/>
    <xf numFmtId="19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07" fillId="0" borderId="0"/>
    <xf numFmtId="19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33" fillId="0" borderId="0" applyFont="0" applyFill="0" applyBorder="0" applyAlignment="0" applyProtection="0"/>
  </cellStyleXfs>
  <cellXfs count="444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6" fillId="26" borderId="0" xfId="0" applyFont="1" applyFill="1"/>
    <xf numFmtId="0" fontId="8" fillId="26" borderId="0" xfId="0" applyFont="1" applyFill="1" applyAlignment="1">
      <alignment horizontal="left"/>
    </xf>
    <xf numFmtId="0" fontId="32" fillId="26" borderId="0" xfId="128" applyFill="1" applyAlignment="1" applyProtection="1"/>
    <xf numFmtId="0" fontId="92" fillId="26" borderId="0" xfId="0" applyFont="1" applyFill="1"/>
    <xf numFmtId="0" fontId="62" fillId="0" borderId="0" xfId="204" applyFont="1"/>
    <xf numFmtId="0" fontId="30" fillId="0" borderId="0" xfId="204"/>
    <xf numFmtId="2" fontId="30" fillId="0" borderId="0" xfId="204" applyNumberFormat="1"/>
    <xf numFmtId="168" fontId="30" fillId="0" borderId="0" xfId="204" applyNumberFormat="1"/>
    <xf numFmtId="0" fontId="62" fillId="0" borderId="0" xfId="155" applyFont="1"/>
    <xf numFmtId="0" fontId="88" fillId="0" borderId="0" xfId="145"/>
    <xf numFmtId="0" fontId="93" fillId="0" borderId="0" xfId="145" applyFont="1"/>
    <xf numFmtId="9" fontId="0" fillId="0" borderId="0" xfId="213" applyFont="1" applyBorder="1"/>
    <xf numFmtId="167" fontId="30" fillId="0" borderId="0" xfId="204" applyNumberFormat="1"/>
    <xf numFmtId="0" fontId="6" fillId="0" borderId="0" xfId="152"/>
    <xf numFmtId="0" fontId="63" fillId="0" borderId="0" xfId="204" applyFont="1"/>
    <xf numFmtId="2" fontId="63" fillId="0" borderId="0" xfId="204" applyNumberFormat="1" applyFont="1" applyAlignment="1">
      <alignment horizontal="center"/>
    </xf>
    <xf numFmtId="2" fontId="63" fillId="0" borderId="0" xfId="152" applyNumberFormat="1" applyFont="1" applyAlignment="1">
      <alignment horizontal="center"/>
    </xf>
    <xf numFmtId="2" fontId="63" fillId="0" borderId="0" xfId="204" applyNumberFormat="1" applyFont="1"/>
    <xf numFmtId="1" fontId="63" fillId="0" borderId="0" xfId="204" applyNumberFormat="1" applyFont="1"/>
    <xf numFmtId="0" fontId="94" fillId="0" borderId="0" xfId="162" applyFont="1"/>
    <xf numFmtId="0" fontId="95" fillId="0" borderId="0" xfId="162" applyFont="1"/>
    <xf numFmtId="0" fontId="96" fillId="0" borderId="0" xfId="162" applyFont="1"/>
    <xf numFmtId="3" fontId="96" fillId="0" borderId="0" xfId="162" applyNumberFormat="1" applyFont="1"/>
    <xf numFmtId="0" fontId="96" fillId="0" borderId="0" xfId="162" applyFont="1" applyAlignment="1">
      <alignment horizontal="right"/>
    </xf>
    <xf numFmtId="0" fontId="97" fillId="0" borderId="0" xfId="145" applyFont="1"/>
    <xf numFmtId="0" fontId="97" fillId="0" borderId="0" xfId="162" applyFont="1"/>
    <xf numFmtId="37" fontId="94" fillId="0" borderId="0" xfId="162" applyNumberFormat="1" applyFont="1"/>
    <xf numFmtId="1" fontId="94" fillId="0" borderId="0" xfId="162" applyNumberFormat="1" applyFont="1"/>
    <xf numFmtId="168" fontId="94" fillId="0" borderId="0" xfId="215" applyNumberFormat="1" applyFont="1"/>
    <xf numFmtId="0" fontId="97" fillId="0" borderId="0" xfId="152" applyFont="1"/>
    <xf numFmtId="0" fontId="6" fillId="26" borderId="0" xfId="152" applyFill="1"/>
    <xf numFmtId="0" fontId="6" fillId="29" borderId="0" xfId="152" applyFill="1"/>
    <xf numFmtId="167" fontId="6" fillId="0" borderId="0" xfId="152" applyNumberFormat="1"/>
    <xf numFmtId="167" fontId="63" fillId="0" borderId="0" xfId="214" applyNumberFormat="1" applyFont="1" applyFill="1"/>
    <xf numFmtId="0" fontId="96" fillId="0" borderId="0" xfId="145" applyFont="1"/>
    <xf numFmtId="0" fontId="95" fillId="0" borderId="14" xfId="162" applyFont="1" applyBorder="1"/>
    <xf numFmtId="168" fontId="96" fillId="0" borderId="0" xfId="215" applyNumberFormat="1" applyFont="1"/>
    <xf numFmtId="0" fontId="63" fillId="0" borderId="0" xfId="0" applyFont="1" applyAlignment="1">
      <alignment horizontal="right"/>
    </xf>
    <xf numFmtId="181" fontId="63" fillId="26" borderId="0" xfId="157" applyNumberFormat="1" applyFont="1" applyFill="1" applyAlignment="1">
      <alignment horizontal="right"/>
    </xf>
    <xf numFmtId="0" fontId="63" fillId="26" borderId="0" xfId="157" applyFont="1" applyFill="1" applyAlignment="1">
      <alignment horizontal="right"/>
    </xf>
    <xf numFmtId="0" fontId="63" fillId="26" borderId="0" xfId="157" applyFont="1" applyFill="1"/>
    <xf numFmtId="0" fontId="63" fillId="29" borderId="0" xfId="152" applyFont="1" applyFill="1"/>
    <xf numFmtId="0" fontId="63" fillId="26" borderId="0" xfId="157" applyFont="1" applyFill="1" applyAlignment="1">
      <alignment horizontal="center"/>
    </xf>
    <xf numFmtId="0" fontId="63" fillId="26" borderId="0" xfId="157" applyFont="1" applyFill="1" applyAlignment="1">
      <alignment horizontal="left"/>
    </xf>
    <xf numFmtId="181" fontId="63" fillId="26" borderId="0" xfId="157" applyNumberFormat="1" applyFont="1" applyFill="1"/>
    <xf numFmtId="182" fontId="63" fillId="26" borderId="0" xfId="157" applyNumberFormat="1" applyFont="1" applyFill="1" applyAlignment="1">
      <alignment horizontal="right"/>
    </xf>
    <xf numFmtId="0" fontId="63" fillId="26" borderId="0" xfId="152" applyFont="1" applyFill="1"/>
    <xf numFmtId="167" fontId="63" fillId="26" borderId="0" xfId="152" applyNumberFormat="1" applyFont="1" applyFill="1"/>
    <xf numFmtId="168" fontId="63" fillId="29" borderId="0" xfId="213" applyNumberFormat="1" applyFont="1" applyFill="1"/>
    <xf numFmtId="0" fontId="63" fillId="0" borderId="16" xfId="145" applyFont="1" applyBorder="1" applyAlignment="1">
      <alignment horizontal="right" vertical="center"/>
    </xf>
    <xf numFmtId="0" fontId="64" fillId="0" borderId="17" xfId="145" applyFont="1" applyBorder="1" applyAlignment="1">
      <alignment vertical="center"/>
    </xf>
    <xf numFmtId="0" fontId="64" fillId="0" borderId="17" xfId="145" applyFont="1" applyBorder="1" applyAlignment="1">
      <alignment horizontal="right" vertical="center"/>
    </xf>
    <xf numFmtId="0" fontId="63" fillId="0" borderId="18" xfId="145" applyFont="1" applyBorder="1" applyAlignment="1">
      <alignment vertical="center" wrapText="1"/>
    </xf>
    <xf numFmtId="167" fontId="63" fillId="0" borderId="0" xfId="145" applyNumberFormat="1" applyFont="1" applyAlignment="1">
      <alignment horizontal="right" vertical="center"/>
    </xf>
    <xf numFmtId="167" fontId="63" fillId="0" borderId="19" xfId="145" applyNumberFormat="1" applyFont="1" applyBorder="1" applyAlignment="1">
      <alignment horizontal="right" vertical="center"/>
    </xf>
    <xf numFmtId="0" fontId="64" fillId="0" borderId="20" xfId="145" applyFont="1" applyBorder="1" applyAlignment="1">
      <alignment vertical="center" wrapText="1"/>
    </xf>
    <xf numFmtId="167" fontId="63" fillId="0" borderId="21" xfId="145" applyNumberFormat="1" applyFont="1" applyBorder="1" applyAlignment="1">
      <alignment horizontal="right" vertical="center"/>
    </xf>
    <xf numFmtId="0" fontId="68" fillId="0" borderId="0" xfId="0" applyFont="1" applyAlignment="1">
      <alignment vertical="center"/>
    </xf>
    <xf numFmtId="168" fontId="96" fillId="0" borderId="0" xfId="218" applyNumberFormat="1" applyFont="1"/>
    <xf numFmtId="9" fontId="96" fillId="0" borderId="0" xfId="218" applyFont="1"/>
    <xf numFmtId="0" fontId="61" fillId="0" borderId="22" xfId="152" applyFont="1" applyBorder="1"/>
    <xf numFmtId="0" fontId="61" fillId="0" borderId="0" xfId="152" applyFont="1"/>
    <xf numFmtId="0" fontId="6" fillId="0" borderId="22" xfId="152" applyBorder="1"/>
    <xf numFmtId="166" fontId="6" fillId="0" borderId="0" xfId="152" applyNumberFormat="1"/>
    <xf numFmtId="2" fontId="6" fillId="0" borderId="0" xfId="152" applyNumberFormat="1"/>
    <xf numFmtId="197" fontId="6" fillId="0" borderId="0" xfId="152" applyNumberFormat="1"/>
    <xf numFmtId="0" fontId="98" fillId="0" borderId="0" xfId="152" applyFont="1"/>
    <xf numFmtId="0" fontId="93" fillId="0" borderId="0" xfId="152" applyFont="1"/>
    <xf numFmtId="198" fontId="6" fillId="0" borderId="0" xfId="152" applyNumberFormat="1"/>
    <xf numFmtId="185" fontId="6" fillId="0" borderId="0" xfId="152" applyNumberFormat="1"/>
    <xf numFmtId="0" fontId="63" fillId="0" borderId="22" xfId="152" applyFont="1" applyBorder="1"/>
    <xf numFmtId="0" fontId="63" fillId="0" borderId="0" xfId="152" applyFont="1"/>
    <xf numFmtId="0" fontId="64" fillId="0" borderId="0" xfId="152" applyFont="1" applyAlignment="1">
      <alignment horizontal="right"/>
    </xf>
    <xf numFmtId="167" fontId="63" fillId="0" borderId="0" xfId="152" applyNumberFormat="1" applyFont="1"/>
    <xf numFmtId="2" fontId="63" fillId="0" borderId="0" xfId="152" applyNumberFormat="1" applyFont="1"/>
    <xf numFmtId="197" fontId="63" fillId="0" borderId="0" xfId="152" applyNumberFormat="1" applyFont="1"/>
    <xf numFmtId="0" fontId="63" fillId="0" borderId="0" xfId="204" applyFont="1" applyAlignment="1">
      <alignment horizontal="left"/>
    </xf>
    <xf numFmtId="0" fontId="63" fillId="26" borderId="0" xfId="155" applyFont="1" applyFill="1"/>
    <xf numFmtId="0" fontId="68" fillId="0" borderId="0" xfId="204" applyFont="1" applyAlignment="1">
      <alignment horizontal="right"/>
    </xf>
    <xf numFmtId="0" fontId="63" fillId="0" borderId="15" xfId="204" applyFont="1" applyBorder="1" applyAlignment="1">
      <alignment horizontal="left"/>
    </xf>
    <xf numFmtId="0" fontId="63" fillId="0" borderId="15" xfId="204" applyFont="1" applyBorder="1" applyAlignment="1">
      <alignment horizontal="center"/>
    </xf>
    <xf numFmtId="0" fontId="63" fillId="26" borderId="0" xfId="152" applyFont="1" applyFill="1" applyAlignment="1">
      <alignment horizontal="right"/>
    </xf>
    <xf numFmtId="0" fontId="4" fillId="0" borderId="0" xfId="155"/>
    <xf numFmtId="49" fontId="5" fillId="0" borderId="0" xfId="155" applyNumberFormat="1" applyFont="1"/>
    <xf numFmtId="0" fontId="61" fillId="0" borderId="0" xfId="155" applyFont="1" applyAlignment="1">
      <alignment horizontal="center" vertical="top" wrapText="1"/>
    </xf>
    <xf numFmtId="49" fontId="4" fillId="0" borderId="0" xfId="155" applyNumberFormat="1"/>
    <xf numFmtId="165" fontId="4" fillId="0" borderId="0" xfId="155" applyNumberFormat="1"/>
    <xf numFmtId="166" fontId="4" fillId="0" borderId="0" xfId="155" applyNumberFormat="1"/>
    <xf numFmtId="2" fontId="4" fillId="0" borderId="0" xfId="155" applyNumberFormat="1"/>
    <xf numFmtId="9" fontId="0" fillId="0" borderId="0" xfId="214" applyFont="1"/>
    <xf numFmtId="165" fontId="33" fillId="0" borderId="0" xfId="155" applyNumberFormat="1" applyFont="1"/>
    <xf numFmtId="174" fontId="0" fillId="0" borderId="0" xfId="89" applyNumberFormat="1" applyFont="1"/>
    <xf numFmtId="10" fontId="4" fillId="0" borderId="0" xfId="155" applyNumberFormat="1"/>
    <xf numFmtId="1" fontId="4" fillId="0" borderId="0" xfId="155" applyNumberFormat="1"/>
    <xf numFmtId="171" fontId="4" fillId="0" borderId="0" xfId="155" applyNumberFormat="1"/>
    <xf numFmtId="0" fontId="4" fillId="0" borderId="0" xfId="155" applyAlignment="1">
      <alignment wrapText="1"/>
    </xf>
    <xf numFmtId="0" fontId="61" fillId="0" borderId="0" xfId="155" applyFont="1"/>
    <xf numFmtId="167" fontId="4" fillId="0" borderId="0" xfId="155" applyNumberFormat="1"/>
    <xf numFmtId="0" fontId="33" fillId="0" borderId="0" xfId="155" applyFont="1"/>
    <xf numFmtId="49" fontId="4" fillId="0" borderId="0" xfId="155" quotePrefix="1" applyNumberFormat="1"/>
    <xf numFmtId="14" fontId="70" fillId="0" borderId="0" xfId="155" applyNumberFormat="1" applyFont="1" applyAlignment="1">
      <alignment horizontal="right"/>
    </xf>
    <xf numFmtId="49" fontId="71" fillId="0" borderId="0" xfId="155" applyNumberFormat="1" applyFont="1"/>
    <xf numFmtId="0" fontId="71" fillId="0" borderId="0" xfId="155" applyFont="1"/>
    <xf numFmtId="174" fontId="4" fillId="0" borderId="0" xfId="89" applyNumberFormat="1" applyFont="1" applyBorder="1"/>
    <xf numFmtId="166" fontId="33" fillId="0" borderId="0" xfId="155" applyNumberFormat="1" applyFont="1"/>
    <xf numFmtId="0" fontId="64" fillId="0" borderId="0" xfId="155" applyFont="1" applyAlignment="1">
      <alignment vertical="center"/>
    </xf>
    <xf numFmtId="0" fontId="63" fillId="0" borderId="0" xfId="155" applyFont="1"/>
    <xf numFmtId="0" fontId="64" fillId="0" borderId="0" xfId="155" applyFont="1"/>
    <xf numFmtId="0" fontId="99" fillId="0" borderId="0" xfId="162" applyFont="1"/>
    <xf numFmtId="0" fontId="87" fillId="0" borderId="0" xfId="162"/>
    <xf numFmtId="0" fontId="4" fillId="0" borderId="0" xfId="155" applyAlignment="1">
      <alignment vertical="center" wrapText="1"/>
    </xf>
    <xf numFmtId="0" fontId="61" fillId="0" borderId="0" xfId="155" applyFont="1" applyAlignment="1">
      <alignment horizontal="center" vertical="center" wrapText="1"/>
    </xf>
    <xf numFmtId="0" fontId="99" fillId="0" borderId="0" xfId="162" applyFont="1" applyAlignment="1">
      <alignment horizontal="center" vertical="center" wrapText="1"/>
    </xf>
    <xf numFmtId="0" fontId="87" fillId="0" borderId="0" xfId="162" applyAlignment="1">
      <alignment vertical="center" wrapText="1"/>
    </xf>
    <xf numFmtId="9" fontId="87" fillId="0" borderId="0" xfId="215" applyFont="1"/>
    <xf numFmtId="167" fontId="87" fillId="0" borderId="0" xfId="162" applyNumberFormat="1"/>
    <xf numFmtId="2" fontId="87" fillId="0" borderId="0" xfId="162" applyNumberFormat="1"/>
    <xf numFmtId="0" fontId="62" fillId="26" borderId="0" xfId="191" applyFont="1" applyFill="1"/>
    <xf numFmtId="0" fontId="27" fillId="0" borderId="0" xfId="191"/>
    <xf numFmtId="0" fontId="72" fillId="0" borderId="0" xfId="191" applyFont="1"/>
    <xf numFmtId="0" fontId="61" fillId="0" borderId="0" xfId="191" applyFont="1"/>
    <xf numFmtId="3" fontId="4" fillId="0" borderId="0" xfId="95" applyNumberFormat="1" applyFont="1" applyFill="1" applyBorder="1"/>
    <xf numFmtId="3" fontId="27" fillId="0" borderId="0" xfId="191" applyNumberFormat="1"/>
    <xf numFmtId="188" fontId="27" fillId="0" borderId="0" xfId="191" applyNumberFormat="1"/>
    <xf numFmtId="3" fontId="4" fillId="0" borderId="0" xfId="95" applyNumberFormat="1" applyFont="1" applyFill="1" applyBorder="1" applyAlignment="1">
      <alignment horizontal="right"/>
    </xf>
    <xf numFmtId="3" fontId="61" fillId="0" borderId="0" xfId="95" applyNumberFormat="1" applyFont="1" applyFill="1" applyBorder="1"/>
    <xf numFmtId="3" fontId="87" fillId="0" borderId="0" xfId="95" applyNumberFormat="1" applyFont="1" applyFill="1" applyBorder="1"/>
    <xf numFmtId="3" fontId="87" fillId="0" borderId="0" xfId="95" applyNumberFormat="1" applyFont="1" applyFill="1" applyBorder="1" applyAlignment="1">
      <alignment horizontal="right"/>
    </xf>
    <xf numFmtId="3" fontId="99" fillId="0" borderId="0" xfId="95" applyNumberFormat="1" applyFont="1" applyFill="1" applyBorder="1"/>
    <xf numFmtId="0" fontId="63" fillId="0" borderId="0" xfId="191" applyFont="1"/>
    <xf numFmtId="167" fontId="27" fillId="0" borderId="0" xfId="191" applyNumberFormat="1"/>
    <xf numFmtId="1" fontId="4" fillId="0" borderId="0" xfId="212" applyNumberFormat="1" applyFont="1" applyFill="1" applyBorder="1"/>
    <xf numFmtId="0" fontId="62" fillId="26" borderId="0" xfId="192" applyFont="1" applyFill="1"/>
    <xf numFmtId="0" fontId="4" fillId="0" borderId="0" xfId="192" applyFont="1"/>
    <xf numFmtId="0" fontId="4" fillId="0" borderId="0" xfId="192" applyFont="1" applyAlignment="1">
      <alignment horizontal="center"/>
    </xf>
    <xf numFmtId="0" fontId="61" fillId="0" borderId="0" xfId="192" applyFont="1" applyAlignment="1">
      <alignment horizontal="center"/>
    </xf>
    <xf numFmtId="0" fontId="61" fillId="0" borderId="0" xfId="192" quotePrefix="1" applyFont="1" applyAlignment="1">
      <alignment horizontal="center"/>
    </xf>
    <xf numFmtId="167" fontId="4" fillId="0" borderId="0" xfId="192" applyNumberFormat="1" applyFont="1" applyAlignment="1">
      <alignment horizontal="center"/>
    </xf>
    <xf numFmtId="166" fontId="4" fillId="0" borderId="0" xfId="192" applyNumberFormat="1" applyFont="1" applyAlignment="1">
      <alignment horizontal="center"/>
    </xf>
    <xf numFmtId="169" fontId="4" fillId="0" borderId="0" xfId="192" applyNumberFormat="1" applyFont="1" applyAlignment="1">
      <alignment horizontal="center"/>
    </xf>
    <xf numFmtId="167" fontId="4" fillId="0" borderId="0" xfId="192" applyNumberFormat="1" applyFont="1"/>
    <xf numFmtId="4" fontId="4" fillId="0" borderId="0" xfId="192" applyNumberFormat="1" applyFont="1" applyAlignment="1">
      <alignment horizontal="center"/>
    </xf>
    <xf numFmtId="0" fontId="75" fillId="0" borderId="0" xfId="191" applyFont="1"/>
    <xf numFmtId="0" fontId="76" fillId="0" borderId="0" xfId="191" applyFont="1"/>
    <xf numFmtId="0" fontId="63" fillId="0" borderId="0" xfId="161" applyFont="1"/>
    <xf numFmtId="0" fontId="64" fillId="0" borderId="0" xfId="191" applyFont="1" applyAlignment="1">
      <alignment horizontal="left"/>
    </xf>
    <xf numFmtId="167" fontId="63" fillId="0" borderId="0" xfId="191" applyNumberFormat="1" applyFont="1"/>
    <xf numFmtId="0" fontId="62" fillId="26" borderId="0" xfId="161" applyFont="1" applyFill="1"/>
    <xf numFmtId="0" fontId="27" fillId="0" borderId="0" xfId="161"/>
    <xf numFmtId="0" fontId="4" fillId="0" borderId="0" xfId="161" applyFont="1" applyAlignment="1">
      <alignment horizontal="right"/>
    </xf>
    <xf numFmtId="0" fontId="4" fillId="0" borderId="0" xfId="161" applyFont="1"/>
    <xf numFmtId="0" fontId="61" fillId="0" borderId="0" xfId="161" applyFont="1"/>
    <xf numFmtId="0" fontId="61" fillId="0" borderId="0" xfId="161" applyFont="1" applyAlignment="1">
      <alignment horizontal="left"/>
    </xf>
    <xf numFmtId="166" fontId="4" fillId="0" borderId="0" xfId="161" applyNumberFormat="1" applyFont="1"/>
    <xf numFmtId="168" fontId="27" fillId="0" borderId="0" xfId="161" applyNumberFormat="1"/>
    <xf numFmtId="0" fontId="61" fillId="0" borderId="0" xfId="161" applyFont="1" applyAlignment="1">
      <alignment horizontal="right"/>
    </xf>
    <xf numFmtId="0" fontId="64" fillId="0" borderId="0" xfId="161" applyFont="1"/>
    <xf numFmtId="167" fontId="4" fillId="0" borderId="0" xfId="161" applyNumberFormat="1" applyFont="1"/>
    <xf numFmtId="191" fontId="27" fillId="0" borderId="0" xfId="161" applyNumberFormat="1"/>
    <xf numFmtId="43" fontId="27" fillId="0" borderId="0" xfId="161" applyNumberFormat="1"/>
    <xf numFmtId="0" fontId="62" fillId="0" borderId="0" xfId="161" applyFont="1"/>
    <xf numFmtId="0" fontId="62" fillId="29" borderId="0" xfId="161" applyFont="1" applyFill="1"/>
    <xf numFmtId="0" fontId="62" fillId="0" borderId="0" xfId="161" applyFont="1" applyAlignment="1">
      <alignment wrapText="1"/>
    </xf>
    <xf numFmtId="0" fontId="61" fillId="0" borderId="0" xfId="161" applyFont="1" applyAlignment="1">
      <alignment horizontal="right" wrapText="1"/>
    </xf>
    <xf numFmtId="174" fontId="4" fillId="0" borderId="0" xfId="95" applyNumberFormat="1" applyFont="1"/>
    <xf numFmtId="178" fontId="61" fillId="0" borderId="0" xfId="95" applyNumberFormat="1" applyFont="1"/>
    <xf numFmtId="0" fontId="72" fillId="0" borderId="0" xfId="161" applyFont="1"/>
    <xf numFmtId="0" fontId="62" fillId="26" borderId="0" xfId="0" applyFont="1" applyFill="1"/>
    <xf numFmtId="0" fontId="72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3" fontId="87" fillId="0" borderId="0" xfId="0" applyNumberFormat="1" applyFont="1"/>
    <xf numFmtId="170" fontId="0" fillId="0" borderId="0" xfId="0" applyNumberFormat="1"/>
    <xf numFmtId="0" fontId="62" fillId="0" borderId="0" xfId="0" applyFont="1" applyAlignment="1">
      <alignment horizontal="left"/>
    </xf>
    <xf numFmtId="0" fontId="62" fillId="0" borderId="23" xfId="0" applyFont="1" applyBorder="1"/>
    <xf numFmtId="0" fontId="62" fillId="0" borderId="0" xfId="0" applyFont="1"/>
    <xf numFmtId="0" fontId="0" fillId="0" borderId="0" xfId="0" applyAlignment="1">
      <alignment horizontal="right"/>
    </xf>
    <xf numFmtId="174" fontId="0" fillId="0" borderId="0" xfId="97" applyNumberFormat="1" applyFont="1"/>
    <xf numFmtId="174" fontId="0" fillId="0" borderId="0" xfId="97" applyNumberFormat="1" applyFont="1" applyFill="1"/>
    <xf numFmtId="43" fontId="0" fillId="0" borderId="0" xfId="0" applyNumberFormat="1"/>
    <xf numFmtId="1" fontId="0" fillId="0" borderId="0" xfId="0" applyNumberFormat="1"/>
    <xf numFmtId="0" fontId="27" fillId="0" borderId="0" xfId="0" applyFont="1"/>
    <xf numFmtId="174" fontId="0" fillId="0" borderId="0" xfId="97" applyNumberFormat="1" applyFont="1" applyFill="1" applyAlignment="1"/>
    <xf numFmtId="174" fontId="10" fillId="0" borderId="0" xfId="97" applyNumberFormat="1" applyFont="1" applyAlignment="1"/>
    <xf numFmtId="174" fontId="0" fillId="0" borderId="0" xfId="97" applyNumberFormat="1" applyFont="1" applyAlignment="1"/>
    <xf numFmtId="174" fontId="62" fillId="0" borderId="0" xfId="97" applyNumberFormat="1" applyFont="1" applyFill="1" applyAlignment="1"/>
    <xf numFmtId="174" fontId="62" fillId="0" borderId="0" xfId="97" applyNumberFormat="1" applyFont="1" applyAlignment="1"/>
    <xf numFmtId="10" fontId="0" fillId="0" borderId="0" xfId="0" applyNumberFormat="1"/>
    <xf numFmtId="9" fontId="0" fillId="0" borderId="0" xfId="0" applyNumberFormat="1"/>
    <xf numFmtId="10" fontId="62" fillId="0" borderId="0" xfId="0" applyNumberFormat="1" applyFont="1"/>
    <xf numFmtId="9" fontId="62" fillId="0" borderId="0" xfId="0" applyNumberFormat="1" applyFont="1"/>
    <xf numFmtId="0" fontId="10" fillId="0" borderId="0" xfId="0" applyFont="1"/>
    <xf numFmtId="0" fontId="78" fillId="0" borderId="0" xfId="155" applyFont="1" applyAlignment="1">
      <alignment horizontal="left"/>
    </xf>
    <xf numFmtId="167" fontId="100" fillId="0" borderId="0" xfId="155" applyNumberFormat="1" applyFont="1"/>
    <xf numFmtId="167" fontId="101" fillId="0" borderId="0" xfId="155" applyNumberFormat="1" applyFont="1"/>
    <xf numFmtId="167" fontId="102" fillId="0" borderId="0" xfId="155" applyNumberFormat="1" applyFont="1"/>
    <xf numFmtId="166" fontId="0" fillId="0" borderId="0" xfId="0" applyNumberFormat="1"/>
    <xf numFmtId="0" fontId="103" fillId="0" borderId="0" xfId="155" applyFont="1"/>
    <xf numFmtId="0" fontId="103" fillId="0" borderId="0" xfId="0" applyFont="1"/>
    <xf numFmtId="0" fontId="4" fillId="0" borderId="0" xfId="155" applyAlignment="1">
      <alignment horizontal="right"/>
    </xf>
    <xf numFmtId="0" fontId="4" fillId="0" borderId="15" xfId="155" applyBorder="1" applyAlignment="1">
      <alignment horizontal="right"/>
    </xf>
    <xf numFmtId="0" fontId="4" fillId="0" borderId="0" xfId="155" applyAlignment="1">
      <alignment horizontal="left"/>
    </xf>
    <xf numFmtId="0" fontId="4" fillId="0" borderId="0" xfId="205" applyFont="1"/>
    <xf numFmtId="2" fontId="4" fillId="0" borderId="0" xfId="205" applyNumberFormat="1" applyFont="1"/>
    <xf numFmtId="1" fontId="4" fillId="0" borderId="0" xfId="205" applyNumberFormat="1" applyFont="1"/>
    <xf numFmtId="193" fontId="4" fillId="0" borderId="0" xfId="205" applyNumberFormat="1" applyFont="1"/>
    <xf numFmtId="3" fontId="27" fillId="0" borderId="0" xfId="161" applyNumberFormat="1"/>
    <xf numFmtId="3" fontId="62" fillId="0" borderId="0" xfId="161" applyNumberFormat="1" applyFont="1"/>
    <xf numFmtId="4" fontId="27" fillId="0" borderId="0" xfId="161" applyNumberFormat="1"/>
    <xf numFmtId="0" fontId="62" fillId="0" borderId="0" xfId="157" applyFont="1"/>
    <xf numFmtId="0" fontId="27" fillId="0" borderId="0" xfId="161" applyAlignment="1">
      <alignment horizontal="right"/>
    </xf>
    <xf numFmtId="0" fontId="99" fillId="0" borderId="0" xfId="162" applyFont="1" applyAlignment="1">
      <alignment horizontal="right"/>
    </xf>
    <xf numFmtId="0" fontId="61" fillId="26" borderId="0" xfId="162" applyFont="1" applyFill="1" applyAlignment="1">
      <alignment horizontal="right"/>
    </xf>
    <xf numFmtId="181" fontId="87" fillId="0" borderId="0" xfId="162" applyNumberFormat="1"/>
    <xf numFmtId="3" fontId="63" fillId="0" borderId="0" xfId="161" applyNumberFormat="1" applyFont="1"/>
    <xf numFmtId="180" fontId="64" fillId="0" borderId="0" xfId="161" applyNumberFormat="1" applyFont="1" applyAlignment="1">
      <alignment horizontal="right"/>
    </xf>
    <xf numFmtId="3" fontId="64" fillId="0" borderId="0" xfId="161" applyNumberFormat="1" applyFont="1"/>
    <xf numFmtId="1" fontId="63" fillId="0" borderId="0" xfId="161" applyNumberFormat="1" applyFont="1"/>
    <xf numFmtId="0" fontId="5" fillId="0" borderId="0" xfId="161" applyFont="1"/>
    <xf numFmtId="0" fontId="79" fillId="0" borderId="0" xfId="161" applyFont="1"/>
    <xf numFmtId="167" fontId="5" fillId="0" borderId="0" xfId="161" applyNumberFormat="1" applyFont="1"/>
    <xf numFmtId="167" fontId="79" fillId="0" borderId="0" xfId="161" applyNumberFormat="1" applyFont="1"/>
    <xf numFmtId="0" fontId="79" fillId="0" borderId="0" xfId="161" applyFont="1" applyAlignment="1">
      <alignment horizontal="right"/>
    </xf>
    <xf numFmtId="164" fontId="5" fillId="0" borderId="0" xfId="161" applyNumberFormat="1" applyFont="1"/>
    <xf numFmtId="167" fontId="80" fillId="0" borderId="0" xfId="161" applyNumberFormat="1" applyFont="1"/>
    <xf numFmtId="0" fontId="80" fillId="0" borderId="0" xfId="161" applyFont="1"/>
    <xf numFmtId="0" fontId="61" fillId="0" borderId="0" xfId="161" applyFont="1" applyAlignment="1">
      <alignment wrapText="1"/>
    </xf>
    <xf numFmtId="0" fontId="25" fillId="0" borderId="0" xfId="162" applyFont="1"/>
    <xf numFmtId="0" fontId="10" fillId="0" borderId="0" xfId="162" applyFont="1"/>
    <xf numFmtId="0" fontId="87" fillId="0" borderId="24" xfId="162" applyBorder="1" applyAlignment="1">
      <alignment horizontal="left"/>
    </xf>
    <xf numFmtId="0" fontId="25" fillId="0" borderId="25" xfId="162" applyFont="1" applyBorder="1" applyAlignment="1">
      <alignment horizontal="left"/>
    </xf>
    <xf numFmtId="0" fontId="25" fillId="0" borderId="25" xfId="162" applyFont="1" applyBorder="1" applyAlignment="1">
      <alignment horizontal="right" wrapText="1"/>
    </xf>
    <xf numFmtId="3" fontId="10" fillId="0" borderId="0" xfId="172" applyNumberFormat="1" applyFont="1"/>
    <xf numFmtId="3" fontId="10" fillId="0" borderId="0" xfId="189" applyNumberFormat="1" applyFont="1"/>
    <xf numFmtId="3" fontId="10" fillId="0" borderId="0" xfId="179" applyNumberFormat="1" applyFont="1"/>
    <xf numFmtId="3" fontId="10" fillId="0" borderId="0" xfId="190" applyNumberFormat="1" applyFont="1"/>
    <xf numFmtId="3" fontId="10" fillId="0" borderId="24" xfId="190" applyNumberFormat="1" applyFont="1" applyBorder="1"/>
    <xf numFmtId="0" fontId="87" fillId="0" borderId="0" xfId="162" applyAlignment="1">
      <alignment horizontal="left"/>
    </xf>
    <xf numFmtId="0" fontId="62" fillId="0" borderId="0" xfId="156" applyFont="1"/>
    <xf numFmtId="0" fontId="4" fillId="0" borderId="0" xfId="156"/>
    <xf numFmtId="174" fontId="87" fillId="0" borderId="0" xfId="89" applyNumberFormat="1" applyFont="1"/>
    <xf numFmtId="0" fontId="4" fillId="0" borderId="0" xfId="162" applyFont="1" applyAlignment="1">
      <alignment horizontal="center"/>
    </xf>
    <xf numFmtId="0" fontId="4" fillId="0" borderId="0" xfId="162" applyFont="1" applyAlignment="1">
      <alignment horizontal="center" wrapText="1"/>
    </xf>
    <xf numFmtId="166" fontId="4" fillId="0" borderId="0" xfId="156" applyNumberFormat="1"/>
    <xf numFmtId="1" fontId="102" fillId="0" borderId="0" xfId="162" applyNumberFormat="1" applyFont="1" applyAlignment="1">
      <alignment horizontal="center"/>
    </xf>
    <xf numFmtId="179" fontId="102" fillId="0" borderId="0" xfId="93" applyNumberFormat="1" applyFont="1" applyFill="1" applyBorder="1" applyAlignment="1">
      <alignment horizontal="center" wrapText="1"/>
    </xf>
    <xf numFmtId="3" fontId="102" fillId="0" borderId="0" xfId="162" applyNumberFormat="1" applyFont="1" applyAlignment="1">
      <alignment horizontal="center" wrapText="1"/>
    </xf>
    <xf numFmtId="0" fontId="87" fillId="0" borderId="0" xfId="162" applyAlignment="1">
      <alignment horizontal="center"/>
    </xf>
    <xf numFmtId="1" fontId="4" fillId="0" borderId="0" xfId="156" applyNumberFormat="1"/>
    <xf numFmtId="190" fontId="87" fillId="0" borderId="0" xfId="162" applyNumberFormat="1"/>
    <xf numFmtId="0" fontId="87" fillId="29" borderId="0" xfId="162" applyFill="1"/>
    <xf numFmtId="9" fontId="88" fillId="0" borderId="0" xfId="145" applyNumberFormat="1"/>
    <xf numFmtId="1" fontId="88" fillId="0" borderId="0" xfId="145" applyNumberFormat="1"/>
    <xf numFmtId="0" fontId="27" fillId="0" borderId="0" xfId="158" applyAlignment="1">
      <alignment horizontal="right"/>
    </xf>
    <xf numFmtId="0" fontId="27" fillId="0" borderId="0" xfId="158"/>
    <xf numFmtId="0" fontId="62" fillId="0" borderId="0" xfId="158" applyFont="1"/>
    <xf numFmtId="0" fontId="62" fillId="0" borderId="15" xfId="158" applyFont="1" applyBorder="1" applyAlignment="1">
      <alignment horizontal="center"/>
    </xf>
    <xf numFmtId="167" fontId="27" fillId="0" borderId="0" xfId="158" applyNumberFormat="1" applyAlignment="1">
      <alignment horizontal="right"/>
    </xf>
    <xf numFmtId="167" fontId="27" fillId="0" borderId="0" xfId="158" applyNumberFormat="1"/>
    <xf numFmtId="10" fontId="0" fillId="0" borderId="0" xfId="212" applyNumberFormat="1" applyFont="1"/>
    <xf numFmtId="167" fontId="0" fillId="0" borderId="0" xfId="212" applyNumberFormat="1" applyFont="1" applyAlignment="1">
      <alignment horizontal="right"/>
    </xf>
    <xf numFmtId="176" fontId="62" fillId="26" borderId="0" xfId="158" applyNumberFormat="1" applyFont="1" applyFill="1" applyAlignment="1">
      <alignment horizontal="left"/>
    </xf>
    <xf numFmtId="0" fontId="4" fillId="0" borderId="0" xfId="158" applyFont="1"/>
    <xf numFmtId="0" fontId="61" fillId="0" borderId="0" xfId="158" applyFont="1"/>
    <xf numFmtId="176" fontId="4" fillId="0" borderId="0" xfId="158" applyNumberFormat="1" applyFont="1" applyAlignment="1">
      <alignment horizontal="right"/>
    </xf>
    <xf numFmtId="176" fontId="61" fillId="0" borderId="0" xfId="158" applyNumberFormat="1" applyFont="1" applyAlignment="1">
      <alignment horizontal="left"/>
    </xf>
    <xf numFmtId="0" fontId="4" fillId="0" borderId="0" xfId="158" applyFont="1" applyAlignment="1">
      <alignment horizontal="right"/>
    </xf>
    <xf numFmtId="0" fontId="61" fillId="0" borderId="0" xfId="158" applyFont="1" applyAlignment="1">
      <alignment horizontal="right"/>
    </xf>
    <xf numFmtId="0" fontId="61" fillId="0" borderId="0" xfId="158" applyFont="1" applyAlignment="1">
      <alignment horizontal="right" wrapText="1"/>
    </xf>
    <xf numFmtId="1" fontId="61" fillId="0" borderId="0" xfId="158" applyNumberFormat="1" applyFont="1"/>
    <xf numFmtId="167" fontId="72" fillId="0" borderId="0" xfId="158" applyNumberFormat="1" applyFont="1"/>
    <xf numFmtId="167" fontId="72" fillId="0" borderId="0" xfId="212" applyNumberFormat="1" applyFont="1"/>
    <xf numFmtId="167" fontId="4" fillId="0" borderId="0" xfId="158" applyNumberFormat="1" applyFont="1"/>
    <xf numFmtId="0" fontId="61" fillId="0" borderId="0" xfId="158" applyFont="1" applyAlignment="1">
      <alignment horizontal="left"/>
    </xf>
    <xf numFmtId="0" fontId="4" fillId="0" borderId="0" xfId="158" applyFont="1" applyAlignment="1">
      <alignment horizontal="center"/>
    </xf>
    <xf numFmtId="0" fontId="72" fillId="0" borderId="0" xfId="158" applyFont="1" applyAlignment="1">
      <alignment horizontal="right"/>
    </xf>
    <xf numFmtId="0" fontId="73" fillId="0" borderId="0" xfId="203" applyFont="1" applyAlignment="1">
      <alignment horizontal="left"/>
    </xf>
    <xf numFmtId="0" fontId="73" fillId="0" borderId="0" xfId="203" applyFont="1" applyAlignment="1">
      <alignment horizontal="center"/>
    </xf>
    <xf numFmtId="0" fontId="82" fillId="0" borderId="0" xfId="203" applyFont="1" applyAlignment="1">
      <alignment horizontal="right"/>
    </xf>
    <xf numFmtId="0" fontId="73" fillId="0" borderId="0" xfId="203" applyFont="1" applyAlignment="1">
      <alignment horizontal="right"/>
    </xf>
    <xf numFmtId="0" fontId="83" fillId="0" borderId="10" xfId="203" applyFont="1" applyBorder="1" applyAlignment="1">
      <alignment horizontal="left" wrapText="1"/>
    </xf>
    <xf numFmtId="0" fontId="83" fillId="0" borderId="10" xfId="203" applyFont="1" applyBorder="1" applyAlignment="1">
      <alignment horizontal="center" wrapText="1"/>
    </xf>
    <xf numFmtId="2" fontId="72" fillId="0" borderId="0" xfId="158" applyNumberFormat="1" applyFont="1"/>
    <xf numFmtId="0" fontId="72" fillId="0" borderId="0" xfId="158" applyFont="1"/>
    <xf numFmtId="0" fontId="83" fillId="0" borderId="26" xfId="203" applyFont="1" applyBorder="1" applyAlignment="1">
      <alignment horizontal="left" wrapText="1"/>
    </xf>
    <xf numFmtId="0" fontId="83" fillId="0" borderId="0" xfId="203" applyFont="1" applyAlignment="1">
      <alignment horizontal="left" wrapText="1"/>
    </xf>
    <xf numFmtId="0" fontId="83" fillId="0" borderId="27" xfId="203" applyFont="1" applyBorder="1" applyAlignment="1">
      <alignment horizontal="center" wrapText="1"/>
    </xf>
    <xf numFmtId="0" fontId="83" fillId="0" borderId="0" xfId="202" applyFont="1" applyAlignment="1">
      <alignment horizontal="left" wrapText="1"/>
    </xf>
    <xf numFmtId="0" fontId="83" fillId="0" borderId="27" xfId="202" applyFont="1" applyBorder="1" applyAlignment="1">
      <alignment horizontal="center" wrapText="1"/>
    </xf>
    <xf numFmtId="0" fontId="83" fillId="0" borderId="28" xfId="202" applyFont="1" applyBorder="1" applyAlignment="1">
      <alignment horizontal="left" wrapText="1"/>
    </xf>
    <xf numFmtId="0" fontId="83" fillId="0" borderId="10" xfId="202" applyFont="1" applyBorder="1" applyAlignment="1">
      <alignment horizontal="center" wrapText="1"/>
    </xf>
    <xf numFmtId="0" fontId="83" fillId="0" borderId="10" xfId="202" applyFont="1" applyBorder="1" applyAlignment="1">
      <alignment horizontal="left" wrapText="1"/>
    </xf>
    <xf numFmtId="0" fontId="72" fillId="0" borderId="0" xfId="158" applyFont="1" applyAlignment="1">
      <alignment horizontal="left"/>
    </xf>
    <xf numFmtId="0" fontId="83" fillId="0" borderId="29" xfId="202" applyFont="1" applyBorder="1" applyAlignment="1">
      <alignment horizontal="center" wrapText="1"/>
    </xf>
    <xf numFmtId="0" fontId="72" fillId="0" borderId="0" xfId="158" applyFont="1" applyAlignment="1">
      <alignment horizontal="center"/>
    </xf>
    <xf numFmtId="0" fontId="61" fillId="0" borderId="0" xfId="158" applyFont="1" applyAlignment="1">
      <alignment horizontal="center"/>
    </xf>
    <xf numFmtId="0" fontId="62" fillId="0" borderId="0" xfId="158" applyFont="1" applyAlignment="1">
      <alignment horizontal="left"/>
    </xf>
    <xf numFmtId="0" fontId="62" fillId="26" borderId="0" xfId="158" applyFont="1" applyFill="1"/>
    <xf numFmtId="2" fontId="79" fillId="26" borderId="0" xfId="158" applyNumberFormat="1" applyFont="1" applyFill="1" applyAlignment="1">
      <alignment horizontal="right" vertical="center"/>
    </xf>
    <xf numFmtId="2" fontId="62" fillId="0" borderId="0" xfId="158" applyNumberFormat="1" applyFont="1" applyAlignment="1">
      <alignment horizontal="right" vertical="center"/>
    </xf>
    <xf numFmtId="2" fontId="61" fillId="0" borderId="0" xfId="158" applyNumberFormat="1" applyFont="1" applyAlignment="1">
      <alignment horizontal="right" vertical="center"/>
    </xf>
    <xf numFmtId="0" fontId="4" fillId="0" borderId="0" xfId="158" applyFont="1" applyAlignment="1">
      <alignment horizontal="right" vertical="center"/>
    </xf>
    <xf numFmtId="0" fontId="4" fillId="26" borderId="0" xfId="0" applyFont="1" applyFill="1"/>
    <xf numFmtId="167" fontId="4" fillId="0" borderId="0" xfId="156" applyNumberFormat="1"/>
    <xf numFmtId="0" fontId="4" fillId="26" borderId="0" xfId="155" applyFill="1"/>
    <xf numFmtId="1" fontId="27" fillId="0" borderId="0" xfId="158" applyNumberFormat="1"/>
    <xf numFmtId="166" fontId="27" fillId="0" borderId="0" xfId="158" applyNumberFormat="1"/>
    <xf numFmtId="199" fontId="62" fillId="0" borderId="0" xfId="158" applyNumberFormat="1" applyFont="1"/>
    <xf numFmtId="199" fontId="27" fillId="0" borderId="0" xfId="158" applyNumberFormat="1"/>
    <xf numFmtId="0" fontId="27" fillId="0" borderId="0" xfId="158" applyAlignment="1">
      <alignment vertical="center" wrapText="1"/>
    </xf>
    <xf numFmtId="0" fontId="10" fillId="0" borderId="0" xfId="158" applyFont="1"/>
    <xf numFmtId="168" fontId="27" fillId="0" borderId="0" xfId="158" applyNumberFormat="1"/>
    <xf numFmtId="174" fontId="0" fillId="0" borderId="0" xfId="95" applyNumberFormat="1" applyFont="1" applyFill="1" applyAlignment="1"/>
    <xf numFmtId="168" fontId="62" fillId="0" borderId="0" xfId="212" applyNumberFormat="1" applyFont="1" applyFill="1" applyAlignment="1"/>
    <xf numFmtId="174" fontId="62" fillId="0" borderId="0" xfId="95" applyNumberFormat="1" applyFont="1" applyFill="1" applyAlignment="1"/>
    <xf numFmtId="0" fontId="92" fillId="0" borderId="0" xfId="158" applyFont="1"/>
    <xf numFmtId="0" fontId="64" fillId="0" borderId="30" xfId="145" applyFont="1" applyBorder="1" applyAlignment="1">
      <alignment horizontal="right" vertical="center"/>
    </xf>
    <xf numFmtId="167" fontId="63" fillId="0" borderId="31" xfId="145" applyNumberFormat="1" applyFont="1" applyBorder="1" applyAlignment="1">
      <alignment horizontal="right" vertical="center"/>
    </xf>
    <xf numFmtId="167" fontId="63" fillId="0" borderId="32" xfId="145" applyNumberFormat="1" applyFont="1" applyBorder="1" applyAlignment="1">
      <alignment horizontal="right" vertical="center"/>
    </xf>
    <xf numFmtId="0" fontId="104" fillId="0" borderId="0" xfId="145" quotePrefix="1" applyFont="1"/>
    <xf numFmtId="0" fontId="63" fillId="0" borderId="33" xfId="145" applyFont="1" applyBorder="1" applyAlignment="1">
      <alignment vertical="center" wrapText="1"/>
    </xf>
    <xf numFmtId="167" fontId="63" fillId="0" borderId="15" xfId="145" applyNumberFormat="1" applyFont="1" applyBorder="1" applyAlignment="1">
      <alignment horizontal="right" vertical="center"/>
    </xf>
    <xf numFmtId="167" fontId="63" fillId="0" borderId="34" xfId="145" applyNumberFormat="1" applyFont="1" applyBorder="1" applyAlignment="1">
      <alignment horizontal="right" vertical="center"/>
    </xf>
    <xf numFmtId="0" fontId="62" fillId="0" borderId="0" xfId="157" applyFont="1" applyAlignment="1">
      <alignment horizontal="left"/>
    </xf>
    <xf numFmtId="3" fontId="94" fillId="0" borderId="0" xfId="0" applyNumberFormat="1" applyFont="1"/>
    <xf numFmtId="0" fontId="29" fillId="26" borderId="0" xfId="124" applyFont="1" applyFill="1" applyAlignment="1" applyProtection="1"/>
    <xf numFmtId="0" fontId="105" fillId="26" borderId="0" xfId="0" applyFont="1" applyFill="1"/>
    <xf numFmtId="0" fontId="31" fillId="26" borderId="0" xfId="124" applyFont="1" applyFill="1" applyAlignment="1" applyProtection="1"/>
    <xf numFmtId="0" fontId="8" fillId="26" borderId="0" xfId="0" applyFont="1" applyFill="1" applyAlignment="1">
      <alignment horizontal="center"/>
    </xf>
    <xf numFmtId="0" fontId="9" fillId="26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62" fillId="26" borderId="0" xfId="205" applyFont="1" applyFill="1"/>
    <xf numFmtId="0" fontId="27" fillId="0" borderId="0" xfId="205"/>
    <xf numFmtId="0" fontId="27" fillId="0" borderId="0" xfId="246" applyFont="1"/>
    <xf numFmtId="0" fontId="63" fillId="0" borderId="0" xfId="205" applyFont="1"/>
    <xf numFmtId="0" fontId="63" fillId="0" borderId="0" xfId="205" applyFont="1" applyAlignment="1">
      <alignment wrapText="1"/>
    </xf>
    <xf numFmtId="0" fontId="63" fillId="0" borderId="0" xfId="205" applyFont="1" applyAlignment="1">
      <alignment horizontal="right"/>
    </xf>
    <xf numFmtId="0" fontId="63" fillId="0" borderId="0" xfId="205" applyFont="1" applyAlignment="1">
      <alignment horizontal="left"/>
    </xf>
    <xf numFmtId="166" fontId="63" fillId="0" borderId="0" xfId="205" applyNumberFormat="1" applyFont="1"/>
    <xf numFmtId="166" fontId="27" fillId="0" borderId="0" xfId="205" applyNumberFormat="1"/>
    <xf numFmtId="0" fontId="63" fillId="0" borderId="0" xfId="246" applyFont="1"/>
    <xf numFmtId="9" fontId="63" fillId="0" borderId="0" xfId="246" applyNumberFormat="1" applyFont="1" applyAlignment="1">
      <alignment horizontal="right"/>
    </xf>
    <xf numFmtId="0" fontId="62" fillId="0" borderId="0" xfId="246" applyFont="1"/>
    <xf numFmtId="0" fontId="64" fillId="0" borderId="0" xfId="246" applyFont="1"/>
    <xf numFmtId="0" fontId="63" fillId="0" borderId="0" xfId="247" applyFont="1" applyAlignment="1">
      <alignment horizontal="center"/>
    </xf>
    <xf numFmtId="0" fontId="63" fillId="0" borderId="0" xfId="246" applyFont="1" applyAlignment="1">
      <alignment horizontal="center" vertical="center" wrapText="1"/>
    </xf>
    <xf numFmtId="0" fontId="63" fillId="0" borderId="15" xfId="246" applyFont="1" applyBorder="1" applyAlignment="1">
      <alignment horizontal="center" vertical="center" wrapText="1"/>
    </xf>
    <xf numFmtId="3" fontId="63" fillId="0" borderId="0" xfId="248" applyNumberFormat="1" applyFont="1" applyFill="1" applyBorder="1" applyAlignment="1"/>
    <xf numFmtId="167" fontId="63" fillId="0" borderId="0" xfId="246" applyNumberFormat="1" applyFont="1"/>
    <xf numFmtId="0" fontId="63" fillId="0" borderId="14" xfId="246" applyFont="1" applyBorder="1"/>
    <xf numFmtId="167" fontId="63" fillId="0" borderId="14" xfId="246" applyNumberFormat="1" applyFont="1" applyBorder="1"/>
    <xf numFmtId="0" fontId="62" fillId="26" borderId="0" xfId="246" applyFont="1" applyFill="1"/>
    <xf numFmtId="3" fontId="63" fillId="0" borderId="0" xfId="246" applyNumberFormat="1" applyFont="1"/>
    <xf numFmtId="0" fontId="63" fillId="0" borderId="0" xfId="247" applyFont="1"/>
    <xf numFmtId="0" fontId="97" fillId="0" borderId="0" xfId="250" applyFont="1"/>
    <xf numFmtId="0" fontId="94" fillId="0" borderId="0" xfId="250" applyFont="1"/>
    <xf numFmtId="0" fontId="96" fillId="0" borderId="0" xfId="250" applyFont="1"/>
    <xf numFmtId="0" fontId="96" fillId="0" borderId="14" xfId="250" applyFont="1" applyBorder="1"/>
    <xf numFmtId="3" fontId="96" fillId="0" borderId="0" xfId="250" applyNumberFormat="1" applyFont="1"/>
    <xf numFmtId="0" fontId="61" fillId="0" borderId="0" xfId="191" applyFont="1" applyAlignment="1">
      <alignment horizontal="center" vertical="center" wrapText="1"/>
    </xf>
    <xf numFmtId="3" fontId="4" fillId="0" borderId="0" xfId="191" applyNumberFormat="1" applyFont="1"/>
    <xf numFmtId="3" fontId="61" fillId="0" borderId="0" xfId="191" applyNumberFormat="1" applyFont="1" applyAlignment="1">
      <alignment horizontal="right"/>
    </xf>
    <xf numFmtId="177" fontId="4" fillId="0" borderId="0" xfId="191" applyNumberFormat="1" applyFont="1" applyAlignment="1">
      <alignment horizontal="right"/>
    </xf>
    <xf numFmtId="1" fontId="4" fillId="0" borderId="0" xfId="191" applyNumberFormat="1" applyFont="1"/>
    <xf numFmtId="1" fontId="87" fillId="0" borderId="0" xfId="191" applyNumberFormat="1" applyFont="1"/>
    <xf numFmtId="3" fontId="87" fillId="0" borderId="0" xfId="191" applyNumberFormat="1" applyFont="1"/>
    <xf numFmtId="186" fontId="4" fillId="0" borderId="0" xfId="191" applyNumberFormat="1" applyFont="1"/>
    <xf numFmtId="187" fontId="4" fillId="0" borderId="0" xfId="191" applyNumberFormat="1" applyFont="1"/>
    <xf numFmtId="0" fontId="106" fillId="26" borderId="0" xfId="0" applyFont="1" applyFill="1" applyAlignment="1">
      <alignment horizontal="left"/>
    </xf>
    <xf numFmtId="0" fontId="62" fillId="0" borderId="22" xfId="152" applyFont="1" applyBorder="1" applyAlignment="1">
      <alignment horizontal="left"/>
    </xf>
    <xf numFmtId="0" fontId="62" fillId="26" borderId="0" xfId="155" applyFont="1" applyFill="1" applyAlignment="1">
      <alignment horizontal="left"/>
    </xf>
    <xf numFmtId="0" fontId="4" fillId="26" borderId="0" xfId="155" applyFill="1" applyAlignment="1">
      <alignment horizontal="left"/>
    </xf>
    <xf numFmtId="0" fontId="10" fillId="0" borderId="24" xfId="162" applyFont="1" applyBorder="1" applyAlignment="1">
      <alignment horizontal="right"/>
    </xf>
    <xf numFmtId="0" fontId="4" fillId="0" borderId="0" xfId="0" applyFont="1"/>
    <xf numFmtId="9" fontId="4" fillId="0" borderId="0" xfId="158" applyNumberFormat="1" applyFont="1"/>
    <xf numFmtId="0" fontId="31" fillId="0" borderId="0" xfId="124" applyFont="1" applyFill="1" applyAlignment="1" applyProtection="1"/>
    <xf numFmtId="0" fontId="4" fillId="0" borderId="0" xfId="0" applyFont="1" applyAlignment="1">
      <alignment horizontal="left"/>
    </xf>
    <xf numFmtId="0" fontId="62" fillId="0" borderId="0" xfId="251" applyFont="1"/>
    <xf numFmtId="200" fontId="4" fillId="0" borderId="0" xfId="248" applyNumberFormat="1" applyFont="1" applyFill="1" applyBorder="1"/>
    <xf numFmtId="1" fontId="107" fillId="0" borderId="0" xfId="251" applyNumberFormat="1"/>
    <xf numFmtId="0" fontId="61" fillId="0" borderId="0" xfId="205" applyFont="1"/>
    <xf numFmtId="200" fontId="61" fillId="0" borderId="0" xfId="248" applyNumberFormat="1" applyFont="1" applyFill="1" applyBorder="1"/>
    <xf numFmtId="9" fontId="4" fillId="0" borderId="0" xfId="249" applyFont="1"/>
    <xf numFmtId="0" fontId="4" fillId="0" borderId="0" xfId="205" applyFont="1" applyAlignment="1">
      <alignment horizontal="center"/>
    </xf>
    <xf numFmtId="181" fontId="99" fillId="0" borderId="0" xfId="162" applyNumberFormat="1" applyFont="1"/>
    <xf numFmtId="3" fontId="10" fillId="0" borderId="24" xfId="179" applyNumberFormat="1" applyFont="1" applyBorder="1"/>
    <xf numFmtId="1" fontId="61" fillId="0" borderId="0" xfId="155" applyNumberFormat="1" applyFont="1"/>
    <xf numFmtId="0" fontId="2" fillId="26" borderId="0" xfId="158" applyFont="1" applyFill="1"/>
    <xf numFmtId="0" fontId="2" fillId="0" borderId="0" xfId="158" applyFont="1"/>
    <xf numFmtId="168" fontId="4" fillId="0" borderId="0" xfId="158" applyNumberFormat="1" applyFont="1" applyAlignment="1">
      <alignment horizontal="center"/>
    </xf>
    <xf numFmtId="173" fontId="4" fillId="0" borderId="0" xfId="158" applyNumberFormat="1" applyFont="1" applyAlignment="1">
      <alignment horizontal="center" vertical="center"/>
    </xf>
    <xf numFmtId="9" fontId="2" fillId="0" borderId="0" xfId="158" applyNumberFormat="1" applyFont="1"/>
    <xf numFmtId="9" fontId="2" fillId="0" borderId="0" xfId="212" applyFont="1" applyFill="1" applyBorder="1"/>
    <xf numFmtId="168" fontId="2" fillId="0" borderId="0" xfId="158" applyNumberFormat="1" applyFont="1"/>
    <xf numFmtId="0" fontId="4" fillId="0" borderId="0" xfId="158" applyFont="1" applyAlignment="1">
      <alignment horizontal="left"/>
    </xf>
    <xf numFmtId="3" fontId="72" fillId="0" borderId="0" xfId="0" applyNumberFormat="1" applyFont="1"/>
    <xf numFmtId="3" fontId="72" fillId="0" borderId="0" xfId="254" applyNumberFormat="1" applyFont="1"/>
    <xf numFmtId="168" fontId="0" fillId="0" borderId="0" xfId="254" applyNumberFormat="1" applyFont="1"/>
    <xf numFmtId="0" fontId="2" fillId="0" borderId="0" xfId="246" applyFont="1"/>
    <xf numFmtId="1" fontId="2" fillId="0" borderId="0" xfId="246" applyNumberFormat="1" applyFont="1"/>
    <xf numFmtId="0" fontId="2" fillId="0" borderId="0" xfId="155" applyFont="1"/>
    <xf numFmtId="9" fontId="2" fillId="0" borderId="0" xfId="246" applyNumberFormat="1" applyFont="1" applyAlignment="1">
      <alignment horizontal="right"/>
    </xf>
    <xf numFmtId="0" fontId="2" fillId="0" borderId="0" xfId="247" applyFont="1" applyAlignment="1">
      <alignment horizontal="right"/>
    </xf>
    <xf numFmtId="181" fontId="5" fillId="26" borderId="0" xfId="157" applyNumberFormat="1" applyFont="1" applyFill="1" applyAlignment="1">
      <alignment horizontal="right"/>
    </xf>
    <xf numFmtId="168" fontId="4" fillId="29" borderId="0" xfId="213" applyNumberFormat="1" applyFont="1" applyFill="1"/>
    <xf numFmtId="184" fontId="5" fillId="26" borderId="0" xfId="152" applyNumberFormat="1" applyFont="1" applyFill="1"/>
    <xf numFmtId="0" fontId="2" fillId="0" borderId="0" xfId="152" applyFont="1" applyAlignment="1">
      <alignment wrapText="1"/>
    </xf>
    <xf numFmtId="0" fontId="2" fillId="0" borderId="0" xfId="192" applyFont="1" applyAlignment="1">
      <alignment horizontal="center"/>
    </xf>
    <xf numFmtId="0" fontId="2" fillId="0" borderId="0" xfId="0" applyFont="1"/>
    <xf numFmtId="174" fontId="2" fillId="0" borderId="0" xfId="95" applyNumberFormat="1" applyFont="1" applyFill="1" applyAlignment="1"/>
    <xf numFmtId="0" fontId="2" fillId="0" borderId="0" xfId="157" applyFont="1" applyAlignment="1">
      <alignment horizontal="left"/>
    </xf>
    <xf numFmtId="174" fontId="2" fillId="0" borderId="0" xfId="97" applyNumberFormat="1" applyFont="1" applyAlignment="1"/>
    <xf numFmtId="174" fontId="2" fillId="0" borderId="0" xfId="97" applyNumberFormat="1" applyFont="1" applyFill="1" applyAlignment="1"/>
    <xf numFmtId="172" fontId="2" fillId="0" borderId="0" xfId="162" quotePrefix="1" applyNumberFormat="1" applyFont="1" applyAlignment="1">
      <alignment horizontal="left"/>
    </xf>
    <xf numFmtId="172" fontId="2" fillId="0" borderId="24" xfId="162" quotePrefix="1" applyNumberFormat="1" applyFont="1" applyBorder="1" applyAlignment="1">
      <alignment horizontal="left"/>
    </xf>
    <xf numFmtId="9" fontId="1" fillId="0" borderId="0" xfId="218" applyFont="1"/>
    <xf numFmtId="10" fontId="1" fillId="0" borderId="0" xfId="218" applyNumberFormat="1" applyFont="1"/>
    <xf numFmtId="167" fontId="2" fillId="0" borderId="0" xfId="212" applyNumberFormat="1" applyFont="1" applyAlignment="1">
      <alignment horizontal="right"/>
    </xf>
    <xf numFmtId="167" fontId="96" fillId="0" borderId="0" xfId="215" applyNumberFormat="1" applyFont="1"/>
    <xf numFmtId="0" fontId="2" fillId="0" borderId="0" xfId="0" applyFont="1" applyAlignment="1">
      <alignment horizontal="right"/>
    </xf>
    <xf numFmtId="0" fontId="94" fillId="0" borderId="0" xfId="246" applyFont="1"/>
    <xf numFmtId="0" fontId="109" fillId="0" borderId="0" xfId="246" applyFont="1" applyAlignment="1">
      <alignment horizontal="right"/>
    </xf>
    <xf numFmtId="0" fontId="110" fillId="30" borderId="1" xfId="246" applyFont="1" applyFill="1" applyBorder="1"/>
    <xf numFmtId="0" fontId="110" fillId="30" borderId="1" xfId="246" applyFont="1" applyFill="1" applyBorder="1" applyAlignment="1">
      <alignment horizontal="right" wrapText="1"/>
    </xf>
    <xf numFmtId="0" fontId="94" fillId="0" borderId="1" xfId="246" applyFont="1" applyBorder="1" applyAlignment="1">
      <alignment horizontal="left"/>
    </xf>
    <xf numFmtId="1" fontId="94" fillId="0" borderId="1" xfId="249" applyNumberFormat="1" applyFont="1" applyBorder="1"/>
    <xf numFmtId="0" fontId="87" fillId="0" borderId="24" xfId="162" applyBorder="1"/>
    <xf numFmtId="0" fontId="2" fillId="0" borderId="0" xfId="162" quotePrefix="1" applyFont="1" applyAlignment="1">
      <alignment horizontal="left"/>
    </xf>
    <xf numFmtId="201" fontId="10" fillId="0" borderId="0" xfId="172" applyNumberFormat="1" applyFont="1"/>
    <xf numFmtId="9" fontId="87" fillId="0" borderId="0" xfId="258" applyFont="1" applyBorder="1"/>
    <xf numFmtId="0" fontId="62" fillId="0" borderId="0" xfId="162" quotePrefix="1" applyFont="1" applyAlignment="1">
      <alignment horizontal="left"/>
    </xf>
    <xf numFmtId="3" fontId="25" fillId="0" borderId="0" xfId="179" applyNumberFormat="1" applyFont="1"/>
    <xf numFmtId="3" fontId="25" fillId="0" borderId="0" xfId="190" applyNumberFormat="1" applyFont="1"/>
    <xf numFmtId="0" fontId="62" fillId="0" borderId="0" xfId="0" applyFont="1" applyAlignment="1">
      <alignment vertical="center"/>
    </xf>
    <xf numFmtId="0" fontId="3" fillId="0" borderId="0" xfId="124" applyAlignment="1" applyProtection="1"/>
    <xf numFmtId="0" fontId="25" fillId="0" borderId="25" xfId="0" applyFont="1" applyBorder="1" applyAlignment="1">
      <alignment horizontal="right" wrapText="1"/>
    </xf>
    <xf numFmtId="0" fontId="4" fillId="0" borderId="0" xfId="205" applyFont="1" applyAlignment="1">
      <alignment horizontal="center"/>
    </xf>
    <xf numFmtId="0" fontId="107" fillId="0" borderId="0" xfId="251" applyAlignment="1">
      <alignment horizontal="center"/>
    </xf>
    <xf numFmtId="0" fontId="0" fillId="0" borderId="0" xfId="0" quotePrefix="1"/>
  </cellXfs>
  <cellStyles count="259">
    <cellStyle name="%" xfId="1" xr:uid="{00000000-0005-0000-0000-000000000000}"/>
    <cellStyle name="% 2" xfId="2" xr:uid="{00000000-0005-0000-0000-000001000000}"/>
    <cellStyle name="%_freight lifted Q4" xfId="3" xr:uid="{00000000-0005-0000-0000-000002000000}"/>
    <cellStyle name="20% - Accent1" xfId="4" builtinId="30" customBuiltin="1"/>
    <cellStyle name="20% - Accent1 2" xfId="5" xr:uid="{00000000-0005-0000-0000-000004000000}"/>
    <cellStyle name="20% - Accent1 3" xfId="6" xr:uid="{00000000-0005-0000-0000-000005000000}"/>
    <cellStyle name="20% - Accent2" xfId="7" builtinId="34" customBuiltin="1"/>
    <cellStyle name="20% - Accent2 2" xfId="8" xr:uid="{00000000-0005-0000-0000-000007000000}"/>
    <cellStyle name="20% - Accent2 3" xfId="9" xr:uid="{00000000-0005-0000-0000-000008000000}"/>
    <cellStyle name="20% - Accent3" xfId="10" builtinId="38" customBuiltin="1"/>
    <cellStyle name="20% - Accent3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3" xfId="15" xr:uid="{00000000-0005-0000-0000-00000E000000}"/>
    <cellStyle name="20% - Accent5" xfId="16" builtinId="46" customBuiltin="1"/>
    <cellStyle name="20% - Accent5 2" xfId="17" xr:uid="{00000000-0005-0000-0000-000010000000}"/>
    <cellStyle name="20% - Accent5 3" xfId="18" xr:uid="{00000000-0005-0000-0000-000011000000}"/>
    <cellStyle name="20% - Accent6" xfId="19" builtinId="50" customBuiltin="1"/>
    <cellStyle name="20% - Accent6 2" xfId="20" xr:uid="{00000000-0005-0000-0000-000013000000}"/>
    <cellStyle name="20% - Accent6 3" xfId="21" xr:uid="{00000000-0005-0000-0000-000014000000}"/>
    <cellStyle name="40% - Accent1" xfId="22" builtinId="31" customBuiltin="1"/>
    <cellStyle name="40% - Accent1 2" xfId="23" xr:uid="{00000000-0005-0000-0000-000016000000}"/>
    <cellStyle name="40% - Accent1 3" xfId="24" xr:uid="{00000000-0005-0000-0000-000017000000}"/>
    <cellStyle name="40% - Accent2" xfId="25" builtinId="35" customBuiltin="1"/>
    <cellStyle name="40% - Accent2 2" xfId="26" xr:uid="{00000000-0005-0000-0000-000019000000}"/>
    <cellStyle name="40% - Accent2 3" xfId="27" xr:uid="{00000000-0005-0000-0000-00001A000000}"/>
    <cellStyle name="40% - Accent3" xfId="28" builtinId="39" customBuiltin="1"/>
    <cellStyle name="40% - Accent3 2" xfId="29" xr:uid="{00000000-0005-0000-0000-00001C000000}"/>
    <cellStyle name="40% - Accent3 3" xfId="30" xr:uid="{00000000-0005-0000-0000-00001D000000}"/>
    <cellStyle name="40% - Accent4" xfId="31" builtinId="43" customBuiltin="1"/>
    <cellStyle name="40% - Accent4 2" xfId="32" xr:uid="{00000000-0005-0000-0000-00001F000000}"/>
    <cellStyle name="40% - Accent4 3" xfId="33" xr:uid="{00000000-0005-0000-0000-000020000000}"/>
    <cellStyle name="40% - Accent5" xfId="34" builtinId="47" customBuiltin="1"/>
    <cellStyle name="40% - Accent5 2" xfId="35" xr:uid="{00000000-0005-0000-0000-000022000000}"/>
    <cellStyle name="40% - Accent5 3" xfId="36" xr:uid="{00000000-0005-0000-0000-000023000000}"/>
    <cellStyle name="40% - Accent6" xfId="37" builtinId="51" customBuiltin="1"/>
    <cellStyle name="40% - Accent6 2" xfId="38" xr:uid="{00000000-0005-0000-0000-000025000000}"/>
    <cellStyle name="40% - Accent6 3" xfId="39" xr:uid="{00000000-0005-0000-0000-000026000000}"/>
    <cellStyle name="5x indented GHG Textfiels" xfId="40" xr:uid="{00000000-0005-0000-0000-000027000000}"/>
    <cellStyle name="60% - Accent1" xfId="41" builtinId="32" customBuiltin="1"/>
    <cellStyle name="60% - Accent1 2" xfId="42" xr:uid="{00000000-0005-0000-0000-000029000000}"/>
    <cellStyle name="60% - Accent1 3" xfId="43" xr:uid="{00000000-0005-0000-0000-00002A000000}"/>
    <cellStyle name="60% - Accent2" xfId="44" builtinId="36" customBuiltin="1"/>
    <cellStyle name="60% - Accent2 2" xfId="45" xr:uid="{00000000-0005-0000-0000-00002C000000}"/>
    <cellStyle name="60% - Accent2 3" xfId="46" xr:uid="{00000000-0005-0000-0000-00002D000000}"/>
    <cellStyle name="60% - Accent3" xfId="47" builtinId="40" customBuiltin="1"/>
    <cellStyle name="60% - Accent3 2" xfId="48" xr:uid="{00000000-0005-0000-0000-00002F000000}"/>
    <cellStyle name="60% - Accent3 3" xfId="49" xr:uid="{00000000-0005-0000-0000-000030000000}"/>
    <cellStyle name="60% - Accent4" xfId="50" builtinId="44" customBuiltin="1"/>
    <cellStyle name="60% - Accent4 2" xfId="51" xr:uid="{00000000-0005-0000-0000-000032000000}"/>
    <cellStyle name="60% - Accent4 3" xfId="52" xr:uid="{00000000-0005-0000-0000-000033000000}"/>
    <cellStyle name="60% - Accent5" xfId="53" builtinId="48" customBuiltin="1"/>
    <cellStyle name="60% - Accent5 2" xfId="54" xr:uid="{00000000-0005-0000-0000-000035000000}"/>
    <cellStyle name="60% - Accent5 3" xfId="55" xr:uid="{00000000-0005-0000-0000-000036000000}"/>
    <cellStyle name="60% - Accent6" xfId="56" builtinId="52" customBuiltin="1"/>
    <cellStyle name="60% - Accent6 2" xfId="57" xr:uid="{00000000-0005-0000-0000-000038000000}"/>
    <cellStyle name="60% - Accent6 3" xfId="58" xr:uid="{00000000-0005-0000-0000-000039000000}"/>
    <cellStyle name="Accent1" xfId="59" builtinId="29" customBuiltin="1"/>
    <cellStyle name="Accent1 2" xfId="60" xr:uid="{00000000-0005-0000-0000-00003B000000}"/>
    <cellStyle name="Accent1 3" xfId="61" xr:uid="{00000000-0005-0000-0000-00003C000000}"/>
    <cellStyle name="Accent2" xfId="62" builtinId="33" customBuiltin="1"/>
    <cellStyle name="Accent2 2" xfId="63" xr:uid="{00000000-0005-0000-0000-00003E000000}"/>
    <cellStyle name="Accent2 3" xfId="64" xr:uid="{00000000-0005-0000-0000-00003F000000}"/>
    <cellStyle name="Accent3" xfId="65" builtinId="37" customBuiltin="1"/>
    <cellStyle name="Accent3 2" xfId="66" xr:uid="{00000000-0005-0000-0000-000041000000}"/>
    <cellStyle name="Accent3 3" xfId="67" xr:uid="{00000000-0005-0000-0000-000042000000}"/>
    <cellStyle name="Accent4" xfId="68" builtinId="41" customBuiltin="1"/>
    <cellStyle name="Accent4 2" xfId="69" xr:uid="{00000000-0005-0000-0000-000044000000}"/>
    <cellStyle name="Accent4 3" xfId="70" xr:uid="{00000000-0005-0000-0000-000045000000}"/>
    <cellStyle name="Accent5" xfId="71" builtinId="45" customBuiltin="1"/>
    <cellStyle name="Accent5 2" xfId="72" xr:uid="{00000000-0005-0000-0000-000047000000}"/>
    <cellStyle name="Accent5 3" xfId="73" xr:uid="{00000000-0005-0000-0000-000048000000}"/>
    <cellStyle name="Accent6" xfId="74" builtinId="49" customBuiltin="1"/>
    <cellStyle name="Accent6 2" xfId="75" xr:uid="{00000000-0005-0000-0000-00004A000000}"/>
    <cellStyle name="Accent6 3" xfId="76" xr:uid="{00000000-0005-0000-0000-00004B000000}"/>
    <cellStyle name="AggblueCels_1x" xfId="77" xr:uid="{00000000-0005-0000-0000-00004C000000}"/>
    <cellStyle name="Bad" xfId="78" builtinId="27" customBuiltin="1"/>
    <cellStyle name="Bad 2" xfId="79" xr:uid="{00000000-0005-0000-0000-00004E000000}"/>
    <cellStyle name="Bad 3" xfId="80" xr:uid="{00000000-0005-0000-0000-00004F000000}"/>
    <cellStyle name="Bad 4" xfId="81" xr:uid="{00000000-0005-0000-0000-000050000000}"/>
    <cellStyle name="Bold GHG Numbers (0.00)" xfId="82" xr:uid="{00000000-0005-0000-0000-000051000000}"/>
    <cellStyle name="Calculation" xfId="83" builtinId="22" customBuiltin="1"/>
    <cellStyle name="Calculation 2" xfId="84" xr:uid="{00000000-0005-0000-0000-000053000000}"/>
    <cellStyle name="Calculation 3" xfId="85" xr:uid="{00000000-0005-0000-0000-000054000000}"/>
    <cellStyle name="Check Cell" xfId="86" builtinId="23" customBuiltin="1"/>
    <cellStyle name="Check Cell 2" xfId="87" xr:uid="{00000000-0005-0000-0000-000056000000}"/>
    <cellStyle name="Check Cell 3" xfId="88" xr:uid="{00000000-0005-0000-0000-000057000000}"/>
    <cellStyle name="Comma 10" xfId="252" xr:uid="{AB532835-7D7E-46BF-8151-D939CB4488D0}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3 2" xfId="93" xr:uid="{00000000-0005-0000-0000-00005C000000}"/>
    <cellStyle name="Comma 4" xfId="94" xr:uid="{00000000-0005-0000-0000-00005D000000}"/>
    <cellStyle name="Comma 5" xfId="95" xr:uid="{00000000-0005-0000-0000-00005E000000}"/>
    <cellStyle name="Comma 6" xfId="96" xr:uid="{00000000-0005-0000-0000-00005F000000}"/>
    <cellStyle name="Comma 6 2" xfId="248" xr:uid="{72F248F2-938B-4B57-8694-75731D544BBB}"/>
    <cellStyle name="Comma 7" xfId="97" xr:uid="{00000000-0005-0000-0000-000060000000}"/>
    <cellStyle name="Comma 8" xfId="98" xr:uid="{00000000-0005-0000-0000-000061000000}"/>
    <cellStyle name="Comma 9" xfId="99" xr:uid="{00000000-0005-0000-0000-000062000000}"/>
    <cellStyle name="Currency 2" xfId="100" xr:uid="{00000000-0005-0000-0000-000063000000}"/>
    <cellStyle name="Euro" xfId="101" xr:uid="{00000000-0005-0000-0000-000064000000}"/>
    <cellStyle name="Explanatory Text" xfId="102" builtinId="53" customBuiltin="1"/>
    <cellStyle name="Explanatory Text 2" xfId="103" xr:uid="{00000000-0005-0000-0000-000066000000}"/>
    <cellStyle name="Explanatory Text 3" xfId="104" xr:uid="{00000000-0005-0000-0000-000067000000}"/>
    <cellStyle name="Good" xfId="105" builtinId="26" customBuiltin="1"/>
    <cellStyle name="Good 2" xfId="106" xr:uid="{00000000-0005-0000-0000-000069000000}"/>
    <cellStyle name="Good 3" xfId="107" xr:uid="{00000000-0005-0000-0000-00006A000000}"/>
    <cellStyle name="Good 4" xfId="108" xr:uid="{00000000-0005-0000-0000-00006B000000}"/>
    <cellStyle name="Heading" xfId="109" xr:uid="{00000000-0005-0000-0000-00006C000000}"/>
    <cellStyle name="Heading 1" xfId="110" builtinId="16" customBuiltin="1"/>
    <cellStyle name="Heading 1 2" xfId="111" xr:uid="{00000000-0005-0000-0000-00006E000000}"/>
    <cellStyle name="Heading 1 3" xfId="112" xr:uid="{00000000-0005-0000-0000-00006F000000}"/>
    <cellStyle name="Heading 2" xfId="113" builtinId="17" customBuiltin="1"/>
    <cellStyle name="Heading 2 2" xfId="114" xr:uid="{00000000-0005-0000-0000-000071000000}"/>
    <cellStyle name="Heading 2 3" xfId="115" xr:uid="{00000000-0005-0000-0000-000072000000}"/>
    <cellStyle name="Heading 3" xfId="116" builtinId="18" customBuiltin="1"/>
    <cellStyle name="Heading 3 2" xfId="117" xr:uid="{00000000-0005-0000-0000-000074000000}"/>
    <cellStyle name="Heading 3 3" xfId="118" xr:uid="{00000000-0005-0000-0000-000075000000}"/>
    <cellStyle name="Heading 4" xfId="119" builtinId="19" customBuiltin="1"/>
    <cellStyle name="Heading 4 2" xfId="120" xr:uid="{00000000-0005-0000-0000-000077000000}"/>
    <cellStyle name="Heading 4 3" xfId="121" xr:uid="{00000000-0005-0000-0000-000078000000}"/>
    <cellStyle name="Heading 5" xfId="122" xr:uid="{00000000-0005-0000-0000-000079000000}"/>
    <cellStyle name="Heading 6" xfId="123" xr:uid="{00000000-0005-0000-0000-00007A000000}"/>
    <cellStyle name="Hyperlink" xfId="124" builtinId="8"/>
    <cellStyle name="Hyperlink 10" xfId="125" xr:uid="{00000000-0005-0000-0000-00007C000000}"/>
    <cellStyle name="Hyperlink 2" xfId="126" xr:uid="{00000000-0005-0000-0000-00007D000000}"/>
    <cellStyle name="Hyperlink 2 2" xfId="127" xr:uid="{00000000-0005-0000-0000-00007E000000}"/>
    <cellStyle name="Hyperlink 3" xfId="128" xr:uid="{00000000-0005-0000-0000-00007F000000}"/>
    <cellStyle name="Hyperlink 4" xfId="129" xr:uid="{00000000-0005-0000-0000-000080000000}"/>
    <cellStyle name="Hyperlink 5" xfId="130" xr:uid="{00000000-0005-0000-0000-000081000000}"/>
    <cellStyle name="Hyperlink 6" xfId="131" xr:uid="{00000000-0005-0000-0000-000082000000}"/>
    <cellStyle name="Hyperlink 7" xfId="132" xr:uid="{00000000-0005-0000-0000-000083000000}"/>
    <cellStyle name="Hyperlink 8" xfId="133" xr:uid="{00000000-0005-0000-0000-000084000000}"/>
    <cellStyle name="Hyperlink 9" xfId="134" xr:uid="{00000000-0005-0000-0000-000085000000}"/>
    <cellStyle name="Input" xfId="135" builtinId="20" customBuiltin="1"/>
    <cellStyle name="Input 2" xfId="136" xr:uid="{00000000-0005-0000-0000-000087000000}"/>
    <cellStyle name="Input 3" xfId="137" xr:uid="{00000000-0005-0000-0000-000088000000}"/>
    <cellStyle name="InputCells12_BBorder_CRFReport-template" xfId="138" xr:uid="{00000000-0005-0000-0000-000089000000}"/>
    <cellStyle name="Linked Cell" xfId="139" builtinId="24" customBuiltin="1"/>
    <cellStyle name="Linked Cell 2" xfId="140" xr:uid="{00000000-0005-0000-0000-00008B000000}"/>
    <cellStyle name="Linked Cell 3" xfId="141" xr:uid="{00000000-0005-0000-0000-00008C000000}"/>
    <cellStyle name="Neutral" xfId="142" builtinId="28" customBuiltin="1"/>
    <cellStyle name="Neutral 2" xfId="143" xr:uid="{00000000-0005-0000-0000-00008E000000}"/>
    <cellStyle name="Neutral 3" xfId="144" xr:uid="{00000000-0005-0000-0000-00008F000000}"/>
    <cellStyle name="Normal" xfId="0" builtinId="0"/>
    <cellStyle name="Normal 10" xfId="145" xr:uid="{00000000-0005-0000-0000-000091000000}"/>
    <cellStyle name="Normal 10 2" xfId="250" xr:uid="{2ADFE28A-3245-4B78-ADA9-C9121E1C7A99}"/>
    <cellStyle name="Normal 11" xfId="146" xr:uid="{00000000-0005-0000-0000-000092000000}"/>
    <cellStyle name="Normal 12" xfId="147" xr:uid="{00000000-0005-0000-0000-000093000000}"/>
    <cellStyle name="Normal 13" xfId="148" xr:uid="{00000000-0005-0000-0000-000094000000}"/>
    <cellStyle name="Normal 14" xfId="149" xr:uid="{00000000-0005-0000-0000-000095000000}"/>
    <cellStyle name="Normal 15" xfId="150" xr:uid="{00000000-0005-0000-0000-000096000000}"/>
    <cellStyle name="Normal 16" xfId="151" xr:uid="{00000000-0005-0000-0000-000097000000}"/>
    <cellStyle name="Normal 17" xfId="152" xr:uid="{00000000-0005-0000-0000-000098000000}"/>
    <cellStyle name="Normal 17 2" xfId="246" xr:uid="{68FB6162-4AC1-45EC-BAAA-875FA5C2C6FA}"/>
    <cellStyle name="Normal 18" xfId="153" xr:uid="{00000000-0005-0000-0000-000099000000}"/>
    <cellStyle name="Normal 19" xfId="154" xr:uid="{00000000-0005-0000-0000-00009A000000}"/>
    <cellStyle name="Normal 2" xfId="155" xr:uid="{00000000-0005-0000-0000-00009B000000}"/>
    <cellStyle name="Normal 2 2" xfId="156" xr:uid="{00000000-0005-0000-0000-00009C000000}"/>
    <cellStyle name="Normal 2 2 2" xfId="157" xr:uid="{00000000-0005-0000-0000-00009D000000}"/>
    <cellStyle name="Normal 2 2 2 2" xfId="247" xr:uid="{4CF827D5-4F00-43D2-ADD9-C336C310BC7E}"/>
    <cellStyle name="Normal 2 2 3" xfId="158" xr:uid="{00000000-0005-0000-0000-00009E000000}"/>
    <cellStyle name="Normal 2 3" xfId="159" xr:uid="{00000000-0005-0000-0000-00009F000000}"/>
    <cellStyle name="Normal 2 4" xfId="160" xr:uid="{00000000-0005-0000-0000-0000A0000000}"/>
    <cellStyle name="Normal 2 4 2" xfId="161" xr:uid="{00000000-0005-0000-0000-0000A1000000}"/>
    <cellStyle name="Normal 2 5" xfId="162" xr:uid="{00000000-0005-0000-0000-0000A2000000}"/>
    <cellStyle name="Normal 2 6" xfId="257" xr:uid="{FD3E82FF-6D85-4231-BD6C-97B2E47777C8}"/>
    <cellStyle name="Normal 20" xfId="163" xr:uid="{00000000-0005-0000-0000-0000A3000000}"/>
    <cellStyle name="Normal 21" xfId="164" xr:uid="{00000000-0005-0000-0000-0000A4000000}"/>
    <cellStyle name="Normal 22" xfId="165" xr:uid="{00000000-0005-0000-0000-0000A5000000}"/>
    <cellStyle name="Normal 23" xfId="166" xr:uid="{00000000-0005-0000-0000-0000A6000000}"/>
    <cellStyle name="Normal 24" xfId="167" xr:uid="{00000000-0005-0000-0000-0000A7000000}"/>
    <cellStyle name="Normal 25" xfId="168" xr:uid="{00000000-0005-0000-0000-0000A8000000}"/>
    <cellStyle name="Normal 26" xfId="169" xr:uid="{00000000-0005-0000-0000-0000A9000000}"/>
    <cellStyle name="Normal 27" xfId="170" xr:uid="{00000000-0005-0000-0000-0000AA000000}"/>
    <cellStyle name="Normal 28" xfId="171" xr:uid="{00000000-0005-0000-0000-0000AB000000}"/>
    <cellStyle name="Normal 29" xfId="172" xr:uid="{00000000-0005-0000-0000-0000AC000000}"/>
    <cellStyle name="Normal 3" xfId="173" xr:uid="{00000000-0005-0000-0000-0000AD000000}"/>
    <cellStyle name="Normal 3 2" xfId="174" xr:uid="{00000000-0005-0000-0000-0000AE000000}"/>
    <cellStyle name="Normal 3 3" xfId="175" xr:uid="{00000000-0005-0000-0000-0000AF000000}"/>
    <cellStyle name="Normal 30" xfId="176" xr:uid="{00000000-0005-0000-0000-0000B0000000}"/>
    <cellStyle name="Normal 31" xfId="177" xr:uid="{00000000-0005-0000-0000-0000B1000000}"/>
    <cellStyle name="Normal 32" xfId="178" xr:uid="{00000000-0005-0000-0000-0000B2000000}"/>
    <cellStyle name="Normal 33" xfId="179" xr:uid="{00000000-0005-0000-0000-0000B3000000}"/>
    <cellStyle name="Normal 34" xfId="180" xr:uid="{00000000-0005-0000-0000-0000B4000000}"/>
    <cellStyle name="Normal 35" xfId="181" xr:uid="{00000000-0005-0000-0000-0000B5000000}"/>
    <cellStyle name="Normal 36" xfId="182" xr:uid="{00000000-0005-0000-0000-0000B6000000}"/>
    <cellStyle name="Normal 37" xfId="183" xr:uid="{00000000-0005-0000-0000-0000B7000000}"/>
    <cellStyle name="Normal 38" xfId="184" xr:uid="{00000000-0005-0000-0000-0000B8000000}"/>
    <cellStyle name="Normal 39" xfId="185" xr:uid="{00000000-0005-0000-0000-0000B9000000}"/>
    <cellStyle name="Normal 4" xfId="186" xr:uid="{00000000-0005-0000-0000-0000BA000000}"/>
    <cellStyle name="Normal 4 2" xfId="187" xr:uid="{00000000-0005-0000-0000-0000BB000000}"/>
    <cellStyle name="Normal 4 3" xfId="188" xr:uid="{00000000-0005-0000-0000-0000BC000000}"/>
    <cellStyle name="Normal 40" xfId="189" xr:uid="{00000000-0005-0000-0000-0000BD000000}"/>
    <cellStyle name="Normal 41" xfId="190" xr:uid="{00000000-0005-0000-0000-0000BE000000}"/>
    <cellStyle name="Normal 42" xfId="191" xr:uid="{00000000-0005-0000-0000-0000BF000000}"/>
    <cellStyle name="Normal 43" xfId="192" xr:uid="{00000000-0005-0000-0000-0000C0000000}"/>
    <cellStyle name="Normal 44" xfId="251" xr:uid="{97CA0326-F0DC-449E-8B8B-650F9978EE32}"/>
    <cellStyle name="Normal 45" xfId="255" xr:uid="{DB45B71C-A6DA-4953-92CE-340598AADA42}"/>
    <cellStyle name="Normal 5" xfId="193" xr:uid="{00000000-0005-0000-0000-0000C1000000}"/>
    <cellStyle name="Normal 5 2" xfId="194" xr:uid="{00000000-0005-0000-0000-0000C2000000}"/>
    <cellStyle name="Normal 5 3" xfId="195" xr:uid="{00000000-0005-0000-0000-0000C3000000}"/>
    <cellStyle name="Normal 6" xfId="196" xr:uid="{00000000-0005-0000-0000-0000C4000000}"/>
    <cellStyle name="Normal 6 2" xfId="197" xr:uid="{00000000-0005-0000-0000-0000C5000000}"/>
    <cellStyle name="Normal 7" xfId="198" xr:uid="{00000000-0005-0000-0000-0000C6000000}"/>
    <cellStyle name="Normal 8" xfId="199" xr:uid="{00000000-0005-0000-0000-0000C7000000}"/>
    <cellStyle name="Normal 9" xfId="200" xr:uid="{00000000-0005-0000-0000-0000C8000000}"/>
    <cellStyle name="Normal GHG-Shade" xfId="201" xr:uid="{00000000-0005-0000-0000-0000C9000000}"/>
    <cellStyle name="Normal_Real 1995 prices" xfId="202" xr:uid="{00000000-0005-0000-0000-0000CA000000}"/>
    <cellStyle name="Normal_Sheet1" xfId="203" xr:uid="{00000000-0005-0000-0000-0000CB000000}"/>
    <cellStyle name="Normal_ukeb_data2002" xfId="204" xr:uid="{00000000-0005-0000-0000-0000CC000000}"/>
    <cellStyle name="Normal_ukeb_data2002 2" xfId="205" xr:uid="{00000000-0005-0000-0000-0000CD000000}"/>
    <cellStyle name="Note" xfId="206" builtinId="10" customBuiltin="1"/>
    <cellStyle name="Note 2" xfId="207" xr:uid="{00000000-0005-0000-0000-0000CF000000}"/>
    <cellStyle name="Note 3" xfId="208" xr:uid="{00000000-0005-0000-0000-0000D0000000}"/>
    <cellStyle name="Output" xfId="209" builtinId="21" customBuiltin="1"/>
    <cellStyle name="Output 2" xfId="210" xr:uid="{00000000-0005-0000-0000-0000D2000000}"/>
    <cellStyle name="Output 3" xfId="211" xr:uid="{00000000-0005-0000-0000-0000D3000000}"/>
    <cellStyle name="Per cent" xfId="254" builtinId="5"/>
    <cellStyle name="Percent 10" xfId="253" xr:uid="{F501A5FD-367F-4283-9A35-46858F82438E}"/>
    <cellStyle name="Percent 11" xfId="256" xr:uid="{27EC0782-478D-41C4-8E4F-E6AE45A97500}"/>
    <cellStyle name="Percent 2" xfId="212" xr:uid="{00000000-0005-0000-0000-0000D4000000}"/>
    <cellStyle name="Percent 2 2" xfId="213" xr:uid="{00000000-0005-0000-0000-0000D5000000}"/>
    <cellStyle name="Percent 2 2 2" xfId="249" xr:uid="{14A1B40F-1DE8-4A0D-9418-A0860640415D}"/>
    <cellStyle name="Percent 2 3" xfId="258" xr:uid="{B772968A-A217-4C56-B28F-1EE599C3BDD7}"/>
    <cellStyle name="Percent 3" xfId="214" xr:uid="{00000000-0005-0000-0000-0000D6000000}"/>
    <cellStyle name="Percent 4" xfId="215" xr:uid="{00000000-0005-0000-0000-0000D7000000}"/>
    <cellStyle name="Percent 5" xfId="216" xr:uid="{00000000-0005-0000-0000-0000D8000000}"/>
    <cellStyle name="Percent 6" xfId="217" xr:uid="{00000000-0005-0000-0000-0000D9000000}"/>
    <cellStyle name="Percent 7" xfId="218" xr:uid="{00000000-0005-0000-0000-0000DA000000}"/>
    <cellStyle name="Percent 8" xfId="219" xr:uid="{00000000-0005-0000-0000-0000DB000000}"/>
    <cellStyle name="Percent 9" xfId="220" xr:uid="{00000000-0005-0000-0000-0000DC000000}"/>
    <cellStyle name="Publication_style" xfId="221" xr:uid="{00000000-0005-0000-0000-0000DD000000}"/>
    <cellStyle name="Refdb standard" xfId="222" xr:uid="{00000000-0005-0000-0000-0000DE000000}"/>
    <cellStyle name="Refdb standard 2" xfId="223" xr:uid="{00000000-0005-0000-0000-0000DF000000}"/>
    <cellStyle name="Shade" xfId="224" xr:uid="{00000000-0005-0000-0000-0000E0000000}"/>
    <cellStyle name="Source" xfId="225" xr:uid="{00000000-0005-0000-0000-0000E1000000}"/>
    <cellStyle name="Source 2" xfId="226" xr:uid="{00000000-0005-0000-0000-0000E2000000}"/>
    <cellStyle name="Source_1_1" xfId="227" xr:uid="{00000000-0005-0000-0000-0000E3000000}"/>
    <cellStyle name="Style 1" xfId="228" xr:uid="{00000000-0005-0000-0000-0000E4000000}"/>
    <cellStyle name="Style 1 2" xfId="229" xr:uid="{00000000-0005-0000-0000-0000E5000000}"/>
    <cellStyle name="Table Cells" xfId="230" xr:uid="{00000000-0005-0000-0000-0000E6000000}"/>
    <cellStyle name="Table Column Headings" xfId="231" xr:uid="{00000000-0005-0000-0000-0000E7000000}"/>
    <cellStyle name="Table Number" xfId="232" xr:uid="{00000000-0005-0000-0000-0000E8000000}"/>
    <cellStyle name="Table Row Headings" xfId="233" xr:uid="{00000000-0005-0000-0000-0000E9000000}"/>
    <cellStyle name="Table Title" xfId="234" xr:uid="{00000000-0005-0000-0000-0000EA000000}"/>
    <cellStyle name="Tabref" xfId="235" xr:uid="{00000000-0005-0000-0000-0000EB000000}"/>
    <cellStyle name="Title" xfId="236" builtinId="15" customBuiltin="1"/>
    <cellStyle name="Title 2" xfId="237" xr:uid="{00000000-0005-0000-0000-0000ED000000}"/>
    <cellStyle name="Title 3" xfId="238" xr:uid="{00000000-0005-0000-0000-0000EE000000}"/>
    <cellStyle name="Total" xfId="239" builtinId="25" customBuiltin="1"/>
    <cellStyle name="Total 2" xfId="240" xr:uid="{00000000-0005-0000-0000-0000F0000000}"/>
    <cellStyle name="Total 3" xfId="241" xr:uid="{00000000-0005-0000-0000-0000F1000000}"/>
    <cellStyle name="Warning Text" xfId="242" builtinId="11" customBuiltin="1"/>
    <cellStyle name="Warning Text 2" xfId="243" xr:uid="{00000000-0005-0000-0000-0000F3000000}"/>
    <cellStyle name="Warning Text 3" xfId="244" xr:uid="{00000000-0005-0000-0000-0000F4000000}"/>
    <cellStyle name="Обычный_2++_CRFReport-template" xfId="245" xr:uid="{00000000-0005-0000-0000-0000F5000000}"/>
  </cellStyles>
  <dxfs count="2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52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1514475</xdr:colOff>
      <xdr:row>6</xdr:row>
      <xdr:rowOff>79375</xdr:rowOff>
    </xdr:to>
    <xdr:pic>
      <xdr:nvPicPr>
        <xdr:cNvPr id="3" name="Picture 2" descr="Department for Energy Security &amp; Net Zero logo">
          <a:extLst>
            <a:ext uri="{FF2B5EF4-FFF2-40B4-BE49-F238E27FC236}">
              <a16:creationId xmlns:a16="http://schemas.microsoft.com/office/drawing/2014/main" id="{7B362805-19B9-F246-1A2A-48452096C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768350"/>
          <a:ext cx="1514475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1974850</xdr:colOff>
      <xdr:row>3</xdr:row>
      <xdr:rowOff>196850</xdr:rowOff>
    </xdr:from>
    <xdr:to>
      <xdr:col>1</xdr:col>
      <xdr:colOff>2705100</xdr:colOff>
      <xdr:row>6</xdr:row>
      <xdr:rowOff>44450</xdr:rowOff>
    </xdr:to>
    <xdr:pic>
      <xdr:nvPicPr>
        <xdr:cNvPr id="2" name="Graphic 1" descr="Badge for accredited official statistics">
          <a:extLst>
            <a:ext uri="{FF2B5EF4-FFF2-40B4-BE49-F238E27FC236}">
              <a16:creationId xmlns:a16="http://schemas.microsoft.com/office/drawing/2014/main" id="{2597597D-32F4-89B8-5D23-6E9A10843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66950" y="965200"/>
          <a:ext cx="730250" cy="730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y.stats@energysecurity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4"/>
  <sheetViews>
    <sheetView showGridLines="0" tabSelected="1" zoomScaleNormal="100" workbookViewId="0"/>
  </sheetViews>
  <sheetFormatPr defaultColWidth="8.84375" defaultRowHeight="15.5" x14ac:dyDescent="0.35"/>
  <cols>
    <col min="1" max="1" width="3.53515625" style="1" customWidth="1"/>
    <col min="2" max="2" width="61.69140625" style="1" bestFit="1" customWidth="1"/>
    <col min="3" max="4" width="8.84375" style="1"/>
    <col min="5" max="5" width="47.07421875" style="1" bestFit="1" customWidth="1"/>
    <col min="6" max="16384" width="8.84375" style="1"/>
  </cols>
  <sheetData>
    <row r="1" spans="2:12" ht="15" customHeight="1" x14ac:dyDescent="0.45">
      <c r="C1" s="333"/>
      <c r="D1" s="443"/>
    </row>
    <row r="2" spans="2:12" ht="23" x14ac:dyDescent="0.5">
      <c r="B2" s="373" t="s">
        <v>339</v>
      </c>
      <c r="C2" s="4"/>
    </row>
    <row r="3" spans="2:12" ht="22.5" x14ac:dyDescent="0.45">
      <c r="C3" s="333"/>
    </row>
    <row r="4" spans="2:12" ht="27" customHeight="1" x14ac:dyDescent="0.45">
      <c r="D4" s="333"/>
      <c r="E4" s="333"/>
      <c r="F4" s="333"/>
      <c r="G4" s="333"/>
      <c r="H4" s="333"/>
      <c r="I4" s="333"/>
      <c r="J4" s="333"/>
    </row>
    <row r="5" spans="2:12" ht="22.5" x14ac:dyDescent="0.45">
      <c r="D5" s="2"/>
      <c r="E5" s="333"/>
      <c r="F5" s="333"/>
      <c r="G5" s="333"/>
      <c r="H5" s="333"/>
      <c r="I5" s="333"/>
    </row>
    <row r="6" spans="2:12" ht="20" x14ac:dyDescent="0.4">
      <c r="E6" s="334"/>
      <c r="F6" s="334"/>
      <c r="G6" s="334"/>
      <c r="H6" s="334"/>
    </row>
    <row r="7" spans="2:12" x14ac:dyDescent="0.35">
      <c r="B7" s="307"/>
    </row>
    <row r="8" spans="2:12" x14ac:dyDescent="0.35">
      <c r="B8" s="307" t="s">
        <v>340</v>
      </c>
      <c r="F8" s="5"/>
    </row>
    <row r="9" spans="2:12" x14ac:dyDescent="0.35">
      <c r="B9" s="307" t="s">
        <v>0</v>
      </c>
    </row>
    <row r="10" spans="2:12" x14ac:dyDescent="0.35">
      <c r="B10" s="307" t="s">
        <v>1</v>
      </c>
    </row>
    <row r="11" spans="2:12" x14ac:dyDescent="0.35">
      <c r="B11" s="330" t="s">
        <v>2</v>
      </c>
      <c r="C11" s="307"/>
    </row>
    <row r="12" spans="2:12" x14ac:dyDescent="0.35">
      <c r="B12" s="330"/>
      <c r="C12" s="307"/>
    </row>
    <row r="13" spans="2:12" s="3" customFormat="1" x14ac:dyDescent="0.35">
      <c r="B13" s="331" t="s">
        <v>3</v>
      </c>
      <c r="C13" s="307"/>
      <c r="D13" s="1"/>
      <c r="E13" s="307"/>
      <c r="F13" s="378"/>
      <c r="G13" s="378"/>
      <c r="H13" s="378"/>
      <c r="I13" s="378"/>
      <c r="J13" s="378"/>
      <c r="K13"/>
      <c r="L13" s="1"/>
    </row>
    <row r="14" spans="2:12" s="307" customFormat="1" x14ac:dyDescent="0.35">
      <c r="B14" s="332" t="s">
        <v>4</v>
      </c>
      <c r="C14"/>
      <c r="D14" s="332"/>
      <c r="E14" s="380" t="s">
        <v>41</v>
      </c>
      <c r="F14" s="378"/>
      <c r="G14" s="378"/>
      <c r="H14" s="378"/>
      <c r="I14" s="378"/>
      <c r="J14" s="378"/>
      <c r="K14"/>
    </row>
    <row r="15" spans="2:12" s="307" customFormat="1" x14ac:dyDescent="0.35">
      <c r="B15" s="332" t="s">
        <v>6</v>
      </c>
      <c r="C15"/>
      <c r="D15" s="332"/>
      <c r="E15" s="380" t="s">
        <v>42</v>
      </c>
      <c r="F15" s="378"/>
      <c r="G15" s="378"/>
      <c r="H15" s="378"/>
      <c r="I15" s="378"/>
      <c r="J15" s="378"/>
      <c r="K15"/>
    </row>
    <row r="16" spans="2:12" s="307" customFormat="1" x14ac:dyDescent="0.35">
      <c r="B16" s="332" t="s">
        <v>8</v>
      </c>
      <c r="C16"/>
      <c r="D16" s="332"/>
      <c r="E16" s="380" t="s">
        <v>5</v>
      </c>
      <c r="F16" s="378"/>
      <c r="G16" s="378"/>
      <c r="H16" s="378"/>
      <c r="I16" s="378"/>
      <c r="J16" s="378"/>
      <c r="K16"/>
    </row>
    <row r="17" spans="2:12" x14ac:dyDescent="0.35">
      <c r="B17" s="332" t="s">
        <v>10</v>
      </c>
      <c r="C17"/>
      <c r="D17" s="332"/>
      <c r="E17" s="380" t="s">
        <v>7</v>
      </c>
      <c r="F17" s="378"/>
      <c r="G17" s="378"/>
      <c r="H17" s="378"/>
      <c r="I17" s="378"/>
      <c r="J17" s="378"/>
      <c r="K17"/>
      <c r="L17" s="307"/>
    </row>
    <row r="18" spans="2:12" x14ac:dyDescent="0.35">
      <c r="B18" s="332" t="s">
        <v>11</v>
      </c>
      <c r="C18"/>
      <c r="D18" s="332"/>
      <c r="E18" s="380" t="s">
        <v>9</v>
      </c>
      <c r="F18" s="378"/>
      <c r="G18" s="378"/>
      <c r="H18" s="378"/>
      <c r="I18" s="378"/>
      <c r="J18" s="378"/>
      <c r="K18"/>
      <c r="L18" s="307"/>
    </row>
    <row r="19" spans="2:12" x14ac:dyDescent="0.35">
      <c r="B19" s="332" t="s">
        <v>13</v>
      </c>
      <c r="C19"/>
      <c r="D19" s="332"/>
      <c r="E19" s="380" t="s">
        <v>341</v>
      </c>
      <c r="F19" s="378"/>
      <c r="G19" s="378"/>
      <c r="H19" s="378"/>
      <c r="I19" s="378"/>
      <c r="J19" s="378"/>
      <c r="K19"/>
      <c r="L19" s="307"/>
    </row>
    <row r="20" spans="2:12" x14ac:dyDescent="0.35">
      <c r="B20" s="332" t="s">
        <v>15</v>
      </c>
      <c r="C20"/>
      <c r="D20" s="332"/>
      <c r="E20" s="380" t="s">
        <v>12</v>
      </c>
      <c r="F20" s="378"/>
      <c r="G20" s="378"/>
      <c r="H20" s="378"/>
      <c r="I20" s="378"/>
      <c r="J20" s="378"/>
      <c r="K20"/>
      <c r="L20" s="307"/>
    </row>
    <row r="21" spans="2:12" x14ac:dyDescent="0.35">
      <c r="B21" s="332" t="s">
        <v>17</v>
      </c>
      <c r="C21"/>
      <c r="D21" s="332"/>
      <c r="E21" s="380" t="s">
        <v>14</v>
      </c>
      <c r="F21" s="378"/>
      <c r="G21" s="378"/>
      <c r="H21" s="378"/>
      <c r="I21" s="378"/>
      <c r="J21" s="378"/>
      <c r="K21"/>
      <c r="L21" s="307"/>
    </row>
    <row r="22" spans="2:12" x14ac:dyDescent="0.35">
      <c r="B22" s="332" t="s">
        <v>19</v>
      </c>
      <c r="C22"/>
      <c r="D22" s="332"/>
      <c r="E22" s="380" t="s">
        <v>16</v>
      </c>
      <c r="F22" s="378"/>
      <c r="G22" s="378"/>
      <c r="H22" s="378"/>
      <c r="I22" s="378"/>
      <c r="J22" s="378"/>
      <c r="K22"/>
      <c r="L22" s="307"/>
    </row>
    <row r="23" spans="2:12" x14ac:dyDescent="0.35">
      <c r="B23" s="332" t="s">
        <v>21</v>
      </c>
      <c r="C23"/>
      <c r="D23" s="332"/>
      <c r="E23" s="380" t="s">
        <v>18</v>
      </c>
      <c r="F23" s="378"/>
      <c r="G23" s="378"/>
      <c r="H23" s="378"/>
      <c r="I23" s="378"/>
      <c r="J23" s="378"/>
      <c r="K23"/>
      <c r="L23" s="307"/>
    </row>
    <row r="24" spans="2:12" x14ac:dyDescent="0.35">
      <c r="B24" s="332" t="s">
        <v>23</v>
      </c>
      <c r="C24"/>
      <c r="D24" s="332"/>
      <c r="E24" s="380" t="s">
        <v>20</v>
      </c>
      <c r="F24" s="378"/>
      <c r="G24" s="378"/>
      <c r="H24" s="378"/>
      <c r="I24" s="378"/>
      <c r="J24" s="378"/>
      <c r="K24"/>
      <c r="L24" s="307"/>
    </row>
    <row r="25" spans="2:12" x14ac:dyDescent="0.35">
      <c r="B25" s="332" t="s">
        <v>385</v>
      </c>
      <c r="C25"/>
      <c r="D25" s="332"/>
      <c r="E25" s="380" t="s">
        <v>22</v>
      </c>
      <c r="F25" s="378"/>
      <c r="G25" s="378"/>
      <c r="H25" s="378"/>
      <c r="I25" s="378"/>
      <c r="J25" s="378"/>
      <c r="K25"/>
      <c r="L25" s="307"/>
    </row>
    <row r="26" spans="2:12" x14ac:dyDescent="0.35">
      <c r="B26" s="332" t="s">
        <v>26</v>
      </c>
      <c r="C26"/>
      <c r="D26" s="332"/>
      <c r="E26" s="380" t="s">
        <v>24</v>
      </c>
      <c r="F26" s="378"/>
      <c r="G26" s="378"/>
      <c r="H26" s="378"/>
      <c r="I26" s="378"/>
      <c r="J26" s="378"/>
      <c r="K26"/>
      <c r="L26" s="307"/>
    </row>
    <row r="27" spans="2:12" x14ac:dyDescent="0.35">
      <c r="B27" s="332" t="s">
        <v>28</v>
      </c>
      <c r="C27"/>
      <c r="D27" s="332"/>
      <c r="E27" s="380" t="s">
        <v>25</v>
      </c>
      <c r="F27" s="378"/>
      <c r="G27" s="378"/>
      <c r="H27" s="378"/>
      <c r="I27" s="378"/>
      <c r="J27" s="378"/>
      <c r="K27"/>
      <c r="L27" s="307"/>
    </row>
    <row r="28" spans="2:12" x14ac:dyDescent="0.35">
      <c r="B28" s="332" t="s">
        <v>30</v>
      </c>
      <c r="C28"/>
      <c r="D28" s="332"/>
      <c r="E28" s="380" t="s">
        <v>27</v>
      </c>
      <c r="F28" s="378"/>
      <c r="G28" s="378"/>
      <c r="H28" s="378"/>
      <c r="I28" s="378"/>
      <c r="J28" s="378"/>
      <c r="K28"/>
      <c r="L28" s="6"/>
    </row>
    <row r="29" spans="2:12" x14ac:dyDescent="0.35">
      <c r="B29" s="332" t="s">
        <v>32</v>
      </c>
      <c r="C29"/>
      <c r="D29" s="332"/>
      <c r="E29" s="380" t="s">
        <v>29</v>
      </c>
      <c r="F29" s="378"/>
      <c r="G29" s="378"/>
      <c r="H29" s="378"/>
      <c r="I29" s="378"/>
      <c r="J29" s="378"/>
      <c r="K29"/>
      <c r="L29" s="6"/>
    </row>
    <row r="30" spans="2:12" x14ac:dyDescent="0.35">
      <c r="B30" s="332" t="s">
        <v>33</v>
      </c>
      <c r="C30"/>
      <c r="D30" s="332"/>
      <c r="E30" s="380" t="s">
        <v>31</v>
      </c>
      <c r="F30" s="378"/>
      <c r="G30" s="378"/>
      <c r="H30" s="378"/>
      <c r="I30" s="378"/>
      <c r="J30" s="378"/>
      <c r="K30"/>
      <c r="L30" s="307"/>
    </row>
    <row r="31" spans="2:12" x14ac:dyDescent="0.35">
      <c r="B31" s="332" t="s">
        <v>35</v>
      </c>
      <c r="C31"/>
      <c r="D31" s="332"/>
      <c r="E31" s="380" t="s">
        <v>34</v>
      </c>
      <c r="F31" s="378"/>
      <c r="G31" s="378"/>
      <c r="H31" s="378"/>
      <c r="I31" s="378"/>
      <c r="J31" s="378"/>
      <c r="K31"/>
      <c r="L31" s="307"/>
    </row>
    <row r="32" spans="2:12" customFormat="1" x14ac:dyDescent="0.35">
      <c r="B32" s="380" t="s">
        <v>37</v>
      </c>
      <c r="C32" s="380"/>
      <c r="D32" s="380"/>
      <c r="E32" s="380" t="s">
        <v>36</v>
      </c>
      <c r="F32" s="378"/>
      <c r="G32" s="378"/>
      <c r="H32" s="378"/>
      <c r="I32" s="378"/>
      <c r="J32" s="378"/>
      <c r="L32" s="378"/>
    </row>
    <row r="33" spans="2:12" x14ac:dyDescent="0.35">
      <c r="B33" s="380" t="s">
        <v>39</v>
      </c>
      <c r="E33" s="380" t="s">
        <v>38</v>
      </c>
      <c r="F33" s="378"/>
      <c r="G33" s="378"/>
      <c r="H33" s="378"/>
      <c r="L33" s="307"/>
    </row>
    <row r="34" spans="2:12" x14ac:dyDescent="0.35">
      <c r="E34" s="380" t="s">
        <v>40</v>
      </c>
    </row>
  </sheetData>
  <phoneticPr fontId="5" type="noConversion"/>
  <hyperlinks>
    <hyperlink ref="B11" r:id="rId1" xr:uid="{AD3FCEA6-D211-4468-9A41-48BF3E0486E6}"/>
    <hyperlink ref="B19" location="'Final energy consumption'!A1" display="Final energy consumption" xr:uid="{CD9B1792-740B-4D1D-85A5-C150926A1DB9}"/>
    <hyperlink ref="B18" location="'Inland energy consumption'!A1" display="Inland energy consumption" xr:uid="{91E39D8C-D475-4128-AEA2-26E8DA18F2B1}"/>
    <hyperlink ref="B17" location="'Production of primary fuels'!A1" display="Production of primary fuels" xr:uid="{5A3E055F-1B3C-4E09-A08E-7DEBA015C086}"/>
    <hyperlink ref="B16" location="Investment!A1" display="Investment in the energy industries" xr:uid="{D2D0A142-13B4-4F89-8A1B-B2152CC7C861}"/>
    <hyperlink ref="E27" location="'Smart meters'!A1" display="Smart Meters" xr:uid="{00000000-0004-0000-0000-000037000000}"/>
    <hyperlink ref="E16" location="'Electricity generated'!A1" display="Electricity generated" xr:uid="{00000000-0004-0000-0000-000025000000}"/>
    <hyperlink ref="B23" location="'Energy and carbon ratios'!A1" display="Energy and carbon ratios" xr:uid="{00000000-0004-0000-0000-000024000000}"/>
    <hyperlink ref="B21" location="'Key sources of imports'!A1" display="Key sources of imports" xr:uid="{00000000-0004-0000-0000-000023000000}"/>
    <hyperlink ref="B25" location="'Emissions by sector'!A1" display="Territorial greenhouse gas emissions by territoral emissions statistics sector" xr:uid="{00000000-0004-0000-0000-000022000000}"/>
    <hyperlink ref="B24" location="'Emissions by gas'!A1" display="Territorial greenhouse gas emissions by gas" xr:uid="{00000000-0004-0000-0000-000021000000}"/>
    <hyperlink ref="E19" location="'Small scale capacity'!A1" display="Small scale capacity" xr:uid="{00000000-0004-0000-0000-000020000000}"/>
    <hyperlink ref="B22" location="'Low carbon sources'!A1" display="Proportion of UK energy supplied from low carbon sources" xr:uid="{00000000-0004-0000-0000-00001F000000}"/>
    <hyperlink ref="B26" location="Reliability!A1" display="Reliability - gas and electricity capacity margins - maximum supply and maximum demand" xr:uid="{00000000-0004-0000-0000-00001E000000}"/>
    <hyperlink ref="E17" location="'Electricity supplied'!A1" display="Electricity supplied" xr:uid="{00000000-0004-0000-0000-00001D000000}"/>
    <hyperlink ref="E20" location="'Renewable energy sources'!A1" display="Renewable energy sources" xr:uid="{00000000-0004-0000-0000-00001C000000}"/>
    <hyperlink ref="E21" location="'Renewable generation'!A1" display="Electricity generation from renewable sources" xr:uid="{00000000-0004-0000-0000-00001B000000}"/>
    <hyperlink ref="E34" location="'Domestic supplier transfers'!A1" display="Domestic supplier transfers" xr:uid="{00000000-0004-0000-0000-000019000000}"/>
    <hyperlink ref="E33" location="'Petrol and diesel prices'!A1" display="Petrol and diesel prices" xr:uid="{00000000-0004-0000-0000-000018000000}"/>
    <hyperlink ref="E32" location="'Domestic prices'!A1" display="Fuel price indices for the domestic sector" xr:uid="{00000000-0004-0000-0000-000017000000}"/>
    <hyperlink ref="E31" location="'Industrial prices'!A1" display="Fuel price indices for the industrial sector" xr:uid="{00000000-0004-0000-0000-000016000000}"/>
    <hyperlink ref="E26" location="'Energy efficiency installed'!A1" display="Number of homes with energy efficiency measures" xr:uid="{00000000-0004-0000-0000-000015000000}"/>
    <hyperlink ref="E24" location="'Energy intensity'!A1" display="Energy intensity" xr:uid="{00000000-0004-0000-0000-000014000000}"/>
    <hyperlink ref="E23" location="'Combined heat and power'!A1" display="Combined heat and power" xr:uid="{00000000-0004-0000-0000-000013000000}"/>
    <hyperlink ref="E18" location="'Electricity capacity'!A1" display="Electricity capacity" xr:uid="{00000000-0004-0000-0000-000012000000}"/>
    <hyperlink ref="E15" location="'Gas trade'!A1" display="Trade in natural gas" xr:uid="{00000000-0004-0000-0000-000011000000}"/>
    <hyperlink ref="E14" location="'Gas demand'!A1" display="Natural gas demand" xr:uid="{00000000-0004-0000-0000-000010000000}"/>
    <hyperlink ref="B33" location="'O&amp;G production and reserves'!A1" display="Oil and gas production and reserves" xr:uid="{00000000-0004-0000-0000-00000F000000}"/>
    <hyperlink ref="B31" location="'Demand for road fuels'!A1" display="Demand for road fuels" xr:uid="{00000000-0004-0000-0000-00000D000000}"/>
    <hyperlink ref="B30" location="'Demand by petroleum products'!A1" display="Demand by petroleum products" xr:uid="{00000000-0004-0000-0000-00000C000000}"/>
    <hyperlink ref="E29" location="'Fuel poor by FPEER band'!A1" display="Fuel poor population by FPEER band" xr:uid="{00000000-0004-0000-0000-00000B000000}"/>
    <hyperlink ref="B29" location="'Foreign trade in oil'!A1" display="Foreign trade in crude oil and petroleum products" xr:uid="{00000000-0004-0000-0000-00000A000000}"/>
    <hyperlink ref="B28" location="'Coal consumption'!A1" display="Coal consumption" xr:uid="{00000000-0004-0000-0000-000009000000}"/>
    <hyperlink ref="B27" location="'Coal production and imports'!A1" display="Coal production and imports" xr:uid="{00000000-0004-0000-0000-000008000000}"/>
    <hyperlink ref="E28" location="'Fuel Poverty by households'!A1" display="Households in fuel poverty" xr:uid="{00000000-0004-0000-0000-000007000000}"/>
    <hyperlink ref="B20" location="'Import dependency'!A1" display="Import dependency" xr:uid="{00000000-0004-0000-0000-000006000000}"/>
    <hyperlink ref="B15" location="Employment!A1" display="Trends in employment in the energy industries" xr:uid="{00000000-0004-0000-0000-000001000000}"/>
    <hyperlink ref="B32" location="'UKCS production'!A1" display="UK Continental Shelf production" xr:uid="{00000000-0004-0000-0000-00000E000000}"/>
    <hyperlink ref="E22" location="'Renewable proportion'!A1" display="Renewable proportion of gross final consumption" xr:uid="{433DA1FB-CFE5-4FB2-BF0C-A91953943758}"/>
    <hyperlink ref="E25" location="'Energy efficiency delivered'!A1" display="Energy efficiency measures delivered through Government schemes" xr:uid="{70F3B458-6BEA-447E-A0F2-A2254437B7F0}"/>
    <hyperlink ref="E30" location="'Energy affordability metrics'!A1" display="Energy affordability metrics" xr:uid="{2F2C5CF3-4520-4B14-AFBF-DB03A6078394}"/>
    <hyperlink ref="B14" location="GVA!A1" display="Contribution to GVA by the energy industries" xr:uid="{4A259E6C-EDB7-4415-BA24-180B558A5236}"/>
  </hyperlinks>
  <pageMargins left="0.75" right="0.75" top="1" bottom="1" header="0.5" footer="0.5"/>
  <pageSetup paperSize="9" scale="72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22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765625" defaultRowHeight="15.5" x14ac:dyDescent="0.35"/>
  <cols>
    <col min="1" max="1" width="18" style="22" customWidth="1"/>
    <col min="2" max="12" width="8.765625" style="22"/>
    <col min="13" max="17" width="7.4609375" style="22" customWidth="1"/>
    <col min="18" max="26" width="8.765625" style="22"/>
    <col min="27" max="27" width="7.4609375" style="22" customWidth="1"/>
    <col min="28" max="35" width="8.765625" style="22"/>
    <col min="36" max="36" width="12.84375" style="22" bestFit="1" customWidth="1"/>
    <col min="37" max="16384" width="8.765625" style="22"/>
  </cols>
  <sheetData>
    <row r="1" spans="1:41" x14ac:dyDescent="0.35">
      <c r="A1" s="28" t="s">
        <v>351</v>
      </c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1" x14ac:dyDescent="0.35">
      <c r="Q2" s="40"/>
      <c r="R2" s="40"/>
      <c r="S2" s="40"/>
      <c r="T2" s="40"/>
      <c r="V2" s="40"/>
      <c r="W2" s="40"/>
      <c r="X2" s="40"/>
      <c r="Y2" s="40"/>
      <c r="Z2" s="40" t="s">
        <v>60</v>
      </c>
    </row>
    <row r="4" spans="1:41" ht="16" thickBot="1" x14ac:dyDescent="0.4">
      <c r="A4" s="38"/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  <c r="X4" s="38">
        <v>2022</v>
      </c>
      <c r="Y4" s="38">
        <v>2023</v>
      </c>
      <c r="Z4" s="38">
        <v>2024</v>
      </c>
    </row>
    <row r="5" spans="1:41" x14ac:dyDescent="0.35">
      <c r="A5" s="24" t="s">
        <v>87</v>
      </c>
      <c r="B5" s="25">
        <v>19634.14</v>
      </c>
      <c r="C5" s="25">
        <v>20795.16</v>
      </c>
      <c r="D5" s="25">
        <v>20098.91</v>
      </c>
      <c r="E5" s="25">
        <v>20040.07</v>
      </c>
      <c r="F5" s="25">
        <v>18162.990000000002</v>
      </c>
      <c r="G5" s="25">
        <v>18370.48</v>
      </c>
      <c r="H5" s="25">
        <v>17130.11</v>
      </c>
      <c r="I5" s="25">
        <v>14035.89</v>
      </c>
      <c r="J5" s="25">
        <v>11909.59</v>
      </c>
      <c r="K5" s="25">
        <v>15229.94</v>
      </c>
      <c r="L5" s="25">
        <v>13925.99</v>
      </c>
      <c r="M5" s="25">
        <v>15626.12</v>
      </c>
      <c r="N5" s="25">
        <v>15206.06</v>
      </c>
      <c r="O5" s="25">
        <v>15442.94</v>
      </c>
      <c r="P5" s="25">
        <v>13850.34</v>
      </c>
      <c r="Q5" s="25">
        <v>15479.33</v>
      </c>
      <c r="R5" s="25">
        <v>15413.83</v>
      </c>
      <c r="S5" s="25">
        <v>15123.81</v>
      </c>
      <c r="T5" s="25">
        <v>14060.73</v>
      </c>
      <c r="U5" s="25">
        <v>12086.98</v>
      </c>
      <c r="V5" s="25">
        <v>10711.69</v>
      </c>
      <c r="W5" s="25">
        <v>9945.91</v>
      </c>
      <c r="X5" s="25">
        <v>10287.9</v>
      </c>
      <c r="Y5" s="25">
        <v>8790.44</v>
      </c>
      <c r="Z5" s="25">
        <v>8817.1299999999992</v>
      </c>
      <c r="AE5" s="29"/>
      <c r="AG5" s="29"/>
      <c r="AH5" s="29"/>
    </row>
    <row r="6" spans="1:41" x14ac:dyDescent="0.35">
      <c r="A6" s="24" t="s">
        <v>88</v>
      </c>
      <c r="B6" s="25">
        <v>81.34</v>
      </c>
      <c r="C6" s="25">
        <v>82.97</v>
      </c>
      <c r="D6" s="25">
        <v>108</v>
      </c>
      <c r="E6" s="25">
        <v>110.52</v>
      </c>
      <c r="F6" s="25">
        <v>166.38</v>
      </c>
      <c r="G6" s="25">
        <v>249.69</v>
      </c>
      <c r="H6" s="25">
        <v>363.28999999999996</v>
      </c>
      <c r="I6" s="25">
        <v>453.47</v>
      </c>
      <c r="J6" s="25">
        <v>612.33999999999992</v>
      </c>
      <c r="K6" s="25">
        <v>798.03</v>
      </c>
      <c r="L6" s="25">
        <v>884.42000000000007</v>
      </c>
      <c r="M6" s="25">
        <v>1372.58</v>
      </c>
      <c r="N6" s="25">
        <v>1706.56</v>
      </c>
      <c r="O6" s="25">
        <v>2441.7199999999998</v>
      </c>
      <c r="P6" s="25">
        <v>2748.02</v>
      </c>
      <c r="Q6" s="25">
        <v>3463.02</v>
      </c>
      <c r="R6" s="25">
        <v>3195.16</v>
      </c>
      <c r="S6" s="25">
        <v>4268.3900000000003</v>
      </c>
      <c r="T6" s="25">
        <v>4893.2</v>
      </c>
      <c r="U6" s="25">
        <v>5488.84</v>
      </c>
      <c r="V6" s="25">
        <v>6502.42</v>
      </c>
      <c r="W6" s="25">
        <v>5582.46</v>
      </c>
      <c r="X6" s="25">
        <v>6897.19</v>
      </c>
      <c r="Y6" s="25">
        <v>7063.27</v>
      </c>
      <c r="Z6" s="25">
        <v>7161.0199999999995</v>
      </c>
      <c r="AE6" s="29"/>
      <c r="AG6" s="29"/>
      <c r="AO6" s="29"/>
    </row>
    <row r="7" spans="1:41" x14ac:dyDescent="0.35">
      <c r="A7" s="24" t="s">
        <v>89</v>
      </c>
      <c r="B7" s="25">
        <v>11.16</v>
      </c>
      <c r="C7" s="25">
        <v>13.39</v>
      </c>
      <c r="D7" s="25">
        <v>16.3</v>
      </c>
      <c r="E7" s="25">
        <v>20.010000000000002</v>
      </c>
      <c r="F7" s="25">
        <v>24.89</v>
      </c>
      <c r="G7" s="25">
        <v>30.06</v>
      </c>
      <c r="H7" s="25">
        <v>37.19</v>
      </c>
      <c r="I7" s="25">
        <v>46.09</v>
      </c>
      <c r="J7" s="25">
        <v>20.28</v>
      </c>
      <c r="K7" s="25">
        <v>24.05</v>
      </c>
      <c r="L7" s="25">
        <v>29.94</v>
      </c>
      <c r="M7" s="25">
        <v>51</v>
      </c>
      <c r="N7" s="25">
        <v>148.68</v>
      </c>
      <c r="O7" s="25">
        <v>206.66</v>
      </c>
      <c r="P7" s="25">
        <v>383.66</v>
      </c>
      <c r="Q7" s="25">
        <v>683.45</v>
      </c>
      <c r="R7" s="25">
        <v>929.8</v>
      </c>
      <c r="S7" s="25">
        <v>1021.27</v>
      </c>
      <c r="T7" s="25">
        <v>1125.3900000000001</v>
      </c>
      <c r="U7" s="25">
        <v>1103.77</v>
      </c>
      <c r="V7" s="25">
        <v>1114.6099999999999</v>
      </c>
      <c r="W7" s="25">
        <v>1078.99</v>
      </c>
      <c r="X7" s="25">
        <v>1238.6599999999999</v>
      </c>
      <c r="Y7" s="25">
        <v>1294.53</v>
      </c>
      <c r="Z7" s="25">
        <v>1269.9799999999998</v>
      </c>
      <c r="AE7" s="29"/>
      <c r="AG7" s="29"/>
      <c r="AO7" s="29"/>
    </row>
    <row r="8" spans="1:41" x14ac:dyDescent="0.35">
      <c r="A8" s="24" t="s">
        <v>90</v>
      </c>
      <c r="B8" s="25">
        <v>437.26</v>
      </c>
      <c r="C8" s="25">
        <v>348.73</v>
      </c>
      <c r="D8" s="25">
        <v>411.69</v>
      </c>
      <c r="E8" s="25">
        <v>269.77999999999997</v>
      </c>
      <c r="F8" s="25">
        <v>416.5</v>
      </c>
      <c r="G8" s="25">
        <v>423.17</v>
      </c>
      <c r="H8" s="25">
        <v>394.93</v>
      </c>
      <c r="I8" s="25">
        <v>436.58</v>
      </c>
      <c r="J8" s="25">
        <v>442.07</v>
      </c>
      <c r="K8" s="25">
        <v>449.53</v>
      </c>
      <c r="L8" s="25">
        <v>308.8</v>
      </c>
      <c r="M8" s="25">
        <v>489.4</v>
      </c>
      <c r="N8" s="25">
        <v>456.55</v>
      </c>
      <c r="O8" s="25">
        <v>404.25</v>
      </c>
      <c r="P8" s="25">
        <v>506.26</v>
      </c>
      <c r="Q8" s="25">
        <v>541.47</v>
      </c>
      <c r="R8" s="25">
        <v>461.77</v>
      </c>
      <c r="S8" s="25">
        <v>505.75</v>
      </c>
      <c r="T8" s="25">
        <v>468.03</v>
      </c>
      <c r="U8" s="25">
        <v>510.14</v>
      </c>
      <c r="V8" s="25">
        <v>591.41999999999996</v>
      </c>
      <c r="W8" s="25">
        <v>465.9</v>
      </c>
      <c r="X8" s="25">
        <v>435.73</v>
      </c>
      <c r="Y8" s="25">
        <v>469.79999999999995</v>
      </c>
      <c r="Z8" s="25">
        <v>498.33</v>
      </c>
      <c r="AE8" s="29"/>
      <c r="AG8" s="29"/>
      <c r="AH8" s="30"/>
      <c r="AI8" s="30"/>
      <c r="AJ8" s="30"/>
    </row>
    <row r="9" spans="1:41" x14ac:dyDescent="0.35">
      <c r="A9" s="24" t="s">
        <v>91</v>
      </c>
      <c r="B9" s="25">
        <v>1998.43</v>
      </c>
      <c r="C9" s="25">
        <v>2205.13</v>
      </c>
      <c r="D9" s="25">
        <v>2392.35</v>
      </c>
      <c r="E9" s="25">
        <v>2759.0499999999997</v>
      </c>
      <c r="F9" s="25">
        <v>3160.9700000000003</v>
      </c>
      <c r="G9" s="25">
        <v>3673.62</v>
      </c>
      <c r="H9" s="25">
        <v>3791.56</v>
      </c>
      <c r="I9" s="25">
        <v>3809.85</v>
      </c>
      <c r="J9" s="25">
        <v>4039.94</v>
      </c>
      <c r="K9" s="25">
        <v>4380.7000000000007</v>
      </c>
      <c r="L9" s="25">
        <v>4997.7099999999991</v>
      </c>
      <c r="M9" s="25">
        <v>5281.85</v>
      </c>
      <c r="N9" s="25">
        <v>5606.56</v>
      </c>
      <c r="O9" s="25">
        <v>6419.65</v>
      </c>
      <c r="P9" s="25">
        <v>7628</v>
      </c>
      <c r="Q9" s="25">
        <v>9422.1500000000015</v>
      </c>
      <c r="R9" s="25">
        <v>9893.8799999999992</v>
      </c>
      <c r="S9" s="25">
        <v>10468.349999999999</v>
      </c>
      <c r="T9" s="25">
        <v>11621.050000000001</v>
      </c>
      <c r="U9" s="25">
        <v>11785.24</v>
      </c>
      <c r="V9" s="25">
        <v>12261.96</v>
      </c>
      <c r="W9" s="25">
        <v>12969.939999999999</v>
      </c>
      <c r="X9" s="25">
        <v>12002.19</v>
      </c>
      <c r="Y9" s="25">
        <v>11836.31</v>
      </c>
      <c r="Z9" s="25">
        <v>13129.75</v>
      </c>
      <c r="AG9" s="31"/>
      <c r="AH9" s="31"/>
      <c r="AI9" s="31"/>
    </row>
    <row r="10" spans="1:41" x14ac:dyDescent="0.35">
      <c r="A10" s="24" t="s">
        <v>92</v>
      </c>
      <c r="B10" s="25">
        <v>0</v>
      </c>
      <c r="C10" s="25">
        <v>0</v>
      </c>
      <c r="D10" s="25">
        <v>2.39</v>
      </c>
      <c r="E10" s="25">
        <v>15.11</v>
      </c>
      <c r="F10" s="25">
        <v>16.7</v>
      </c>
      <c r="G10" s="25">
        <v>74.05</v>
      </c>
      <c r="H10" s="25">
        <v>187.79</v>
      </c>
      <c r="I10" s="25">
        <v>361.69</v>
      </c>
      <c r="J10" s="25">
        <v>844.51</v>
      </c>
      <c r="K10" s="25">
        <v>1038.49</v>
      </c>
      <c r="L10" s="25">
        <v>1217.58</v>
      </c>
      <c r="M10" s="25">
        <v>1127.54</v>
      </c>
      <c r="N10" s="25">
        <v>957.78</v>
      </c>
      <c r="O10" s="25">
        <v>1091.5999999999999</v>
      </c>
      <c r="P10" s="25">
        <v>1242.69</v>
      </c>
      <c r="Q10" s="25">
        <v>997.79</v>
      </c>
      <c r="R10" s="25">
        <v>1009.54</v>
      </c>
      <c r="S10" s="25">
        <v>997.13</v>
      </c>
      <c r="T10" s="25">
        <v>1420.89</v>
      </c>
      <c r="U10" s="25">
        <v>1907.28</v>
      </c>
      <c r="V10" s="25">
        <v>1821.9799999999998</v>
      </c>
      <c r="W10" s="25">
        <v>1791.9699999999998</v>
      </c>
      <c r="X10" s="25">
        <v>2354.5400000000004</v>
      </c>
      <c r="Y10" s="25">
        <v>2647.17</v>
      </c>
      <c r="Z10" s="25">
        <v>2743.8599999999997</v>
      </c>
    </row>
    <row r="11" spans="1:41" x14ac:dyDescent="0.35">
      <c r="A11" s="24" t="s">
        <v>93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728.6</v>
      </c>
      <c r="K11" s="25">
        <v>751.14</v>
      </c>
      <c r="L11" s="25">
        <v>777.82</v>
      </c>
      <c r="M11" s="25">
        <v>807.62</v>
      </c>
      <c r="N11" s="25">
        <v>838.89</v>
      </c>
      <c r="O11" s="25">
        <v>871.18</v>
      </c>
      <c r="P11" s="25">
        <v>904.56</v>
      </c>
      <c r="Q11" s="25">
        <v>933.19</v>
      </c>
      <c r="R11" s="25">
        <v>964.37</v>
      </c>
      <c r="S11" s="25">
        <v>997.59</v>
      </c>
      <c r="T11" s="25">
        <v>1033.56</v>
      </c>
      <c r="U11" s="25">
        <v>1032.4000000000001</v>
      </c>
      <c r="V11" s="25">
        <v>1077.03</v>
      </c>
      <c r="W11" s="25">
        <v>1120.6400000000001</v>
      </c>
      <c r="X11" s="25">
        <v>1181.79</v>
      </c>
      <c r="Y11" s="25">
        <v>1248.1300000000001</v>
      </c>
      <c r="Z11" s="25">
        <v>1316.5000000000002</v>
      </c>
    </row>
    <row r="12" spans="1:41" x14ac:dyDescent="0.35">
      <c r="A12" s="24" t="s">
        <v>94</v>
      </c>
      <c r="B12" s="25">
        <v>0.83</v>
      </c>
      <c r="C12" s="25">
        <v>0.83</v>
      </c>
      <c r="D12" s="25">
        <v>0.83</v>
      </c>
      <c r="E12" s="25">
        <v>0.83</v>
      </c>
      <c r="F12" s="25">
        <v>0.83</v>
      </c>
      <c r="G12" s="25">
        <v>0.83</v>
      </c>
      <c r="H12" s="25">
        <v>0.83</v>
      </c>
      <c r="I12" s="25">
        <v>0.83</v>
      </c>
      <c r="J12" s="25">
        <v>0.83</v>
      </c>
      <c r="K12" s="25">
        <v>0.88</v>
      </c>
      <c r="L12" s="25">
        <v>0.99</v>
      </c>
      <c r="M12" s="25">
        <v>0.90999999999999992</v>
      </c>
      <c r="N12" s="25">
        <v>1.19</v>
      </c>
      <c r="O12" s="25">
        <v>1.24</v>
      </c>
      <c r="P12" s="25">
        <v>1.02</v>
      </c>
      <c r="Q12" s="25">
        <v>1</v>
      </c>
      <c r="R12" s="25">
        <v>329.63</v>
      </c>
      <c r="S12" s="25">
        <v>369.29</v>
      </c>
      <c r="T12" s="25">
        <v>440.62</v>
      </c>
      <c r="U12" s="25">
        <v>501.33</v>
      </c>
      <c r="V12" s="25">
        <v>546.23</v>
      </c>
      <c r="W12" s="25">
        <v>558.55999999999995</v>
      </c>
      <c r="X12" s="25">
        <v>586.31999999999994</v>
      </c>
      <c r="Y12" s="25">
        <v>649.04999999999995</v>
      </c>
      <c r="Z12" s="25">
        <v>680.44</v>
      </c>
      <c r="AG12" s="29"/>
    </row>
    <row r="13" spans="1:41" x14ac:dyDescent="0.35">
      <c r="A13" s="24" t="s">
        <v>95</v>
      </c>
      <c r="B13" s="25">
        <v>22163.16</v>
      </c>
      <c r="C13" s="25">
        <v>23446.210000000003</v>
      </c>
      <c r="D13" s="25">
        <v>23030.469999999998</v>
      </c>
      <c r="E13" s="25">
        <v>23215.37</v>
      </c>
      <c r="F13" s="25">
        <v>21949.260000000006</v>
      </c>
      <c r="G13" s="25">
        <v>22821.899999999998</v>
      </c>
      <c r="H13" s="25">
        <v>21905.700000000004</v>
      </c>
      <c r="I13" s="25">
        <v>19144.399999999998</v>
      </c>
      <c r="J13" s="25">
        <v>18598.16</v>
      </c>
      <c r="K13" s="25">
        <v>22672.760000000002</v>
      </c>
      <c r="L13" s="25">
        <v>22143.250000000004</v>
      </c>
      <c r="M13" s="25">
        <v>24757.020000000004</v>
      </c>
      <c r="N13" s="25">
        <v>24922.269999999997</v>
      </c>
      <c r="O13" s="25">
        <v>26879.24</v>
      </c>
      <c r="P13" s="25">
        <v>27264.55</v>
      </c>
      <c r="Q13" s="25">
        <v>31521.4</v>
      </c>
      <c r="R13" s="25">
        <v>32197.979999999996</v>
      </c>
      <c r="S13" s="25">
        <v>33751.58</v>
      </c>
      <c r="T13" s="25">
        <v>35063.47</v>
      </c>
      <c r="U13" s="25">
        <v>34415.980000000003</v>
      </c>
      <c r="V13" s="25">
        <v>34627.340000000004</v>
      </c>
      <c r="W13" s="25">
        <v>33514.370000000003</v>
      </c>
      <c r="X13" s="25">
        <v>34984.32</v>
      </c>
      <c r="Y13" s="25">
        <v>33998.699999999997</v>
      </c>
      <c r="Z13" s="25">
        <v>35617.01</v>
      </c>
      <c r="AG13" s="29"/>
    </row>
    <row r="14" spans="1:41" x14ac:dyDescent="0.3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G14" s="29"/>
    </row>
    <row r="15" spans="1:41" x14ac:dyDescent="0.35">
      <c r="A15" s="24" t="s">
        <v>96</v>
      </c>
      <c r="B15" s="25">
        <v>247089.78</v>
      </c>
      <c r="C15" s="25">
        <v>247586.41</v>
      </c>
      <c r="D15" s="25">
        <v>241148.89</v>
      </c>
      <c r="E15" s="25">
        <v>244152.01</v>
      </c>
      <c r="F15" s="25">
        <v>246061.75</v>
      </c>
      <c r="G15" s="25">
        <v>248434.58</v>
      </c>
      <c r="H15" s="25">
        <v>244487.9</v>
      </c>
      <c r="I15" s="25">
        <v>237221.47</v>
      </c>
      <c r="J15" s="25">
        <v>234817.6</v>
      </c>
      <c r="K15" s="25">
        <v>220771.53</v>
      </c>
      <c r="L15" s="25">
        <v>228732.56</v>
      </c>
      <c r="M15" s="25">
        <v>212376.49</v>
      </c>
      <c r="N15" s="25">
        <v>215934.73</v>
      </c>
      <c r="O15" s="25">
        <v>214419.49</v>
      </c>
      <c r="P15" s="25">
        <v>201349.71</v>
      </c>
      <c r="Q15" s="25">
        <v>203035.45</v>
      </c>
      <c r="R15" s="25">
        <v>199739.21</v>
      </c>
      <c r="S15" s="25">
        <v>199270.65</v>
      </c>
      <c r="T15" s="25">
        <v>198782.56</v>
      </c>
      <c r="U15" s="25">
        <v>191151.53</v>
      </c>
      <c r="V15" s="25">
        <v>171755.47</v>
      </c>
      <c r="W15" s="25">
        <v>176275.04</v>
      </c>
      <c r="X15" s="25">
        <v>173301.18</v>
      </c>
      <c r="Y15" s="25">
        <v>168243.11</v>
      </c>
      <c r="Z15" s="25">
        <v>168899.81</v>
      </c>
      <c r="AG15" s="29"/>
    </row>
    <row r="16" spans="1:41" x14ac:dyDescent="0.35">
      <c r="A16" s="24" t="s">
        <v>97</v>
      </c>
      <c r="B16" s="25">
        <v>12283.16</v>
      </c>
      <c r="C16" s="25">
        <v>10731.66</v>
      </c>
      <c r="D16" s="25">
        <v>11544.15</v>
      </c>
      <c r="E16" s="25">
        <v>12285.09</v>
      </c>
      <c r="F16" s="25">
        <v>12428.54</v>
      </c>
      <c r="G16" s="25">
        <v>12144.95</v>
      </c>
      <c r="H16" s="25">
        <v>11414.73</v>
      </c>
      <c r="I16" s="25">
        <v>9729.2199999999993</v>
      </c>
      <c r="J16" s="25">
        <v>9162.94</v>
      </c>
      <c r="K16" s="25">
        <v>8951.06</v>
      </c>
      <c r="L16" s="25">
        <v>8710.18</v>
      </c>
      <c r="M16" s="25">
        <v>8154.39</v>
      </c>
      <c r="N16" s="25">
        <v>7319.54</v>
      </c>
      <c r="O16" s="25">
        <v>6970.51</v>
      </c>
      <c r="P16" s="25">
        <v>6978.9</v>
      </c>
      <c r="Q16" s="25">
        <v>8328.6200000000008</v>
      </c>
      <c r="R16" s="25">
        <v>8331.35</v>
      </c>
      <c r="S16" s="25">
        <v>8574.2000000000007</v>
      </c>
      <c r="T16" s="25">
        <v>8256.0300000000007</v>
      </c>
      <c r="U16" s="25">
        <v>7285.5</v>
      </c>
      <c r="V16" s="25">
        <v>7061.78</v>
      </c>
      <c r="W16" s="25">
        <v>5622.02</v>
      </c>
      <c r="X16" s="25">
        <v>5084.21</v>
      </c>
      <c r="Y16" s="25">
        <v>4474.58</v>
      </c>
      <c r="Z16" s="25">
        <v>4534.6400000000003</v>
      </c>
    </row>
    <row r="17" spans="1:26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x14ac:dyDescent="0.35">
      <c r="A18" s="24" t="s">
        <v>80</v>
      </c>
      <c r="B18" s="25">
        <v>234806.62</v>
      </c>
      <c r="C18" s="25">
        <v>236854.75</v>
      </c>
      <c r="D18" s="25">
        <v>229604.74000000002</v>
      </c>
      <c r="E18" s="25">
        <v>231866.92</v>
      </c>
      <c r="F18" s="25">
        <v>233633.21</v>
      </c>
      <c r="G18" s="25">
        <v>236289.62999999998</v>
      </c>
      <c r="H18" s="25">
        <v>233073.16999999998</v>
      </c>
      <c r="I18" s="25">
        <v>227492.25</v>
      </c>
      <c r="J18" s="25">
        <v>225654.66</v>
      </c>
      <c r="K18" s="25">
        <v>211820.47</v>
      </c>
      <c r="L18" s="25">
        <v>220022.38</v>
      </c>
      <c r="M18" s="25">
        <v>204222.09999999998</v>
      </c>
      <c r="N18" s="25">
        <v>208615.19</v>
      </c>
      <c r="O18" s="25">
        <v>207448.97999999998</v>
      </c>
      <c r="P18" s="25">
        <v>194370.81</v>
      </c>
      <c r="Q18" s="25">
        <v>194706.83000000002</v>
      </c>
      <c r="R18" s="25">
        <v>191407.86</v>
      </c>
      <c r="S18" s="25">
        <v>190696.44999999998</v>
      </c>
      <c r="T18" s="25">
        <v>190526.53</v>
      </c>
      <c r="U18" s="25">
        <v>183866.03</v>
      </c>
      <c r="V18" s="25">
        <v>164693.69</v>
      </c>
      <c r="W18" s="25">
        <v>170653.02000000002</v>
      </c>
      <c r="X18" s="25">
        <v>168216.97</v>
      </c>
      <c r="Y18" s="25">
        <v>163768.53</v>
      </c>
      <c r="Z18" s="25">
        <v>164365.16999999998</v>
      </c>
    </row>
    <row r="19" spans="1:26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35">
      <c r="A20" s="24" t="s">
        <v>98</v>
      </c>
      <c r="B20" s="39">
        <v>9.4388991247350687E-2</v>
      </c>
      <c r="C20" s="39">
        <v>9.8989823932177853E-2</v>
      </c>
      <c r="D20" s="39">
        <v>0.10030485433358212</v>
      </c>
      <c r="E20" s="39">
        <v>0.1001236830161025</v>
      </c>
      <c r="F20" s="39">
        <v>9.3947517135941447E-2</v>
      </c>
      <c r="G20" s="39">
        <v>9.6584433265226241E-2</v>
      </c>
      <c r="H20" s="39">
        <v>9.3986364882753373E-2</v>
      </c>
      <c r="I20" s="39">
        <v>8.415407557839881E-2</v>
      </c>
      <c r="J20" s="39">
        <v>8.2418683487413907E-2</v>
      </c>
      <c r="K20" s="39">
        <v>0.10703762483389827</v>
      </c>
      <c r="L20" s="39">
        <v>0.10064089843951331</v>
      </c>
      <c r="M20" s="39">
        <v>0.12122595938441534</v>
      </c>
      <c r="N20" s="39">
        <v>0.11946527000263019</v>
      </c>
      <c r="O20" s="39">
        <v>0.12957036472293093</v>
      </c>
      <c r="P20" s="39">
        <v>0.14027080506584297</v>
      </c>
      <c r="Q20" s="39">
        <v>0.16189159876928816</v>
      </c>
      <c r="R20" s="39">
        <v>0.16821660301724287</v>
      </c>
      <c r="S20" s="39">
        <v>0.17699112909548134</v>
      </c>
      <c r="T20" s="39">
        <v>0.18403458038101048</v>
      </c>
      <c r="U20" s="39">
        <v>0.18717965466486661</v>
      </c>
      <c r="V20" s="39">
        <v>0.21025298540581611</v>
      </c>
      <c r="W20" s="39">
        <v>0.1963889651645192</v>
      </c>
      <c r="X20" s="39">
        <v>0.20797140740318887</v>
      </c>
      <c r="Y20" s="39">
        <v>0.20760215653153874</v>
      </c>
      <c r="Z20" s="39">
        <v>0.21669438847658543</v>
      </c>
    </row>
    <row r="22" spans="1:26" x14ac:dyDescent="0.35">
      <c r="A22" s="439" t="s">
        <v>321</v>
      </c>
    </row>
  </sheetData>
  <hyperlinks>
    <hyperlink ref="A22" location="'Title &amp; Contents'!A1" display="Back to Title &amp; Contents" xr:uid="{5430F282-DA32-4ADC-9A9E-D804A3B4F0EB}"/>
  </hyperlink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82"/>
  <sheetViews>
    <sheetView zoomScaleNormal="100" workbookViewId="0"/>
  </sheetViews>
  <sheetFormatPr defaultColWidth="7.4609375" defaultRowHeight="12.5" x14ac:dyDescent="0.25"/>
  <cols>
    <col min="1" max="1" width="8.53515625" style="33" customWidth="1"/>
    <col min="2" max="2" width="27" style="33" bestFit="1" customWidth="1"/>
    <col min="3" max="3" width="22.07421875" style="33" bestFit="1" customWidth="1"/>
    <col min="4" max="4" width="21.23046875" style="33" bestFit="1" customWidth="1"/>
    <col min="5" max="5" width="9.69140625" style="33" bestFit="1" customWidth="1"/>
    <col min="6" max="6" width="13.3046875" style="33" bestFit="1" customWidth="1"/>
    <col min="7" max="7" width="15.3046875" style="33" bestFit="1" customWidth="1"/>
    <col min="8" max="8" width="16.69140625" style="33" bestFit="1" customWidth="1"/>
    <col min="9" max="9" width="20.69140625" style="33" bestFit="1" customWidth="1"/>
    <col min="10" max="10" width="9.3046875" style="33" bestFit="1" customWidth="1"/>
    <col min="11" max="11" width="9.84375" style="33" bestFit="1" customWidth="1"/>
    <col min="12" max="16" width="7.84375" style="34" bestFit="1" customWidth="1"/>
    <col min="17" max="17" width="7.4609375" style="34"/>
    <col min="18" max="20" width="7.4609375" style="33"/>
    <col min="21" max="21" width="11.84375" style="33" bestFit="1" customWidth="1"/>
    <col min="22" max="16384" width="7.4609375" style="33"/>
  </cols>
  <sheetData>
    <row r="1" spans="1:17" ht="15.5" x14ac:dyDescent="0.35">
      <c r="A1" s="32" t="s">
        <v>352</v>
      </c>
    </row>
    <row r="2" spans="1:17" x14ac:dyDescent="0.25">
      <c r="A2" s="408"/>
      <c r="K2" s="34"/>
      <c r="Q2" s="33"/>
    </row>
    <row r="3" spans="1:17" s="34" customFormat="1" ht="14" x14ac:dyDescent="0.3">
      <c r="A3" s="41"/>
      <c r="B3" s="42" t="s">
        <v>99</v>
      </c>
      <c r="C3" s="42" t="s">
        <v>100</v>
      </c>
      <c r="D3" s="42"/>
      <c r="E3" s="42"/>
      <c r="F3" s="43" t="s">
        <v>101</v>
      </c>
      <c r="G3" s="43" t="s">
        <v>102</v>
      </c>
      <c r="H3" s="43"/>
      <c r="I3" s="43"/>
      <c r="J3" s="43"/>
      <c r="K3" s="44"/>
      <c r="L3" s="44"/>
    </row>
    <row r="4" spans="1:17" s="34" customFormat="1" ht="14.5" x14ac:dyDescent="0.35">
      <c r="A4" s="41"/>
      <c r="B4" s="42" t="s">
        <v>103</v>
      </c>
      <c r="C4" s="42" t="s">
        <v>104</v>
      </c>
      <c r="D4" s="45" t="s">
        <v>105</v>
      </c>
      <c r="E4" s="45"/>
      <c r="F4" s="43" t="s">
        <v>106</v>
      </c>
      <c r="G4" s="46" t="s">
        <v>107</v>
      </c>
      <c r="H4" s="43"/>
      <c r="I4" s="43"/>
      <c r="J4" s="43"/>
      <c r="K4" s="44"/>
      <c r="L4" s="44"/>
    </row>
    <row r="5" spans="1:17" s="34" customFormat="1" ht="14" x14ac:dyDescent="0.3">
      <c r="A5" s="41"/>
      <c r="B5" s="42" t="s">
        <v>101</v>
      </c>
      <c r="C5" s="42"/>
      <c r="D5" s="42" t="s">
        <v>108</v>
      </c>
      <c r="E5" s="42" t="s">
        <v>109</v>
      </c>
      <c r="F5" s="43"/>
      <c r="G5" s="43" t="s">
        <v>110</v>
      </c>
      <c r="H5" s="43" t="s">
        <v>111</v>
      </c>
      <c r="I5" s="43" t="s">
        <v>112</v>
      </c>
      <c r="J5" s="45" t="s">
        <v>113</v>
      </c>
      <c r="K5" s="44" t="s">
        <v>114</v>
      </c>
      <c r="L5" s="44"/>
    </row>
    <row r="6" spans="1:17" s="34" customFormat="1" ht="14.5" x14ac:dyDescent="0.35">
      <c r="A6" s="41"/>
      <c r="B6" s="42" t="s">
        <v>115</v>
      </c>
      <c r="C6" s="42" t="s">
        <v>116</v>
      </c>
      <c r="D6" s="42" t="s">
        <v>107</v>
      </c>
      <c r="E6" s="42" t="s">
        <v>117</v>
      </c>
      <c r="F6" s="44"/>
      <c r="G6" s="44"/>
      <c r="H6" s="42" t="s">
        <v>117</v>
      </c>
      <c r="I6" s="42" t="s">
        <v>117</v>
      </c>
      <c r="J6" s="42" t="s">
        <v>117</v>
      </c>
      <c r="K6" s="42" t="s">
        <v>117</v>
      </c>
      <c r="L6" s="44"/>
    </row>
    <row r="7" spans="1:17" s="34" customFormat="1" ht="14" x14ac:dyDescent="0.3">
      <c r="A7" s="41"/>
      <c r="B7" s="41"/>
      <c r="C7" s="41"/>
      <c r="D7" s="47"/>
      <c r="E7" s="41" t="s">
        <v>118</v>
      </c>
      <c r="F7" s="44"/>
      <c r="G7" s="44"/>
      <c r="H7" s="44"/>
      <c r="I7" s="44"/>
      <c r="J7" s="44"/>
      <c r="K7" s="44"/>
      <c r="L7" s="44"/>
    </row>
    <row r="8" spans="1:17" ht="14" x14ac:dyDescent="0.3">
      <c r="A8" s="41"/>
      <c r="B8" s="41"/>
      <c r="C8" s="41"/>
      <c r="D8" s="48"/>
      <c r="E8" s="49"/>
      <c r="F8" s="49"/>
      <c r="G8" s="49"/>
      <c r="H8" s="49"/>
      <c r="I8" s="49"/>
      <c r="J8" s="49"/>
      <c r="K8" s="49"/>
      <c r="L8" s="44"/>
      <c r="N8" s="33"/>
      <c r="O8" s="33"/>
      <c r="P8" s="33"/>
      <c r="Q8" s="33"/>
    </row>
    <row r="9" spans="1:17" ht="14" x14ac:dyDescent="0.3">
      <c r="A9" s="49">
        <v>1990</v>
      </c>
      <c r="B9" s="50">
        <v>221.6</v>
      </c>
      <c r="C9" s="50">
        <v>1402.748</v>
      </c>
      <c r="D9" s="50">
        <v>157.97563069061584</v>
      </c>
      <c r="E9" s="50">
        <v>100</v>
      </c>
      <c r="F9" s="50">
        <v>603.33871722742106</v>
      </c>
      <c r="G9" s="50">
        <v>430.11197822233288</v>
      </c>
      <c r="H9" s="50">
        <v>100</v>
      </c>
      <c r="I9" s="50">
        <v>100</v>
      </c>
      <c r="J9" s="50">
        <v>100.00000000000001</v>
      </c>
      <c r="K9" s="50">
        <v>100</v>
      </c>
      <c r="L9" s="49"/>
      <c r="M9" s="33"/>
      <c r="N9" s="33"/>
      <c r="O9" s="33"/>
      <c r="P9" s="33"/>
      <c r="Q9" s="33"/>
    </row>
    <row r="10" spans="1:17" ht="14" x14ac:dyDescent="0.3">
      <c r="A10" s="49">
        <v>1991</v>
      </c>
      <c r="B10" s="50">
        <v>221.4</v>
      </c>
      <c r="C10" s="50">
        <v>1383.0429999999999</v>
      </c>
      <c r="D10" s="50">
        <v>160.08179066016027</v>
      </c>
      <c r="E10" s="50">
        <v>101.3332182693856</v>
      </c>
      <c r="F10" s="50">
        <v>610.42274297915401</v>
      </c>
      <c r="G10" s="50">
        <v>441.3620856178398</v>
      </c>
      <c r="H10" s="50">
        <v>99.909747292418771</v>
      </c>
      <c r="I10" s="50">
        <v>101.17413743714091</v>
      </c>
      <c r="J10" s="50">
        <v>98.595257309224451</v>
      </c>
      <c r="K10" s="50">
        <v>102.61562289941423</v>
      </c>
      <c r="L10" s="49"/>
      <c r="M10" s="33"/>
      <c r="N10" s="33"/>
      <c r="O10" s="33"/>
      <c r="P10" s="33"/>
      <c r="Q10" s="33"/>
    </row>
    <row r="11" spans="1:17" ht="14" x14ac:dyDescent="0.3">
      <c r="A11" s="49">
        <v>1992</v>
      </c>
      <c r="B11" s="50">
        <v>220.6</v>
      </c>
      <c r="C11" s="50">
        <v>1386.4369999999999</v>
      </c>
      <c r="D11" s="50">
        <v>159.11289153419884</v>
      </c>
      <c r="E11" s="50">
        <v>100.71989637807508</v>
      </c>
      <c r="F11" s="50">
        <v>593.89666929849045</v>
      </c>
      <c r="G11" s="50">
        <v>428.36181470812636</v>
      </c>
      <c r="H11" s="50">
        <v>99.548736462093871</v>
      </c>
      <c r="I11" s="50">
        <v>98.435033645392338</v>
      </c>
      <c r="J11" s="50">
        <v>98.837210960200963</v>
      </c>
      <c r="K11" s="50">
        <v>99.593091194195509</v>
      </c>
      <c r="L11" s="49"/>
      <c r="M11" s="33"/>
      <c r="N11" s="33"/>
      <c r="O11" s="33"/>
      <c r="P11" s="33"/>
      <c r="Q11" s="33"/>
    </row>
    <row r="12" spans="1:17" ht="14" x14ac:dyDescent="0.3">
      <c r="A12" s="49">
        <v>1993</v>
      </c>
      <c r="B12" s="50">
        <v>222.5</v>
      </c>
      <c r="C12" s="50">
        <v>1417.7629999999999</v>
      </c>
      <c r="D12" s="50">
        <v>156.93737246634311</v>
      </c>
      <c r="E12" s="50">
        <v>99.342773173473773</v>
      </c>
      <c r="F12" s="50">
        <v>579.19309026821804</v>
      </c>
      <c r="G12" s="50">
        <v>408.52603028025004</v>
      </c>
      <c r="H12" s="50">
        <v>100.40613718411552</v>
      </c>
      <c r="I12" s="50">
        <v>95.997998094642156</v>
      </c>
      <c r="J12" s="50">
        <v>101.07039895975612</v>
      </c>
      <c r="K12" s="50">
        <v>94.981319043636432</v>
      </c>
      <c r="L12" s="49"/>
      <c r="M12" s="33"/>
      <c r="N12" s="33"/>
      <c r="O12" s="33"/>
      <c r="P12" s="33"/>
      <c r="Q12" s="33"/>
    </row>
    <row r="13" spans="1:17" ht="14" x14ac:dyDescent="0.3">
      <c r="A13" s="49">
        <v>1994</v>
      </c>
      <c r="B13" s="50">
        <v>221.5</v>
      </c>
      <c r="C13" s="50">
        <v>1466.1010000000001</v>
      </c>
      <c r="D13" s="50">
        <v>151.08099646613704</v>
      </c>
      <c r="E13" s="50">
        <v>95.63563430996426</v>
      </c>
      <c r="F13" s="50">
        <v>572.87872866935652</v>
      </c>
      <c r="G13" s="50">
        <v>390.7498382917388</v>
      </c>
      <c r="H13" s="50">
        <v>99.954873646209393</v>
      </c>
      <c r="I13" s="50">
        <v>94.951428163264538</v>
      </c>
      <c r="J13" s="50">
        <v>104.5163493371582</v>
      </c>
      <c r="K13" s="50">
        <v>90.848397179432411</v>
      </c>
      <c r="L13" s="44"/>
    </row>
    <row r="14" spans="1:17" ht="14" x14ac:dyDescent="0.3">
      <c r="A14" s="49">
        <v>1995</v>
      </c>
      <c r="B14" s="50">
        <v>223.33</v>
      </c>
      <c r="C14" s="50">
        <v>1501.088</v>
      </c>
      <c r="D14" s="50">
        <v>148.77875247820248</v>
      </c>
      <c r="E14" s="50">
        <v>94.178293087226336</v>
      </c>
      <c r="F14" s="50">
        <v>564.01212004152706</v>
      </c>
      <c r="G14" s="50">
        <v>375.73554651128188</v>
      </c>
      <c r="H14" s="50">
        <v>100.78068592057762</v>
      </c>
      <c r="I14" s="50">
        <v>93.481837637303443</v>
      </c>
      <c r="J14" s="50">
        <v>107.01052505510611</v>
      </c>
      <c r="K14" s="50">
        <v>87.3576104679087</v>
      </c>
      <c r="L14" s="44"/>
    </row>
    <row r="15" spans="1:17" ht="14" x14ac:dyDescent="0.3">
      <c r="A15" s="49">
        <v>1996</v>
      </c>
      <c r="B15" s="50">
        <v>226.77999999999997</v>
      </c>
      <c r="C15" s="50">
        <v>1539.846</v>
      </c>
      <c r="D15" s="50">
        <v>147.2744677065109</v>
      </c>
      <c r="E15" s="50">
        <v>93.226067250168214</v>
      </c>
      <c r="F15" s="50">
        <v>584.62589830858064</v>
      </c>
      <c r="G15" s="50">
        <v>379.66517321120466</v>
      </c>
      <c r="H15" s="50">
        <v>102.33754512635377</v>
      </c>
      <c r="I15" s="50">
        <v>96.898455480391974</v>
      </c>
      <c r="J15" s="50">
        <v>109.77353024206771</v>
      </c>
      <c r="K15" s="50">
        <v>88.271239220161561</v>
      </c>
      <c r="L15" s="44"/>
    </row>
    <row r="16" spans="1:17" ht="14" x14ac:dyDescent="0.3">
      <c r="A16" s="49">
        <v>1997</v>
      </c>
      <c r="B16" s="50">
        <v>228.94</v>
      </c>
      <c r="C16" s="50">
        <v>1615.6780000000001</v>
      </c>
      <c r="D16" s="50">
        <v>141.69902666249089</v>
      </c>
      <c r="E16" s="50">
        <v>89.69676274943852</v>
      </c>
      <c r="F16" s="50">
        <v>560.57498331569809</v>
      </c>
      <c r="G16" s="50">
        <v>346.95959424817204</v>
      </c>
      <c r="H16" s="50">
        <v>103.31227436823104</v>
      </c>
      <c r="I16" s="50">
        <v>92.91215155091669</v>
      </c>
      <c r="J16" s="50">
        <v>115.17949054284875</v>
      </c>
      <c r="K16" s="50">
        <v>80.667270807515663</v>
      </c>
      <c r="L16" s="51"/>
      <c r="M16" s="409"/>
    </row>
    <row r="17" spans="1:13" ht="14" x14ac:dyDescent="0.3">
      <c r="A17" s="49">
        <v>1998</v>
      </c>
      <c r="B17" s="50">
        <v>236.66000000000003</v>
      </c>
      <c r="C17" s="50">
        <v>1670.654</v>
      </c>
      <c r="D17" s="50">
        <v>141.65709955502459</v>
      </c>
      <c r="E17" s="50">
        <v>89.670222512008849</v>
      </c>
      <c r="F17" s="50">
        <v>564.759792983951</v>
      </c>
      <c r="G17" s="50">
        <v>338.04713183217535</v>
      </c>
      <c r="H17" s="50">
        <v>106.79602888086644</v>
      </c>
      <c r="I17" s="50">
        <v>93.605760223584625</v>
      </c>
      <c r="J17" s="50">
        <v>119.09865492590258</v>
      </c>
      <c r="K17" s="50">
        <v>78.595144740989412</v>
      </c>
      <c r="L17" s="51"/>
      <c r="M17" s="409"/>
    </row>
    <row r="18" spans="1:13" ht="14" x14ac:dyDescent="0.3">
      <c r="A18" s="49">
        <v>1999</v>
      </c>
      <c r="B18" s="50">
        <v>238.02999999999997</v>
      </c>
      <c r="C18" s="50">
        <v>1721.748</v>
      </c>
      <c r="D18" s="50">
        <v>138.24903528274751</v>
      </c>
      <c r="E18" s="50">
        <v>87.512887068954655</v>
      </c>
      <c r="F18" s="50">
        <v>557.58822020501577</v>
      </c>
      <c r="G18" s="50">
        <v>323.85007573989674</v>
      </c>
      <c r="H18" s="50">
        <v>107.41425992779781</v>
      </c>
      <c r="I18" s="50">
        <v>92.417112358933821</v>
      </c>
      <c r="J18" s="50">
        <v>122.74107680067982</v>
      </c>
      <c r="K18" s="50">
        <v>75.294363360532273</v>
      </c>
      <c r="L18" s="44"/>
    </row>
    <row r="19" spans="1:13" ht="14" x14ac:dyDescent="0.3">
      <c r="A19" s="49">
        <v>2000</v>
      </c>
      <c r="B19" s="50">
        <v>240.16000000000003</v>
      </c>
      <c r="C19" s="50">
        <v>1796.5</v>
      </c>
      <c r="D19" s="50">
        <v>133.68215975507934</v>
      </c>
      <c r="E19" s="50">
        <v>84.622013642652547</v>
      </c>
      <c r="F19" s="50">
        <v>564.16249291864096</v>
      </c>
      <c r="G19" s="50">
        <v>314.03422928953017</v>
      </c>
      <c r="H19" s="50">
        <v>108.37545126353793</v>
      </c>
      <c r="I19" s="50">
        <v>93.506761096186523</v>
      </c>
      <c r="J19" s="50">
        <v>128.07004536809177</v>
      </c>
      <c r="K19" s="50">
        <v>73.012202679740298</v>
      </c>
      <c r="L19" s="44"/>
    </row>
    <row r="20" spans="1:13" ht="14" x14ac:dyDescent="0.3">
      <c r="A20" s="49">
        <v>2001</v>
      </c>
      <c r="B20" s="50">
        <v>239.90000000000003</v>
      </c>
      <c r="C20" s="50">
        <v>1842.72</v>
      </c>
      <c r="D20" s="50">
        <v>130.18798298167928</v>
      </c>
      <c r="E20" s="50">
        <v>82.410168209198858</v>
      </c>
      <c r="F20" s="50">
        <v>573.96447972508804</v>
      </c>
      <c r="G20" s="50">
        <v>311.47677331612397</v>
      </c>
      <c r="H20" s="50">
        <v>108.25812274368234</v>
      </c>
      <c r="I20" s="50">
        <v>95.131385295921461</v>
      </c>
      <c r="J20" s="50">
        <v>131.36500640172005</v>
      </c>
      <c r="K20" s="50">
        <v>72.41760031968137</v>
      </c>
      <c r="L20" s="44"/>
    </row>
    <row r="21" spans="1:13" ht="14" x14ac:dyDescent="0.3">
      <c r="A21" s="49">
        <v>2002</v>
      </c>
      <c r="B21" s="50">
        <v>234.77611626492833</v>
      </c>
      <c r="C21" s="50">
        <v>1875.809</v>
      </c>
      <c r="D21" s="50">
        <v>125.15992633841097</v>
      </c>
      <c r="E21" s="50">
        <v>79.227362974437412</v>
      </c>
      <c r="F21" s="50">
        <v>555.80343083860987</v>
      </c>
      <c r="G21" s="50">
        <v>296.3006525923534</v>
      </c>
      <c r="H21" s="50">
        <v>105.94590084157417</v>
      </c>
      <c r="I21" s="50">
        <v>92.12129355675124</v>
      </c>
      <c r="J21" s="50">
        <v>133.72387627713601</v>
      </c>
      <c r="K21" s="50">
        <v>68.889188768230511</v>
      </c>
      <c r="L21" s="44"/>
    </row>
    <row r="22" spans="1:13" ht="14" x14ac:dyDescent="0.3">
      <c r="A22" s="49">
        <v>2003</v>
      </c>
      <c r="B22" s="50">
        <v>234.22745855571367</v>
      </c>
      <c r="C22" s="50">
        <v>1934.941</v>
      </c>
      <c r="D22" s="50">
        <v>121.05147317448629</v>
      </c>
      <c r="E22" s="50">
        <v>76.626675041770895</v>
      </c>
      <c r="F22" s="50">
        <v>566.51126241960264</v>
      </c>
      <c r="G22" s="50">
        <v>292.77960538311123</v>
      </c>
      <c r="H22" s="50">
        <v>105.69831162261448</v>
      </c>
      <c r="I22" s="50">
        <v>93.896056434591983</v>
      </c>
      <c r="J22" s="50">
        <v>137.93931625637677</v>
      </c>
      <c r="K22" s="50">
        <v>68.070553764435743</v>
      </c>
      <c r="L22" s="44"/>
    </row>
    <row r="23" spans="1:13" ht="14" x14ac:dyDescent="0.3">
      <c r="A23" s="49">
        <v>2004</v>
      </c>
      <c r="B23" s="50">
        <v>236.76971973834219</v>
      </c>
      <c r="C23" s="50">
        <v>1982.5</v>
      </c>
      <c r="D23" s="50">
        <v>119.42987124254334</v>
      </c>
      <c r="E23" s="50">
        <v>75.600186383454513</v>
      </c>
      <c r="F23" s="50">
        <v>567.86357458801001</v>
      </c>
      <c r="G23" s="50">
        <v>286.43812085145521</v>
      </c>
      <c r="H23" s="50">
        <v>106.84554139816885</v>
      </c>
      <c r="I23" s="50">
        <v>94.120194572887129</v>
      </c>
      <c r="J23" s="50">
        <v>141.32973278165429</v>
      </c>
      <c r="K23" s="50">
        <v>66.596173869724225</v>
      </c>
      <c r="L23" s="44"/>
    </row>
    <row r="24" spans="1:13" ht="14" x14ac:dyDescent="0.3">
      <c r="A24" s="49">
        <v>2005</v>
      </c>
      <c r="B24" s="50">
        <v>239.01142254795221</v>
      </c>
      <c r="C24" s="50">
        <v>2036.675</v>
      </c>
      <c r="D24" s="50">
        <v>117.35373711954642</v>
      </c>
      <c r="E24" s="50">
        <v>74.285974745924875</v>
      </c>
      <c r="F24" s="50">
        <v>564.21666167588603</v>
      </c>
      <c r="G24" s="50">
        <v>277.02832394755472</v>
      </c>
      <c r="H24" s="50">
        <v>107.85714013896761</v>
      </c>
      <c r="I24" s="50">
        <v>93.515739263126321</v>
      </c>
      <c r="J24" s="50">
        <v>145.1917949624594</v>
      </c>
      <c r="K24" s="50">
        <v>64.408418731448023</v>
      </c>
      <c r="L24" s="44"/>
    </row>
    <row r="25" spans="1:13" ht="14" x14ac:dyDescent="0.3">
      <c r="A25" s="49">
        <v>2006</v>
      </c>
      <c r="B25" s="50">
        <v>234.65181108901362</v>
      </c>
      <c r="C25" s="50">
        <v>2085.1619999999998</v>
      </c>
      <c r="D25" s="50">
        <v>112.53409139866046</v>
      </c>
      <c r="E25" s="50">
        <v>71.235095505996469</v>
      </c>
      <c r="F25" s="50">
        <v>561.45899398850884</v>
      </c>
      <c r="G25" s="50">
        <v>269.26396797395546</v>
      </c>
      <c r="H25" s="50">
        <v>105.88980644811083</v>
      </c>
      <c r="I25" s="50">
        <v>93.058671349426064</v>
      </c>
      <c r="J25" s="50">
        <v>148.64836734752072</v>
      </c>
      <c r="K25" s="50">
        <v>62.603224650202115</v>
      </c>
      <c r="L25" s="44"/>
    </row>
    <row r="26" spans="1:13" ht="14" x14ac:dyDescent="0.3">
      <c r="A26" s="49">
        <v>2007</v>
      </c>
      <c r="B26" s="50">
        <v>232.12305398846937</v>
      </c>
      <c r="C26" s="50">
        <v>2139.895</v>
      </c>
      <c r="D26" s="50">
        <v>108.47403914139215</v>
      </c>
      <c r="E26" s="50">
        <v>68.665045784074707</v>
      </c>
      <c r="F26" s="50">
        <v>552.28878077053514</v>
      </c>
      <c r="G26" s="50">
        <v>258.091532888546</v>
      </c>
      <c r="H26" s="50">
        <v>104.74867057241397</v>
      </c>
      <c r="I26" s="50">
        <v>91.53876006971997</v>
      </c>
      <c r="J26" s="50">
        <v>152.55020859056651</v>
      </c>
      <c r="K26" s="50">
        <v>60.005660375990196</v>
      </c>
      <c r="L26" s="44"/>
    </row>
    <row r="27" spans="1:13" ht="14" x14ac:dyDescent="0.3">
      <c r="A27" s="49">
        <v>2008</v>
      </c>
      <c r="B27" s="50">
        <v>225.71523592824747</v>
      </c>
      <c r="C27" s="50">
        <v>2134.5709999999999</v>
      </c>
      <c r="D27" s="50">
        <v>105.74266957072287</v>
      </c>
      <c r="E27" s="50">
        <v>66.936064194491138</v>
      </c>
      <c r="F27" s="50">
        <v>537.54997206956216</v>
      </c>
      <c r="G27" s="50">
        <v>251.83044839902828</v>
      </c>
      <c r="H27" s="50">
        <v>101.8570559242994</v>
      </c>
      <c r="I27" s="50">
        <v>89.095885399136307</v>
      </c>
      <c r="J27" s="50">
        <v>152.17066786051376</v>
      </c>
      <c r="K27" s="50">
        <v>58.549973297617029</v>
      </c>
      <c r="L27" s="44"/>
    </row>
    <row r="28" spans="1:13" ht="14" x14ac:dyDescent="0.3">
      <c r="A28" s="49">
        <v>2009</v>
      </c>
      <c r="B28" s="50">
        <v>210.83912585402859</v>
      </c>
      <c r="C28" s="50">
        <v>2035.942</v>
      </c>
      <c r="D28" s="50">
        <v>103.55851289183512</v>
      </c>
      <c r="E28" s="50">
        <v>65.55347330414979</v>
      </c>
      <c r="F28" s="50">
        <v>486.62280581417508</v>
      </c>
      <c r="G28" s="50">
        <v>239.01604555246419</v>
      </c>
      <c r="H28" s="50">
        <v>95.144009861926264</v>
      </c>
      <c r="I28" s="50">
        <v>80.654993939457171</v>
      </c>
      <c r="J28" s="50">
        <v>145.13954038786724</v>
      </c>
      <c r="K28" s="50">
        <v>55.570655469844269</v>
      </c>
      <c r="L28" s="44"/>
    </row>
    <row r="29" spans="1:13" ht="14" x14ac:dyDescent="0.3">
      <c r="A29" s="49">
        <v>2010</v>
      </c>
      <c r="B29" s="50">
        <v>211.3083802646197</v>
      </c>
      <c r="C29" s="50">
        <v>2081.4110000000001</v>
      </c>
      <c r="D29" s="50">
        <v>101.52169862877621</v>
      </c>
      <c r="E29" s="50">
        <v>64.264151492833292</v>
      </c>
      <c r="F29" s="50">
        <v>505.2114817940228</v>
      </c>
      <c r="G29" s="50">
        <v>242.72547891503541</v>
      </c>
      <c r="H29" s="50">
        <v>95.355767267427666</v>
      </c>
      <c r="I29" s="50">
        <v>83.735962464943157</v>
      </c>
      <c r="J29" s="50">
        <v>148.3809636513472</v>
      </c>
      <c r="K29" s="50">
        <v>56.433089800992732</v>
      </c>
      <c r="L29" s="44"/>
    </row>
    <row r="30" spans="1:13" ht="14" x14ac:dyDescent="0.3">
      <c r="A30" s="49">
        <v>2011</v>
      </c>
      <c r="B30" s="50">
        <v>207.79182846710282</v>
      </c>
      <c r="C30" s="50">
        <v>2105.105</v>
      </c>
      <c r="D30" s="50">
        <v>98.708534000490616</v>
      </c>
      <c r="E30" s="50">
        <v>62.483392893556051</v>
      </c>
      <c r="F30" s="50">
        <v>463.17013125744199</v>
      </c>
      <c r="G30" s="50">
        <v>220.02234152569207</v>
      </c>
      <c r="H30" s="50">
        <v>93.768875662050007</v>
      </c>
      <c r="I30" s="50">
        <v>76.767844998559198</v>
      </c>
      <c r="J30" s="50">
        <v>150.07007673509426</v>
      </c>
      <c r="K30" s="50">
        <v>51.154664986325592</v>
      </c>
      <c r="L30" s="44"/>
    </row>
    <row r="31" spans="1:13" ht="14" x14ac:dyDescent="0.3">
      <c r="A31" s="49">
        <v>2012</v>
      </c>
      <c r="B31" s="50">
        <v>206.87707531954928</v>
      </c>
      <c r="C31" s="50">
        <v>2136.8710000000001</v>
      </c>
      <c r="D31" s="50">
        <v>96.813085731216006</v>
      </c>
      <c r="E31" s="50">
        <v>61.283557032171394</v>
      </c>
      <c r="F31" s="50">
        <v>481.18257364509498</v>
      </c>
      <c r="G31" s="50">
        <v>225.18091810179229</v>
      </c>
      <c r="H31" s="50">
        <v>93.356080920374239</v>
      </c>
      <c r="I31" s="50">
        <v>79.75330604611591</v>
      </c>
      <c r="J31" s="50">
        <v>152.33463173713312</v>
      </c>
      <c r="K31" s="50">
        <v>52.35402162768694</v>
      </c>
      <c r="L31" s="44"/>
    </row>
    <row r="32" spans="1:13" ht="14" x14ac:dyDescent="0.3">
      <c r="A32" s="49">
        <v>2013</v>
      </c>
      <c r="B32" s="50">
        <v>203.29461073322838</v>
      </c>
      <c r="C32" s="50">
        <v>2175.3330000000001</v>
      </c>
      <c r="D32" s="50">
        <v>93.454478341122197</v>
      </c>
      <c r="E32" s="50">
        <v>59.157528241900941</v>
      </c>
      <c r="F32" s="50">
        <v>472.81371429774265</v>
      </c>
      <c r="G32" s="50">
        <v>217.3523383765808</v>
      </c>
      <c r="H32" s="50">
        <v>91.739445276727608</v>
      </c>
      <c r="I32" s="50">
        <v>78.366214664709034</v>
      </c>
      <c r="J32" s="50">
        <v>155.07653548606024</v>
      </c>
      <c r="K32" s="50">
        <v>50.533895678726566</v>
      </c>
      <c r="L32" s="44"/>
    </row>
    <row r="33" spans="1:17" ht="14" x14ac:dyDescent="0.3">
      <c r="A33" s="49">
        <v>2014</v>
      </c>
      <c r="B33" s="50">
        <v>198.73003975872288</v>
      </c>
      <c r="C33" s="50">
        <v>2244.8270000000002</v>
      </c>
      <c r="D33" s="50">
        <v>88.527997818416679</v>
      </c>
      <c r="E33" s="50">
        <v>56.039021608207747</v>
      </c>
      <c r="F33" s="50">
        <v>432.02870336881159</v>
      </c>
      <c r="G33" s="50">
        <v>192.45523301742696</v>
      </c>
      <c r="H33" s="50">
        <v>89.6796208297486</v>
      </c>
      <c r="I33" s="50">
        <v>71.606328424297644</v>
      </c>
      <c r="J33" s="50">
        <v>160.03066837379203</v>
      </c>
      <c r="K33" s="50">
        <v>44.745378590210585</v>
      </c>
      <c r="L33" s="44"/>
    </row>
    <row r="34" spans="1:17" ht="14" x14ac:dyDescent="0.3">
      <c r="A34" s="49">
        <v>2015</v>
      </c>
      <c r="B34" s="50">
        <v>195.9391317809559</v>
      </c>
      <c r="C34" s="50">
        <v>2294.7269999999999</v>
      </c>
      <c r="D34" s="50">
        <v>85.386685118079811</v>
      </c>
      <c r="E34" s="50">
        <v>54.050542317696845</v>
      </c>
      <c r="F34" s="50">
        <v>413.02868985868417</v>
      </c>
      <c r="G34" s="50">
        <v>179.99033865844791</v>
      </c>
      <c r="H34" s="50">
        <v>88.42018582173101</v>
      </c>
      <c r="I34" s="50">
        <v>68.457183015987042</v>
      </c>
      <c r="J34" s="50">
        <v>163.58797161001118</v>
      </c>
      <c r="K34" s="50">
        <v>41.847320644813003</v>
      </c>
      <c r="L34" s="44"/>
    </row>
    <row r="35" spans="1:17" ht="14" x14ac:dyDescent="0.3">
      <c r="A35" s="49">
        <v>2016</v>
      </c>
      <c r="B35" s="50">
        <v>191.83530383821889</v>
      </c>
      <c r="C35" s="50">
        <v>2338.8249999999998</v>
      </c>
      <c r="D35" s="50">
        <v>82.022085379717979</v>
      </c>
      <c r="E35" s="50">
        <v>51.920720316890176</v>
      </c>
      <c r="F35" s="50">
        <v>389.42401474023092</v>
      </c>
      <c r="G35" s="50">
        <v>166.50412696128652</v>
      </c>
      <c r="H35" s="50">
        <v>86.568277905333446</v>
      </c>
      <c r="I35" s="50">
        <v>64.544840836634449</v>
      </c>
      <c r="J35" s="50">
        <v>166.73165814529764</v>
      </c>
      <c r="K35" s="50">
        <v>38.711808875784776</v>
      </c>
      <c r="L35" s="44"/>
    </row>
    <row r="36" spans="1:17" ht="14" x14ac:dyDescent="0.3">
      <c r="A36" s="49">
        <v>2017</v>
      </c>
      <c r="B36" s="50">
        <v>192.94151190448548</v>
      </c>
      <c r="C36" s="50">
        <v>2400.9560000000001</v>
      </c>
      <c r="D36" s="50">
        <v>80.360286446101256</v>
      </c>
      <c r="E36" s="50">
        <v>50.868786593725474</v>
      </c>
      <c r="F36" s="50">
        <v>377.09218676464297</v>
      </c>
      <c r="G36" s="50">
        <v>157.05918257754115</v>
      </c>
      <c r="H36" s="50">
        <v>87.067469270977213</v>
      </c>
      <c r="I36" s="50">
        <v>62.500909687601357</v>
      </c>
      <c r="J36" s="50">
        <v>171.16089276192159</v>
      </c>
      <c r="K36" s="50">
        <v>36.515882033016602</v>
      </c>
    </row>
    <row r="37" spans="1:17" ht="14" x14ac:dyDescent="0.3">
      <c r="A37" s="49">
        <v>2018</v>
      </c>
      <c r="B37" s="50">
        <v>190.79360975138539</v>
      </c>
      <c r="C37" s="50">
        <v>2434.694</v>
      </c>
      <c r="D37" s="50">
        <v>78.36451305641917</v>
      </c>
      <c r="E37" s="50">
        <v>49.605444025661498</v>
      </c>
      <c r="F37" s="50">
        <v>371.38600647035599</v>
      </c>
      <c r="G37" s="50">
        <v>152.5390897050537</v>
      </c>
      <c r="H37" s="50">
        <v>86.098199346293043</v>
      </c>
      <c r="I37" s="50">
        <v>61.555142387848228</v>
      </c>
      <c r="J37" s="50">
        <v>173.566028966001</v>
      </c>
      <c r="K37" s="50">
        <v>35.464971316423885</v>
      </c>
    </row>
    <row r="38" spans="1:17" ht="14" x14ac:dyDescent="0.3">
      <c r="A38" s="49">
        <v>2019</v>
      </c>
      <c r="B38" s="50">
        <v>184.68199991117177</v>
      </c>
      <c r="C38" s="50">
        <v>2474.2449999999999</v>
      </c>
      <c r="D38" s="50">
        <v>74.641759369493229</v>
      </c>
      <c r="E38" s="50">
        <v>47.24890734297739</v>
      </c>
      <c r="F38" s="50">
        <v>355.60818889427617</v>
      </c>
      <c r="G38" s="50">
        <v>143.72391937511287</v>
      </c>
      <c r="H38" s="50">
        <v>83.340252667496287</v>
      </c>
      <c r="I38" s="50">
        <v>58.940057838229876</v>
      </c>
      <c r="J38" s="50">
        <v>176.38556604607527</v>
      </c>
      <c r="K38" s="50">
        <v>33.415465425801116</v>
      </c>
    </row>
    <row r="39" spans="1:17" ht="14" x14ac:dyDescent="0.3">
      <c r="A39" s="49">
        <v>2020</v>
      </c>
      <c r="B39" s="50">
        <v>167.18794582050492</v>
      </c>
      <c r="C39" s="50">
        <v>2219.4740000000002</v>
      </c>
      <c r="D39" s="50">
        <v>75.327733427156573</v>
      </c>
      <c r="E39" s="50">
        <v>47.68313511257989</v>
      </c>
      <c r="F39" s="50">
        <v>320.45668362782692</v>
      </c>
      <c r="G39" s="50">
        <v>144.38406740868643</v>
      </c>
      <c r="H39" s="50">
        <v>75.44582392622064</v>
      </c>
      <c r="I39" s="50">
        <v>53.113893485976099</v>
      </c>
      <c r="J39" s="50">
        <v>158.22328743295304</v>
      </c>
      <c r="K39" s="50">
        <v>33.568948255156855</v>
      </c>
    </row>
    <row r="40" spans="1:17" ht="14" x14ac:dyDescent="0.3">
      <c r="A40" s="49">
        <v>2021</v>
      </c>
      <c r="B40" s="50">
        <v>170.59281935047926</v>
      </c>
      <c r="C40" s="50">
        <v>2409.8150000000001</v>
      </c>
      <c r="D40" s="50">
        <v>70.790836371455597</v>
      </c>
      <c r="E40" s="50">
        <v>44.81123832959684</v>
      </c>
      <c r="F40" s="50">
        <v>336.43105004879754</v>
      </c>
      <c r="G40" s="50">
        <v>139.60866292590825</v>
      </c>
      <c r="H40" s="50">
        <v>76.982319201479811</v>
      </c>
      <c r="I40" s="50">
        <v>55.761554901503864</v>
      </c>
      <c r="J40" s="50">
        <v>171.79243884147402</v>
      </c>
      <c r="K40" s="50">
        <v>32.458678203503077</v>
      </c>
    </row>
    <row r="41" spans="1:17" ht="14" x14ac:dyDescent="0.3">
      <c r="A41" s="49">
        <v>2022</v>
      </c>
      <c r="B41" s="50">
        <v>171.19379448259485</v>
      </c>
      <c r="C41" s="50">
        <v>2526.4279999999999</v>
      </c>
      <c r="D41" s="50">
        <v>67.761200589367618</v>
      </c>
      <c r="E41" s="50">
        <v>42.893451536251916</v>
      </c>
      <c r="F41" s="50">
        <v>320.77521241845955</v>
      </c>
      <c r="G41" s="50">
        <v>126.96788209221064</v>
      </c>
      <c r="H41" s="50">
        <v>77.253517365791907</v>
      </c>
      <c r="I41" s="50">
        <v>53.166687842038044</v>
      </c>
      <c r="J41" s="50">
        <v>180.10562125199962</v>
      </c>
      <c r="K41" s="50">
        <v>29.51972707595197</v>
      </c>
    </row>
    <row r="42" spans="1:17" ht="14" x14ac:dyDescent="0.3">
      <c r="A42" s="49">
        <v>2023</v>
      </c>
      <c r="B42" s="50">
        <v>166.12193592971815</v>
      </c>
      <c r="C42" s="50">
        <v>2536.46</v>
      </c>
      <c r="D42" s="50">
        <v>65.493615483673366</v>
      </c>
      <c r="E42" s="50">
        <v>41.458049698777913</v>
      </c>
      <c r="F42" s="50">
        <v>302.81874599909173</v>
      </c>
      <c r="G42" s="50">
        <v>119.38636761434901</v>
      </c>
      <c r="H42" s="50">
        <v>74.964772531461264</v>
      </c>
      <c r="I42" s="50">
        <v>50.190504496489652</v>
      </c>
      <c r="J42" s="50">
        <v>180.82078890862792</v>
      </c>
      <c r="K42" s="50">
        <v>27.757043202511319</v>
      </c>
    </row>
    <row r="43" spans="1:17" ht="14" x14ac:dyDescent="0.3">
      <c r="A43" s="49">
        <v>2024</v>
      </c>
      <c r="B43" s="50">
        <v>167.22830170838981</v>
      </c>
      <c r="C43" s="50">
        <v>2564.3780000000002</v>
      </c>
      <c r="D43" s="50">
        <v>65.212032589731223</v>
      </c>
      <c r="E43" s="50">
        <v>41.279805185550678</v>
      </c>
      <c r="F43" s="50">
        <v>290.37083824367602</v>
      </c>
      <c r="G43" s="50">
        <v>113.2324634838062</v>
      </c>
      <c r="H43" s="50">
        <v>75.464035066962907</v>
      </c>
      <c r="I43" s="50">
        <v>48.127333776629541</v>
      </c>
      <c r="J43" s="50">
        <v>182.81102521621847</v>
      </c>
      <c r="K43" s="50">
        <v>26.326275299702125</v>
      </c>
    </row>
    <row r="44" spans="1:17" x14ac:dyDescent="0.25">
      <c r="B44" s="410"/>
      <c r="C44" s="410"/>
      <c r="D44" s="410"/>
      <c r="E44" s="410"/>
    </row>
    <row r="45" spans="1:17" ht="15.5" x14ac:dyDescent="0.35">
      <c r="A45" s="439" t="s">
        <v>321</v>
      </c>
      <c r="B45" s="410"/>
      <c r="C45" s="410"/>
      <c r="D45" s="410"/>
      <c r="E45" s="410"/>
      <c r="L45" s="33"/>
      <c r="M45" s="33"/>
      <c r="N45" s="33"/>
      <c r="O45" s="33"/>
      <c r="P45" s="33"/>
      <c r="Q45" s="33"/>
    </row>
    <row r="46" spans="1:17" x14ac:dyDescent="0.25">
      <c r="L46" s="33"/>
      <c r="M46" s="33"/>
      <c r="N46" s="33"/>
      <c r="O46" s="33"/>
      <c r="P46" s="33"/>
      <c r="Q46" s="33"/>
    </row>
    <row r="47" spans="1:17" x14ac:dyDescent="0.25">
      <c r="L47" s="33"/>
      <c r="M47" s="33"/>
      <c r="N47" s="33"/>
      <c r="O47" s="33"/>
      <c r="P47" s="33"/>
      <c r="Q47" s="33"/>
    </row>
    <row r="48" spans="1:17" x14ac:dyDescent="0.25">
      <c r="L48" s="33"/>
      <c r="M48" s="33"/>
      <c r="N48" s="33"/>
      <c r="O48" s="33"/>
      <c r="P48" s="33"/>
      <c r="Q48" s="33"/>
    </row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</sheetData>
  <hyperlinks>
    <hyperlink ref="A45" location="'Title &amp; Contents'!A1" display="Back to Title &amp; Contents" xr:uid="{EBDF98E9-0963-4230-A16A-42C499AD464E}"/>
  </hyperlinks>
  <pageMargins left="0.51181102362204722" right="0.51181102362204722" top="0.51181102362204722" bottom="0.51181102362204722" header="0.27559055118110237" footer="0.27559055118110237"/>
  <pageSetup paperSize="9" scale="37" firstPageNumber="169" orientation="portrait" useFirstPageNumber="1" r:id="rId1"/>
  <headerFooter alignWithMargins="0">
    <oddFooter>&amp;C&amp;P</oddFooter>
  </headerFooter>
  <colBreaks count="1" manualBreakCount="1">
    <brk id="15" max="4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8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8.765625" defaultRowHeight="14.5" x14ac:dyDescent="0.35"/>
  <cols>
    <col min="1" max="1" width="4.84375" style="12" customWidth="1"/>
    <col min="2" max="2" width="36.84375" style="12" customWidth="1"/>
    <col min="3" max="29" width="7.69140625" style="12" customWidth="1"/>
    <col min="30" max="16384" width="8.765625" style="12"/>
  </cols>
  <sheetData>
    <row r="1" spans="1:37" ht="15.5" x14ac:dyDescent="0.35">
      <c r="A1" s="27" t="s">
        <v>353</v>
      </c>
      <c r="AG1" s="75"/>
      <c r="AH1" s="75"/>
      <c r="AI1" s="75"/>
      <c r="AJ1" s="75"/>
      <c r="AK1" s="75" t="s">
        <v>119</v>
      </c>
    </row>
    <row r="2" spans="1:37" ht="15" thickBot="1" x14ac:dyDescent="0.4"/>
    <row r="3" spans="1:37" s="37" customFormat="1" ht="15" thickTop="1" thickBot="1" x14ac:dyDescent="0.35">
      <c r="B3" s="52"/>
      <c r="C3" s="53">
        <v>1990</v>
      </c>
      <c r="D3" s="53">
        <v>1991</v>
      </c>
      <c r="E3" s="53">
        <v>1992</v>
      </c>
      <c r="F3" s="53">
        <v>1993</v>
      </c>
      <c r="G3" s="53">
        <v>1994</v>
      </c>
      <c r="H3" s="53">
        <v>1995</v>
      </c>
      <c r="I3" s="53">
        <v>1996</v>
      </c>
      <c r="J3" s="53">
        <v>1997</v>
      </c>
      <c r="K3" s="53">
        <v>1998</v>
      </c>
      <c r="L3" s="53">
        <v>1999</v>
      </c>
      <c r="M3" s="53">
        <v>2000</v>
      </c>
      <c r="N3" s="53">
        <v>2001</v>
      </c>
      <c r="O3" s="53">
        <v>2002</v>
      </c>
      <c r="P3" s="53">
        <v>2003</v>
      </c>
      <c r="Q3" s="54">
        <v>2004</v>
      </c>
      <c r="R3" s="53">
        <v>2005</v>
      </c>
      <c r="S3" s="53">
        <v>2006</v>
      </c>
      <c r="T3" s="54">
        <v>2007</v>
      </c>
      <c r="U3" s="54">
        <v>2008</v>
      </c>
      <c r="V3" s="54">
        <v>2009</v>
      </c>
      <c r="W3" s="54">
        <v>2010</v>
      </c>
      <c r="X3" s="54">
        <v>2011</v>
      </c>
      <c r="Y3" s="54">
        <v>2012</v>
      </c>
      <c r="Z3" s="54">
        <v>2013</v>
      </c>
      <c r="AA3" s="54">
        <v>2014</v>
      </c>
      <c r="AB3" s="54">
        <v>2015</v>
      </c>
      <c r="AC3" s="54">
        <v>2016</v>
      </c>
      <c r="AD3" s="54">
        <v>2017</v>
      </c>
      <c r="AE3" s="54">
        <v>2018</v>
      </c>
      <c r="AF3" s="54">
        <v>2019</v>
      </c>
      <c r="AG3" s="54">
        <v>2020</v>
      </c>
      <c r="AH3" s="54">
        <v>2021</v>
      </c>
      <c r="AI3" s="54">
        <v>2022</v>
      </c>
      <c r="AJ3" s="321">
        <v>2023</v>
      </c>
      <c r="AK3" s="321" t="s">
        <v>354</v>
      </c>
    </row>
    <row r="4" spans="1:37" s="37" customFormat="1" ht="16.5" thickTop="1" x14ac:dyDescent="0.3">
      <c r="B4" s="55" t="s">
        <v>120</v>
      </c>
      <c r="C4" s="56">
        <v>603.33871722742219</v>
      </c>
      <c r="D4" s="56">
        <v>610.42274297915526</v>
      </c>
      <c r="E4" s="56">
        <v>593.89666929849022</v>
      </c>
      <c r="F4" s="56">
        <v>579.19309026821895</v>
      </c>
      <c r="G4" s="56">
        <v>572.87872866935709</v>
      </c>
      <c r="H4" s="56">
        <v>565.01212004152671</v>
      </c>
      <c r="I4" s="56">
        <v>584.62589830858019</v>
      </c>
      <c r="J4" s="56">
        <v>560.57498331569832</v>
      </c>
      <c r="K4" s="56">
        <v>564.75979298395123</v>
      </c>
      <c r="L4" s="56">
        <v>557.58822020501611</v>
      </c>
      <c r="M4" s="56">
        <v>565.16249291864108</v>
      </c>
      <c r="N4" s="56">
        <v>573.96447972508861</v>
      </c>
      <c r="O4" s="56">
        <v>555.8034308386093</v>
      </c>
      <c r="P4" s="56">
        <v>566.51126241960264</v>
      </c>
      <c r="Q4" s="56">
        <v>567.86357458801001</v>
      </c>
      <c r="R4" s="56">
        <v>564.21666167588523</v>
      </c>
      <c r="S4" s="56">
        <v>561.45899398850804</v>
      </c>
      <c r="T4" s="56">
        <v>552.28878077053469</v>
      </c>
      <c r="U4" s="57">
        <v>537.54997206956273</v>
      </c>
      <c r="V4" s="57">
        <v>486.62280581417451</v>
      </c>
      <c r="W4" s="56">
        <v>505.21148179402292</v>
      </c>
      <c r="X4" s="56">
        <v>463.17013125744177</v>
      </c>
      <c r="Y4" s="56">
        <v>481.18257364509458</v>
      </c>
      <c r="Z4" s="56">
        <v>472.81371429774237</v>
      </c>
      <c r="AA4" s="56">
        <v>432.02870336881153</v>
      </c>
      <c r="AB4" s="56">
        <v>413.02868985868429</v>
      </c>
      <c r="AC4" s="56">
        <v>389.4240147402312</v>
      </c>
      <c r="AD4" s="56">
        <v>377.09218676465304</v>
      </c>
      <c r="AE4" s="56">
        <v>371.38600657035607</v>
      </c>
      <c r="AF4" s="56">
        <v>355.60818889427588</v>
      </c>
      <c r="AG4" s="56">
        <v>320.45668362782681</v>
      </c>
      <c r="AH4" s="56">
        <v>336.43105004879737</v>
      </c>
      <c r="AI4" s="56">
        <v>320.77521241845977</v>
      </c>
      <c r="AJ4" s="322">
        <v>302.81874599909156</v>
      </c>
      <c r="AK4" s="322">
        <v>290.37083824367602</v>
      </c>
    </row>
    <row r="5" spans="1:37" s="37" customFormat="1" ht="16" x14ac:dyDescent="0.3">
      <c r="B5" s="55" t="s">
        <v>121</v>
      </c>
      <c r="C5" s="56">
        <v>148.51470891851079</v>
      </c>
      <c r="D5" s="56">
        <v>149.5228831291391</v>
      </c>
      <c r="E5" s="56">
        <v>149.33428649409157</v>
      </c>
      <c r="F5" s="56">
        <v>147.83974483661345</v>
      </c>
      <c r="G5" s="56">
        <v>140.21163441343461</v>
      </c>
      <c r="H5" s="56">
        <v>141.61646941338088</v>
      </c>
      <c r="I5" s="56">
        <v>141.12908801533797</v>
      </c>
      <c r="J5" s="56">
        <v>138.51441910493557</v>
      </c>
      <c r="K5" s="56">
        <v>135.4521590171573</v>
      </c>
      <c r="L5" s="56">
        <v>129.85072260568347</v>
      </c>
      <c r="M5" s="56">
        <v>123.91318100975016</v>
      </c>
      <c r="N5" s="56">
        <v>118.63319339257129</v>
      </c>
      <c r="O5" s="56">
        <v>116.7704752002668</v>
      </c>
      <c r="P5" s="56">
        <v>111.8470535477484</v>
      </c>
      <c r="Q5" s="56">
        <v>107.02759243219603</v>
      </c>
      <c r="R5" s="56">
        <v>102.657564949537</v>
      </c>
      <c r="S5" s="56">
        <v>99.222913762236701</v>
      </c>
      <c r="T5" s="56">
        <v>94.768359042319503</v>
      </c>
      <c r="U5" s="56">
        <v>88.489648904415716</v>
      </c>
      <c r="V5" s="56">
        <v>83.916344822026446</v>
      </c>
      <c r="W5" s="56">
        <v>78.660168107108262</v>
      </c>
      <c r="X5" s="56">
        <v>75.663863495786259</v>
      </c>
      <c r="Y5" s="56">
        <v>73.821386408585241</v>
      </c>
      <c r="Z5" s="56">
        <v>68.973392909589919</v>
      </c>
      <c r="AA5" s="56">
        <v>66.675634323059057</v>
      </c>
      <c r="AB5" s="56">
        <v>65.472085015369871</v>
      </c>
      <c r="AC5" s="56">
        <v>63.073571572579318</v>
      </c>
      <c r="AD5" s="56">
        <v>63.352132532785873</v>
      </c>
      <c r="AE5" s="56">
        <v>62.753926051636547</v>
      </c>
      <c r="AF5" s="56">
        <v>62.407609957953682</v>
      </c>
      <c r="AG5" s="56">
        <v>59.995132506632046</v>
      </c>
      <c r="AH5" s="56">
        <v>58.724439203905604</v>
      </c>
      <c r="AI5" s="56">
        <v>58.085236866145465</v>
      </c>
      <c r="AJ5" s="322">
        <v>57.015457970668024</v>
      </c>
      <c r="AK5" s="322"/>
    </row>
    <row r="6" spans="1:37" s="37" customFormat="1" ht="16" x14ac:dyDescent="0.3">
      <c r="B6" s="55" t="s">
        <v>122</v>
      </c>
      <c r="C6" s="56">
        <v>44.070455039725374</v>
      </c>
      <c r="D6" s="56">
        <v>44.179741282312328</v>
      </c>
      <c r="E6" s="56">
        <v>39.696197107638326</v>
      </c>
      <c r="F6" s="56">
        <v>35.888556305024707</v>
      </c>
      <c r="G6" s="56">
        <v>36.48438494174178</v>
      </c>
      <c r="H6" s="56">
        <v>35.26094308100577</v>
      </c>
      <c r="I6" s="56">
        <v>35.237380764457946</v>
      </c>
      <c r="J6" s="56">
        <v>35.482750838086375</v>
      </c>
      <c r="K6" s="56">
        <v>35.512389948383259</v>
      </c>
      <c r="L6" s="56">
        <v>26.972520928012493</v>
      </c>
      <c r="M6" s="56">
        <v>26.440126393203318</v>
      </c>
      <c r="N6" s="56">
        <v>25.197585075495837</v>
      </c>
      <c r="O6" s="56">
        <v>23.690979707524431</v>
      </c>
      <c r="P6" s="56">
        <v>23.332104311132777</v>
      </c>
      <c r="Q6" s="56">
        <v>23.819363989521239</v>
      </c>
      <c r="R6" s="56">
        <v>22.899349546656627</v>
      </c>
      <c r="S6" s="56">
        <v>21.982067617197945</v>
      </c>
      <c r="T6" s="56">
        <v>21.997369159815783</v>
      </c>
      <c r="U6" s="56">
        <v>21.441879171978766</v>
      </c>
      <c r="V6" s="56">
        <v>19.997270312025691</v>
      </c>
      <c r="W6" s="56">
        <v>20.46214601963532</v>
      </c>
      <c r="X6" s="56">
        <v>19.71969143333277</v>
      </c>
      <c r="Y6" s="56">
        <v>19.653533471275395</v>
      </c>
      <c r="Z6" s="56">
        <v>19.690467592176276</v>
      </c>
      <c r="AA6" s="56">
        <v>20.197029156597448</v>
      </c>
      <c r="AB6" s="56">
        <v>20.076478582523816</v>
      </c>
      <c r="AC6" s="56">
        <v>19.61856282979593</v>
      </c>
      <c r="AD6" s="56">
        <v>19.884393411816916</v>
      </c>
      <c r="AE6" s="56">
        <v>19.761921421574982</v>
      </c>
      <c r="AF6" s="56">
        <v>19.814406615067085</v>
      </c>
      <c r="AG6" s="56">
        <v>18.779891993833978</v>
      </c>
      <c r="AH6" s="56">
        <v>19.153753880310067</v>
      </c>
      <c r="AI6" s="56">
        <v>18.267651337175508</v>
      </c>
      <c r="AJ6" s="322">
        <v>18.093685138826938</v>
      </c>
      <c r="AK6" s="322"/>
    </row>
    <row r="7" spans="1:37" s="37" customFormat="1" ht="14" x14ac:dyDescent="0.3">
      <c r="B7" s="55" t="s">
        <v>123</v>
      </c>
      <c r="C7" s="56">
        <v>12.061101974784332</v>
      </c>
      <c r="D7" s="56">
        <v>12.560947045067</v>
      </c>
      <c r="E7" s="56">
        <v>13.060897076508711</v>
      </c>
      <c r="F7" s="56">
        <v>13.7022535833677</v>
      </c>
      <c r="G7" s="56">
        <v>14.455132398684569</v>
      </c>
      <c r="H7" s="56">
        <v>15.48611131580809</v>
      </c>
      <c r="I7" s="56">
        <v>16.208793105809772</v>
      </c>
      <c r="J7" s="56">
        <v>18.017209346526609</v>
      </c>
      <c r="K7" s="56">
        <v>14.908096338223448</v>
      </c>
      <c r="L7" s="56">
        <v>7.961863769343509</v>
      </c>
      <c r="M7" s="56">
        <v>6.3604647971561548</v>
      </c>
      <c r="N7" s="56">
        <v>7.0522875047440872</v>
      </c>
      <c r="O7" s="56">
        <v>7.4688138300498927</v>
      </c>
      <c r="P7" s="56">
        <v>8.2587062415429209</v>
      </c>
      <c r="Q7" s="56">
        <v>7.3693777265338838</v>
      </c>
      <c r="R7" s="56">
        <v>8.0955559130220447</v>
      </c>
      <c r="S7" s="56">
        <v>8.887031754831682</v>
      </c>
      <c r="T7" s="56">
        <v>9.2421366112165018</v>
      </c>
      <c r="U7" s="56">
        <v>9.5810715326683464</v>
      </c>
      <c r="V7" s="56">
        <v>10.002009419635504</v>
      </c>
      <c r="W7" s="56">
        <v>10.497955030219154</v>
      </c>
      <c r="X7" s="56">
        <v>11.06541071513619</v>
      </c>
      <c r="Y7" s="56">
        <v>11.516132883088659</v>
      </c>
      <c r="Z7" s="56">
        <v>11.611470350119484</v>
      </c>
      <c r="AA7" s="56">
        <v>11.135610829449393</v>
      </c>
      <c r="AB7" s="56">
        <v>10.949806509375511</v>
      </c>
      <c r="AC7" s="56">
        <v>10.614142394622954</v>
      </c>
      <c r="AD7" s="56">
        <v>10.121289044965989</v>
      </c>
      <c r="AE7" s="56">
        <v>9.6695218190688088</v>
      </c>
      <c r="AF7" s="56">
        <v>8.9858087791121797</v>
      </c>
      <c r="AG7" s="56">
        <v>8.1597681210643458</v>
      </c>
      <c r="AH7" s="56">
        <v>7.5843662790426452</v>
      </c>
      <c r="AI7" s="56">
        <v>7.0689886368857211</v>
      </c>
      <c r="AJ7" s="322">
        <v>6.5974889042998193</v>
      </c>
      <c r="AK7" s="322"/>
    </row>
    <row r="8" spans="1:37" s="37" customFormat="1" ht="14" x14ac:dyDescent="0.3">
      <c r="B8" s="55" t="s">
        <v>124</v>
      </c>
      <c r="C8" s="56">
        <v>1.483661308829743</v>
      </c>
      <c r="D8" s="56">
        <v>1.2430533429827879</v>
      </c>
      <c r="E8" s="56">
        <v>0.61764055164789733</v>
      </c>
      <c r="F8" s="56">
        <v>0.53870084647615402</v>
      </c>
      <c r="G8" s="56">
        <v>0.54640927996655164</v>
      </c>
      <c r="H8" s="56">
        <v>0.53327028177229263</v>
      </c>
      <c r="I8" s="56">
        <v>0.53192886788541238</v>
      </c>
      <c r="J8" s="56">
        <v>0.44692564402010893</v>
      </c>
      <c r="K8" s="56">
        <v>0.43528910732139009</v>
      </c>
      <c r="L8" s="56">
        <v>0.4123128022766559</v>
      </c>
      <c r="M8" s="56">
        <v>0.51862161306472077</v>
      </c>
      <c r="N8" s="56">
        <v>0.43213872945717779</v>
      </c>
      <c r="O8" s="56">
        <v>0.36406778644640847</v>
      </c>
      <c r="P8" s="56">
        <v>0.31851397104945722</v>
      </c>
      <c r="Q8" s="56">
        <v>0.40294281142817678</v>
      </c>
      <c r="R8" s="56">
        <v>0.36830765392160497</v>
      </c>
      <c r="S8" s="56">
        <v>0.36982120586099704</v>
      </c>
      <c r="T8" s="56">
        <v>0.27769428696356369</v>
      </c>
      <c r="U8" s="56">
        <v>0.25531161288248122</v>
      </c>
      <c r="V8" s="56">
        <v>0.19524002695857753</v>
      </c>
      <c r="W8" s="56">
        <v>0.28149603955814279</v>
      </c>
      <c r="X8" s="56">
        <v>0.39930358804853522</v>
      </c>
      <c r="Y8" s="56">
        <v>0.24313818181998581</v>
      </c>
      <c r="Z8" s="56">
        <v>0.29421742983983606</v>
      </c>
      <c r="AA8" s="56">
        <v>0.23782779605641038</v>
      </c>
      <c r="AB8" s="56">
        <v>0.27442797543427028</v>
      </c>
      <c r="AC8" s="56">
        <v>0.28265614052575488</v>
      </c>
      <c r="AD8" s="56">
        <v>0.39967083967498196</v>
      </c>
      <c r="AE8" s="56">
        <v>0.14301071330099874</v>
      </c>
      <c r="AF8" s="56">
        <v>0.20235851013171904</v>
      </c>
      <c r="AG8" s="56">
        <v>0.15829791402849647</v>
      </c>
      <c r="AH8" s="56">
        <v>0.19439769931255882</v>
      </c>
      <c r="AI8" s="56">
        <v>0.15167256279715813</v>
      </c>
      <c r="AJ8" s="322">
        <v>0.14532296486369845</v>
      </c>
      <c r="AK8" s="322"/>
    </row>
    <row r="9" spans="1:37" s="37" customFormat="1" ht="16" x14ac:dyDescent="0.3">
      <c r="B9" s="55" t="s">
        <v>125</v>
      </c>
      <c r="C9" s="56">
        <v>1.2429198314938941</v>
      </c>
      <c r="D9" s="56">
        <v>1.3033380650546036</v>
      </c>
      <c r="E9" s="56">
        <v>1.3695720975680643</v>
      </c>
      <c r="F9" s="56">
        <v>1.1982236229517425</v>
      </c>
      <c r="G9" s="56">
        <v>1.2442476577056412</v>
      </c>
      <c r="H9" s="56">
        <v>1.2909914784455334</v>
      </c>
      <c r="I9" s="56">
        <v>1.3384190303319463</v>
      </c>
      <c r="J9" s="56">
        <v>1.3117917363989613</v>
      </c>
      <c r="K9" s="56">
        <v>1.3607028213795356</v>
      </c>
      <c r="L9" s="56">
        <v>1.5336417295669511</v>
      </c>
      <c r="M9" s="56">
        <v>1.8620311402784657</v>
      </c>
      <c r="N9" s="56">
        <v>1.4758468193664502</v>
      </c>
      <c r="O9" s="56">
        <v>1.5147666220997189</v>
      </c>
      <c r="P9" s="56">
        <v>1.3339828888555256</v>
      </c>
      <c r="Q9" s="56">
        <v>1.1223790908701055</v>
      </c>
      <c r="R9" s="56">
        <v>1.056897680725488</v>
      </c>
      <c r="S9" s="56">
        <v>0.87564582143438352</v>
      </c>
      <c r="T9" s="56">
        <v>0.83158686662159953</v>
      </c>
      <c r="U9" s="56">
        <v>0.67029252630652336</v>
      </c>
      <c r="V9" s="56">
        <v>0.57357563738832684</v>
      </c>
      <c r="W9" s="56">
        <v>0.67727533399996198</v>
      </c>
      <c r="X9" s="56">
        <v>0.56645033766401176</v>
      </c>
      <c r="Y9" s="56">
        <v>0.54227481141085654</v>
      </c>
      <c r="Z9" s="56">
        <v>0.47864723145533694</v>
      </c>
      <c r="AA9" s="56">
        <v>0.44423221558731124</v>
      </c>
      <c r="AB9" s="56">
        <v>0.42641873699262361</v>
      </c>
      <c r="AC9" s="56">
        <v>0.4583865326763179</v>
      </c>
      <c r="AD9" s="56">
        <v>0.46009329556499712</v>
      </c>
      <c r="AE9" s="56">
        <v>0.5650374274036758</v>
      </c>
      <c r="AF9" s="56">
        <v>0.49719676355468923</v>
      </c>
      <c r="AG9" s="56">
        <v>0.42540616278677851</v>
      </c>
      <c r="AH9" s="56">
        <v>0.38749956929647006</v>
      </c>
      <c r="AI9" s="56">
        <v>0.33344272938577707</v>
      </c>
      <c r="AJ9" s="322">
        <v>0.30179167643917604</v>
      </c>
      <c r="AK9" s="322"/>
    </row>
    <row r="10" spans="1:37" s="37" customFormat="1" ht="16" x14ac:dyDescent="0.3">
      <c r="B10" s="325" t="s">
        <v>126</v>
      </c>
      <c r="C10" s="326">
        <v>1.0985408033557044E-4</v>
      </c>
      <c r="D10" s="326">
        <v>1.3012215815748324E-4</v>
      </c>
      <c r="E10" s="326">
        <v>1.541296963375389E-4</v>
      </c>
      <c r="F10" s="326">
        <v>1.8256662531181454E-4</v>
      </c>
      <c r="G10" s="326">
        <v>2.1625016768184391E-4</v>
      </c>
      <c r="H10" s="326">
        <v>2.5614832361914525E-4</v>
      </c>
      <c r="I10" s="326">
        <v>3.0340768932687732E-4</v>
      </c>
      <c r="J10" s="326">
        <v>3.5938640800768548E-4</v>
      </c>
      <c r="K10" s="326">
        <v>4.1329436920883866E-4</v>
      </c>
      <c r="L10" s="326">
        <v>4.7528852459016442E-4</v>
      </c>
      <c r="M10" s="326">
        <v>5.465818032786892E-4</v>
      </c>
      <c r="N10" s="326">
        <v>3.3341490000000001E-4</v>
      </c>
      <c r="O10" s="326">
        <v>3.1566706499999996E-4</v>
      </c>
      <c r="P10" s="326">
        <v>2.7809273075599626E-4</v>
      </c>
      <c r="Q10" s="326">
        <v>2.4288063031079814E-4</v>
      </c>
      <c r="R10" s="326">
        <v>2.1003076366440707E-4</v>
      </c>
      <c r="S10" s="326">
        <v>1.7954313081682151E-4</v>
      </c>
      <c r="T10" s="326">
        <v>1.5141773176804407E-4</v>
      </c>
      <c r="U10" s="326">
        <v>1.2565456651807242E-4</v>
      </c>
      <c r="V10" s="326">
        <v>1.0225363506690759E-4</v>
      </c>
      <c r="W10" s="326">
        <v>8.1214937414549073E-5</v>
      </c>
      <c r="X10" s="326">
        <v>7.291603760977546E-5</v>
      </c>
      <c r="Y10" s="326">
        <v>6.4617137805001685E-5</v>
      </c>
      <c r="Z10" s="326">
        <v>5.6318238000227916E-5</v>
      </c>
      <c r="AA10" s="326">
        <v>4.8019338195454133E-5</v>
      </c>
      <c r="AB10" s="326">
        <v>3.9720438390680527E-5</v>
      </c>
      <c r="AC10" s="326">
        <v>3.1421538585906745E-5</v>
      </c>
      <c r="AD10" s="326">
        <v>2.6509276488918721E-5</v>
      </c>
      <c r="AE10" s="326">
        <v>4.2516475391173059E-5</v>
      </c>
      <c r="AF10" s="326">
        <v>4.6751184095473085E-5</v>
      </c>
      <c r="AG10" s="326">
        <v>5.8438980119341473E-5</v>
      </c>
      <c r="AH10" s="326">
        <v>6.343593639041557E-5</v>
      </c>
      <c r="AI10" s="326">
        <v>6.343593639041557E-5</v>
      </c>
      <c r="AJ10" s="327">
        <v>6.343593639041557E-5</v>
      </c>
      <c r="AK10" s="327"/>
    </row>
    <row r="11" spans="1:37" s="37" customFormat="1" ht="14" x14ac:dyDescent="0.3">
      <c r="B11" s="55" t="s">
        <v>127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22"/>
      <c r="AK11" s="322">
        <v>81.047290491630008</v>
      </c>
    </row>
    <row r="12" spans="1:37" s="37" customFormat="1" thickBot="1" x14ac:dyDescent="0.35">
      <c r="B12" s="58" t="s">
        <v>128</v>
      </c>
      <c r="C12" s="59">
        <v>810.71167415484581</v>
      </c>
      <c r="D12" s="59">
        <v>819.23283596586782</v>
      </c>
      <c r="E12" s="59">
        <v>797.97541675564139</v>
      </c>
      <c r="F12" s="59">
        <v>778.3607520292768</v>
      </c>
      <c r="G12" s="59">
        <v>765.8207536110574</v>
      </c>
      <c r="H12" s="59">
        <v>759.20016176026331</v>
      </c>
      <c r="I12" s="59">
        <v>779.07181150009308</v>
      </c>
      <c r="J12" s="59">
        <v>754.34843937207381</v>
      </c>
      <c r="K12" s="59">
        <v>752.42884351078465</v>
      </c>
      <c r="L12" s="59">
        <v>724.31975732842352</v>
      </c>
      <c r="M12" s="59">
        <v>724.25746445389746</v>
      </c>
      <c r="N12" s="59">
        <v>726.7558646616227</v>
      </c>
      <c r="O12" s="59">
        <v>705.61284965206232</v>
      </c>
      <c r="P12" s="59">
        <v>711.60190147266235</v>
      </c>
      <c r="Q12" s="59">
        <v>707.60547351918979</v>
      </c>
      <c r="R12" s="59">
        <v>699.29454745051225</v>
      </c>
      <c r="S12" s="59">
        <v>692.79665369320139</v>
      </c>
      <c r="T12" s="59">
        <v>679.40607815520389</v>
      </c>
      <c r="U12" s="59">
        <v>657.98830147238016</v>
      </c>
      <c r="V12" s="59">
        <v>601.30734828584468</v>
      </c>
      <c r="W12" s="59">
        <v>615.79060353948103</v>
      </c>
      <c r="X12" s="59">
        <v>570.58492374344735</v>
      </c>
      <c r="Y12" s="59">
        <v>586.95910401841275</v>
      </c>
      <c r="Z12" s="59">
        <v>573.86196612916171</v>
      </c>
      <c r="AA12" s="59">
        <v>530.71908570889934</v>
      </c>
      <c r="AB12" s="59">
        <v>510.22794639881869</v>
      </c>
      <c r="AC12" s="59">
        <v>483.47136563197</v>
      </c>
      <c r="AD12" s="59">
        <v>471.30979239873852</v>
      </c>
      <c r="AE12" s="59">
        <v>464.27946651981688</v>
      </c>
      <c r="AF12" s="59">
        <v>447.51561627127961</v>
      </c>
      <c r="AG12" s="59">
        <v>407.97523876515288</v>
      </c>
      <c r="AH12" s="59">
        <v>422.47557011660166</v>
      </c>
      <c r="AI12" s="59">
        <v>404.68226798678558</v>
      </c>
      <c r="AJ12" s="323">
        <v>384.97255609012581</v>
      </c>
      <c r="AK12" s="323">
        <v>371.41812873530603</v>
      </c>
    </row>
    <row r="13" spans="1:37" s="37" customFormat="1" thickTop="1" x14ac:dyDescent="0.3">
      <c r="AD13" s="61"/>
    </row>
    <row r="14" spans="1:37" s="37" customFormat="1" ht="14" x14ac:dyDescent="0.3">
      <c r="AD14" s="62"/>
    </row>
    <row r="15" spans="1:37" s="37" customFormat="1" x14ac:dyDescent="0.3">
      <c r="B15" s="60" t="s">
        <v>129</v>
      </c>
    </row>
    <row r="16" spans="1:37" x14ac:dyDescent="0.35">
      <c r="B16" s="324"/>
    </row>
    <row r="17" spans="1:2" ht="15.5" x14ac:dyDescent="0.35">
      <c r="A17" s="439" t="s">
        <v>321</v>
      </c>
    </row>
    <row r="18" spans="1:2" x14ac:dyDescent="0.35">
      <c r="B18" s="13"/>
    </row>
  </sheetData>
  <hyperlinks>
    <hyperlink ref="A17" location="'Title &amp; Contents'!A1" display="Back to Title &amp; Contents" xr:uid="{EB791143-BBAB-4387-BFDB-1FF8641FEFE0}"/>
  </hyperlinks>
  <pageMargins left="0.7" right="0.7" top="0.75" bottom="0.75" header="0.3" footer="0.3"/>
  <pageSetup paperSize="9" scale="2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7.53515625" defaultRowHeight="12.5" x14ac:dyDescent="0.25"/>
  <cols>
    <col min="1" max="1" width="41.23046875" style="65" bestFit="1" customWidth="1"/>
    <col min="2" max="26" width="6.69140625" style="16" customWidth="1"/>
    <col min="27" max="16384" width="7.53515625" style="16"/>
  </cols>
  <sheetData>
    <row r="1" spans="1:36" ht="18.75" customHeight="1" x14ac:dyDescent="0.35">
      <c r="A1" s="374" t="s">
        <v>386</v>
      </c>
      <c r="B1" s="411"/>
      <c r="C1" s="411"/>
      <c r="D1" s="411"/>
      <c r="E1" s="411"/>
      <c r="F1" s="411"/>
    </row>
    <row r="2" spans="1:36" ht="13" x14ac:dyDescent="0.3">
      <c r="A2" s="63"/>
      <c r="B2" s="64"/>
      <c r="C2" s="64"/>
      <c r="D2" s="64"/>
      <c r="E2" s="64"/>
      <c r="F2" s="64"/>
      <c r="G2" s="64"/>
    </row>
    <row r="3" spans="1:36" s="74" customFormat="1" ht="14" x14ac:dyDescent="0.3">
      <c r="A3" s="73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 t="s">
        <v>119</v>
      </c>
    </row>
    <row r="4" spans="1:36" s="74" customFormat="1" ht="14" x14ac:dyDescent="0.3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4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4">
        <v>2004</v>
      </c>
      <c r="Q4" s="74">
        <v>2005</v>
      </c>
      <c r="R4" s="74">
        <v>2006</v>
      </c>
      <c r="S4" s="74">
        <v>2007</v>
      </c>
      <c r="T4" s="74">
        <v>2008</v>
      </c>
      <c r="U4" s="74">
        <v>2009</v>
      </c>
      <c r="V4" s="74">
        <v>2010</v>
      </c>
      <c r="W4" s="74">
        <v>2011</v>
      </c>
      <c r="X4" s="74">
        <v>2012</v>
      </c>
      <c r="Y4" s="74">
        <v>2013</v>
      </c>
      <c r="Z4" s="74">
        <v>2014</v>
      </c>
      <c r="AA4" s="74">
        <v>2015</v>
      </c>
      <c r="AB4" s="74">
        <v>2016</v>
      </c>
      <c r="AC4" s="74">
        <v>2017</v>
      </c>
      <c r="AD4" s="74">
        <v>2018</v>
      </c>
      <c r="AE4" s="74">
        <v>2019</v>
      </c>
      <c r="AF4" s="74">
        <v>2020</v>
      </c>
      <c r="AG4" s="74">
        <v>2021</v>
      </c>
      <c r="AH4" s="74">
        <v>2022</v>
      </c>
      <c r="AI4" s="74">
        <v>2023</v>
      </c>
      <c r="AJ4" s="74">
        <v>2024</v>
      </c>
    </row>
    <row r="5" spans="1:36" s="74" customFormat="1" ht="14" x14ac:dyDescent="0.3">
      <c r="A5" s="73" t="s">
        <v>317</v>
      </c>
      <c r="B5" s="76">
        <v>281.18306896076587</v>
      </c>
      <c r="C5" s="76">
        <v>278.64364196007841</v>
      </c>
      <c r="D5" s="76">
        <v>267.70697230017743</v>
      </c>
      <c r="E5" s="76">
        <v>249.89069647268849</v>
      </c>
      <c r="F5" s="76">
        <v>238.18083430603139</v>
      </c>
      <c r="G5" s="76">
        <v>238.40424071812834</v>
      </c>
      <c r="H5" s="76">
        <v>237.84465382786527</v>
      </c>
      <c r="I5" s="76">
        <v>223.35372955535857</v>
      </c>
      <c r="J5" s="76">
        <v>226.64382971469851</v>
      </c>
      <c r="K5" s="76">
        <v>212.8775482483249</v>
      </c>
      <c r="L5" s="76">
        <v>222.27172297343472</v>
      </c>
      <c r="M5" s="76">
        <v>232.67056667876045</v>
      </c>
      <c r="N5" s="76">
        <v>228.7316337974388</v>
      </c>
      <c r="O5" s="76">
        <v>234.2655523902817</v>
      </c>
      <c r="P5" s="76">
        <v>232.35402056596814</v>
      </c>
      <c r="Q5" s="76">
        <v>230.98204018515611</v>
      </c>
      <c r="R5" s="76">
        <v>235.01626619771611</v>
      </c>
      <c r="S5" s="76">
        <v>229.34109776100351</v>
      </c>
      <c r="T5" s="76">
        <v>222.62084135561432</v>
      </c>
      <c r="U5" s="76">
        <v>199.45890701432972</v>
      </c>
      <c r="V5" s="76">
        <v>206.25573911056756</v>
      </c>
      <c r="W5" s="76">
        <v>191.50397602924215</v>
      </c>
      <c r="X5" s="76">
        <v>201.82139077862891</v>
      </c>
      <c r="Y5" s="76">
        <v>188.62985725821522</v>
      </c>
      <c r="Z5" s="76">
        <v>163.70890181836344</v>
      </c>
      <c r="AA5" s="76">
        <v>144.03155539982794</v>
      </c>
      <c r="AB5" s="76">
        <v>120.817589845681</v>
      </c>
      <c r="AC5" s="76">
        <v>110.27391725009076</v>
      </c>
      <c r="AD5" s="76">
        <v>103.114523493975</v>
      </c>
      <c r="AE5" s="76">
        <v>95.125788412231103</v>
      </c>
      <c r="AF5" s="76">
        <v>83.420079446934977</v>
      </c>
      <c r="AG5" s="76">
        <v>85.974850018256049</v>
      </c>
      <c r="AH5" s="76">
        <v>86.363121082128231</v>
      </c>
      <c r="AI5" s="76">
        <v>74.030882439337631</v>
      </c>
      <c r="AJ5" s="76">
        <v>65.916816451084699</v>
      </c>
    </row>
    <row r="6" spans="1:36" s="74" customFormat="1" ht="14" x14ac:dyDescent="0.3">
      <c r="A6" s="73" t="s">
        <v>318</v>
      </c>
      <c r="B6" s="76">
        <v>109.75340041993685</v>
      </c>
      <c r="C6" s="76">
        <v>121.50139524124405</v>
      </c>
      <c r="D6" s="76">
        <v>118.07772165434156</v>
      </c>
      <c r="E6" s="76">
        <v>121.88924340432646</v>
      </c>
      <c r="F6" s="76">
        <v>116.95653209013383</v>
      </c>
      <c r="G6" s="76">
        <v>112.83028105823992</v>
      </c>
      <c r="H6" s="76">
        <v>126.22534224756026</v>
      </c>
      <c r="I6" s="76">
        <v>117.1395676158602</v>
      </c>
      <c r="J6" s="76">
        <v>118.80937479298971</v>
      </c>
      <c r="K6" s="76">
        <v>120.52908350368337</v>
      </c>
      <c r="L6" s="76">
        <v>120.56039192110754</v>
      </c>
      <c r="M6" s="76">
        <v>124.19520485862763</v>
      </c>
      <c r="N6" s="76">
        <v>116.67346122645185</v>
      </c>
      <c r="O6" s="76">
        <v>118.25357987114218</v>
      </c>
      <c r="P6" s="76">
        <v>121.09686022137224</v>
      </c>
      <c r="Q6" s="76">
        <v>117.44859603998405</v>
      </c>
      <c r="R6" s="76">
        <v>113.07039759558154</v>
      </c>
      <c r="S6" s="76">
        <v>108.37932131001448</v>
      </c>
      <c r="T6" s="76">
        <v>113.31990311427252</v>
      </c>
      <c r="U6" s="76">
        <v>106.91143668237831</v>
      </c>
      <c r="V6" s="76">
        <v>117.8628689735874</v>
      </c>
      <c r="W6" s="76">
        <v>97.818382741946152</v>
      </c>
      <c r="X6" s="76">
        <v>107.56072869664163</v>
      </c>
      <c r="Y6" s="76">
        <v>108.81338284728611</v>
      </c>
      <c r="Z6" s="76">
        <v>93.386950843008094</v>
      </c>
      <c r="AA6" s="76">
        <v>95.563699868624397</v>
      </c>
      <c r="AB6" s="76">
        <v>96.252723008019018</v>
      </c>
      <c r="AC6" s="76">
        <v>93.774007117468869</v>
      </c>
      <c r="AD6" s="76">
        <v>97.931091219872684</v>
      </c>
      <c r="AE6" s="76">
        <v>94.102715906767912</v>
      </c>
      <c r="AF6" s="76">
        <v>93.704351120175986</v>
      </c>
      <c r="AG6" s="76">
        <v>98.200956717729071</v>
      </c>
      <c r="AH6" s="76">
        <v>83.499882195942021</v>
      </c>
      <c r="AI6" s="76">
        <v>78.475817568412722</v>
      </c>
      <c r="AJ6" s="76">
        <v>79.837362367683397</v>
      </c>
    </row>
    <row r="7" spans="1:36" s="74" customFormat="1" ht="14" x14ac:dyDescent="0.3">
      <c r="A7" s="73" t="s">
        <v>319</v>
      </c>
      <c r="B7" s="76">
        <v>135.3100124807963</v>
      </c>
      <c r="C7" s="76">
        <v>135.47458815637626</v>
      </c>
      <c r="D7" s="76">
        <v>134.43937465481523</v>
      </c>
      <c r="E7" s="76">
        <v>133.64185792092923</v>
      </c>
      <c r="F7" s="76">
        <v>134.45602128630168</v>
      </c>
      <c r="G7" s="76">
        <v>135.1554425504707</v>
      </c>
      <c r="H7" s="76">
        <v>136.17689275014922</v>
      </c>
      <c r="I7" s="76">
        <v>134.80147819603158</v>
      </c>
      <c r="J7" s="76">
        <v>133.2790379126501</v>
      </c>
      <c r="K7" s="76">
        <v>131.11908519534055</v>
      </c>
      <c r="L7" s="76">
        <v>126.10644470291254</v>
      </c>
      <c r="M7" s="76">
        <v>120.95342556256824</v>
      </c>
      <c r="N7" s="76">
        <v>119.35789351867638</v>
      </c>
      <c r="O7" s="76">
        <v>116.19330283678026</v>
      </c>
      <c r="P7" s="76">
        <v>111.4535787134127</v>
      </c>
      <c r="Q7" s="76">
        <v>108.96728325275157</v>
      </c>
      <c r="R7" s="76">
        <v>105.51694312489252</v>
      </c>
      <c r="S7" s="76">
        <v>100.89192333086615</v>
      </c>
      <c r="T7" s="76">
        <v>95.048603963603341</v>
      </c>
      <c r="U7" s="76">
        <v>90.401683256476161</v>
      </c>
      <c r="V7" s="76">
        <v>85.483959397786194</v>
      </c>
      <c r="W7" s="76">
        <v>81.730860925123963</v>
      </c>
      <c r="X7" s="76">
        <v>80.541812818639514</v>
      </c>
      <c r="Y7" s="76">
        <v>76.87688090202461</v>
      </c>
      <c r="Z7" s="76">
        <v>74.447568038785747</v>
      </c>
      <c r="AA7" s="76">
        <v>74.672640934815718</v>
      </c>
      <c r="AB7" s="76">
        <v>73.262733582911693</v>
      </c>
      <c r="AC7" s="76">
        <v>73.247641449300417</v>
      </c>
      <c r="AD7" s="76">
        <v>71.909279877725908</v>
      </c>
      <c r="AE7" s="76">
        <v>71.838044587432108</v>
      </c>
      <c r="AF7" s="76">
        <v>68.95659335408422</v>
      </c>
      <c r="AG7" s="76">
        <v>68.421754821316767</v>
      </c>
      <c r="AH7" s="76">
        <v>67.371677678253036</v>
      </c>
      <c r="AI7" s="76">
        <v>67.600087725305329</v>
      </c>
      <c r="AJ7" s="76">
        <v>67.223972366097513</v>
      </c>
    </row>
    <row r="8" spans="1:36" s="74" customFormat="1" ht="14" x14ac:dyDescent="0.3">
      <c r="A8" s="73" t="s">
        <v>72</v>
      </c>
      <c r="B8" s="76">
        <v>155.21018337201733</v>
      </c>
      <c r="C8" s="76">
        <v>156.27185967916077</v>
      </c>
      <c r="D8" s="76">
        <v>149.14732518865512</v>
      </c>
      <c r="E8" s="76">
        <v>142.97050558516426</v>
      </c>
      <c r="F8" s="76">
        <v>144.93917116024937</v>
      </c>
      <c r="G8" s="76">
        <v>142.04761749901303</v>
      </c>
      <c r="H8" s="76">
        <v>143.71763968094857</v>
      </c>
      <c r="I8" s="76">
        <v>143.49479553156723</v>
      </c>
      <c r="J8" s="76">
        <v>139.14103282832048</v>
      </c>
      <c r="K8" s="76">
        <v>123.62933013469141</v>
      </c>
      <c r="L8" s="76">
        <v>121.111452530912</v>
      </c>
      <c r="M8" s="76">
        <v>114.74628372710312</v>
      </c>
      <c r="N8" s="76">
        <v>103.63704919678815</v>
      </c>
      <c r="O8" s="76">
        <v>106.49000508903025</v>
      </c>
      <c r="P8" s="76">
        <v>105.09807961939752</v>
      </c>
      <c r="Q8" s="76">
        <v>103.8241375495607</v>
      </c>
      <c r="R8" s="76">
        <v>100.99863528020174</v>
      </c>
      <c r="S8" s="76">
        <v>101.47715063037403</v>
      </c>
      <c r="T8" s="76">
        <v>92.825098107412131</v>
      </c>
      <c r="U8" s="76">
        <v>74.940792304974423</v>
      </c>
      <c r="V8" s="76">
        <v>78.192637506751979</v>
      </c>
      <c r="W8" s="76">
        <v>74.112970976053333</v>
      </c>
      <c r="X8" s="76">
        <v>72.296779503633374</v>
      </c>
      <c r="Y8" s="76">
        <v>76.557934020514679</v>
      </c>
      <c r="Z8" s="76">
        <v>74.336356920043556</v>
      </c>
      <c r="AA8" s="76">
        <v>70.632174439084963</v>
      </c>
      <c r="AB8" s="76">
        <v>64.329007608630974</v>
      </c>
      <c r="AC8" s="76">
        <v>64.524092197526059</v>
      </c>
      <c r="AD8" s="76">
        <v>63.208528379488378</v>
      </c>
      <c r="AE8" s="76">
        <v>61.730435452024125</v>
      </c>
      <c r="AF8" s="76">
        <v>58.401383942115856</v>
      </c>
      <c r="AG8" s="76">
        <v>57.944731170985328</v>
      </c>
      <c r="AH8" s="76">
        <v>54.35882254736471</v>
      </c>
      <c r="AI8" s="76">
        <v>53.051080641484546</v>
      </c>
      <c r="AJ8" s="76">
        <v>48.343418148103602</v>
      </c>
    </row>
    <row r="9" spans="1:36" s="74" customFormat="1" ht="14.15" customHeight="1" x14ac:dyDescent="0.3">
      <c r="A9" s="73" t="s">
        <v>320</v>
      </c>
      <c r="B9" s="76">
        <v>129.25500892132948</v>
      </c>
      <c r="C9" s="76">
        <v>127.34135092900823</v>
      </c>
      <c r="D9" s="76">
        <v>128.60402295765203</v>
      </c>
      <c r="E9" s="76">
        <v>129.96844864616844</v>
      </c>
      <c r="F9" s="76">
        <v>131.28819476834119</v>
      </c>
      <c r="G9" s="76">
        <v>130.76257993441126</v>
      </c>
      <c r="H9" s="76">
        <v>135.10728299356975</v>
      </c>
      <c r="I9" s="76">
        <v>135.55886847325615</v>
      </c>
      <c r="J9" s="76">
        <v>134.55556826212583</v>
      </c>
      <c r="K9" s="76">
        <v>136.16471024638338</v>
      </c>
      <c r="L9" s="76">
        <v>134.20745232553071</v>
      </c>
      <c r="M9" s="76">
        <v>134.19038383456322</v>
      </c>
      <c r="N9" s="76">
        <v>137.21281191270711</v>
      </c>
      <c r="O9" s="76">
        <v>136.399461285428</v>
      </c>
      <c r="P9" s="76">
        <v>137.60293439903924</v>
      </c>
      <c r="Q9" s="76">
        <v>138.07249042305983</v>
      </c>
      <c r="R9" s="76">
        <v>138.19441149480951</v>
      </c>
      <c r="S9" s="76">
        <v>139.31658512294572</v>
      </c>
      <c r="T9" s="76">
        <v>134.17385493147785</v>
      </c>
      <c r="U9" s="76">
        <v>129.59452902768612</v>
      </c>
      <c r="V9" s="76">
        <v>127.99539855078783</v>
      </c>
      <c r="W9" s="76">
        <v>125.41873307108182</v>
      </c>
      <c r="X9" s="76">
        <v>124.73839222086926</v>
      </c>
      <c r="Y9" s="76">
        <v>122.98391110112104</v>
      </c>
      <c r="Z9" s="76">
        <v>124.83930808869859</v>
      </c>
      <c r="AA9" s="76">
        <v>125.32787575646567</v>
      </c>
      <c r="AB9" s="76">
        <v>128.80931158672735</v>
      </c>
      <c r="AC9" s="76">
        <v>129.49013438435247</v>
      </c>
      <c r="AD9" s="76">
        <v>128.11604354875487</v>
      </c>
      <c r="AE9" s="76">
        <v>124.71863191282442</v>
      </c>
      <c r="AF9" s="76">
        <v>103.49283090184181</v>
      </c>
      <c r="AG9" s="76">
        <v>111.93327738831445</v>
      </c>
      <c r="AH9" s="76">
        <v>113.08876448309753</v>
      </c>
      <c r="AI9" s="76">
        <v>111.81468771558562</v>
      </c>
      <c r="AJ9" s="76">
        <v>110.09655940233699</v>
      </c>
    </row>
    <row r="10" spans="1:36" s="74" customFormat="1" ht="14" x14ac:dyDescent="0.3">
      <c r="A10" s="73" t="s">
        <v>130</v>
      </c>
      <c r="B10" s="76">
        <v>810.71167415484581</v>
      </c>
      <c r="C10" s="76">
        <v>819.23283596586771</v>
      </c>
      <c r="D10" s="76">
        <v>797.97541675564139</v>
      </c>
      <c r="E10" s="76">
        <v>778.36075202927691</v>
      </c>
      <c r="F10" s="76">
        <v>765.82075361105751</v>
      </c>
      <c r="G10" s="76">
        <v>759.20016176026331</v>
      </c>
      <c r="H10" s="76">
        <v>779.07181150009296</v>
      </c>
      <c r="I10" s="76">
        <v>754.3484393720737</v>
      </c>
      <c r="J10" s="76">
        <v>752.42884351078453</v>
      </c>
      <c r="K10" s="76">
        <v>724.31975732842352</v>
      </c>
      <c r="L10" s="76">
        <v>724.25746445389746</v>
      </c>
      <c r="M10" s="76">
        <v>726.7558646616227</v>
      </c>
      <c r="N10" s="76">
        <v>705.61284965206232</v>
      </c>
      <c r="O10" s="76">
        <v>711.60190147266235</v>
      </c>
      <c r="P10" s="76">
        <v>707.60547351918979</v>
      </c>
      <c r="Q10" s="76">
        <v>699.29454745051225</v>
      </c>
      <c r="R10" s="76">
        <v>692.79665369320139</v>
      </c>
      <c r="S10" s="76">
        <v>679.40607815520389</v>
      </c>
      <c r="T10" s="76">
        <v>657.98830147238016</v>
      </c>
      <c r="U10" s="76">
        <v>601.30734828584468</v>
      </c>
      <c r="V10" s="76">
        <v>615.79060353948091</v>
      </c>
      <c r="W10" s="76">
        <v>570.58492374344746</v>
      </c>
      <c r="X10" s="76">
        <v>586.95910401841275</v>
      </c>
      <c r="Y10" s="76">
        <v>573.8619661291616</v>
      </c>
      <c r="Z10" s="76">
        <v>530.71908570889934</v>
      </c>
      <c r="AA10" s="76">
        <v>510.22794639881869</v>
      </c>
      <c r="AB10" s="76">
        <v>483.47136563197006</v>
      </c>
      <c r="AC10" s="76">
        <v>471.30979239873858</v>
      </c>
      <c r="AD10" s="76">
        <v>464.27946651981682</v>
      </c>
      <c r="AE10" s="76">
        <v>447.51561627127967</v>
      </c>
      <c r="AF10" s="76">
        <v>407.97523876515288</v>
      </c>
      <c r="AG10" s="76">
        <v>422.47557011660172</v>
      </c>
      <c r="AH10" s="76">
        <v>404.68226798678552</v>
      </c>
      <c r="AI10" s="76">
        <v>384.97255609012586</v>
      </c>
      <c r="AJ10" s="76">
        <v>371.4181287353062</v>
      </c>
    </row>
    <row r="11" spans="1:36" ht="15.5" x14ac:dyDescent="0.3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X11" s="14"/>
      <c r="Y11" s="14"/>
      <c r="Z11" s="14"/>
    </row>
    <row r="12" spans="1:36" x14ac:dyDescent="0.25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36" s="74" customFormat="1" ht="14.5" x14ac:dyDescent="0.3">
      <c r="A13" s="60" t="s">
        <v>131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36" s="74" customFormat="1" ht="14.5" x14ac:dyDescent="0.3">
      <c r="A14" s="60" t="s">
        <v>129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36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36" ht="15.5" x14ac:dyDescent="0.35">
      <c r="A16" s="439" t="s">
        <v>321</v>
      </c>
      <c r="B16" s="69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25" ht="14.5" x14ac:dyDescent="0.35">
      <c r="A17" s="16"/>
      <c r="B17" s="70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x14ac:dyDescent="0.25">
      <c r="A18" s="16"/>
    </row>
    <row r="19" spans="1:25" x14ac:dyDescent="0.25">
      <c r="A19" s="16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5" x14ac:dyDescent="0.25">
      <c r="A20" s="16"/>
    </row>
    <row r="21" spans="1:25" x14ac:dyDescent="0.25">
      <c r="A21" s="16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</row>
    <row r="22" spans="1:25" x14ac:dyDescent="0.25">
      <c r="A22" s="16"/>
    </row>
    <row r="23" spans="1:25" x14ac:dyDescent="0.25">
      <c r="A23" s="16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5" x14ac:dyDescent="0.25">
      <c r="A24" s="16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</row>
    <row r="25" spans="1:25" x14ac:dyDescent="0.25">
      <c r="A25" s="16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5" x14ac:dyDescent="0.25">
      <c r="A26" s="16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5" x14ac:dyDescent="0.25">
      <c r="A27" s="16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spans="1:25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</row>
    <row r="29" spans="1:25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</row>
    <row r="31" spans="1:25" x14ac:dyDescent="0.2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25" x14ac:dyDescent="0.25">
      <c r="B32" s="67"/>
    </row>
  </sheetData>
  <hyperlinks>
    <hyperlink ref="A16" location="'Title &amp; Contents'!A1" display="Back to Title &amp; Contents" xr:uid="{D9B3C316-E37F-4C33-A666-5AF16A2550D9}"/>
  </hyperlinks>
  <pageMargins left="0.75" right="0.75" top="1" bottom="1" header="0.5" footer="0.5"/>
  <pageSetup paperSize="9" scale="3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76"/>
  <sheetViews>
    <sheetView zoomScale="90" zoomScaleNormal="90" workbookViewId="0">
      <pane xSplit="1" ySplit="4" topLeftCell="B13" activePane="bottomRight" state="frozen"/>
      <selection pane="topRight"/>
      <selection pane="bottomLeft"/>
      <selection pane="bottomRight"/>
    </sheetView>
  </sheetViews>
  <sheetFormatPr defaultColWidth="8.765625" defaultRowHeight="12.5" x14ac:dyDescent="0.25"/>
  <cols>
    <col min="1" max="1" width="9.53515625" style="85" customWidth="1"/>
    <col min="2" max="2" width="11.07421875" style="85" customWidth="1"/>
    <col min="3" max="3" width="11.84375" style="85" customWidth="1"/>
    <col min="4" max="4" width="8.53515625" style="85" customWidth="1"/>
    <col min="5" max="5" width="12.23046875" style="85" customWidth="1"/>
    <col min="6" max="6" width="9.4609375" style="85" customWidth="1"/>
    <col min="7" max="7" width="11.4609375" style="85" customWidth="1"/>
    <col min="8" max="9" width="10.07421875" style="85" customWidth="1"/>
    <col min="10" max="10" width="11.84375" style="85" customWidth="1"/>
    <col min="11" max="11" width="10.07421875" style="85" customWidth="1"/>
    <col min="12" max="15" width="8.765625" style="85"/>
    <col min="16" max="16" width="8.07421875" style="85" bestFit="1" customWidth="1"/>
    <col min="17" max="17" width="10.3046875" style="85" bestFit="1" customWidth="1"/>
    <col min="18" max="16384" width="8.765625" style="85"/>
  </cols>
  <sheetData>
    <row r="1" spans="1:13" ht="15.5" x14ac:dyDescent="0.35">
      <c r="A1" s="375" t="s">
        <v>355</v>
      </c>
      <c r="B1" s="375"/>
      <c r="C1" s="375"/>
      <c r="D1" s="375"/>
      <c r="E1" s="375"/>
      <c r="F1" s="376"/>
    </row>
    <row r="2" spans="1:13" x14ac:dyDescent="0.25">
      <c r="A2" s="86"/>
    </row>
    <row r="3" spans="1:13" s="109" customFormat="1" ht="14" x14ac:dyDescent="0.3">
      <c r="A3" s="108" t="s">
        <v>132</v>
      </c>
      <c r="B3" s="108"/>
      <c r="C3" s="108"/>
      <c r="D3" s="108"/>
      <c r="H3" s="110" t="s">
        <v>133</v>
      </c>
    </row>
    <row r="4" spans="1:13" ht="52" x14ac:dyDescent="0.25">
      <c r="A4" s="87" t="s">
        <v>134</v>
      </c>
      <c r="B4" s="87" t="s">
        <v>135</v>
      </c>
      <c r="C4" s="87" t="s">
        <v>136</v>
      </c>
      <c r="D4" s="87" t="s">
        <v>137</v>
      </c>
      <c r="E4" s="87" t="s">
        <v>138</v>
      </c>
      <c r="F4" s="87" t="s">
        <v>139</v>
      </c>
      <c r="G4" s="87"/>
      <c r="H4" s="98"/>
      <c r="I4" s="87" t="s">
        <v>140</v>
      </c>
      <c r="J4" s="87" t="s">
        <v>141</v>
      </c>
      <c r="K4" s="87" t="s">
        <v>139</v>
      </c>
    </row>
    <row r="5" spans="1:13" x14ac:dyDescent="0.25">
      <c r="A5" s="88" t="s">
        <v>142</v>
      </c>
      <c r="B5" s="89">
        <v>4.8204159999999998</v>
      </c>
      <c r="C5" s="89">
        <v>3.9580479999999998</v>
      </c>
      <c r="D5" s="106">
        <v>717.35699999999997</v>
      </c>
      <c r="E5" s="90">
        <v>1.9653616438356163</v>
      </c>
      <c r="F5" s="100">
        <v>21.787709497206706</v>
      </c>
      <c r="G5" s="91"/>
      <c r="H5" s="88" t="s">
        <v>142</v>
      </c>
      <c r="I5" s="90">
        <v>66.900999999999996</v>
      </c>
      <c r="J5" s="85">
        <v>54.847999999999999</v>
      </c>
      <c r="K5" s="100">
        <v>21.975277129521572</v>
      </c>
    </row>
    <row r="6" spans="1:13" x14ac:dyDescent="0.25">
      <c r="A6" s="88" t="s">
        <v>143</v>
      </c>
      <c r="B6" s="89">
        <v>5.0083679999999999</v>
      </c>
      <c r="C6" s="89">
        <v>3.6484800000000002</v>
      </c>
      <c r="D6" s="106">
        <v>764.66700000000003</v>
      </c>
      <c r="E6" s="90">
        <v>2.0949780821917807</v>
      </c>
      <c r="F6" s="100">
        <v>37.272727272727252</v>
      </c>
      <c r="G6" s="91"/>
      <c r="H6" s="88" t="s">
        <v>143</v>
      </c>
      <c r="I6" s="90">
        <v>64.923000000000002</v>
      </c>
      <c r="J6" s="85">
        <v>52.362000000000002</v>
      </c>
      <c r="K6" s="100">
        <v>23.988770482410914</v>
      </c>
    </row>
    <row r="7" spans="1:13" x14ac:dyDescent="0.25">
      <c r="A7" s="88" t="s">
        <v>144</v>
      </c>
      <c r="B7" s="89">
        <v>5.218432</v>
      </c>
      <c r="C7" s="89">
        <v>4.2676160000000003</v>
      </c>
      <c r="D7" s="106">
        <v>808.78599999999994</v>
      </c>
      <c r="E7" s="90">
        <v>2.2158520547945204</v>
      </c>
      <c r="F7" s="100">
        <v>22.279792746113984</v>
      </c>
      <c r="G7" s="91"/>
      <c r="H7" s="88" t="s">
        <v>144</v>
      </c>
      <c r="I7" s="90">
        <v>66.099999999999994</v>
      </c>
      <c r="J7" s="85">
        <v>55.610999999999997</v>
      </c>
      <c r="K7" s="100">
        <v>18.861376346406274</v>
      </c>
    </row>
    <row r="8" spans="1:13" x14ac:dyDescent="0.25">
      <c r="A8" s="88" t="s">
        <v>145</v>
      </c>
      <c r="B8" s="89">
        <v>5.1963200000000001</v>
      </c>
      <c r="C8" s="89">
        <v>4.0686080000000002</v>
      </c>
      <c r="D8" s="106">
        <v>938.84799999999996</v>
      </c>
      <c r="E8" s="90">
        <v>2.5651584699453549</v>
      </c>
      <c r="F8" s="100">
        <v>27.717391304347828</v>
      </c>
      <c r="G8" s="91"/>
      <c r="H8" s="88" t="s">
        <v>145</v>
      </c>
      <c r="I8" s="90">
        <v>69.09</v>
      </c>
      <c r="J8" s="85">
        <v>56.814999999999998</v>
      </c>
      <c r="K8" s="100">
        <v>21.605209891753944</v>
      </c>
    </row>
    <row r="9" spans="1:13" x14ac:dyDescent="0.25">
      <c r="A9" s="88" t="s">
        <v>146</v>
      </c>
      <c r="B9" s="89">
        <v>5.4395519999999999</v>
      </c>
      <c r="C9" s="89">
        <v>4.0796640000000002</v>
      </c>
      <c r="D9" s="106">
        <v>960.24300000000005</v>
      </c>
      <c r="E9" s="90">
        <v>2.6308027397260276</v>
      </c>
      <c r="F9" s="100">
        <v>33.333333333333314</v>
      </c>
      <c r="G9" s="91"/>
      <c r="H9" s="88" t="s">
        <v>146</v>
      </c>
      <c r="I9" s="90">
        <v>68.287999999999997</v>
      </c>
      <c r="J9" s="85">
        <v>56.965000000000003</v>
      </c>
      <c r="K9" s="100">
        <v>19.87711752830684</v>
      </c>
    </row>
    <row r="10" spans="1:13" x14ac:dyDescent="0.25">
      <c r="A10" s="88" t="s">
        <v>147</v>
      </c>
      <c r="B10" s="89">
        <v>6.1581919999999997</v>
      </c>
      <c r="C10" s="89">
        <v>4.4776800000000003</v>
      </c>
      <c r="D10" s="106">
        <v>1005.306</v>
      </c>
      <c r="E10" s="90">
        <v>2.7542630136986301</v>
      </c>
      <c r="F10" s="100">
        <v>37.530864197530832</v>
      </c>
      <c r="G10" s="91"/>
      <c r="H10" s="88" t="s">
        <v>147</v>
      </c>
      <c r="I10" s="107">
        <v>68.39</v>
      </c>
      <c r="J10" s="101">
        <v>56.311999999999998</v>
      </c>
      <c r="K10" s="100">
        <v>21.448359141923575</v>
      </c>
    </row>
    <row r="11" spans="1:13" ht="15.5" x14ac:dyDescent="0.35">
      <c r="A11" s="88" t="s">
        <v>148</v>
      </c>
      <c r="B11" s="89">
        <v>6.2576960000000001</v>
      </c>
      <c r="C11" s="89">
        <v>4.5882399999999999</v>
      </c>
      <c r="D11" s="106">
        <v>1072.963</v>
      </c>
      <c r="E11" s="90">
        <v>2.9396246575342464</v>
      </c>
      <c r="F11" s="100">
        <v>36.385542168674704</v>
      </c>
      <c r="G11" s="91"/>
      <c r="H11" s="88" t="s">
        <v>148</v>
      </c>
      <c r="I11" s="107">
        <v>70.245000000000005</v>
      </c>
      <c r="J11" s="101">
        <v>57.848999999999997</v>
      </c>
      <c r="K11" s="100">
        <v>21.428201006067525</v>
      </c>
      <c r="L11" s="89"/>
      <c r="M11" s="92"/>
    </row>
    <row r="12" spans="1:13" ht="15.5" x14ac:dyDescent="0.35">
      <c r="A12" s="88" t="s">
        <v>149</v>
      </c>
      <c r="B12" s="89">
        <v>6.3793119999999996</v>
      </c>
      <c r="C12" s="89">
        <v>4.5882399999999999</v>
      </c>
      <c r="D12" s="106">
        <v>1105.537</v>
      </c>
      <c r="E12" s="90">
        <v>3.0205928961748634</v>
      </c>
      <c r="F12" s="100">
        <v>39.036144578313241</v>
      </c>
      <c r="G12" s="91"/>
      <c r="H12" s="88" t="s">
        <v>149</v>
      </c>
      <c r="I12" s="107">
        <v>72.192999999999998</v>
      </c>
      <c r="J12" s="101">
        <v>58.451999999999998</v>
      </c>
      <c r="K12" s="100">
        <v>23.508177650037638</v>
      </c>
      <c r="L12" s="89"/>
      <c r="M12" s="92"/>
    </row>
    <row r="13" spans="1:13" ht="15.5" x14ac:dyDescent="0.35">
      <c r="A13" s="88" t="s">
        <v>150</v>
      </c>
      <c r="B13" s="89">
        <v>6.1250239999999998</v>
      </c>
      <c r="C13" s="89">
        <v>4.7209120000000002</v>
      </c>
      <c r="D13" s="106">
        <v>1111.729</v>
      </c>
      <c r="E13" s="90">
        <v>3.0458328767123288</v>
      </c>
      <c r="F13" s="100">
        <v>29.742388758782198</v>
      </c>
      <c r="G13" s="91"/>
      <c r="H13" s="88" t="s">
        <v>150</v>
      </c>
      <c r="I13" s="107">
        <v>73.382000000000005</v>
      </c>
      <c r="J13" s="101">
        <v>58.588999999999999</v>
      </c>
      <c r="K13" s="100">
        <v>25.248766833364641</v>
      </c>
      <c r="L13" s="89"/>
      <c r="M13" s="92"/>
    </row>
    <row r="14" spans="1:13" ht="15.5" x14ac:dyDescent="0.35">
      <c r="A14" s="88" t="s">
        <v>151</v>
      </c>
      <c r="B14" s="89">
        <v>6.1139679999999998</v>
      </c>
      <c r="C14" s="89">
        <v>4.9752000000000001</v>
      </c>
      <c r="D14" s="106">
        <v>1096.2670000000001</v>
      </c>
      <c r="E14" s="90">
        <v>3.0034712328767124</v>
      </c>
      <c r="F14" s="100">
        <v>22.888888888888886</v>
      </c>
      <c r="G14" s="91"/>
      <c r="H14" s="88" t="s">
        <v>151</v>
      </c>
      <c r="I14" s="107">
        <v>70.369</v>
      </c>
      <c r="J14" s="101">
        <v>61.716999999999999</v>
      </c>
      <c r="K14" s="100">
        <v>14.018827875625831</v>
      </c>
      <c r="L14" s="89"/>
      <c r="M14" s="92"/>
    </row>
    <row r="15" spans="1:13" ht="15.5" x14ac:dyDescent="0.35">
      <c r="A15" s="88" t="s">
        <v>152</v>
      </c>
      <c r="B15" s="89">
        <v>6.2279999999999998</v>
      </c>
      <c r="C15" s="89">
        <v>4.875</v>
      </c>
      <c r="D15" s="106">
        <v>1102.7854299999999</v>
      </c>
      <c r="E15" s="90">
        <v>3.0213299452054794</v>
      </c>
      <c r="F15" s="100">
        <v>27.753846153846141</v>
      </c>
      <c r="G15" s="91"/>
      <c r="H15" s="88" t="s">
        <v>152</v>
      </c>
      <c r="I15" s="90">
        <v>71.471000000000004</v>
      </c>
      <c r="J15" s="85">
        <v>60.500999999999998</v>
      </c>
      <c r="K15" s="100">
        <v>18.131931703608217</v>
      </c>
      <c r="L15" s="89"/>
      <c r="M15" s="92"/>
    </row>
    <row r="16" spans="1:13" x14ac:dyDescent="0.25">
      <c r="A16" s="88" t="s">
        <v>153</v>
      </c>
      <c r="B16" s="93">
        <v>5.5620000000000003</v>
      </c>
      <c r="C16" s="89">
        <v>4.6063999999999998</v>
      </c>
      <c r="D16" s="106">
        <v>1124.9956999999999</v>
      </c>
      <c r="E16" s="90">
        <v>3.0737587431693987</v>
      </c>
      <c r="F16" s="100">
        <v>20.745050364709982</v>
      </c>
      <c r="G16" s="91"/>
      <c r="H16" s="88" t="s">
        <v>153</v>
      </c>
      <c r="I16" s="90">
        <v>73.293000000000006</v>
      </c>
      <c r="J16" s="85">
        <v>61.012999999999998</v>
      </c>
      <c r="K16" s="100">
        <v>20.126858210545322</v>
      </c>
    </row>
    <row r="17" spans="1:17" x14ac:dyDescent="0.25">
      <c r="A17" s="88" t="s">
        <v>154</v>
      </c>
      <c r="B17" s="93">
        <v>5.6279000000000003</v>
      </c>
      <c r="C17" s="89">
        <v>4.4465000000000003</v>
      </c>
      <c r="D17" s="106">
        <v>1093.3312700000001</v>
      </c>
      <c r="E17" s="90">
        <v>2.9954281369863018</v>
      </c>
      <c r="F17" s="100">
        <v>26.569211739570463</v>
      </c>
      <c r="G17" s="91"/>
      <c r="H17" s="88" t="s">
        <v>154</v>
      </c>
      <c r="I17" s="90">
        <v>73.941000000000003</v>
      </c>
      <c r="J17" s="90">
        <v>61.697000000000003</v>
      </c>
      <c r="K17" s="100">
        <v>19.845373356889311</v>
      </c>
    </row>
    <row r="18" spans="1:17" x14ac:dyDescent="0.25">
      <c r="A18" s="88" t="s">
        <v>155</v>
      </c>
      <c r="B18" s="93">
        <v>6.1873968000000001</v>
      </c>
      <c r="C18" s="89">
        <v>4.7790916500000007</v>
      </c>
      <c r="D18" s="106">
        <v>1035.3245400000001</v>
      </c>
      <c r="E18" s="90">
        <v>2.8365055890410962</v>
      </c>
      <c r="F18" s="100">
        <v>29.46805069118102</v>
      </c>
      <c r="G18" s="91"/>
      <c r="H18" s="88" t="s">
        <v>155</v>
      </c>
      <c r="I18" s="90">
        <v>74.995999999999995</v>
      </c>
      <c r="J18" s="90">
        <v>59.071000000000005</v>
      </c>
      <c r="K18" s="100">
        <v>26.959083137241606</v>
      </c>
    </row>
    <row r="19" spans="1:17" x14ac:dyDescent="0.25">
      <c r="A19" s="88" t="s">
        <v>156</v>
      </c>
      <c r="B19" s="93">
        <v>5.9765131999999994</v>
      </c>
      <c r="C19" s="89">
        <v>4.578638991</v>
      </c>
      <c r="D19" s="106">
        <v>1046.81664</v>
      </c>
      <c r="E19" s="90">
        <v>2.8679907945205478</v>
      </c>
      <c r="F19" s="100">
        <v>30.530343443711786</v>
      </c>
      <c r="G19" s="91"/>
      <c r="H19" s="102" t="s">
        <v>156</v>
      </c>
      <c r="I19" s="90">
        <v>75.978558245000002</v>
      </c>
      <c r="J19" s="90">
        <v>61.527000000000001</v>
      </c>
      <c r="K19" s="100">
        <v>23.488156817332239</v>
      </c>
    </row>
    <row r="20" spans="1:17" x14ac:dyDescent="0.25">
      <c r="A20" s="88" t="s">
        <v>157</v>
      </c>
      <c r="B20" s="93">
        <v>6.3313611111111108</v>
      </c>
      <c r="C20" s="89">
        <v>4.9086343159999997</v>
      </c>
      <c r="D20" s="106">
        <v>1079.99082</v>
      </c>
      <c r="E20" s="90">
        <v>2.9507945901639343</v>
      </c>
      <c r="F20" s="100">
        <v>28.984167561100321</v>
      </c>
      <c r="G20" s="91"/>
      <c r="H20" s="102" t="s">
        <v>157</v>
      </c>
      <c r="I20" s="90">
        <v>76.992749794999995</v>
      </c>
      <c r="J20" s="90">
        <v>60.289000000000001</v>
      </c>
      <c r="K20" s="100">
        <v>27.706131790210463</v>
      </c>
    </row>
    <row r="21" spans="1:17" ht="15.5" x14ac:dyDescent="0.35">
      <c r="A21" s="88" t="s">
        <v>158</v>
      </c>
      <c r="B21" s="93">
        <v>7.1554777777777767</v>
      </c>
      <c r="C21" s="89">
        <v>5.130638295899999</v>
      </c>
      <c r="D21" s="106">
        <v>1003.13726</v>
      </c>
      <c r="E21" s="90">
        <v>2.7483212602739724</v>
      </c>
      <c r="F21" s="100">
        <v>39.465644722916238</v>
      </c>
      <c r="G21" s="91"/>
      <c r="H21" s="88" t="s">
        <v>158</v>
      </c>
      <c r="I21" s="90">
        <v>77.810278490000002</v>
      </c>
      <c r="J21" s="90">
        <v>60.231000000000002</v>
      </c>
      <c r="K21" s="100">
        <v>29.186429728877158</v>
      </c>
      <c r="O21" s="94"/>
    </row>
    <row r="22" spans="1:17" ht="15.5" x14ac:dyDescent="0.35">
      <c r="A22" s="88" t="s">
        <v>159</v>
      </c>
      <c r="B22" s="93">
        <v>7.0985666666666667</v>
      </c>
      <c r="C22" s="89">
        <v>5.1387182400000002</v>
      </c>
      <c r="D22" s="106">
        <v>1082.2294299999999</v>
      </c>
      <c r="E22" s="90">
        <v>2.9650121369863012</v>
      </c>
      <c r="F22" s="100">
        <v>38.138857495846395</v>
      </c>
      <c r="G22" s="91"/>
      <c r="H22" s="88" t="s">
        <v>159</v>
      </c>
      <c r="I22" s="90">
        <v>83.438237380000004</v>
      </c>
      <c r="J22" s="90">
        <v>60.893000000000001</v>
      </c>
      <c r="K22" s="100">
        <v>37.024349892434287</v>
      </c>
      <c r="O22" s="94"/>
    </row>
    <row r="23" spans="1:17" ht="15.5" x14ac:dyDescent="0.35">
      <c r="A23" s="88" t="s">
        <v>160</v>
      </c>
      <c r="B23" s="93">
        <v>7.3890000000000002</v>
      </c>
      <c r="C23" s="89">
        <v>4.6053768000000002</v>
      </c>
      <c r="D23" s="106">
        <v>900.94090000000006</v>
      </c>
      <c r="E23" s="90">
        <v>2.4683312328767126</v>
      </c>
      <c r="F23" s="100">
        <v>60.442897962225373</v>
      </c>
      <c r="G23" s="91"/>
      <c r="H23" s="88" t="s">
        <v>160</v>
      </c>
      <c r="I23" s="90">
        <v>81.789303564999997</v>
      </c>
      <c r="J23" s="90">
        <v>57.085999999999999</v>
      </c>
      <c r="K23" s="100">
        <v>43.273838708264719</v>
      </c>
      <c r="M23" s="95"/>
      <c r="P23" s="94"/>
    </row>
    <row r="24" spans="1:17" x14ac:dyDescent="0.25">
      <c r="A24" s="88" t="s">
        <v>161</v>
      </c>
      <c r="B24" s="89">
        <v>5.5339854507338</v>
      </c>
      <c r="C24" s="89">
        <v>4.345008</v>
      </c>
      <c r="D24" s="106">
        <v>846.53935000000001</v>
      </c>
      <c r="E24" s="90">
        <v>2.3129490437158471</v>
      </c>
      <c r="F24" s="100">
        <v>27.364217758259585</v>
      </c>
      <c r="G24" s="91"/>
      <c r="H24" s="88" t="s">
        <v>161</v>
      </c>
      <c r="I24" s="90">
        <v>81.879480439999995</v>
      </c>
      <c r="J24" s="90">
        <v>57.49024</v>
      </c>
      <c r="K24" s="100">
        <v>42.423271219601787</v>
      </c>
      <c r="N24" s="95"/>
    </row>
    <row r="25" spans="1:17" x14ac:dyDescent="0.25">
      <c r="A25" s="88" t="s">
        <v>162</v>
      </c>
      <c r="B25" s="93">
        <v>5.5925087234674002</v>
      </c>
      <c r="C25" s="89">
        <v>4.3671199999999999</v>
      </c>
      <c r="D25" s="106">
        <v>840.59059999999999</v>
      </c>
      <c r="E25" s="90">
        <v>2.3029879452054796</v>
      </c>
      <c r="F25" s="100">
        <v>28.059424139190128</v>
      </c>
      <c r="G25" s="91"/>
      <c r="H25" s="88" t="s">
        <v>162</v>
      </c>
      <c r="I25" s="90">
        <v>77.168610900000004</v>
      </c>
      <c r="J25" s="90">
        <v>53.42</v>
      </c>
      <c r="K25" s="100">
        <v>44.456403781355306</v>
      </c>
      <c r="N25" s="95"/>
    </row>
    <row r="26" spans="1:17" ht="15.5" x14ac:dyDescent="0.35">
      <c r="A26" s="88" t="s">
        <v>163</v>
      </c>
      <c r="B26" s="93">
        <v>5.2981307981350003</v>
      </c>
      <c r="C26" s="89">
        <v>4.0481543999999996</v>
      </c>
      <c r="D26" s="106">
        <v>771.53818000000001</v>
      </c>
      <c r="E26" s="90">
        <v>2.1138032328767125</v>
      </c>
      <c r="F26" s="100">
        <v>30.877685844566628</v>
      </c>
      <c r="G26" s="92"/>
      <c r="H26" s="88" t="s">
        <v>163</v>
      </c>
      <c r="I26" s="90">
        <v>75.695594150000005</v>
      </c>
      <c r="J26" s="90">
        <v>53.858290000000004</v>
      </c>
      <c r="K26" s="100">
        <v>40.54585496494596</v>
      </c>
      <c r="N26" s="95"/>
    </row>
    <row r="27" spans="1:17" ht="15.5" x14ac:dyDescent="0.35">
      <c r="A27" s="88" t="s">
        <v>164</v>
      </c>
      <c r="B27" s="93">
        <v>4.9468240229000005</v>
      </c>
      <c r="C27" s="89">
        <v>4.0516315120000002</v>
      </c>
      <c r="D27" s="106">
        <v>792.17835000000002</v>
      </c>
      <c r="E27" s="90">
        <v>2.1644217213114754</v>
      </c>
      <c r="F27" s="100">
        <v>22.094618137129345</v>
      </c>
      <c r="G27" s="96"/>
      <c r="H27" s="88" t="s">
        <v>164</v>
      </c>
      <c r="I27" s="90">
        <v>70.571669999999997</v>
      </c>
      <c r="J27" s="90">
        <v>52.753</v>
      </c>
      <c r="K27" s="100">
        <v>33.777548196311102</v>
      </c>
      <c r="Q27" s="94"/>
    </row>
    <row r="28" spans="1:17" ht="15.5" x14ac:dyDescent="0.35">
      <c r="A28" s="88" t="s">
        <v>165</v>
      </c>
      <c r="B28" s="93">
        <v>5.1873814344999998</v>
      </c>
      <c r="C28" s="89">
        <v>4.11496028</v>
      </c>
      <c r="D28" s="106">
        <v>882.38662999999997</v>
      </c>
      <c r="E28" s="90">
        <v>2.4174976164383559</v>
      </c>
      <c r="F28" s="100">
        <v>26.061518982632791</v>
      </c>
      <c r="G28" s="96"/>
      <c r="H28" s="88" t="s">
        <v>165</v>
      </c>
      <c r="I28" s="90">
        <v>67.964929999999995</v>
      </c>
      <c r="J28" s="90">
        <v>53.435000000000002</v>
      </c>
      <c r="K28" s="100">
        <v>27.191784410966577</v>
      </c>
      <c r="Q28" s="94"/>
    </row>
    <row r="29" spans="1:17" ht="15.5" x14ac:dyDescent="0.35">
      <c r="A29" s="88" t="s">
        <v>166</v>
      </c>
      <c r="B29" s="93">
        <v>5.0847777215000001</v>
      </c>
      <c r="C29" s="89">
        <v>4.6171315391999999</v>
      </c>
      <c r="D29" s="106">
        <v>864.16465000000005</v>
      </c>
      <c r="E29" s="90">
        <v>2.3675743835616441</v>
      </c>
      <c r="F29" s="100">
        <v>10.128500310845126</v>
      </c>
      <c r="G29" s="96"/>
      <c r="H29" s="88" t="s">
        <v>166</v>
      </c>
      <c r="I29" s="90">
        <v>71.04858999999999</v>
      </c>
      <c r="J29" s="90">
        <v>52.173999999999999</v>
      </c>
      <c r="K29" s="100">
        <v>36.17623720627131</v>
      </c>
      <c r="Q29" s="94"/>
    </row>
    <row r="30" spans="1:17" ht="15.5" x14ac:dyDescent="0.35">
      <c r="A30" s="88" t="s">
        <v>167</v>
      </c>
      <c r="B30" s="93">
        <v>5.5220000000000002</v>
      </c>
      <c r="C30" s="89">
        <v>4.4512395759999999</v>
      </c>
      <c r="D30" s="106">
        <v>872.08609999999999</v>
      </c>
      <c r="E30" s="90">
        <v>2.3892769863013696</v>
      </c>
      <c r="F30" s="100">
        <v>24.055331233422706</v>
      </c>
      <c r="G30" s="96"/>
      <c r="H30" s="88" t="s">
        <v>167</v>
      </c>
      <c r="I30" s="90">
        <v>72.164789999999996</v>
      </c>
      <c r="J30" s="90">
        <v>50.411000000000001</v>
      </c>
      <c r="K30" s="100">
        <v>43.152863462339553</v>
      </c>
      <c r="Q30" s="94"/>
    </row>
    <row r="31" spans="1:17" ht="15.5" x14ac:dyDescent="0.35">
      <c r="A31" s="88" t="s">
        <v>168</v>
      </c>
      <c r="B31" s="93">
        <v>5.2293529999999997</v>
      </c>
      <c r="C31" s="89">
        <v>3.7323905599999998</v>
      </c>
      <c r="D31" s="106">
        <v>861.72484999999995</v>
      </c>
      <c r="E31" s="90">
        <v>2.354439480874317</v>
      </c>
      <c r="F31" s="100">
        <v>40.107336462666439</v>
      </c>
      <c r="G31" s="96"/>
      <c r="H31" s="88" t="s">
        <v>168</v>
      </c>
      <c r="I31" s="90">
        <v>66.9480693</v>
      </c>
      <c r="J31" s="90">
        <v>48.2303</v>
      </c>
      <c r="K31" s="100">
        <v>38.80914964244468</v>
      </c>
      <c r="Q31" s="94"/>
    </row>
    <row r="32" spans="1:17" ht="15.5" x14ac:dyDescent="0.35">
      <c r="A32" s="88" t="s">
        <v>169</v>
      </c>
      <c r="B32" s="93">
        <v>5.8319999999999999</v>
      </c>
      <c r="C32" s="89">
        <v>4.2668839900000002</v>
      </c>
      <c r="D32" s="106">
        <v>812.58692000000008</v>
      </c>
      <c r="E32" s="90">
        <v>2.2262655342465756</v>
      </c>
      <c r="F32" s="100">
        <v>36.680538155432686</v>
      </c>
      <c r="G32" s="96"/>
      <c r="H32" s="88" t="s">
        <v>169</v>
      </c>
      <c r="I32" s="90">
        <v>64.58</v>
      </c>
      <c r="J32" s="90">
        <v>48.944929999999999</v>
      </c>
      <c r="K32" s="100">
        <v>31.944207500143534</v>
      </c>
      <c r="Q32" s="94"/>
    </row>
    <row r="33" spans="1:17" ht="15.5" x14ac:dyDescent="0.35">
      <c r="A33" s="88" t="s">
        <v>170</v>
      </c>
      <c r="B33" s="93">
        <v>5.5550911597999999</v>
      </c>
      <c r="C33" s="89">
        <v>3.7205302860000002</v>
      </c>
      <c r="D33" s="106">
        <v>851.15393999999992</v>
      </c>
      <c r="E33" s="90">
        <v>2.3319286027397257</v>
      </c>
      <c r="F33" s="100">
        <v>49.309123505949572</v>
      </c>
      <c r="G33" s="96"/>
      <c r="H33" s="88" t="s">
        <v>170</v>
      </c>
      <c r="I33" s="90">
        <v>65.046999999999997</v>
      </c>
      <c r="J33" s="90">
        <v>48.656914999999998</v>
      </c>
      <c r="K33" s="100">
        <v>33.685006540180353</v>
      </c>
      <c r="Q33" s="94"/>
    </row>
    <row r="34" spans="1:17" ht="15.5" x14ac:dyDescent="0.35">
      <c r="A34" s="88" t="s">
        <v>171</v>
      </c>
      <c r="B34" s="93">
        <v>5.3129999999999997</v>
      </c>
      <c r="C34" s="89">
        <v>4.1308835849999994</v>
      </c>
      <c r="D34" s="106">
        <v>776.47973999999999</v>
      </c>
      <c r="E34" s="90">
        <v>2.1273417534246577</v>
      </c>
      <c r="F34" s="100">
        <v>28.616551173034338</v>
      </c>
      <c r="G34" s="96"/>
      <c r="H34" s="88" t="s">
        <v>171</v>
      </c>
      <c r="I34" s="90">
        <v>64.287999999999997</v>
      </c>
      <c r="J34" s="90">
        <v>48.576999999999998</v>
      </c>
      <c r="K34" s="100">
        <v>32.342466599419481</v>
      </c>
      <c r="Q34" s="94"/>
    </row>
    <row r="35" spans="1:17" ht="15.5" x14ac:dyDescent="0.35">
      <c r="A35" s="88" t="s">
        <v>315</v>
      </c>
      <c r="B35" s="93">
        <v>5.077</v>
      </c>
      <c r="C35" s="89">
        <v>3.9443909880000003</v>
      </c>
      <c r="D35" s="106">
        <v>700.03535999999997</v>
      </c>
      <c r="E35" s="90">
        <v>1.9126649180327868</v>
      </c>
      <c r="F35" s="100">
        <v>28.714420437672885</v>
      </c>
      <c r="G35" s="96"/>
      <c r="H35" s="88" t="s">
        <v>315</v>
      </c>
      <c r="I35" s="90">
        <v>62.15</v>
      </c>
      <c r="J35" s="90">
        <v>48.261000000000003</v>
      </c>
      <c r="K35" s="100">
        <v>28.778931228113777</v>
      </c>
      <c r="Q35" s="94"/>
    </row>
    <row r="36" spans="1:17" ht="15.5" x14ac:dyDescent="0.35">
      <c r="A36" s="88" t="s">
        <v>356</v>
      </c>
      <c r="B36" s="93">
        <v>5.3540000000000001</v>
      </c>
      <c r="C36" s="89">
        <v>3.9941672079999999</v>
      </c>
      <c r="D36" s="106">
        <v>683.94713000000002</v>
      </c>
      <c r="E36" s="90">
        <v>1.8738277534246577</v>
      </c>
      <c r="F36" s="100">
        <v>34.045464828722316</v>
      </c>
      <c r="G36" s="96"/>
      <c r="H36" s="88"/>
      <c r="I36" s="90">
        <v>59.658000000000001</v>
      </c>
      <c r="J36" s="90">
        <v>47.360999999999997</v>
      </c>
      <c r="K36" s="100">
        <v>25.964401089504037</v>
      </c>
      <c r="Q36" s="94"/>
    </row>
    <row r="37" spans="1:17" ht="15.5" x14ac:dyDescent="0.35">
      <c r="A37" s="88"/>
      <c r="B37" s="93"/>
      <c r="C37" s="89"/>
      <c r="D37" s="97"/>
      <c r="F37" s="90"/>
      <c r="G37" s="96"/>
      <c r="Q37" s="94"/>
    </row>
    <row r="38" spans="1:17" ht="15.5" x14ac:dyDescent="0.35">
      <c r="A38" s="335" t="s">
        <v>172</v>
      </c>
      <c r="B38" s="335"/>
      <c r="C38" s="335"/>
      <c r="D38" s="335"/>
      <c r="F38" s="90"/>
      <c r="G38" s="96"/>
      <c r="H38" s="96"/>
      <c r="Q38" s="94"/>
    </row>
    <row r="39" spans="1:17" x14ac:dyDescent="0.25">
      <c r="H39" s="96"/>
      <c r="I39" s="98"/>
      <c r="J39" s="98"/>
      <c r="K39" s="98"/>
    </row>
    <row r="40" spans="1:17" ht="15.5" x14ac:dyDescent="0.35">
      <c r="A40" s="439" t="s">
        <v>321</v>
      </c>
      <c r="H40" s="96"/>
      <c r="L40" s="98"/>
      <c r="M40" s="98"/>
      <c r="N40" s="98"/>
      <c r="O40" s="98"/>
      <c r="P40" s="98"/>
    </row>
    <row r="43" spans="1:17" ht="15.5" x14ac:dyDescent="0.35">
      <c r="H43" s="92"/>
      <c r="I43" s="92"/>
    </row>
    <row r="44" spans="1:17" ht="15.5" x14ac:dyDescent="0.35">
      <c r="H44" s="92"/>
      <c r="I44" s="92"/>
    </row>
    <row r="45" spans="1:17" ht="15.5" x14ac:dyDescent="0.35">
      <c r="H45" s="92"/>
      <c r="I45" s="92"/>
    </row>
    <row r="46" spans="1:17" ht="15.5" x14ac:dyDescent="0.35">
      <c r="H46" s="92"/>
      <c r="I46" s="92"/>
    </row>
    <row r="47" spans="1:17" ht="15.5" x14ac:dyDescent="0.35">
      <c r="H47" s="92"/>
      <c r="I47" s="92"/>
    </row>
    <row r="48" spans="1:17" ht="15.5" x14ac:dyDescent="0.35">
      <c r="H48" s="92"/>
      <c r="I48" s="92"/>
    </row>
    <row r="49" spans="7:9" ht="15.5" x14ac:dyDescent="0.35">
      <c r="H49" s="92"/>
      <c r="I49" s="92"/>
    </row>
    <row r="50" spans="7:9" ht="15.5" x14ac:dyDescent="0.35">
      <c r="H50" s="92"/>
      <c r="I50" s="92"/>
    </row>
    <row r="53" spans="7:9" x14ac:dyDescent="0.25">
      <c r="G53" s="90"/>
    </row>
    <row r="54" spans="7:9" x14ac:dyDescent="0.25">
      <c r="G54" s="90"/>
      <c r="H54" s="90"/>
      <c r="I54" s="90"/>
    </row>
    <row r="55" spans="7:9" x14ac:dyDescent="0.25">
      <c r="G55" s="90"/>
      <c r="H55" s="90"/>
      <c r="I55" s="90"/>
    </row>
    <row r="56" spans="7:9" x14ac:dyDescent="0.25">
      <c r="G56" s="90"/>
      <c r="H56" s="90"/>
      <c r="I56" s="90"/>
    </row>
    <row r="57" spans="7:9" x14ac:dyDescent="0.25">
      <c r="G57" s="90"/>
      <c r="H57" s="90"/>
      <c r="I57" s="90"/>
    </row>
    <row r="58" spans="7:9" x14ac:dyDescent="0.25">
      <c r="G58" s="90"/>
      <c r="H58" s="90"/>
      <c r="I58" s="90"/>
    </row>
    <row r="59" spans="7:9" x14ac:dyDescent="0.25">
      <c r="G59" s="89"/>
      <c r="H59" s="90"/>
      <c r="I59" s="90"/>
    </row>
    <row r="60" spans="7:9" x14ac:dyDescent="0.25">
      <c r="G60" s="89"/>
      <c r="H60" s="90"/>
      <c r="I60" s="90"/>
    </row>
    <row r="61" spans="7:9" x14ac:dyDescent="0.25">
      <c r="G61" s="89"/>
      <c r="H61" s="90"/>
      <c r="I61" s="90"/>
    </row>
    <row r="62" spans="7:9" x14ac:dyDescent="0.25">
      <c r="G62" s="89"/>
      <c r="H62" s="96"/>
      <c r="I62" s="96"/>
    </row>
    <row r="63" spans="7:9" x14ac:dyDescent="0.25">
      <c r="G63" s="89"/>
      <c r="H63" s="96"/>
      <c r="I63" s="96"/>
    </row>
    <row r="64" spans="7:9" x14ac:dyDescent="0.25">
      <c r="G64" s="89"/>
      <c r="H64" s="96"/>
      <c r="I64" s="96"/>
    </row>
    <row r="65" spans="1:9" x14ac:dyDescent="0.25">
      <c r="G65" s="89"/>
      <c r="H65" s="96"/>
      <c r="I65" s="96"/>
    </row>
    <row r="67" spans="1:9" x14ac:dyDescent="0.25">
      <c r="A67" s="88"/>
      <c r="B67" s="90"/>
      <c r="C67" s="90"/>
    </row>
    <row r="68" spans="1:9" x14ac:dyDescent="0.25">
      <c r="A68" s="88"/>
      <c r="B68" s="90"/>
      <c r="C68" s="90"/>
    </row>
    <row r="69" spans="1:9" x14ac:dyDescent="0.25">
      <c r="A69" s="88"/>
      <c r="B69" s="90"/>
      <c r="C69" s="90"/>
    </row>
    <row r="70" spans="1:9" x14ac:dyDescent="0.25">
      <c r="A70" s="88" t="s">
        <v>173</v>
      </c>
    </row>
    <row r="71" spans="1:9" ht="15.5" x14ac:dyDescent="0.35">
      <c r="A71" s="88" t="s">
        <v>174</v>
      </c>
      <c r="F71" s="103"/>
    </row>
    <row r="72" spans="1:9" x14ac:dyDescent="0.25">
      <c r="A72" s="104"/>
      <c r="B72" s="105"/>
      <c r="C72" s="105"/>
      <c r="D72" s="105"/>
    </row>
    <row r="73" spans="1:9" x14ac:dyDescent="0.25">
      <c r="A73" s="85" t="s">
        <v>175</v>
      </c>
    </row>
    <row r="74" spans="1:9" x14ac:dyDescent="0.25">
      <c r="A74" s="85" t="s">
        <v>176</v>
      </c>
    </row>
    <row r="76" spans="1:9" x14ac:dyDescent="0.25">
      <c r="A76" s="85" t="s">
        <v>177</v>
      </c>
    </row>
  </sheetData>
  <phoneticPr fontId="85" type="noConversion"/>
  <hyperlinks>
    <hyperlink ref="A40" location="'Title &amp; Contents'!A1" display="Back to Title &amp; Contents" xr:uid="{10CB6B1C-EA19-49E5-AABE-981B13259698}"/>
  </hyperlinks>
  <printOptions headings="1"/>
  <pageMargins left="0.75" right="0.75" top="1" bottom="1" header="0.5" footer="0.5"/>
  <pageSetup paperSize="9" scale="44" orientation="portrait" r:id="rId1"/>
  <headerFooter alignWithMargins="0">
    <oddHeader>&amp;F</oddHeader>
    <oddFooter>&amp;A</oddFooter>
  </headerFooter>
  <ignoredErrors>
    <ignoredError sqref="A24 G24:H2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218F-11E9-422C-8E04-35C1AD1130B5}">
  <dimension ref="A1:G44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8.765625" defaultRowHeight="12.5" x14ac:dyDescent="0.25"/>
  <cols>
    <col min="1" max="1" width="8.765625" style="112"/>
    <col min="2" max="2" width="9.69140625" style="112" customWidth="1"/>
    <col min="3" max="3" width="10.4609375" style="112" customWidth="1"/>
    <col min="4" max="4" width="9" style="112" customWidth="1"/>
    <col min="5" max="5" width="11.4609375" style="112" customWidth="1"/>
    <col min="6" max="16384" width="8.765625" style="112"/>
  </cols>
  <sheetData>
    <row r="1" spans="1:7" ht="15.5" x14ac:dyDescent="0.35">
      <c r="A1" s="28" t="s">
        <v>357</v>
      </c>
      <c r="B1" s="111"/>
    </row>
    <row r="2" spans="1:7" s="116" customFormat="1" ht="26" x14ac:dyDescent="0.35">
      <c r="A2" s="113" t="s">
        <v>178</v>
      </c>
      <c r="B2" s="114" t="s">
        <v>179</v>
      </c>
      <c r="C2" s="114" t="s">
        <v>180</v>
      </c>
      <c r="D2" s="114" t="s">
        <v>181</v>
      </c>
      <c r="E2" s="115" t="s">
        <v>76</v>
      </c>
    </row>
    <row r="3" spans="1:7" ht="13" x14ac:dyDescent="0.3">
      <c r="A3" s="99">
        <v>1990</v>
      </c>
      <c r="B3" s="100">
        <v>92.76</v>
      </c>
      <c r="C3" s="100">
        <v>72.900000000000006</v>
      </c>
      <c r="D3" s="100">
        <v>19.86</v>
      </c>
      <c r="E3" s="100">
        <v>14.78</v>
      </c>
      <c r="F3" s="117"/>
      <c r="G3" s="117"/>
    </row>
    <row r="4" spans="1:7" ht="13" x14ac:dyDescent="0.3">
      <c r="A4" s="99">
        <v>1991</v>
      </c>
      <c r="B4" s="100">
        <v>94.2</v>
      </c>
      <c r="C4" s="100">
        <v>73.36</v>
      </c>
      <c r="D4" s="100">
        <v>20.84</v>
      </c>
      <c r="E4" s="100">
        <v>19.61</v>
      </c>
      <c r="F4" s="117"/>
      <c r="G4" s="117"/>
    </row>
    <row r="5" spans="1:7" ht="13" x14ac:dyDescent="0.3">
      <c r="A5" s="99">
        <v>1992</v>
      </c>
      <c r="B5" s="100">
        <v>84.49</v>
      </c>
      <c r="C5" s="100">
        <v>65.8</v>
      </c>
      <c r="D5" s="100">
        <v>18.690000000000001</v>
      </c>
      <c r="E5" s="100">
        <v>20.34</v>
      </c>
      <c r="F5" s="117"/>
      <c r="G5" s="117"/>
    </row>
    <row r="6" spans="1:7" ht="13" x14ac:dyDescent="0.3">
      <c r="A6" s="99">
        <v>1993</v>
      </c>
      <c r="B6" s="100">
        <v>68.2</v>
      </c>
      <c r="C6" s="100">
        <v>50.46</v>
      </c>
      <c r="D6" s="100">
        <v>17.739999999999998</v>
      </c>
      <c r="E6" s="100">
        <v>18.399999999999999</v>
      </c>
      <c r="F6" s="117"/>
      <c r="G6" s="117"/>
    </row>
    <row r="7" spans="1:7" ht="13" x14ac:dyDescent="0.3">
      <c r="A7" s="99">
        <v>1994</v>
      </c>
      <c r="B7" s="100">
        <v>49.78</v>
      </c>
      <c r="C7" s="100">
        <v>31.85</v>
      </c>
      <c r="D7" s="100">
        <v>17.93</v>
      </c>
      <c r="E7" s="100">
        <v>15.09</v>
      </c>
      <c r="F7" s="117"/>
      <c r="G7" s="117"/>
    </row>
    <row r="8" spans="1:7" ht="13" x14ac:dyDescent="0.3">
      <c r="A8" s="99">
        <v>1995</v>
      </c>
      <c r="B8" s="100">
        <v>53.04</v>
      </c>
      <c r="C8" s="100">
        <v>35.15</v>
      </c>
      <c r="D8" s="100">
        <v>17.89</v>
      </c>
      <c r="E8" s="100">
        <v>15.9</v>
      </c>
      <c r="F8" s="117"/>
      <c r="G8" s="117"/>
    </row>
    <row r="9" spans="1:7" ht="13" x14ac:dyDescent="0.3">
      <c r="A9" s="99">
        <v>1996</v>
      </c>
      <c r="B9" s="100">
        <v>50.2</v>
      </c>
      <c r="C9" s="100">
        <v>32.22</v>
      </c>
      <c r="D9" s="100">
        <v>17.97</v>
      </c>
      <c r="E9" s="100">
        <v>17.8</v>
      </c>
      <c r="F9" s="117"/>
      <c r="G9" s="117"/>
    </row>
    <row r="10" spans="1:7" ht="13" x14ac:dyDescent="0.3">
      <c r="A10" s="99">
        <v>1997</v>
      </c>
      <c r="B10" s="100">
        <v>48.5</v>
      </c>
      <c r="C10" s="100">
        <v>30.28</v>
      </c>
      <c r="D10" s="100">
        <v>18.21</v>
      </c>
      <c r="E10" s="100">
        <v>19.760000000000002</v>
      </c>
      <c r="F10" s="117"/>
      <c r="G10" s="117"/>
    </row>
    <row r="11" spans="1:7" ht="13" x14ac:dyDescent="0.3">
      <c r="A11" s="99">
        <v>1998</v>
      </c>
      <c r="B11" s="100">
        <v>41.18</v>
      </c>
      <c r="C11" s="100">
        <v>25.73</v>
      </c>
      <c r="D11" s="100">
        <v>15.45</v>
      </c>
      <c r="E11" s="100">
        <v>21.24</v>
      </c>
      <c r="F11" s="117"/>
      <c r="G11" s="117"/>
    </row>
    <row r="12" spans="1:7" ht="13" x14ac:dyDescent="0.3">
      <c r="A12" s="99">
        <v>1999</v>
      </c>
      <c r="B12" s="100">
        <v>37.08</v>
      </c>
      <c r="C12" s="100">
        <v>20.89</v>
      </c>
      <c r="D12" s="100">
        <v>16.190000000000001</v>
      </c>
      <c r="E12" s="100">
        <v>20.29</v>
      </c>
      <c r="F12" s="117"/>
      <c r="G12" s="117"/>
    </row>
    <row r="13" spans="1:7" ht="13" x14ac:dyDescent="0.3">
      <c r="A13" s="99">
        <v>2000</v>
      </c>
      <c r="B13" s="100">
        <v>31.2</v>
      </c>
      <c r="C13" s="100">
        <v>17.190000000000001</v>
      </c>
      <c r="D13" s="100">
        <v>14.01</v>
      </c>
      <c r="E13" s="100">
        <v>23.45</v>
      </c>
      <c r="F13" s="117"/>
      <c r="G13" s="117"/>
    </row>
    <row r="14" spans="1:7" ht="13" x14ac:dyDescent="0.3">
      <c r="A14" s="99">
        <v>2001</v>
      </c>
      <c r="B14" s="100">
        <v>31.93</v>
      </c>
      <c r="C14" s="100">
        <v>17.350000000000001</v>
      </c>
      <c r="D14" s="100">
        <v>14.58</v>
      </c>
      <c r="E14" s="100">
        <v>35.54</v>
      </c>
      <c r="F14" s="117"/>
      <c r="G14" s="117"/>
    </row>
    <row r="15" spans="1:7" ht="13" x14ac:dyDescent="0.3">
      <c r="A15" s="99">
        <v>2002</v>
      </c>
      <c r="B15" s="100">
        <v>29.99</v>
      </c>
      <c r="C15" s="100">
        <v>16.39</v>
      </c>
      <c r="D15" s="100">
        <v>13.6</v>
      </c>
      <c r="E15" s="100">
        <v>28.69</v>
      </c>
      <c r="F15" s="117"/>
      <c r="G15" s="117"/>
    </row>
    <row r="16" spans="1:7" ht="13" x14ac:dyDescent="0.3">
      <c r="A16" s="99">
        <v>2003</v>
      </c>
      <c r="B16" s="100">
        <v>28.28</v>
      </c>
      <c r="C16" s="100">
        <v>15.63</v>
      </c>
      <c r="D16" s="100">
        <v>12.65</v>
      </c>
      <c r="E16" s="100">
        <v>31.89</v>
      </c>
      <c r="F16" s="117"/>
      <c r="G16" s="117"/>
    </row>
    <row r="17" spans="1:7" ht="13" x14ac:dyDescent="0.3">
      <c r="A17" s="99">
        <v>2004</v>
      </c>
      <c r="B17" s="100">
        <v>25.1</v>
      </c>
      <c r="C17" s="100">
        <v>12.54</v>
      </c>
      <c r="D17" s="100">
        <v>12.55</v>
      </c>
      <c r="E17" s="100">
        <v>36.15</v>
      </c>
      <c r="F17" s="117"/>
      <c r="G17" s="117"/>
    </row>
    <row r="18" spans="1:7" ht="13" x14ac:dyDescent="0.3">
      <c r="A18" s="99">
        <v>2005</v>
      </c>
      <c r="B18" s="100">
        <v>20.5</v>
      </c>
      <c r="C18" s="100">
        <v>9.56</v>
      </c>
      <c r="D18" s="100">
        <v>10.93</v>
      </c>
      <c r="E18" s="100">
        <v>43.97</v>
      </c>
      <c r="F18" s="117"/>
      <c r="G18" s="117"/>
    </row>
    <row r="19" spans="1:7" ht="13" x14ac:dyDescent="0.3">
      <c r="A19" s="99">
        <v>2006</v>
      </c>
      <c r="B19" s="100">
        <v>18.52</v>
      </c>
      <c r="C19" s="100">
        <v>9.44</v>
      </c>
      <c r="D19" s="100">
        <v>9.07</v>
      </c>
      <c r="E19" s="100">
        <v>50.53</v>
      </c>
      <c r="F19" s="117"/>
      <c r="G19" s="117"/>
    </row>
    <row r="20" spans="1:7" ht="13" x14ac:dyDescent="0.3">
      <c r="A20" s="99">
        <v>2007</v>
      </c>
      <c r="B20" s="100">
        <v>17.010000000000002</v>
      </c>
      <c r="C20" s="100">
        <v>7.67</v>
      </c>
      <c r="D20" s="100">
        <v>9.33</v>
      </c>
      <c r="E20" s="100">
        <v>43.36</v>
      </c>
      <c r="F20" s="117"/>
      <c r="G20" s="117"/>
    </row>
    <row r="21" spans="1:7" ht="13" x14ac:dyDescent="0.3">
      <c r="A21" s="99">
        <v>2008</v>
      </c>
      <c r="B21" s="100">
        <v>18.05</v>
      </c>
      <c r="C21" s="100">
        <v>8.1</v>
      </c>
      <c r="D21" s="100">
        <v>9.9600000000000009</v>
      </c>
      <c r="E21" s="100">
        <v>43.88</v>
      </c>
      <c r="F21" s="117"/>
      <c r="G21" s="117"/>
    </row>
    <row r="22" spans="1:7" ht="13" x14ac:dyDescent="0.3">
      <c r="A22" s="99">
        <v>2009</v>
      </c>
      <c r="B22" s="100">
        <v>17.87</v>
      </c>
      <c r="C22" s="100">
        <v>7.52</v>
      </c>
      <c r="D22" s="100">
        <v>10.35</v>
      </c>
      <c r="E22" s="100">
        <v>38.17</v>
      </c>
      <c r="F22" s="117"/>
      <c r="G22" s="117"/>
    </row>
    <row r="23" spans="1:7" ht="13" x14ac:dyDescent="0.3">
      <c r="A23" s="99">
        <v>2010</v>
      </c>
      <c r="B23" s="100">
        <v>18.350000000000001</v>
      </c>
      <c r="C23" s="100">
        <v>7.39</v>
      </c>
      <c r="D23" s="100">
        <v>10.96</v>
      </c>
      <c r="E23" s="100">
        <v>26.54</v>
      </c>
      <c r="F23" s="117"/>
      <c r="G23" s="117"/>
    </row>
    <row r="24" spans="1:7" ht="13" x14ac:dyDescent="0.3">
      <c r="A24" s="99">
        <v>2011</v>
      </c>
      <c r="B24" s="100">
        <v>18.55</v>
      </c>
      <c r="C24" s="100">
        <v>7.31</v>
      </c>
      <c r="D24" s="100">
        <v>11.24</v>
      </c>
      <c r="E24" s="100">
        <v>32.53</v>
      </c>
      <c r="F24" s="117"/>
      <c r="G24" s="117"/>
    </row>
    <row r="25" spans="1:7" ht="13" x14ac:dyDescent="0.3">
      <c r="A25" s="99">
        <v>2012</v>
      </c>
      <c r="B25" s="100">
        <v>16.97</v>
      </c>
      <c r="C25" s="100">
        <v>6.15</v>
      </c>
      <c r="D25" s="100">
        <v>10.81</v>
      </c>
      <c r="E25" s="100">
        <v>44.82</v>
      </c>
    </row>
    <row r="26" spans="1:7" ht="13" x14ac:dyDescent="0.3">
      <c r="A26" s="99">
        <v>2013</v>
      </c>
      <c r="B26" s="100">
        <v>12.77</v>
      </c>
      <c r="C26" s="118">
        <v>4.09</v>
      </c>
      <c r="D26" s="118">
        <v>8.68</v>
      </c>
      <c r="E26" s="118">
        <v>50.61</v>
      </c>
    </row>
    <row r="27" spans="1:7" ht="13" x14ac:dyDescent="0.3">
      <c r="A27" s="99">
        <v>2014</v>
      </c>
      <c r="B27" s="100">
        <v>11.65</v>
      </c>
      <c r="C27" s="118">
        <v>3.69</v>
      </c>
      <c r="D27" s="118">
        <v>7.96</v>
      </c>
      <c r="E27" s="118">
        <v>42.22</v>
      </c>
    </row>
    <row r="28" spans="1:7" ht="13" x14ac:dyDescent="0.3">
      <c r="A28" s="99">
        <v>2015</v>
      </c>
      <c r="B28" s="100">
        <v>8.6</v>
      </c>
      <c r="C28" s="118">
        <v>2.78</v>
      </c>
      <c r="D28" s="118">
        <v>5.81</v>
      </c>
      <c r="E28" s="118">
        <v>22.52</v>
      </c>
    </row>
    <row r="29" spans="1:7" ht="13" x14ac:dyDescent="0.3">
      <c r="A29" s="99">
        <v>2016</v>
      </c>
      <c r="B29" s="118">
        <v>4.18</v>
      </c>
      <c r="C29" s="118">
        <v>0.02</v>
      </c>
      <c r="D29" s="118">
        <v>4.16</v>
      </c>
      <c r="E29" s="118">
        <v>8.91</v>
      </c>
    </row>
    <row r="30" spans="1:7" ht="13" x14ac:dyDescent="0.3">
      <c r="A30" s="99">
        <v>2017</v>
      </c>
      <c r="B30" s="118">
        <v>3.04</v>
      </c>
      <c r="C30" s="118">
        <v>0.02</v>
      </c>
      <c r="D30" s="118">
        <v>3.02</v>
      </c>
      <c r="E30" s="118">
        <v>8.5</v>
      </c>
    </row>
    <row r="31" spans="1:7" ht="13" x14ac:dyDescent="0.3">
      <c r="A31" s="99">
        <v>2018</v>
      </c>
      <c r="B31" s="118">
        <v>2.78</v>
      </c>
      <c r="C31" s="118">
        <v>0.02</v>
      </c>
      <c r="D31" s="118">
        <v>2.76</v>
      </c>
      <c r="E31" s="118">
        <v>10.08</v>
      </c>
    </row>
    <row r="32" spans="1:7" ht="13" x14ac:dyDescent="0.3">
      <c r="A32" s="99">
        <v>2019</v>
      </c>
      <c r="B32" s="118">
        <v>2.59</v>
      </c>
      <c r="C32" s="118">
        <v>0.1</v>
      </c>
      <c r="D32" s="118">
        <v>2.4900000000000002</v>
      </c>
      <c r="E32" s="118">
        <v>6.23</v>
      </c>
    </row>
    <row r="33" spans="1:5" ht="13" x14ac:dyDescent="0.3">
      <c r="A33" s="99">
        <v>2020</v>
      </c>
      <c r="B33" s="118">
        <v>1.67</v>
      </c>
      <c r="C33" s="118">
        <v>0.11</v>
      </c>
      <c r="D33" s="118">
        <v>1.57</v>
      </c>
      <c r="E33" s="118">
        <v>4.53</v>
      </c>
    </row>
    <row r="34" spans="1:5" ht="13" x14ac:dyDescent="0.3">
      <c r="A34" s="99">
        <v>2021</v>
      </c>
      <c r="B34" s="118">
        <v>1.05</v>
      </c>
      <c r="C34" s="118">
        <v>0.09</v>
      </c>
      <c r="D34" s="118">
        <v>0.96</v>
      </c>
      <c r="E34" s="118">
        <v>4.6100000000000003</v>
      </c>
    </row>
    <row r="35" spans="1:5" ht="13" x14ac:dyDescent="0.3">
      <c r="A35" s="99">
        <v>2022</v>
      </c>
      <c r="B35" s="118">
        <v>0.65</v>
      </c>
      <c r="C35" s="118">
        <v>0.06</v>
      </c>
      <c r="D35" s="118">
        <v>0.59</v>
      </c>
      <c r="E35" s="118">
        <v>6.36</v>
      </c>
    </row>
    <row r="36" spans="1:5" ht="13" x14ac:dyDescent="0.3">
      <c r="A36" s="99">
        <v>2023</v>
      </c>
      <c r="B36" s="118">
        <v>0.51</v>
      </c>
      <c r="C36" s="118">
        <v>0.08</v>
      </c>
      <c r="D36" s="118">
        <v>0.42</v>
      </c>
      <c r="E36" s="118">
        <v>3.48</v>
      </c>
    </row>
    <row r="37" spans="1:5" ht="13" x14ac:dyDescent="0.3">
      <c r="A37" s="99">
        <v>2024</v>
      </c>
      <c r="B37" s="118">
        <v>0.11</v>
      </c>
      <c r="C37" s="118">
        <v>0.11</v>
      </c>
      <c r="D37" s="118">
        <v>0</v>
      </c>
      <c r="E37" s="118">
        <v>1.76</v>
      </c>
    </row>
    <row r="38" spans="1:5" x14ac:dyDescent="0.25">
      <c r="C38" s="118"/>
      <c r="D38" s="118"/>
      <c r="E38" s="119"/>
    </row>
    <row r="39" spans="1:5" ht="15.5" x14ac:dyDescent="0.35">
      <c r="A39" s="439" t="s">
        <v>321</v>
      </c>
      <c r="C39" s="118"/>
      <c r="D39" s="118"/>
      <c r="E39" s="119"/>
    </row>
    <row r="40" spans="1:5" x14ac:dyDescent="0.25">
      <c r="C40" s="118"/>
      <c r="D40" s="118"/>
      <c r="E40" s="119"/>
    </row>
    <row r="41" spans="1:5" x14ac:dyDescent="0.25">
      <c r="C41" s="118"/>
      <c r="D41" s="118"/>
      <c r="E41" s="119"/>
    </row>
    <row r="42" spans="1:5" x14ac:dyDescent="0.25">
      <c r="C42" s="118"/>
      <c r="D42" s="118"/>
      <c r="E42" s="119"/>
    </row>
    <row r="43" spans="1:5" x14ac:dyDescent="0.25">
      <c r="C43" s="118"/>
      <c r="D43" s="118"/>
      <c r="E43" s="119"/>
    </row>
    <row r="44" spans="1:5" x14ac:dyDescent="0.25">
      <c r="C44" s="118"/>
      <c r="D44" s="118"/>
      <c r="E44" s="119"/>
    </row>
  </sheetData>
  <hyperlinks>
    <hyperlink ref="A39" location="'Title &amp; Contents'!A1" display="Back to Title &amp; Contents" xr:uid="{7B201C38-68AF-4C8E-8418-D30CFB734F7B}"/>
  </hyperlinks>
  <pageMargins left="0.70866141732283472" right="0.70866141732283472" top="0.74803149606299213" bottom="0.74803149606299213" header="0.31496062992125984" footer="0.31496062992125984"/>
  <pageSetup paperSize="9" scale="78" orientation="landscape" verticalDpi="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9048-61EB-441E-B1A6-6D02F0439156}">
  <dimension ref="A1:J654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765625" defaultRowHeight="15.5" x14ac:dyDescent="0.35"/>
  <cols>
    <col min="1" max="1" width="8.765625" style="121"/>
    <col min="2" max="2" width="8.07421875" style="121" customWidth="1"/>
    <col min="3" max="3" width="10" style="121" customWidth="1"/>
    <col min="4" max="4" width="16.23046875" style="121" customWidth="1"/>
    <col min="5" max="5" width="15.765625" style="121" customWidth="1"/>
    <col min="6" max="6" width="12.765625" style="121" customWidth="1"/>
    <col min="7" max="7" width="16.23046875" style="121" customWidth="1"/>
    <col min="8" max="8" width="15.53515625" style="121" customWidth="1"/>
    <col min="9" max="9" width="12.765625" style="121" customWidth="1"/>
    <col min="10" max="10" width="21.765625" style="121" bestFit="1" customWidth="1"/>
    <col min="11" max="16384" width="8.765625" style="121"/>
  </cols>
  <sheetData>
    <row r="1" spans="1:10" x14ac:dyDescent="0.35">
      <c r="A1" s="120" t="s">
        <v>358</v>
      </c>
    </row>
    <row r="2" spans="1:10" x14ac:dyDescent="0.35">
      <c r="A2" s="122"/>
    </row>
    <row r="3" spans="1:10" ht="39" x14ac:dyDescent="0.35">
      <c r="A3" s="113" t="s">
        <v>182</v>
      </c>
      <c r="B3" s="364" t="s">
        <v>69</v>
      </c>
      <c r="C3" s="364" t="s">
        <v>72</v>
      </c>
      <c r="D3" s="364" t="s">
        <v>183</v>
      </c>
      <c r="E3" s="364" t="s">
        <v>184</v>
      </c>
      <c r="F3" s="364" t="s">
        <v>185</v>
      </c>
      <c r="G3" s="364" t="s">
        <v>50</v>
      </c>
      <c r="H3" s="364" t="s">
        <v>186</v>
      </c>
    </row>
    <row r="4" spans="1:10" x14ac:dyDescent="0.35">
      <c r="A4" s="123">
        <v>1990</v>
      </c>
      <c r="B4" s="365">
        <v>4239</v>
      </c>
      <c r="C4" s="365">
        <v>6280</v>
      </c>
      <c r="D4" s="365">
        <v>1211</v>
      </c>
      <c r="E4" s="124">
        <v>12513</v>
      </c>
      <c r="F4" s="124">
        <v>84014</v>
      </c>
      <c r="G4" s="366">
        <v>108257</v>
      </c>
      <c r="H4" s="367">
        <v>77.61</v>
      </c>
      <c r="I4" s="125"/>
      <c r="J4" s="126"/>
    </row>
    <row r="5" spans="1:10" x14ac:dyDescent="0.35">
      <c r="A5" s="123">
        <v>1991</v>
      </c>
      <c r="B5" s="365">
        <v>4778</v>
      </c>
      <c r="C5" s="365">
        <v>6426</v>
      </c>
      <c r="D5" s="365">
        <v>1144</v>
      </c>
      <c r="E5" s="124">
        <v>11624</v>
      </c>
      <c r="F5" s="124">
        <v>83542</v>
      </c>
      <c r="G5" s="366">
        <v>107514</v>
      </c>
      <c r="H5" s="367">
        <v>77.7</v>
      </c>
      <c r="I5" s="125"/>
      <c r="J5" s="126"/>
    </row>
    <row r="6" spans="1:10" x14ac:dyDescent="0.35">
      <c r="A6" s="123">
        <v>1992</v>
      </c>
      <c r="B6" s="365">
        <v>4156</v>
      </c>
      <c r="C6" s="365">
        <v>6581</v>
      </c>
      <c r="D6" s="365">
        <v>945</v>
      </c>
      <c r="E6" s="124">
        <v>10429</v>
      </c>
      <c r="F6" s="124">
        <v>78469</v>
      </c>
      <c r="G6" s="366">
        <v>100580</v>
      </c>
      <c r="H6" s="367">
        <v>78.02</v>
      </c>
      <c r="I6" s="125"/>
      <c r="J6" s="126"/>
    </row>
    <row r="7" spans="1:10" x14ac:dyDescent="0.35">
      <c r="A7" s="123">
        <v>1993</v>
      </c>
      <c r="B7" s="365">
        <v>4638</v>
      </c>
      <c r="C7" s="365">
        <v>5300</v>
      </c>
      <c r="D7" s="365">
        <v>826</v>
      </c>
      <c r="E7" s="124">
        <v>9856</v>
      </c>
      <c r="F7" s="124">
        <v>66136</v>
      </c>
      <c r="G7" s="366">
        <v>86756</v>
      </c>
      <c r="H7" s="367">
        <v>76.23</v>
      </c>
      <c r="I7" s="125"/>
      <c r="J7" s="126"/>
    </row>
    <row r="8" spans="1:10" x14ac:dyDescent="0.35">
      <c r="A8" s="123">
        <v>1994</v>
      </c>
      <c r="B8" s="365">
        <v>3901</v>
      </c>
      <c r="C8" s="365">
        <v>4946</v>
      </c>
      <c r="D8" s="365">
        <v>721</v>
      </c>
      <c r="E8" s="124">
        <v>9793</v>
      </c>
      <c r="F8" s="124">
        <v>62406</v>
      </c>
      <c r="G8" s="366">
        <v>81767</v>
      </c>
      <c r="H8" s="367">
        <v>76.319999999999993</v>
      </c>
      <c r="I8" s="125"/>
      <c r="J8" s="126"/>
    </row>
    <row r="9" spans="1:10" x14ac:dyDescent="0.35">
      <c r="A9" s="123">
        <v>1995</v>
      </c>
      <c r="B9" s="365">
        <v>2690</v>
      </c>
      <c r="C9" s="365">
        <v>4494</v>
      </c>
      <c r="D9" s="365">
        <v>523</v>
      </c>
      <c r="E9" s="124">
        <v>9647</v>
      </c>
      <c r="F9" s="127">
        <v>59588</v>
      </c>
      <c r="G9" s="366">
        <v>76942</v>
      </c>
      <c r="H9" s="367">
        <v>77.45</v>
      </c>
      <c r="I9" s="125"/>
      <c r="J9" s="126"/>
    </row>
    <row r="10" spans="1:10" x14ac:dyDescent="0.35">
      <c r="A10" s="123">
        <v>1996</v>
      </c>
      <c r="B10" s="365">
        <v>2705</v>
      </c>
      <c r="C10" s="365">
        <v>3074.92</v>
      </c>
      <c r="D10" s="365">
        <v>523.5</v>
      </c>
      <c r="E10" s="124">
        <v>9585.5400000000009</v>
      </c>
      <c r="F10" s="127">
        <v>55511</v>
      </c>
      <c r="G10" s="366">
        <v>71399.960000000006</v>
      </c>
      <c r="H10" s="367">
        <v>77.75</v>
      </c>
      <c r="I10" s="125"/>
      <c r="J10" s="126"/>
    </row>
    <row r="11" spans="1:10" x14ac:dyDescent="0.35">
      <c r="A11" s="123">
        <v>1997</v>
      </c>
      <c r="B11" s="365">
        <v>2587</v>
      </c>
      <c r="C11" s="365">
        <v>2993</v>
      </c>
      <c r="D11" s="365">
        <v>545</v>
      </c>
      <c r="E11" s="124">
        <v>9622</v>
      </c>
      <c r="F11" s="127">
        <v>47333</v>
      </c>
      <c r="G11" s="366">
        <v>63080</v>
      </c>
      <c r="H11" s="367">
        <v>75.040000000000006</v>
      </c>
      <c r="I11" s="125"/>
      <c r="J11" s="126"/>
    </row>
    <row r="12" spans="1:10" x14ac:dyDescent="0.35">
      <c r="A12" s="123">
        <v>1998</v>
      </c>
      <c r="B12" s="365">
        <v>2366</v>
      </c>
      <c r="C12" s="365">
        <v>2414</v>
      </c>
      <c r="D12" s="365">
        <v>416</v>
      </c>
      <c r="E12" s="124">
        <v>9368</v>
      </c>
      <c r="F12" s="127">
        <v>48588</v>
      </c>
      <c r="G12" s="366">
        <v>63152</v>
      </c>
      <c r="H12" s="367">
        <v>76.94</v>
      </c>
      <c r="I12" s="125"/>
      <c r="J12" s="126"/>
    </row>
    <row r="13" spans="1:10" x14ac:dyDescent="0.35">
      <c r="A13" s="123">
        <v>1999</v>
      </c>
      <c r="B13" s="365">
        <v>2517</v>
      </c>
      <c r="C13" s="365">
        <v>2040</v>
      </c>
      <c r="D13" s="365">
        <v>920</v>
      </c>
      <c r="E13" s="124">
        <v>9069</v>
      </c>
      <c r="F13" s="127">
        <v>41178</v>
      </c>
      <c r="G13" s="366">
        <v>55724</v>
      </c>
      <c r="H13" s="367">
        <v>73.900000000000006</v>
      </c>
      <c r="I13" s="125"/>
      <c r="J13" s="126"/>
    </row>
    <row r="14" spans="1:10" x14ac:dyDescent="0.35">
      <c r="A14" s="123">
        <v>2000</v>
      </c>
      <c r="B14" s="365">
        <v>1882.7</v>
      </c>
      <c r="C14" s="365">
        <v>1876</v>
      </c>
      <c r="D14" s="365">
        <v>82.02</v>
      </c>
      <c r="E14" s="124">
        <v>9892.7900000000009</v>
      </c>
      <c r="F14" s="127">
        <v>46197.49</v>
      </c>
      <c r="G14" s="366">
        <v>59931</v>
      </c>
      <c r="H14" s="367">
        <v>77.08</v>
      </c>
      <c r="I14" s="125"/>
      <c r="J14" s="126"/>
    </row>
    <row r="15" spans="1:10" x14ac:dyDescent="0.35">
      <c r="A15" s="123">
        <v>2001</v>
      </c>
      <c r="B15" s="365">
        <v>1873.73</v>
      </c>
      <c r="C15" s="365">
        <v>1826.38</v>
      </c>
      <c r="D15" s="365">
        <v>68.16</v>
      </c>
      <c r="E15" s="124">
        <v>9150.7800000000007</v>
      </c>
      <c r="F15" s="127">
        <v>50931.37</v>
      </c>
      <c r="G15" s="366">
        <v>63850.41</v>
      </c>
      <c r="H15" s="367">
        <v>79.77</v>
      </c>
      <c r="I15" s="125"/>
      <c r="J15" s="126"/>
    </row>
    <row r="16" spans="1:10" x14ac:dyDescent="0.35">
      <c r="A16" s="123">
        <v>2002</v>
      </c>
      <c r="B16" s="365">
        <v>1285.99</v>
      </c>
      <c r="C16" s="365">
        <v>1809.56</v>
      </c>
      <c r="D16" s="365">
        <v>22.37</v>
      </c>
      <c r="E16" s="124">
        <v>7694.84</v>
      </c>
      <c r="F16" s="127">
        <v>47741.11</v>
      </c>
      <c r="G16" s="366">
        <v>58553.86</v>
      </c>
      <c r="H16" s="367">
        <v>81.53</v>
      </c>
      <c r="I16" s="125"/>
      <c r="J16" s="126"/>
    </row>
    <row r="17" spans="1:10" x14ac:dyDescent="0.35">
      <c r="A17" s="123">
        <v>2003</v>
      </c>
      <c r="B17" s="365">
        <v>1042.56</v>
      </c>
      <c r="C17" s="365">
        <v>1856.11</v>
      </c>
      <c r="D17" s="365">
        <v>24.8</v>
      </c>
      <c r="E17" s="124">
        <v>7635.66</v>
      </c>
      <c r="F17" s="127">
        <v>52463.41</v>
      </c>
      <c r="G17" s="366">
        <v>63022.54</v>
      </c>
      <c r="H17" s="367">
        <v>83.25</v>
      </c>
      <c r="I17" s="125"/>
      <c r="J17" s="126"/>
    </row>
    <row r="18" spans="1:10" x14ac:dyDescent="0.35">
      <c r="A18" s="123">
        <v>2004</v>
      </c>
      <c r="B18" s="365">
        <v>940.66</v>
      </c>
      <c r="C18" s="365">
        <v>1847.76</v>
      </c>
      <c r="D18" s="365">
        <v>27.5</v>
      </c>
      <c r="E18" s="124">
        <v>7190.13</v>
      </c>
      <c r="F18" s="127">
        <v>50443.59</v>
      </c>
      <c r="G18" s="366">
        <v>60449.65</v>
      </c>
      <c r="H18" s="367">
        <v>83.45</v>
      </c>
      <c r="I18" s="125"/>
      <c r="J18" s="126"/>
    </row>
    <row r="19" spans="1:10" x14ac:dyDescent="0.35">
      <c r="A19" s="123">
        <v>2005</v>
      </c>
      <c r="B19" s="368">
        <v>614.09</v>
      </c>
      <c r="C19" s="365">
        <v>1781.42</v>
      </c>
      <c r="D19" s="368">
        <v>59.21</v>
      </c>
      <c r="E19" s="124">
        <v>7339.42</v>
      </c>
      <c r="F19" s="127">
        <v>52058.239999999998</v>
      </c>
      <c r="G19" s="128">
        <v>61852.38</v>
      </c>
      <c r="H19" s="367">
        <v>84.17</v>
      </c>
      <c r="I19" s="125"/>
      <c r="J19" s="126"/>
    </row>
    <row r="20" spans="1:10" x14ac:dyDescent="0.35">
      <c r="A20" s="123">
        <v>2006</v>
      </c>
      <c r="B20" s="368">
        <v>561.22</v>
      </c>
      <c r="C20" s="365">
        <v>1755.54</v>
      </c>
      <c r="D20" s="368">
        <v>53.51</v>
      </c>
      <c r="E20" s="124">
        <v>7786.08</v>
      </c>
      <c r="F20" s="127">
        <v>57437.78</v>
      </c>
      <c r="G20" s="128">
        <v>67594.13</v>
      </c>
      <c r="H20" s="367">
        <v>84.97</v>
      </c>
      <c r="I20" s="125"/>
      <c r="J20" s="126"/>
    </row>
    <row r="21" spans="1:10" x14ac:dyDescent="0.35">
      <c r="A21" s="123">
        <v>2007</v>
      </c>
      <c r="B21" s="368">
        <v>648.24</v>
      </c>
      <c r="C21" s="365">
        <v>1896.36</v>
      </c>
      <c r="D21" s="368">
        <v>45.19</v>
      </c>
      <c r="E21" s="124">
        <v>7928.43</v>
      </c>
      <c r="F21" s="127">
        <v>52510.68</v>
      </c>
      <c r="G21" s="128">
        <v>63028.480000000003</v>
      </c>
      <c r="H21" s="367">
        <v>83.31</v>
      </c>
      <c r="I21" s="125"/>
      <c r="J21" s="126"/>
    </row>
    <row r="22" spans="1:10" x14ac:dyDescent="0.35">
      <c r="A22" s="123">
        <v>2008</v>
      </c>
      <c r="B22" s="368">
        <v>683.49</v>
      </c>
      <c r="C22" s="365">
        <v>1940.44</v>
      </c>
      <c r="D22" s="368">
        <v>48.52</v>
      </c>
      <c r="E22" s="124">
        <v>7904.97</v>
      </c>
      <c r="F22" s="127">
        <v>47807.63</v>
      </c>
      <c r="G22" s="128">
        <v>58385.05</v>
      </c>
      <c r="H22" s="367">
        <v>81.88</v>
      </c>
      <c r="I22" s="125"/>
      <c r="J22" s="126"/>
    </row>
    <row r="23" spans="1:10" x14ac:dyDescent="0.35">
      <c r="A23" s="123">
        <v>2009</v>
      </c>
      <c r="B23" s="369">
        <v>689.17</v>
      </c>
      <c r="C23" s="370">
        <v>1742.1</v>
      </c>
      <c r="D23" s="369">
        <v>94.19</v>
      </c>
      <c r="E23" s="129">
        <v>6511.93</v>
      </c>
      <c r="F23" s="130">
        <v>39680.81</v>
      </c>
      <c r="G23" s="131">
        <v>48718.19</v>
      </c>
      <c r="H23" s="367">
        <v>81.45</v>
      </c>
      <c r="I23" s="125"/>
      <c r="J23" s="126"/>
    </row>
    <row r="24" spans="1:10" x14ac:dyDescent="0.35">
      <c r="A24" s="123">
        <v>2010</v>
      </c>
      <c r="B24" s="368">
        <v>718.87</v>
      </c>
      <c r="C24" s="365">
        <v>1958.62</v>
      </c>
      <c r="D24" s="368">
        <v>58.06</v>
      </c>
      <c r="E24" s="129">
        <v>7091.1</v>
      </c>
      <c r="F24" s="127">
        <v>41497.51</v>
      </c>
      <c r="G24" s="128">
        <v>51324.160000000003</v>
      </c>
      <c r="H24" s="367">
        <v>80.849999999999994</v>
      </c>
      <c r="I24" s="125"/>
      <c r="J24" s="126"/>
    </row>
    <row r="25" spans="1:10" x14ac:dyDescent="0.35">
      <c r="A25" s="123">
        <v>2011</v>
      </c>
      <c r="B25" s="368">
        <v>704.54</v>
      </c>
      <c r="C25" s="365">
        <v>1797.57</v>
      </c>
      <c r="D25" s="368">
        <v>55.15</v>
      </c>
      <c r="E25" s="129">
        <v>7100.35</v>
      </c>
      <c r="F25" s="127">
        <v>41849.660000000003</v>
      </c>
      <c r="G25" s="128">
        <v>51507.27</v>
      </c>
      <c r="H25" s="367">
        <v>81.25</v>
      </c>
      <c r="I25" s="125"/>
      <c r="J25" s="126"/>
    </row>
    <row r="26" spans="1:10" x14ac:dyDescent="0.35">
      <c r="A26" s="123">
        <v>2012</v>
      </c>
      <c r="B26" s="368">
        <v>673.93</v>
      </c>
      <c r="C26" s="365">
        <v>1826.47</v>
      </c>
      <c r="D26" s="368">
        <v>40.200000000000003</v>
      </c>
      <c r="E26" s="129">
        <v>6600.41</v>
      </c>
      <c r="F26" s="127">
        <v>54901.33</v>
      </c>
      <c r="G26" s="128">
        <v>64042.34</v>
      </c>
      <c r="H26" s="367">
        <v>85.73</v>
      </c>
    </row>
    <row r="27" spans="1:10" x14ac:dyDescent="0.35">
      <c r="A27" s="123">
        <v>2013</v>
      </c>
      <c r="B27" s="368">
        <v>639.5</v>
      </c>
      <c r="C27" s="365">
        <v>2322.5100000000002</v>
      </c>
      <c r="D27" s="368">
        <v>49.33</v>
      </c>
      <c r="E27" s="129">
        <v>7321.79</v>
      </c>
      <c r="F27" s="130">
        <v>49872.85</v>
      </c>
      <c r="G27" s="128">
        <v>60205.98</v>
      </c>
      <c r="H27" s="367">
        <v>82.84</v>
      </c>
    </row>
    <row r="28" spans="1:10" x14ac:dyDescent="0.35">
      <c r="A28" s="123">
        <v>2014</v>
      </c>
      <c r="B28" s="368">
        <v>548.51</v>
      </c>
      <c r="C28" s="365">
        <v>2441.8000000000002</v>
      </c>
      <c r="D28" s="368">
        <v>49.22</v>
      </c>
      <c r="E28" s="129">
        <v>7021.41</v>
      </c>
      <c r="F28" s="130">
        <v>38234.019999999997</v>
      </c>
      <c r="G28" s="128">
        <v>48294.96</v>
      </c>
      <c r="H28" s="367">
        <v>79.17</v>
      </c>
    </row>
    <row r="29" spans="1:10" x14ac:dyDescent="0.35">
      <c r="A29" s="123">
        <v>2015</v>
      </c>
      <c r="B29" s="368">
        <v>552.05999999999995</v>
      </c>
      <c r="C29" s="365">
        <v>2073.46</v>
      </c>
      <c r="D29" s="368">
        <v>50.59</v>
      </c>
      <c r="E29" s="129">
        <v>5445.11</v>
      </c>
      <c r="F29" s="130">
        <v>29329.69</v>
      </c>
      <c r="G29" s="128">
        <v>37450.910000000003</v>
      </c>
      <c r="H29" s="367">
        <v>78.319999999999993</v>
      </c>
    </row>
    <row r="30" spans="1:10" x14ac:dyDescent="0.35">
      <c r="A30" s="123">
        <v>2016</v>
      </c>
      <c r="B30" s="368">
        <v>549.73</v>
      </c>
      <c r="C30" s="365">
        <v>1962.6</v>
      </c>
      <c r="D30" s="368">
        <v>55.11</v>
      </c>
      <c r="E30" s="129">
        <v>3412.73</v>
      </c>
      <c r="F30" s="130">
        <v>12055.14</v>
      </c>
      <c r="G30" s="128">
        <v>18035.310000000001</v>
      </c>
      <c r="H30" s="367">
        <v>66.84</v>
      </c>
      <c r="I30" s="133"/>
    </row>
    <row r="31" spans="1:10" x14ac:dyDescent="0.35">
      <c r="A31" s="123">
        <v>2017</v>
      </c>
      <c r="B31" s="368">
        <v>535.6</v>
      </c>
      <c r="C31" s="365">
        <v>1731.92</v>
      </c>
      <c r="D31" s="368">
        <v>53.24</v>
      </c>
      <c r="E31" s="129">
        <v>3401.84</v>
      </c>
      <c r="F31" s="130">
        <v>8716.4699999999993</v>
      </c>
      <c r="G31" s="128">
        <v>14439.07</v>
      </c>
      <c r="H31" s="367">
        <v>60.37</v>
      </c>
      <c r="I31" s="133"/>
    </row>
    <row r="32" spans="1:10" x14ac:dyDescent="0.35">
      <c r="A32" s="123">
        <v>2018</v>
      </c>
      <c r="B32" s="368">
        <v>523.39</v>
      </c>
      <c r="C32" s="365">
        <v>1651.19</v>
      </c>
      <c r="D32" s="368">
        <v>52.5</v>
      </c>
      <c r="E32" s="129">
        <v>3126.12</v>
      </c>
      <c r="F32" s="130">
        <v>6654.96</v>
      </c>
      <c r="G32" s="128">
        <v>12008.16</v>
      </c>
      <c r="H32" s="367">
        <v>55.42</v>
      </c>
      <c r="I32" s="133"/>
    </row>
    <row r="33" spans="1:9" x14ac:dyDescent="0.35">
      <c r="A33" s="123">
        <v>2019</v>
      </c>
      <c r="B33" s="368">
        <v>490.82</v>
      </c>
      <c r="C33" s="365">
        <v>1431.12</v>
      </c>
      <c r="D33" s="368">
        <v>45.62</v>
      </c>
      <c r="E33" s="129">
        <v>3101.64</v>
      </c>
      <c r="F33" s="130">
        <v>2903.43</v>
      </c>
      <c r="G33" s="128">
        <v>7972.63</v>
      </c>
      <c r="H33" s="367">
        <v>36.42</v>
      </c>
      <c r="I33" s="133"/>
    </row>
    <row r="34" spans="1:9" x14ac:dyDescent="0.35">
      <c r="A34" s="123">
        <v>2020</v>
      </c>
      <c r="B34" s="368">
        <v>468.65</v>
      </c>
      <c r="C34" s="365">
        <v>1227.99</v>
      </c>
      <c r="D34" s="368">
        <v>43.76</v>
      </c>
      <c r="E34" s="129">
        <v>2948.75</v>
      </c>
      <c r="F34" s="130">
        <v>2309.6</v>
      </c>
      <c r="G34" s="128">
        <v>6998.75</v>
      </c>
      <c r="H34" s="367">
        <v>33</v>
      </c>
      <c r="I34" s="133"/>
    </row>
    <row r="35" spans="1:9" x14ac:dyDescent="0.35">
      <c r="A35" s="123">
        <v>2021</v>
      </c>
      <c r="B35" s="368">
        <v>472.54</v>
      </c>
      <c r="C35" s="365">
        <v>1156.5999999999999</v>
      </c>
      <c r="D35" s="368">
        <v>44.27</v>
      </c>
      <c r="E35" s="129">
        <v>2746.04</v>
      </c>
      <c r="F35" s="130">
        <v>2629.33</v>
      </c>
      <c r="G35" s="128">
        <v>7048.78</v>
      </c>
      <c r="H35" s="367">
        <v>37.299999999999997</v>
      </c>
    </row>
    <row r="36" spans="1:9" x14ac:dyDescent="0.35">
      <c r="A36" s="123">
        <v>2022</v>
      </c>
      <c r="B36" s="368">
        <v>436</v>
      </c>
      <c r="C36" s="365">
        <v>1091.74</v>
      </c>
      <c r="D36" s="368">
        <v>41.94</v>
      </c>
      <c r="E36" s="129">
        <v>2257.71</v>
      </c>
      <c r="F36" s="130">
        <v>2243.5500000000002</v>
      </c>
      <c r="G36" s="128">
        <v>6070.9400000000005</v>
      </c>
      <c r="H36" s="367">
        <v>36.96</v>
      </c>
    </row>
    <row r="37" spans="1:9" x14ac:dyDescent="0.35">
      <c r="A37" s="123">
        <v>2023</v>
      </c>
      <c r="B37" s="368">
        <v>209.7</v>
      </c>
      <c r="C37" s="365">
        <v>1029.9000000000001</v>
      </c>
      <c r="D37" s="368">
        <v>28.07</v>
      </c>
      <c r="E37" s="129">
        <v>1746.17</v>
      </c>
      <c r="F37" s="130">
        <v>1457.04</v>
      </c>
      <c r="G37" s="128">
        <v>4470.88</v>
      </c>
      <c r="H37" s="367">
        <v>32.590000000000003</v>
      </c>
    </row>
    <row r="38" spans="1:9" x14ac:dyDescent="0.35">
      <c r="A38" s="123">
        <v>2024</v>
      </c>
      <c r="B38" s="368">
        <v>40.950000000000003</v>
      </c>
      <c r="C38" s="365">
        <v>699.8</v>
      </c>
      <c r="D38" s="368">
        <v>28.95</v>
      </c>
      <c r="E38" s="129">
        <v>637.88</v>
      </c>
      <c r="F38" s="130">
        <v>656.16</v>
      </c>
      <c r="G38" s="128">
        <v>2063.7399999999998</v>
      </c>
      <c r="H38" s="367">
        <v>31.79</v>
      </c>
    </row>
    <row r="39" spans="1:9" x14ac:dyDescent="0.35">
      <c r="A39" s="132"/>
      <c r="B39" s="368"/>
      <c r="C39" s="368"/>
      <c r="D39" s="368"/>
      <c r="E39" s="368"/>
      <c r="F39" s="134"/>
      <c r="G39" s="134"/>
    </row>
    <row r="40" spans="1:9" x14ac:dyDescent="0.35">
      <c r="A40" s="439" t="s">
        <v>321</v>
      </c>
      <c r="B40" s="368"/>
      <c r="C40" s="368"/>
      <c r="D40" s="368"/>
      <c r="E40" s="368"/>
      <c r="F40" s="368"/>
      <c r="G40" s="134"/>
    </row>
    <row r="41" spans="1:9" x14ac:dyDescent="0.35">
      <c r="A41" s="132"/>
      <c r="B41" s="368"/>
      <c r="C41" s="368"/>
      <c r="D41" s="368"/>
      <c r="E41" s="368"/>
      <c r="F41" s="134"/>
      <c r="G41" s="134"/>
    </row>
    <row r="42" spans="1:9" x14ac:dyDescent="0.35">
      <c r="A42" s="132"/>
      <c r="B42" s="368"/>
      <c r="C42" s="368"/>
      <c r="D42" s="368"/>
      <c r="E42" s="368"/>
      <c r="F42" s="134"/>
      <c r="G42" s="134"/>
    </row>
    <row r="43" spans="1:9" x14ac:dyDescent="0.35">
      <c r="A43" s="132"/>
      <c r="B43" s="368"/>
      <c r="C43" s="368"/>
      <c r="D43" s="368"/>
      <c r="E43" s="368"/>
      <c r="F43" s="134"/>
      <c r="G43" s="134"/>
    </row>
    <row r="44" spans="1:9" x14ac:dyDescent="0.35">
      <c r="A44" s="132"/>
      <c r="B44" s="368"/>
      <c r="C44" s="368"/>
      <c r="D44" s="368"/>
      <c r="E44" s="368"/>
      <c r="F44" s="134"/>
      <c r="G44" s="134"/>
    </row>
    <row r="45" spans="1:9" x14ac:dyDescent="0.35">
      <c r="A45" s="132"/>
      <c r="B45" s="368"/>
      <c r="C45" s="368"/>
      <c r="D45" s="368"/>
      <c r="E45" s="368"/>
      <c r="F45" s="134"/>
      <c r="G45" s="134"/>
    </row>
    <row r="46" spans="1:9" x14ac:dyDescent="0.35">
      <c r="A46" s="132"/>
    </row>
    <row r="47" spans="1:9" x14ac:dyDescent="0.35">
      <c r="A47" s="132"/>
      <c r="B47" s="365"/>
      <c r="C47" s="365"/>
      <c r="D47" s="365"/>
      <c r="E47" s="365"/>
      <c r="F47" s="365"/>
      <c r="G47" s="365"/>
    </row>
    <row r="48" spans="1:9" x14ac:dyDescent="0.35">
      <c r="A48" s="132"/>
      <c r="B48" s="365"/>
      <c r="C48" s="365"/>
      <c r="D48" s="365"/>
      <c r="E48" s="365"/>
      <c r="F48" s="365"/>
      <c r="G48" s="365"/>
      <c r="H48" s="365"/>
    </row>
    <row r="49" spans="1:7" x14ac:dyDescent="0.35">
      <c r="A49" s="132"/>
      <c r="B49" s="365"/>
      <c r="C49" s="365"/>
      <c r="D49" s="365"/>
      <c r="E49" s="365"/>
      <c r="F49" s="365"/>
      <c r="G49" s="365"/>
    </row>
    <row r="50" spans="1:7" x14ac:dyDescent="0.35">
      <c r="A50" s="132"/>
      <c r="B50" s="365"/>
      <c r="C50" s="365"/>
      <c r="D50" s="365"/>
      <c r="E50" s="365"/>
      <c r="F50" s="365"/>
      <c r="G50" s="365"/>
    </row>
    <row r="51" spans="1:7" x14ac:dyDescent="0.35">
      <c r="A51" s="132"/>
      <c r="B51" s="365"/>
      <c r="C51" s="365"/>
      <c r="D51" s="365"/>
      <c r="E51" s="365"/>
      <c r="F51" s="365"/>
      <c r="G51" s="365"/>
    </row>
    <row r="52" spans="1:7" x14ac:dyDescent="0.35">
      <c r="A52" s="132"/>
      <c r="B52" s="365"/>
      <c r="C52" s="365"/>
      <c r="D52" s="365"/>
      <c r="E52" s="365"/>
      <c r="F52" s="365"/>
      <c r="G52" s="365"/>
    </row>
    <row r="53" spans="1:7" x14ac:dyDescent="0.35">
      <c r="A53" s="132"/>
      <c r="B53" s="365"/>
      <c r="C53" s="365"/>
      <c r="D53" s="365"/>
      <c r="E53" s="365"/>
      <c r="F53" s="365"/>
      <c r="G53" s="365"/>
    </row>
    <row r="54" spans="1:7" x14ac:dyDescent="0.35">
      <c r="A54" s="132"/>
      <c r="B54" s="365"/>
      <c r="C54" s="365"/>
      <c r="D54" s="365"/>
      <c r="E54" s="365"/>
      <c r="F54" s="365"/>
      <c r="G54" s="365"/>
    </row>
    <row r="55" spans="1:7" x14ac:dyDescent="0.35">
      <c r="A55" s="132"/>
      <c r="B55" s="365"/>
      <c r="C55" s="365"/>
      <c r="D55" s="371"/>
      <c r="E55" s="365"/>
      <c r="F55" s="365"/>
      <c r="G55" s="365"/>
    </row>
    <row r="56" spans="1:7" x14ac:dyDescent="0.35">
      <c r="A56" s="132"/>
      <c r="B56" s="365"/>
      <c r="C56" s="365"/>
      <c r="D56" s="365"/>
      <c r="E56" s="365"/>
      <c r="F56" s="365"/>
      <c r="G56" s="365"/>
    </row>
    <row r="57" spans="1:7" x14ac:dyDescent="0.35">
      <c r="A57" s="132"/>
      <c r="B57" s="365"/>
      <c r="C57" s="365"/>
      <c r="D57" s="365"/>
      <c r="E57" s="365"/>
      <c r="F57" s="365"/>
      <c r="G57" s="365"/>
    </row>
    <row r="58" spans="1:7" x14ac:dyDescent="0.35">
      <c r="A58" s="132"/>
      <c r="B58" s="365"/>
      <c r="C58" s="365"/>
      <c r="D58" s="371"/>
      <c r="E58" s="365"/>
      <c r="F58" s="365"/>
      <c r="G58" s="365"/>
    </row>
    <row r="59" spans="1:7" x14ac:dyDescent="0.35">
      <c r="A59" s="132"/>
      <c r="B59" s="365"/>
      <c r="C59" s="365"/>
      <c r="D59" s="365"/>
      <c r="E59" s="365"/>
      <c r="F59" s="365"/>
      <c r="G59" s="365"/>
    </row>
    <row r="60" spans="1:7" x14ac:dyDescent="0.35">
      <c r="A60" s="132"/>
      <c r="B60" s="365"/>
      <c r="C60" s="365"/>
      <c r="D60" s="365"/>
      <c r="E60" s="365"/>
      <c r="F60" s="365"/>
      <c r="G60" s="365"/>
    </row>
    <row r="61" spans="1:7" x14ac:dyDescent="0.35">
      <c r="A61" s="132"/>
      <c r="B61" s="365"/>
      <c r="C61" s="365"/>
      <c r="D61" s="371"/>
      <c r="E61" s="365"/>
      <c r="F61" s="365"/>
      <c r="G61" s="365"/>
    </row>
    <row r="62" spans="1:7" x14ac:dyDescent="0.35">
      <c r="A62" s="132"/>
      <c r="B62" s="365"/>
      <c r="C62" s="365"/>
      <c r="D62" s="365"/>
      <c r="E62" s="365"/>
      <c r="F62" s="365"/>
      <c r="G62" s="365"/>
    </row>
    <row r="63" spans="1:7" x14ac:dyDescent="0.35">
      <c r="A63" s="132"/>
      <c r="B63" s="365"/>
      <c r="C63" s="365"/>
      <c r="D63" s="372"/>
      <c r="E63" s="365"/>
      <c r="F63" s="365"/>
      <c r="G63" s="372"/>
    </row>
    <row r="64" spans="1:7" x14ac:dyDescent="0.35">
      <c r="A64" s="132"/>
      <c r="B64" s="365"/>
      <c r="C64" s="365"/>
      <c r="D64" s="371"/>
      <c r="E64" s="365"/>
      <c r="F64" s="365"/>
      <c r="G64" s="365"/>
    </row>
    <row r="65" spans="1:1" x14ac:dyDescent="0.35">
      <c r="A65" s="132"/>
    </row>
    <row r="66" spans="1:1" x14ac:dyDescent="0.35">
      <c r="A66" s="132"/>
    </row>
    <row r="67" spans="1:1" x14ac:dyDescent="0.35">
      <c r="A67" s="132"/>
    </row>
    <row r="68" spans="1:1" x14ac:dyDescent="0.35">
      <c r="A68" s="132"/>
    </row>
    <row r="69" spans="1:1" x14ac:dyDescent="0.35">
      <c r="A69" s="132"/>
    </row>
    <row r="70" spans="1:1" x14ac:dyDescent="0.35">
      <c r="A70" s="132"/>
    </row>
    <row r="71" spans="1:1" x14ac:dyDescent="0.35">
      <c r="A71" s="132"/>
    </row>
    <row r="72" spans="1:1" x14ac:dyDescent="0.35">
      <c r="A72" s="132"/>
    </row>
    <row r="73" spans="1:1" x14ac:dyDescent="0.35">
      <c r="A73" s="132"/>
    </row>
    <row r="74" spans="1:1" x14ac:dyDescent="0.35">
      <c r="A74" s="132"/>
    </row>
    <row r="75" spans="1:1" x14ac:dyDescent="0.35">
      <c r="A75" s="132"/>
    </row>
    <row r="76" spans="1:1" x14ac:dyDescent="0.35">
      <c r="A76" s="132"/>
    </row>
    <row r="77" spans="1:1" x14ac:dyDescent="0.35">
      <c r="A77" s="132"/>
    </row>
    <row r="78" spans="1:1" x14ac:dyDescent="0.35">
      <c r="A78" s="132"/>
    </row>
    <row r="79" spans="1:1" x14ac:dyDescent="0.35">
      <c r="A79" s="132"/>
    </row>
    <row r="80" spans="1:1" x14ac:dyDescent="0.35">
      <c r="A80" s="132"/>
    </row>
    <row r="81" spans="1:1" x14ac:dyDescent="0.35">
      <c r="A81" s="132"/>
    </row>
    <row r="82" spans="1:1" x14ac:dyDescent="0.35">
      <c r="A82" s="132"/>
    </row>
    <row r="83" spans="1:1" x14ac:dyDescent="0.35">
      <c r="A83" s="132"/>
    </row>
    <row r="84" spans="1:1" x14ac:dyDescent="0.35">
      <c r="A84" s="132"/>
    </row>
    <row r="85" spans="1:1" x14ac:dyDescent="0.35">
      <c r="A85" s="132"/>
    </row>
    <row r="86" spans="1:1" x14ac:dyDescent="0.35">
      <c r="A86" s="132"/>
    </row>
    <row r="87" spans="1:1" x14ac:dyDescent="0.35">
      <c r="A87" s="132"/>
    </row>
    <row r="88" spans="1:1" x14ac:dyDescent="0.35">
      <c r="A88" s="132"/>
    </row>
    <row r="89" spans="1:1" x14ac:dyDescent="0.35">
      <c r="A89" s="132"/>
    </row>
    <row r="90" spans="1:1" x14ac:dyDescent="0.35">
      <c r="A90" s="132"/>
    </row>
    <row r="91" spans="1:1" x14ac:dyDescent="0.35">
      <c r="A91" s="132"/>
    </row>
    <row r="92" spans="1:1" x14ac:dyDescent="0.35">
      <c r="A92" s="132"/>
    </row>
    <row r="93" spans="1:1" x14ac:dyDescent="0.35">
      <c r="A93" s="132"/>
    </row>
    <row r="94" spans="1:1" x14ac:dyDescent="0.35">
      <c r="A94" s="132"/>
    </row>
    <row r="95" spans="1:1" x14ac:dyDescent="0.35">
      <c r="A95" s="132"/>
    </row>
    <row r="96" spans="1:1" x14ac:dyDescent="0.35">
      <c r="A96" s="132"/>
    </row>
    <row r="97" spans="1:1" x14ac:dyDescent="0.35">
      <c r="A97" s="132"/>
    </row>
    <row r="98" spans="1:1" x14ac:dyDescent="0.35">
      <c r="A98" s="132"/>
    </row>
    <row r="99" spans="1:1" x14ac:dyDescent="0.35">
      <c r="A99" s="132"/>
    </row>
    <row r="100" spans="1:1" x14ac:dyDescent="0.35">
      <c r="A100" s="132"/>
    </row>
    <row r="101" spans="1:1" x14ac:dyDescent="0.35">
      <c r="A101" s="132"/>
    </row>
    <row r="102" spans="1:1" x14ac:dyDescent="0.35">
      <c r="A102" s="132"/>
    </row>
    <row r="103" spans="1:1" x14ac:dyDescent="0.35">
      <c r="A103" s="132"/>
    </row>
    <row r="104" spans="1:1" x14ac:dyDescent="0.35">
      <c r="A104" s="132"/>
    </row>
    <row r="105" spans="1:1" x14ac:dyDescent="0.35">
      <c r="A105" s="132"/>
    </row>
    <row r="106" spans="1:1" x14ac:dyDescent="0.35">
      <c r="A106" s="132"/>
    </row>
    <row r="107" spans="1:1" x14ac:dyDescent="0.35">
      <c r="A107" s="132"/>
    </row>
    <row r="108" spans="1:1" x14ac:dyDescent="0.35">
      <c r="A108" s="132"/>
    </row>
    <row r="109" spans="1:1" x14ac:dyDescent="0.35">
      <c r="A109" s="132"/>
    </row>
    <row r="110" spans="1:1" x14ac:dyDescent="0.35">
      <c r="A110" s="132"/>
    </row>
    <row r="111" spans="1:1" x14ac:dyDescent="0.35">
      <c r="A111" s="132"/>
    </row>
    <row r="112" spans="1:1" x14ac:dyDescent="0.35">
      <c r="A112" s="132"/>
    </row>
    <row r="113" spans="1:1" x14ac:dyDescent="0.35">
      <c r="A113" s="132"/>
    </row>
    <row r="114" spans="1:1" x14ac:dyDescent="0.35">
      <c r="A114" s="132"/>
    </row>
    <row r="115" spans="1:1" x14ac:dyDescent="0.35">
      <c r="A115" s="132"/>
    </row>
    <row r="116" spans="1:1" x14ac:dyDescent="0.35">
      <c r="A116" s="132"/>
    </row>
    <row r="117" spans="1:1" x14ac:dyDescent="0.35">
      <c r="A117" s="132"/>
    </row>
    <row r="118" spans="1:1" x14ac:dyDescent="0.35">
      <c r="A118" s="132"/>
    </row>
    <row r="119" spans="1:1" x14ac:dyDescent="0.35">
      <c r="A119" s="132"/>
    </row>
    <row r="120" spans="1:1" x14ac:dyDescent="0.35">
      <c r="A120" s="132"/>
    </row>
    <row r="121" spans="1:1" x14ac:dyDescent="0.35">
      <c r="A121" s="132"/>
    </row>
    <row r="122" spans="1:1" x14ac:dyDescent="0.35">
      <c r="A122" s="132"/>
    </row>
    <row r="123" spans="1:1" x14ac:dyDescent="0.35">
      <c r="A123" s="132"/>
    </row>
    <row r="124" spans="1:1" x14ac:dyDescent="0.35">
      <c r="A124" s="132"/>
    </row>
    <row r="125" spans="1:1" x14ac:dyDescent="0.35">
      <c r="A125" s="132"/>
    </row>
    <row r="126" spans="1:1" x14ac:dyDescent="0.35">
      <c r="A126" s="132"/>
    </row>
    <row r="127" spans="1:1" x14ac:dyDescent="0.35">
      <c r="A127" s="132"/>
    </row>
    <row r="128" spans="1:1" x14ac:dyDescent="0.35">
      <c r="A128" s="132"/>
    </row>
    <row r="129" spans="1:1" x14ac:dyDescent="0.35">
      <c r="A129" s="132"/>
    </row>
    <row r="130" spans="1:1" x14ac:dyDescent="0.35">
      <c r="A130" s="132"/>
    </row>
    <row r="131" spans="1:1" x14ac:dyDescent="0.35">
      <c r="A131" s="132"/>
    </row>
    <row r="132" spans="1:1" x14ac:dyDescent="0.35">
      <c r="A132" s="132"/>
    </row>
    <row r="133" spans="1:1" x14ac:dyDescent="0.35">
      <c r="A133" s="132"/>
    </row>
    <row r="134" spans="1:1" x14ac:dyDescent="0.35">
      <c r="A134" s="132"/>
    </row>
    <row r="135" spans="1:1" x14ac:dyDescent="0.35">
      <c r="A135" s="132"/>
    </row>
    <row r="136" spans="1:1" x14ac:dyDescent="0.35">
      <c r="A136" s="132"/>
    </row>
    <row r="137" spans="1:1" x14ac:dyDescent="0.35">
      <c r="A137" s="132"/>
    </row>
    <row r="138" spans="1:1" x14ac:dyDescent="0.35">
      <c r="A138" s="132"/>
    </row>
    <row r="139" spans="1:1" x14ac:dyDescent="0.35">
      <c r="A139" s="132"/>
    </row>
    <row r="140" spans="1:1" x14ac:dyDescent="0.35">
      <c r="A140" s="132"/>
    </row>
    <row r="141" spans="1:1" x14ac:dyDescent="0.35">
      <c r="A141" s="132"/>
    </row>
    <row r="142" spans="1:1" x14ac:dyDescent="0.35">
      <c r="A142" s="132"/>
    </row>
    <row r="143" spans="1:1" x14ac:dyDescent="0.35">
      <c r="A143" s="132"/>
    </row>
    <row r="144" spans="1:1" x14ac:dyDescent="0.35">
      <c r="A144" s="132"/>
    </row>
    <row r="145" spans="1:1" x14ac:dyDescent="0.35">
      <c r="A145" s="132"/>
    </row>
    <row r="146" spans="1:1" x14ac:dyDescent="0.35">
      <c r="A146" s="132"/>
    </row>
    <row r="147" spans="1:1" x14ac:dyDescent="0.35">
      <c r="A147" s="132"/>
    </row>
    <row r="148" spans="1:1" x14ac:dyDescent="0.35">
      <c r="A148" s="132"/>
    </row>
    <row r="149" spans="1:1" x14ac:dyDescent="0.35">
      <c r="A149" s="132"/>
    </row>
    <row r="150" spans="1:1" x14ac:dyDescent="0.35">
      <c r="A150" s="132"/>
    </row>
    <row r="151" spans="1:1" x14ac:dyDescent="0.35">
      <c r="A151" s="132"/>
    </row>
    <row r="152" spans="1:1" x14ac:dyDescent="0.35">
      <c r="A152" s="132"/>
    </row>
    <row r="153" spans="1:1" x14ac:dyDescent="0.35">
      <c r="A153" s="132"/>
    </row>
    <row r="154" spans="1:1" x14ac:dyDescent="0.35">
      <c r="A154" s="132"/>
    </row>
    <row r="155" spans="1:1" x14ac:dyDescent="0.35">
      <c r="A155" s="132"/>
    </row>
    <row r="156" spans="1:1" x14ac:dyDescent="0.35">
      <c r="A156" s="132"/>
    </row>
    <row r="157" spans="1:1" x14ac:dyDescent="0.35">
      <c r="A157" s="132"/>
    </row>
    <row r="158" spans="1:1" x14ac:dyDescent="0.35">
      <c r="A158" s="132"/>
    </row>
    <row r="159" spans="1:1" x14ac:dyDescent="0.35">
      <c r="A159" s="132"/>
    </row>
    <row r="160" spans="1:1" x14ac:dyDescent="0.35">
      <c r="A160" s="132"/>
    </row>
    <row r="161" spans="1:1" x14ac:dyDescent="0.35">
      <c r="A161" s="132"/>
    </row>
    <row r="162" spans="1:1" x14ac:dyDescent="0.35">
      <c r="A162" s="132"/>
    </row>
    <row r="163" spans="1:1" x14ac:dyDescent="0.35">
      <c r="A163" s="132"/>
    </row>
    <row r="164" spans="1:1" x14ac:dyDescent="0.35">
      <c r="A164" s="132"/>
    </row>
    <row r="165" spans="1:1" x14ac:dyDescent="0.35">
      <c r="A165" s="132"/>
    </row>
    <row r="166" spans="1:1" x14ac:dyDescent="0.35">
      <c r="A166" s="132"/>
    </row>
    <row r="167" spans="1:1" x14ac:dyDescent="0.35">
      <c r="A167" s="132"/>
    </row>
    <row r="168" spans="1:1" x14ac:dyDescent="0.35">
      <c r="A168" s="132"/>
    </row>
    <row r="169" spans="1:1" x14ac:dyDescent="0.35">
      <c r="A169" s="132"/>
    </row>
    <row r="170" spans="1:1" x14ac:dyDescent="0.35">
      <c r="A170" s="132"/>
    </row>
    <row r="171" spans="1:1" x14ac:dyDescent="0.35">
      <c r="A171" s="132"/>
    </row>
    <row r="172" spans="1:1" x14ac:dyDescent="0.35">
      <c r="A172" s="132"/>
    </row>
    <row r="173" spans="1:1" x14ac:dyDescent="0.35">
      <c r="A173" s="132"/>
    </row>
    <row r="174" spans="1:1" x14ac:dyDescent="0.35">
      <c r="A174" s="132"/>
    </row>
    <row r="175" spans="1:1" x14ac:dyDescent="0.35">
      <c r="A175" s="132"/>
    </row>
    <row r="176" spans="1:1" x14ac:dyDescent="0.35">
      <c r="A176" s="132"/>
    </row>
    <row r="177" spans="1:1" x14ac:dyDescent="0.35">
      <c r="A177" s="132"/>
    </row>
    <row r="178" spans="1:1" x14ac:dyDescent="0.35">
      <c r="A178" s="132"/>
    </row>
    <row r="179" spans="1:1" x14ac:dyDescent="0.35">
      <c r="A179" s="132"/>
    </row>
    <row r="180" spans="1:1" x14ac:dyDescent="0.35">
      <c r="A180" s="132"/>
    </row>
    <row r="181" spans="1:1" x14ac:dyDescent="0.35">
      <c r="A181" s="132"/>
    </row>
    <row r="182" spans="1:1" x14ac:dyDescent="0.35">
      <c r="A182" s="132"/>
    </row>
    <row r="183" spans="1:1" x14ac:dyDescent="0.35">
      <c r="A183" s="132"/>
    </row>
    <row r="184" spans="1:1" x14ac:dyDescent="0.35">
      <c r="A184" s="132"/>
    </row>
    <row r="185" spans="1:1" x14ac:dyDescent="0.35">
      <c r="A185" s="132"/>
    </row>
    <row r="186" spans="1:1" x14ac:dyDescent="0.35">
      <c r="A186" s="132"/>
    </row>
    <row r="187" spans="1:1" x14ac:dyDescent="0.35">
      <c r="A187" s="132"/>
    </row>
    <row r="188" spans="1:1" x14ac:dyDescent="0.35">
      <c r="A188" s="132"/>
    </row>
    <row r="189" spans="1:1" x14ac:dyDescent="0.35">
      <c r="A189" s="132"/>
    </row>
    <row r="190" spans="1:1" x14ac:dyDescent="0.35">
      <c r="A190" s="132"/>
    </row>
    <row r="191" spans="1:1" x14ac:dyDescent="0.35">
      <c r="A191" s="132"/>
    </row>
    <row r="192" spans="1:1" x14ac:dyDescent="0.35">
      <c r="A192" s="132"/>
    </row>
    <row r="193" spans="1:1" x14ac:dyDescent="0.35">
      <c r="A193" s="132"/>
    </row>
    <row r="194" spans="1:1" x14ac:dyDescent="0.35">
      <c r="A194" s="132"/>
    </row>
    <row r="195" spans="1:1" x14ac:dyDescent="0.35">
      <c r="A195" s="132"/>
    </row>
    <row r="196" spans="1:1" x14ac:dyDescent="0.35">
      <c r="A196" s="132"/>
    </row>
    <row r="197" spans="1:1" x14ac:dyDescent="0.35">
      <c r="A197" s="132"/>
    </row>
    <row r="198" spans="1:1" x14ac:dyDescent="0.35">
      <c r="A198" s="132"/>
    </row>
    <row r="199" spans="1:1" x14ac:dyDescent="0.35">
      <c r="A199" s="132"/>
    </row>
    <row r="200" spans="1:1" x14ac:dyDescent="0.35">
      <c r="A200" s="132"/>
    </row>
    <row r="201" spans="1:1" x14ac:dyDescent="0.35">
      <c r="A201" s="132"/>
    </row>
    <row r="202" spans="1:1" x14ac:dyDescent="0.35">
      <c r="A202" s="132"/>
    </row>
    <row r="203" spans="1:1" x14ac:dyDescent="0.35">
      <c r="A203" s="132"/>
    </row>
    <row r="204" spans="1:1" x14ac:dyDescent="0.35">
      <c r="A204" s="132"/>
    </row>
    <row r="205" spans="1:1" x14ac:dyDescent="0.35">
      <c r="A205" s="132"/>
    </row>
    <row r="206" spans="1:1" x14ac:dyDescent="0.35">
      <c r="A206" s="132"/>
    </row>
    <row r="207" spans="1:1" x14ac:dyDescent="0.35">
      <c r="A207" s="132"/>
    </row>
    <row r="208" spans="1:1" x14ac:dyDescent="0.35">
      <c r="A208" s="132"/>
    </row>
    <row r="209" spans="1:1" x14ac:dyDescent="0.35">
      <c r="A209" s="132"/>
    </row>
    <row r="210" spans="1:1" x14ac:dyDescent="0.35">
      <c r="A210" s="132"/>
    </row>
    <row r="211" spans="1:1" x14ac:dyDescent="0.35">
      <c r="A211" s="132"/>
    </row>
    <row r="212" spans="1:1" x14ac:dyDescent="0.35">
      <c r="A212" s="132"/>
    </row>
    <row r="213" spans="1:1" x14ac:dyDescent="0.35">
      <c r="A213" s="132"/>
    </row>
    <row r="214" spans="1:1" x14ac:dyDescent="0.35">
      <c r="A214" s="132"/>
    </row>
    <row r="215" spans="1:1" x14ac:dyDescent="0.35">
      <c r="A215" s="132"/>
    </row>
    <row r="216" spans="1:1" x14ac:dyDescent="0.35">
      <c r="A216" s="132"/>
    </row>
    <row r="217" spans="1:1" x14ac:dyDescent="0.35">
      <c r="A217" s="132"/>
    </row>
    <row r="218" spans="1:1" x14ac:dyDescent="0.35">
      <c r="A218" s="132"/>
    </row>
    <row r="219" spans="1:1" x14ac:dyDescent="0.35">
      <c r="A219" s="132"/>
    </row>
    <row r="220" spans="1:1" x14ac:dyDescent="0.35">
      <c r="A220" s="132"/>
    </row>
    <row r="221" spans="1:1" x14ac:dyDescent="0.35">
      <c r="A221" s="132"/>
    </row>
    <row r="222" spans="1:1" x14ac:dyDescent="0.35">
      <c r="A222" s="132"/>
    </row>
    <row r="223" spans="1:1" x14ac:dyDescent="0.35">
      <c r="A223" s="132"/>
    </row>
    <row r="224" spans="1:1" x14ac:dyDescent="0.35">
      <c r="A224" s="132"/>
    </row>
    <row r="225" spans="1:1" x14ac:dyDescent="0.35">
      <c r="A225" s="132"/>
    </row>
    <row r="226" spans="1:1" x14ac:dyDescent="0.35">
      <c r="A226" s="132"/>
    </row>
    <row r="227" spans="1:1" x14ac:dyDescent="0.35">
      <c r="A227" s="132"/>
    </row>
    <row r="228" spans="1:1" x14ac:dyDescent="0.35">
      <c r="A228" s="132"/>
    </row>
    <row r="229" spans="1:1" x14ac:dyDescent="0.35">
      <c r="A229" s="132"/>
    </row>
    <row r="230" spans="1:1" x14ac:dyDescent="0.35">
      <c r="A230" s="132"/>
    </row>
    <row r="231" spans="1:1" x14ac:dyDescent="0.35">
      <c r="A231" s="132"/>
    </row>
    <row r="232" spans="1:1" x14ac:dyDescent="0.35">
      <c r="A232" s="132"/>
    </row>
    <row r="233" spans="1:1" x14ac:dyDescent="0.35">
      <c r="A233" s="132"/>
    </row>
    <row r="234" spans="1:1" x14ac:dyDescent="0.35">
      <c r="A234" s="132"/>
    </row>
    <row r="235" spans="1:1" x14ac:dyDescent="0.35">
      <c r="A235" s="132"/>
    </row>
    <row r="236" spans="1:1" x14ac:dyDescent="0.35">
      <c r="A236" s="132"/>
    </row>
    <row r="237" spans="1:1" x14ac:dyDescent="0.35">
      <c r="A237" s="132"/>
    </row>
    <row r="238" spans="1:1" x14ac:dyDescent="0.35">
      <c r="A238" s="132"/>
    </row>
    <row r="239" spans="1:1" x14ac:dyDescent="0.35">
      <c r="A239" s="132"/>
    </row>
    <row r="240" spans="1:1" x14ac:dyDescent="0.35">
      <c r="A240" s="132"/>
    </row>
    <row r="241" spans="1:1" x14ac:dyDescent="0.35">
      <c r="A241" s="132"/>
    </row>
    <row r="242" spans="1:1" x14ac:dyDescent="0.35">
      <c r="A242" s="132"/>
    </row>
    <row r="243" spans="1:1" x14ac:dyDescent="0.35">
      <c r="A243" s="132"/>
    </row>
    <row r="244" spans="1:1" x14ac:dyDescent="0.35">
      <c r="A244" s="132"/>
    </row>
    <row r="245" spans="1:1" x14ac:dyDescent="0.35">
      <c r="A245" s="132"/>
    </row>
    <row r="246" spans="1:1" x14ac:dyDescent="0.35">
      <c r="A246" s="132"/>
    </row>
    <row r="247" spans="1:1" x14ac:dyDescent="0.35">
      <c r="A247" s="132"/>
    </row>
    <row r="248" spans="1:1" x14ac:dyDescent="0.35">
      <c r="A248" s="132"/>
    </row>
    <row r="249" spans="1:1" x14ac:dyDescent="0.35">
      <c r="A249" s="132"/>
    </row>
    <row r="250" spans="1:1" x14ac:dyDescent="0.35">
      <c r="A250" s="132"/>
    </row>
    <row r="251" spans="1:1" x14ac:dyDescent="0.35">
      <c r="A251" s="132"/>
    </row>
    <row r="252" spans="1:1" x14ac:dyDescent="0.35">
      <c r="A252" s="132"/>
    </row>
    <row r="253" spans="1:1" x14ac:dyDescent="0.35">
      <c r="A253" s="132"/>
    </row>
    <row r="254" spans="1:1" x14ac:dyDescent="0.35">
      <c r="A254" s="132"/>
    </row>
    <row r="255" spans="1:1" x14ac:dyDescent="0.35">
      <c r="A255" s="132"/>
    </row>
    <row r="256" spans="1:1" x14ac:dyDescent="0.35">
      <c r="A256" s="132"/>
    </row>
    <row r="257" spans="1:1" x14ac:dyDescent="0.35">
      <c r="A257" s="132"/>
    </row>
    <row r="258" spans="1:1" x14ac:dyDescent="0.35">
      <c r="A258" s="132"/>
    </row>
    <row r="259" spans="1:1" x14ac:dyDescent="0.35">
      <c r="A259" s="132"/>
    </row>
    <row r="260" spans="1:1" x14ac:dyDescent="0.35">
      <c r="A260" s="132"/>
    </row>
    <row r="261" spans="1:1" x14ac:dyDescent="0.35">
      <c r="A261" s="132"/>
    </row>
    <row r="262" spans="1:1" x14ac:dyDescent="0.35">
      <c r="A262" s="132"/>
    </row>
    <row r="263" spans="1:1" x14ac:dyDescent="0.35">
      <c r="A263" s="132"/>
    </row>
    <row r="264" spans="1:1" x14ac:dyDescent="0.35">
      <c r="A264" s="132"/>
    </row>
    <row r="265" spans="1:1" x14ac:dyDescent="0.35">
      <c r="A265" s="132"/>
    </row>
    <row r="266" spans="1:1" x14ac:dyDescent="0.35">
      <c r="A266" s="132"/>
    </row>
    <row r="267" spans="1:1" x14ac:dyDescent="0.35">
      <c r="A267" s="132"/>
    </row>
    <row r="268" spans="1:1" x14ac:dyDescent="0.35">
      <c r="A268" s="132"/>
    </row>
    <row r="269" spans="1:1" x14ac:dyDescent="0.35">
      <c r="A269" s="132"/>
    </row>
    <row r="270" spans="1:1" x14ac:dyDescent="0.35">
      <c r="A270" s="132"/>
    </row>
    <row r="271" spans="1:1" x14ac:dyDescent="0.35">
      <c r="A271" s="132"/>
    </row>
    <row r="272" spans="1:1" x14ac:dyDescent="0.35">
      <c r="A272" s="132"/>
    </row>
    <row r="273" spans="1:1" x14ac:dyDescent="0.35">
      <c r="A273" s="132"/>
    </row>
    <row r="274" spans="1:1" x14ac:dyDescent="0.35">
      <c r="A274" s="132"/>
    </row>
    <row r="275" spans="1:1" x14ac:dyDescent="0.35">
      <c r="A275" s="132"/>
    </row>
    <row r="276" spans="1:1" x14ac:dyDescent="0.35">
      <c r="A276" s="132"/>
    </row>
    <row r="277" spans="1:1" x14ac:dyDescent="0.35">
      <c r="A277" s="132"/>
    </row>
    <row r="278" spans="1:1" x14ac:dyDescent="0.35">
      <c r="A278" s="132"/>
    </row>
    <row r="279" spans="1:1" x14ac:dyDescent="0.35">
      <c r="A279" s="132"/>
    </row>
    <row r="280" spans="1:1" x14ac:dyDescent="0.35">
      <c r="A280" s="132"/>
    </row>
    <row r="281" spans="1:1" x14ac:dyDescent="0.35">
      <c r="A281" s="132"/>
    </row>
    <row r="282" spans="1:1" x14ac:dyDescent="0.35">
      <c r="A282" s="132"/>
    </row>
    <row r="283" spans="1:1" x14ac:dyDescent="0.35">
      <c r="A283" s="132"/>
    </row>
    <row r="284" spans="1:1" x14ac:dyDescent="0.35">
      <c r="A284" s="132"/>
    </row>
    <row r="285" spans="1:1" x14ac:dyDescent="0.35">
      <c r="A285" s="132"/>
    </row>
    <row r="286" spans="1:1" x14ac:dyDescent="0.35">
      <c r="A286" s="132"/>
    </row>
    <row r="287" spans="1:1" x14ac:dyDescent="0.35">
      <c r="A287" s="132"/>
    </row>
    <row r="288" spans="1:1" x14ac:dyDescent="0.35">
      <c r="A288" s="132"/>
    </row>
    <row r="289" spans="1:1" x14ac:dyDescent="0.35">
      <c r="A289" s="132"/>
    </row>
    <row r="290" spans="1:1" x14ac:dyDescent="0.35">
      <c r="A290" s="132"/>
    </row>
    <row r="291" spans="1:1" x14ac:dyDescent="0.35">
      <c r="A291" s="132"/>
    </row>
    <row r="292" spans="1:1" x14ac:dyDescent="0.35">
      <c r="A292" s="132"/>
    </row>
    <row r="293" spans="1:1" x14ac:dyDescent="0.35">
      <c r="A293" s="132"/>
    </row>
    <row r="294" spans="1:1" x14ac:dyDescent="0.35">
      <c r="A294" s="132"/>
    </row>
    <row r="295" spans="1:1" x14ac:dyDescent="0.35">
      <c r="A295" s="132"/>
    </row>
    <row r="296" spans="1:1" x14ac:dyDescent="0.35">
      <c r="A296" s="132"/>
    </row>
    <row r="297" spans="1:1" x14ac:dyDescent="0.35">
      <c r="A297" s="132"/>
    </row>
    <row r="298" spans="1:1" x14ac:dyDescent="0.35">
      <c r="A298" s="132"/>
    </row>
    <row r="299" spans="1:1" x14ac:dyDescent="0.35">
      <c r="A299" s="132"/>
    </row>
    <row r="300" spans="1:1" x14ac:dyDescent="0.35">
      <c r="A300" s="132"/>
    </row>
    <row r="301" spans="1:1" x14ac:dyDescent="0.35">
      <c r="A301" s="132"/>
    </row>
    <row r="302" spans="1:1" x14ac:dyDescent="0.35">
      <c r="A302" s="132"/>
    </row>
    <row r="303" spans="1:1" x14ac:dyDescent="0.35">
      <c r="A303" s="132"/>
    </row>
    <row r="304" spans="1:1" x14ac:dyDescent="0.35">
      <c r="A304" s="132"/>
    </row>
    <row r="305" spans="1:1" x14ac:dyDescent="0.35">
      <c r="A305" s="132"/>
    </row>
    <row r="306" spans="1:1" x14ac:dyDescent="0.35">
      <c r="A306" s="132"/>
    </row>
    <row r="307" spans="1:1" x14ac:dyDescent="0.35">
      <c r="A307" s="132"/>
    </row>
    <row r="308" spans="1:1" x14ac:dyDescent="0.35">
      <c r="A308" s="132"/>
    </row>
    <row r="309" spans="1:1" x14ac:dyDescent="0.35">
      <c r="A309" s="132"/>
    </row>
    <row r="310" spans="1:1" x14ac:dyDescent="0.35">
      <c r="A310" s="132"/>
    </row>
    <row r="311" spans="1:1" x14ac:dyDescent="0.35">
      <c r="A311" s="132"/>
    </row>
    <row r="312" spans="1:1" x14ac:dyDescent="0.35">
      <c r="A312" s="132"/>
    </row>
    <row r="313" spans="1:1" x14ac:dyDescent="0.35">
      <c r="A313" s="132"/>
    </row>
    <row r="314" spans="1:1" x14ac:dyDescent="0.35">
      <c r="A314" s="132"/>
    </row>
    <row r="315" spans="1:1" x14ac:dyDescent="0.35">
      <c r="A315" s="132"/>
    </row>
    <row r="316" spans="1:1" x14ac:dyDescent="0.35">
      <c r="A316" s="132"/>
    </row>
    <row r="317" spans="1:1" x14ac:dyDescent="0.35">
      <c r="A317" s="132"/>
    </row>
    <row r="318" spans="1:1" x14ac:dyDescent="0.35">
      <c r="A318" s="132"/>
    </row>
    <row r="319" spans="1:1" x14ac:dyDescent="0.35">
      <c r="A319" s="132"/>
    </row>
    <row r="320" spans="1:1" x14ac:dyDescent="0.35">
      <c r="A320" s="132"/>
    </row>
    <row r="321" spans="1:1" x14ac:dyDescent="0.35">
      <c r="A321" s="132"/>
    </row>
    <row r="322" spans="1:1" x14ac:dyDescent="0.35">
      <c r="A322" s="132"/>
    </row>
    <row r="323" spans="1:1" x14ac:dyDescent="0.35">
      <c r="A323" s="132"/>
    </row>
    <row r="324" spans="1:1" x14ac:dyDescent="0.35">
      <c r="A324" s="132"/>
    </row>
    <row r="325" spans="1:1" x14ac:dyDescent="0.35">
      <c r="A325" s="132"/>
    </row>
    <row r="326" spans="1:1" x14ac:dyDescent="0.35">
      <c r="A326" s="132"/>
    </row>
    <row r="327" spans="1:1" x14ac:dyDescent="0.35">
      <c r="A327" s="132"/>
    </row>
    <row r="328" spans="1:1" x14ac:dyDescent="0.35">
      <c r="A328" s="132"/>
    </row>
    <row r="329" spans="1:1" x14ac:dyDescent="0.35">
      <c r="A329" s="132"/>
    </row>
    <row r="330" spans="1:1" x14ac:dyDescent="0.35">
      <c r="A330" s="132"/>
    </row>
    <row r="331" spans="1:1" x14ac:dyDescent="0.35">
      <c r="A331" s="132"/>
    </row>
    <row r="332" spans="1:1" x14ac:dyDescent="0.35">
      <c r="A332" s="132"/>
    </row>
    <row r="333" spans="1:1" x14ac:dyDescent="0.35">
      <c r="A333" s="132"/>
    </row>
    <row r="334" spans="1:1" x14ac:dyDescent="0.35">
      <c r="A334" s="132"/>
    </row>
    <row r="335" spans="1:1" x14ac:dyDescent="0.35">
      <c r="A335" s="132"/>
    </row>
    <row r="336" spans="1:1" x14ac:dyDescent="0.35">
      <c r="A336" s="132"/>
    </row>
    <row r="337" spans="1:1" x14ac:dyDescent="0.35">
      <c r="A337" s="132"/>
    </row>
    <row r="338" spans="1:1" x14ac:dyDescent="0.35">
      <c r="A338" s="132"/>
    </row>
    <row r="339" spans="1:1" x14ac:dyDescent="0.35">
      <c r="A339" s="132"/>
    </row>
    <row r="340" spans="1:1" x14ac:dyDescent="0.35">
      <c r="A340" s="132"/>
    </row>
    <row r="341" spans="1:1" x14ac:dyDescent="0.35">
      <c r="A341" s="132"/>
    </row>
    <row r="342" spans="1:1" x14ac:dyDescent="0.35">
      <c r="A342" s="132"/>
    </row>
    <row r="343" spans="1:1" x14ac:dyDescent="0.35">
      <c r="A343" s="132"/>
    </row>
    <row r="344" spans="1:1" x14ac:dyDescent="0.35">
      <c r="A344" s="132"/>
    </row>
    <row r="345" spans="1:1" x14ac:dyDescent="0.35">
      <c r="A345" s="132"/>
    </row>
    <row r="346" spans="1:1" x14ac:dyDescent="0.35">
      <c r="A346" s="132"/>
    </row>
    <row r="347" spans="1:1" x14ac:dyDescent="0.35">
      <c r="A347" s="132"/>
    </row>
    <row r="348" spans="1:1" x14ac:dyDescent="0.35">
      <c r="A348" s="132"/>
    </row>
    <row r="349" spans="1:1" x14ac:dyDescent="0.35">
      <c r="A349" s="132"/>
    </row>
    <row r="350" spans="1:1" x14ac:dyDescent="0.35">
      <c r="A350" s="132"/>
    </row>
    <row r="351" spans="1:1" x14ac:dyDescent="0.35">
      <c r="A351" s="132"/>
    </row>
    <row r="352" spans="1:1" x14ac:dyDescent="0.35">
      <c r="A352" s="132"/>
    </row>
    <row r="353" spans="1:1" x14ac:dyDescent="0.35">
      <c r="A353" s="132"/>
    </row>
    <row r="354" spans="1:1" x14ac:dyDescent="0.35">
      <c r="A354" s="132"/>
    </row>
    <row r="355" spans="1:1" x14ac:dyDescent="0.35">
      <c r="A355" s="132"/>
    </row>
    <row r="356" spans="1:1" x14ac:dyDescent="0.35">
      <c r="A356" s="132"/>
    </row>
    <row r="357" spans="1:1" x14ac:dyDescent="0.35">
      <c r="A357" s="132"/>
    </row>
    <row r="358" spans="1:1" x14ac:dyDescent="0.35">
      <c r="A358" s="132"/>
    </row>
    <row r="359" spans="1:1" x14ac:dyDescent="0.35">
      <c r="A359" s="132"/>
    </row>
    <row r="360" spans="1:1" x14ac:dyDescent="0.35">
      <c r="A360" s="132"/>
    </row>
    <row r="361" spans="1:1" x14ac:dyDescent="0.35">
      <c r="A361" s="132"/>
    </row>
    <row r="362" spans="1:1" x14ac:dyDescent="0.35">
      <c r="A362" s="132"/>
    </row>
    <row r="363" spans="1:1" x14ac:dyDescent="0.35">
      <c r="A363" s="132"/>
    </row>
    <row r="364" spans="1:1" x14ac:dyDescent="0.35">
      <c r="A364" s="132"/>
    </row>
    <row r="365" spans="1:1" x14ac:dyDescent="0.35">
      <c r="A365" s="132"/>
    </row>
    <row r="366" spans="1:1" x14ac:dyDescent="0.35">
      <c r="A366" s="132"/>
    </row>
    <row r="367" spans="1:1" x14ac:dyDescent="0.35">
      <c r="A367" s="132"/>
    </row>
    <row r="368" spans="1:1" x14ac:dyDescent="0.35">
      <c r="A368" s="132"/>
    </row>
    <row r="369" spans="1:1" x14ac:dyDescent="0.35">
      <c r="A369" s="132"/>
    </row>
    <row r="370" spans="1:1" x14ac:dyDescent="0.35">
      <c r="A370" s="132"/>
    </row>
    <row r="371" spans="1:1" x14ac:dyDescent="0.35">
      <c r="A371" s="132"/>
    </row>
    <row r="372" spans="1:1" x14ac:dyDescent="0.35">
      <c r="A372" s="132"/>
    </row>
    <row r="373" spans="1:1" x14ac:dyDescent="0.35">
      <c r="A373" s="132"/>
    </row>
    <row r="374" spans="1:1" x14ac:dyDescent="0.35">
      <c r="A374" s="132"/>
    </row>
    <row r="375" spans="1:1" x14ac:dyDescent="0.35">
      <c r="A375" s="132"/>
    </row>
    <row r="376" spans="1:1" x14ac:dyDescent="0.35">
      <c r="A376" s="132"/>
    </row>
    <row r="377" spans="1:1" x14ac:dyDescent="0.35">
      <c r="A377" s="132"/>
    </row>
    <row r="378" spans="1:1" x14ac:dyDescent="0.35">
      <c r="A378" s="132"/>
    </row>
    <row r="379" spans="1:1" x14ac:dyDescent="0.35">
      <c r="A379" s="132"/>
    </row>
    <row r="380" spans="1:1" x14ac:dyDescent="0.35">
      <c r="A380" s="132"/>
    </row>
    <row r="381" spans="1:1" x14ac:dyDescent="0.35">
      <c r="A381" s="132"/>
    </row>
    <row r="382" spans="1:1" x14ac:dyDescent="0.35">
      <c r="A382" s="132"/>
    </row>
    <row r="383" spans="1:1" x14ac:dyDescent="0.35">
      <c r="A383" s="132"/>
    </row>
    <row r="384" spans="1:1" x14ac:dyDescent="0.35">
      <c r="A384" s="132"/>
    </row>
    <row r="385" spans="1:1" x14ac:dyDescent="0.35">
      <c r="A385" s="132"/>
    </row>
    <row r="386" spans="1:1" x14ac:dyDescent="0.35">
      <c r="A386" s="132"/>
    </row>
    <row r="387" spans="1:1" x14ac:dyDescent="0.35">
      <c r="A387" s="132"/>
    </row>
    <row r="388" spans="1:1" x14ac:dyDescent="0.35">
      <c r="A388" s="132"/>
    </row>
    <row r="389" spans="1:1" x14ac:dyDescent="0.35">
      <c r="A389" s="132"/>
    </row>
    <row r="390" spans="1:1" x14ac:dyDescent="0.35">
      <c r="A390" s="132"/>
    </row>
    <row r="391" spans="1:1" x14ac:dyDescent="0.35">
      <c r="A391" s="132"/>
    </row>
    <row r="392" spans="1:1" x14ac:dyDescent="0.35">
      <c r="A392" s="132"/>
    </row>
    <row r="393" spans="1:1" x14ac:dyDescent="0.35">
      <c r="A393" s="132"/>
    </row>
    <row r="394" spans="1:1" x14ac:dyDescent="0.35">
      <c r="A394" s="132"/>
    </row>
    <row r="395" spans="1:1" x14ac:dyDescent="0.35">
      <c r="A395" s="132"/>
    </row>
    <row r="396" spans="1:1" x14ac:dyDescent="0.35">
      <c r="A396" s="132"/>
    </row>
    <row r="397" spans="1:1" x14ac:dyDescent="0.35">
      <c r="A397" s="132"/>
    </row>
    <row r="398" spans="1:1" x14ac:dyDescent="0.35">
      <c r="A398" s="132"/>
    </row>
    <row r="399" spans="1:1" x14ac:dyDescent="0.35">
      <c r="A399" s="132"/>
    </row>
    <row r="400" spans="1:1" x14ac:dyDescent="0.35">
      <c r="A400" s="132"/>
    </row>
    <row r="401" spans="1:1" x14ac:dyDescent="0.35">
      <c r="A401" s="132"/>
    </row>
    <row r="402" spans="1:1" x14ac:dyDescent="0.35">
      <c r="A402" s="132"/>
    </row>
    <row r="403" spans="1:1" x14ac:dyDescent="0.35">
      <c r="A403" s="132"/>
    </row>
    <row r="404" spans="1:1" x14ac:dyDescent="0.35">
      <c r="A404" s="132"/>
    </row>
    <row r="405" spans="1:1" x14ac:dyDescent="0.35">
      <c r="A405" s="132"/>
    </row>
    <row r="406" spans="1:1" x14ac:dyDescent="0.35">
      <c r="A406" s="132"/>
    </row>
    <row r="407" spans="1:1" x14ac:dyDescent="0.35">
      <c r="A407" s="132"/>
    </row>
    <row r="408" spans="1:1" x14ac:dyDescent="0.35">
      <c r="A408" s="132"/>
    </row>
    <row r="409" spans="1:1" x14ac:dyDescent="0.35">
      <c r="A409" s="132"/>
    </row>
    <row r="410" spans="1:1" x14ac:dyDescent="0.35">
      <c r="A410" s="132"/>
    </row>
    <row r="411" spans="1:1" x14ac:dyDescent="0.35">
      <c r="A411" s="132"/>
    </row>
    <row r="412" spans="1:1" x14ac:dyDescent="0.35">
      <c r="A412" s="132"/>
    </row>
    <row r="413" spans="1:1" x14ac:dyDescent="0.35">
      <c r="A413" s="132"/>
    </row>
    <row r="414" spans="1:1" x14ac:dyDescent="0.35">
      <c r="A414" s="132"/>
    </row>
    <row r="415" spans="1:1" x14ac:dyDescent="0.35">
      <c r="A415" s="132"/>
    </row>
    <row r="416" spans="1:1" x14ac:dyDescent="0.35">
      <c r="A416" s="132"/>
    </row>
    <row r="417" spans="1:1" x14ac:dyDescent="0.35">
      <c r="A417" s="132"/>
    </row>
    <row r="418" spans="1:1" x14ac:dyDescent="0.35">
      <c r="A418" s="132"/>
    </row>
    <row r="419" spans="1:1" x14ac:dyDescent="0.35">
      <c r="A419" s="132"/>
    </row>
    <row r="420" spans="1:1" x14ac:dyDescent="0.35">
      <c r="A420" s="132"/>
    </row>
    <row r="421" spans="1:1" x14ac:dyDescent="0.35">
      <c r="A421" s="132"/>
    </row>
    <row r="422" spans="1:1" x14ac:dyDescent="0.35">
      <c r="A422" s="132"/>
    </row>
    <row r="423" spans="1:1" x14ac:dyDescent="0.35">
      <c r="A423" s="132"/>
    </row>
    <row r="424" spans="1:1" x14ac:dyDescent="0.35">
      <c r="A424" s="132"/>
    </row>
    <row r="425" spans="1:1" x14ac:dyDescent="0.35">
      <c r="A425" s="132"/>
    </row>
    <row r="426" spans="1:1" x14ac:dyDescent="0.35">
      <c r="A426" s="132"/>
    </row>
    <row r="427" spans="1:1" x14ac:dyDescent="0.35">
      <c r="A427" s="132"/>
    </row>
    <row r="428" spans="1:1" x14ac:dyDescent="0.35">
      <c r="A428" s="132"/>
    </row>
    <row r="429" spans="1:1" x14ac:dyDescent="0.35">
      <c r="A429" s="132"/>
    </row>
    <row r="430" spans="1:1" x14ac:dyDescent="0.35">
      <c r="A430" s="132"/>
    </row>
    <row r="431" spans="1:1" x14ac:dyDescent="0.35">
      <c r="A431" s="132"/>
    </row>
    <row r="432" spans="1:1" x14ac:dyDescent="0.35">
      <c r="A432" s="132"/>
    </row>
    <row r="433" spans="1:1" x14ac:dyDescent="0.35">
      <c r="A433" s="132"/>
    </row>
    <row r="434" spans="1:1" x14ac:dyDescent="0.35">
      <c r="A434" s="132"/>
    </row>
    <row r="435" spans="1:1" x14ac:dyDescent="0.35">
      <c r="A435" s="132"/>
    </row>
    <row r="436" spans="1:1" x14ac:dyDescent="0.35">
      <c r="A436" s="132"/>
    </row>
    <row r="437" spans="1:1" x14ac:dyDescent="0.35">
      <c r="A437" s="132"/>
    </row>
    <row r="438" spans="1:1" x14ac:dyDescent="0.35">
      <c r="A438" s="132"/>
    </row>
    <row r="439" spans="1:1" x14ac:dyDescent="0.35">
      <c r="A439" s="132"/>
    </row>
    <row r="440" spans="1:1" x14ac:dyDescent="0.35">
      <c r="A440" s="132"/>
    </row>
    <row r="441" spans="1:1" x14ac:dyDescent="0.35">
      <c r="A441" s="132"/>
    </row>
    <row r="442" spans="1:1" x14ac:dyDescent="0.35">
      <c r="A442" s="132"/>
    </row>
    <row r="443" spans="1:1" x14ac:dyDescent="0.35">
      <c r="A443" s="132"/>
    </row>
    <row r="444" spans="1:1" x14ac:dyDescent="0.35">
      <c r="A444" s="132"/>
    </row>
    <row r="445" spans="1:1" x14ac:dyDescent="0.35">
      <c r="A445" s="132"/>
    </row>
    <row r="446" spans="1:1" x14ac:dyDescent="0.35">
      <c r="A446" s="132"/>
    </row>
    <row r="447" spans="1:1" x14ac:dyDescent="0.35">
      <c r="A447" s="132"/>
    </row>
    <row r="448" spans="1:1" x14ac:dyDescent="0.35">
      <c r="A448" s="132"/>
    </row>
    <row r="449" spans="1:1" x14ac:dyDescent="0.35">
      <c r="A449" s="132"/>
    </row>
    <row r="450" spans="1:1" x14ac:dyDescent="0.35">
      <c r="A450" s="132"/>
    </row>
    <row r="451" spans="1:1" x14ac:dyDescent="0.35">
      <c r="A451" s="132"/>
    </row>
    <row r="452" spans="1:1" x14ac:dyDescent="0.35">
      <c r="A452" s="132"/>
    </row>
    <row r="453" spans="1:1" x14ac:dyDescent="0.35">
      <c r="A453" s="132"/>
    </row>
    <row r="454" spans="1:1" x14ac:dyDescent="0.35">
      <c r="A454" s="132"/>
    </row>
    <row r="455" spans="1:1" x14ac:dyDescent="0.35">
      <c r="A455" s="132"/>
    </row>
    <row r="456" spans="1:1" x14ac:dyDescent="0.35">
      <c r="A456" s="132"/>
    </row>
    <row r="457" spans="1:1" x14ac:dyDescent="0.35">
      <c r="A457" s="132"/>
    </row>
    <row r="458" spans="1:1" x14ac:dyDescent="0.35">
      <c r="A458" s="132"/>
    </row>
    <row r="459" spans="1:1" x14ac:dyDescent="0.35">
      <c r="A459" s="132"/>
    </row>
    <row r="460" spans="1:1" x14ac:dyDescent="0.35">
      <c r="A460" s="132"/>
    </row>
    <row r="461" spans="1:1" x14ac:dyDescent="0.35">
      <c r="A461" s="132"/>
    </row>
    <row r="462" spans="1:1" x14ac:dyDescent="0.35">
      <c r="A462" s="132"/>
    </row>
    <row r="463" spans="1:1" x14ac:dyDescent="0.35">
      <c r="A463" s="132"/>
    </row>
    <row r="464" spans="1:1" x14ac:dyDescent="0.35">
      <c r="A464" s="132"/>
    </row>
    <row r="465" spans="1:1" x14ac:dyDescent="0.35">
      <c r="A465" s="132"/>
    </row>
    <row r="466" spans="1:1" x14ac:dyDescent="0.35">
      <c r="A466" s="132"/>
    </row>
    <row r="467" spans="1:1" x14ac:dyDescent="0.35">
      <c r="A467" s="132"/>
    </row>
    <row r="468" spans="1:1" x14ac:dyDescent="0.35">
      <c r="A468" s="132"/>
    </row>
    <row r="469" spans="1:1" x14ac:dyDescent="0.35">
      <c r="A469" s="132"/>
    </row>
    <row r="470" spans="1:1" x14ac:dyDescent="0.35">
      <c r="A470" s="132"/>
    </row>
    <row r="471" spans="1:1" x14ac:dyDescent="0.35">
      <c r="A471" s="132"/>
    </row>
    <row r="472" spans="1:1" x14ac:dyDescent="0.35">
      <c r="A472" s="132"/>
    </row>
    <row r="473" spans="1:1" x14ac:dyDescent="0.35">
      <c r="A473" s="132"/>
    </row>
    <row r="474" spans="1:1" x14ac:dyDescent="0.35">
      <c r="A474" s="132"/>
    </row>
    <row r="475" spans="1:1" x14ac:dyDescent="0.35">
      <c r="A475" s="132"/>
    </row>
    <row r="476" spans="1:1" x14ac:dyDescent="0.35">
      <c r="A476" s="132"/>
    </row>
    <row r="477" spans="1:1" x14ac:dyDescent="0.35">
      <c r="A477" s="132"/>
    </row>
    <row r="478" spans="1:1" x14ac:dyDescent="0.35">
      <c r="A478" s="132"/>
    </row>
    <row r="479" spans="1:1" x14ac:dyDescent="0.35">
      <c r="A479" s="132"/>
    </row>
    <row r="480" spans="1:1" x14ac:dyDescent="0.35">
      <c r="A480" s="132"/>
    </row>
    <row r="481" spans="1:1" x14ac:dyDescent="0.35">
      <c r="A481" s="132"/>
    </row>
    <row r="482" spans="1:1" x14ac:dyDescent="0.35">
      <c r="A482" s="132"/>
    </row>
    <row r="483" spans="1:1" x14ac:dyDescent="0.35">
      <c r="A483" s="132"/>
    </row>
    <row r="484" spans="1:1" x14ac:dyDescent="0.35">
      <c r="A484" s="132"/>
    </row>
    <row r="485" spans="1:1" x14ac:dyDescent="0.35">
      <c r="A485" s="132"/>
    </row>
    <row r="486" spans="1:1" x14ac:dyDescent="0.35">
      <c r="A486" s="132"/>
    </row>
    <row r="487" spans="1:1" x14ac:dyDescent="0.35">
      <c r="A487" s="132"/>
    </row>
    <row r="488" spans="1:1" x14ac:dyDescent="0.35">
      <c r="A488" s="132"/>
    </row>
    <row r="489" spans="1:1" x14ac:dyDescent="0.35">
      <c r="A489" s="132"/>
    </row>
    <row r="490" spans="1:1" x14ac:dyDescent="0.35">
      <c r="A490" s="132"/>
    </row>
    <row r="491" spans="1:1" x14ac:dyDescent="0.35">
      <c r="A491" s="132"/>
    </row>
    <row r="492" spans="1:1" x14ac:dyDescent="0.35">
      <c r="A492" s="132"/>
    </row>
    <row r="493" spans="1:1" x14ac:dyDescent="0.35">
      <c r="A493" s="132"/>
    </row>
    <row r="494" spans="1:1" x14ac:dyDescent="0.35">
      <c r="A494" s="132"/>
    </row>
    <row r="495" spans="1:1" x14ac:dyDescent="0.35">
      <c r="A495" s="132"/>
    </row>
    <row r="496" spans="1:1" x14ac:dyDescent="0.35">
      <c r="A496" s="132"/>
    </row>
    <row r="497" spans="1:1" x14ac:dyDescent="0.35">
      <c r="A497" s="132"/>
    </row>
    <row r="498" spans="1:1" x14ac:dyDescent="0.35">
      <c r="A498" s="132"/>
    </row>
    <row r="499" spans="1:1" x14ac:dyDescent="0.35">
      <c r="A499" s="132"/>
    </row>
    <row r="500" spans="1:1" x14ac:dyDescent="0.35">
      <c r="A500" s="132"/>
    </row>
    <row r="501" spans="1:1" x14ac:dyDescent="0.35">
      <c r="A501" s="132"/>
    </row>
    <row r="502" spans="1:1" x14ac:dyDescent="0.35">
      <c r="A502" s="132"/>
    </row>
    <row r="503" spans="1:1" x14ac:dyDescent="0.35">
      <c r="A503" s="132"/>
    </row>
    <row r="504" spans="1:1" x14ac:dyDescent="0.35">
      <c r="A504" s="132"/>
    </row>
    <row r="505" spans="1:1" x14ac:dyDescent="0.35">
      <c r="A505" s="132"/>
    </row>
    <row r="506" spans="1:1" x14ac:dyDescent="0.35">
      <c r="A506" s="132"/>
    </row>
    <row r="507" spans="1:1" x14ac:dyDescent="0.35">
      <c r="A507" s="132"/>
    </row>
    <row r="508" spans="1:1" x14ac:dyDescent="0.35">
      <c r="A508" s="132"/>
    </row>
    <row r="509" spans="1:1" x14ac:dyDescent="0.35">
      <c r="A509" s="132"/>
    </row>
    <row r="510" spans="1:1" x14ac:dyDescent="0.35">
      <c r="A510" s="132"/>
    </row>
    <row r="511" spans="1:1" x14ac:dyDescent="0.35">
      <c r="A511" s="132"/>
    </row>
    <row r="512" spans="1:1" x14ac:dyDescent="0.35">
      <c r="A512" s="132"/>
    </row>
    <row r="513" spans="1:1" x14ac:dyDescent="0.35">
      <c r="A513" s="132"/>
    </row>
    <row r="514" spans="1:1" x14ac:dyDescent="0.35">
      <c r="A514" s="132"/>
    </row>
    <row r="515" spans="1:1" x14ac:dyDescent="0.35">
      <c r="A515" s="132"/>
    </row>
    <row r="516" spans="1:1" x14ac:dyDescent="0.35">
      <c r="A516" s="132"/>
    </row>
    <row r="517" spans="1:1" x14ac:dyDescent="0.35">
      <c r="A517" s="132"/>
    </row>
    <row r="518" spans="1:1" x14ac:dyDescent="0.35">
      <c r="A518" s="132"/>
    </row>
    <row r="519" spans="1:1" x14ac:dyDescent="0.35">
      <c r="A519" s="132"/>
    </row>
    <row r="520" spans="1:1" x14ac:dyDescent="0.35">
      <c r="A520" s="132"/>
    </row>
    <row r="521" spans="1:1" x14ac:dyDescent="0.35">
      <c r="A521" s="132"/>
    </row>
    <row r="522" spans="1:1" x14ac:dyDescent="0.35">
      <c r="A522" s="132"/>
    </row>
    <row r="523" spans="1:1" x14ac:dyDescent="0.35">
      <c r="A523" s="132"/>
    </row>
    <row r="524" spans="1:1" x14ac:dyDescent="0.35">
      <c r="A524" s="132"/>
    </row>
    <row r="525" spans="1:1" x14ac:dyDescent="0.35">
      <c r="A525" s="132"/>
    </row>
    <row r="526" spans="1:1" x14ac:dyDescent="0.35">
      <c r="A526" s="132"/>
    </row>
    <row r="527" spans="1:1" x14ac:dyDescent="0.35">
      <c r="A527" s="132"/>
    </row>
    <row r="528" spans="1:1" x14ac:dyDescent="0.35">
      <c r="A528" s="132"/>
    </row>
    <row r="529" spans="1:1" x14ac:dyDescent="0.35">
      <c r="A529" s="132"/>
    </row>
    <row r="530" spans="1:1" x14ac:dyDescent="0.35">
      <c r="A530" s="132"/>
    </row>
    <row r="531" spans="1:1" x14ac:dyDescent="0.35">
      <c r="A531" s="132"/>
    </row>
    <row r="532" spans="1:1" x14ac:dyDescent="0.35">
      <c r="A532" s="132"/>
    </row>
    <row r="533" spans="1:1" x14ac:dyDescent="0.35">
      <c r="A533" s="132"/>
    </row>
    <row r="534" spans="1:1" x14ac:dyDescent="0.35">
      <c r="A534" s="132"/>
    </row>
    <row r="535" spans="1:1" x14ac:dyDescent="0.35">
      <c r="A535" s="132"/>
    </row>
    <row r="536" spans="1:1" x14ac:dyDescent="0.35">
      <c r="A536" s="132"/>
    </row>
    <row r="537" spans="1:1" x14ac:dyDescent="0.35">
      <c r="A537" s="132"/>
    </row>
    <row r="538" spans="1:1" x14ac:dyDescent="0.35">
      <c r="A538" s="132"/>
    </row>
    <row r="539" spans="1:1" x14ac:dyDescent="0.35">
      <c r="A539" s="132"/>
    </row>
    <row r="540" spans="1:1" x14ac:dyDescent="0.35">
      <c r="A540" s="132"/>
    </row>
    <row r="541" spans="1:1" x14ac:dyDescent="0.35">
      <c r="A541" s="132"/>
    </row>
    <row r="542" spans="1:1" x14ac:dyDescent="0.35">
      <c r="A542" s="132"/>
    </row>
    <row r="543" spans="1:1" x14ac:dyDescent="0.35">
      <c r="A543" s="132"/>
    </row>
    <row r="544" spans="1:1" x14ac:dyDescent="0.35">
      <c r="A544" s="132"/>
    </row>
    <row r="545" spans="1:1" x14ac:dyDescent="0.35">
      <c r="A545" s="132"/>
    </row>
    <row r="546" spans="1:1" x14ac:dyDescent="0.35">
      <c r="A546" s="132"/>
    </row>
    <row r="547" spans="1:1" x14ac:dyDescent="0.35">
      <c r="A547" s="132"/>
    </row>
    <row r="548" spans="1:1" x14ac:dyDescent="0.35">
      <c r="A548" s="132"/>
    </row>
    <row r="549" spans="1:1" x14ac:dyDescent="0.35">
      <c r="A549" s="132"/>
    </row>
    <row r="550" spans="1:1" x14ac:dyDescent="0.35">
      <c r="A550" s="132"/>
    </row>
    <row r="551" spans="1:1" x14ac:dyDescent="0.35">
      <c r="A551" s="132"/>
    </row>
    <row r="552" spans="1:1" x14ac:dyDescent="0.35">
      <c r="A552" s="132"/>
    </row>
    <row r="553" spans="1:1" x14ac:dyDescent="0.35">
      <c r="A553" s="132"/>
    </row>
    <row r="554" spans="1:1" x14ac:dyDescent="0.35">
      <c r="A554" s="132"/>
    </row>
    <row r="555" spans="1:1" x14ac:dyDescent="0.35">
      <c r="A555" s="132"/>
    </row>
    <row r="556" spans="1:1" x14ac:dyDescent="0.35">
      <c r="A556" s="132"/>
    </row>
    <row r="557" spans="1:1" x14ac:dyDescent="0.35">
      <c r="A557" s="132"/>
    </row>
    <row r="558" spans="1:1" x14ac:dyDescent="0.35">
      <c r="A558" s="132"/>
    </row>
    <row r="559" spans="1:1" x14ac:dyDescent="0.35">
      <c r="A559" s="132"/>
    </row>
    <row r="560" spans="1:1" x14ac:dyDescent="0.35">
      <c r="A560" s="132"/>
    </row>
    <row r="561" spans="1:1" x14ac:dyDescent="0.35">
      <c r="A561" s="132"/>
    </row>
    <row r="562" spans="1:1" x14ac:dyDescent="0.35">
      <c r="A562" s="132"/>
    </row>
    <row r="563" spans="1:1" x14ac:dyDescent="0.35">
      <c r="A563" s="132"/>
    </row>
    <row r="564" spans="1:1" x14ac:dyDescent="0.35">
      <c r="A564" s="132"/>
    </row>
    <row r="565" spans="1:1" x14ac:dyDescent="0.35">
      <c r="A565" s="132"/>
    </row>
    <row r="566" spans="1:1" x14ac:dyDescent="0.35">
      <c r="A566" s="132"/>
    </row>
    <row r="567" spans="1:1" x14ac:dyDescent="0.35">
      <c r="A567" s="132"/>
    </row>
    <row r="568" spans="1:1" x14ac:dyDescent="0.35">
      <c r="A568" s="132"/>
    </row>
    <row r="569" spans="1:1" x14ac:dyDescent="0.35">
      <c r="A569" s="132"/>
    </row>
    <row r="570" spans="1:1" x14ac:dyDescent="0.35">
      <c r="A570" s="132"/>
    </row>
    <row r="571" spans="1:1" x14ac:dyDescent="0.35">
      <c r="A571" s="132"/>
    </row>
    <row r="572" spans="1:1" x14ac:dyDescent="0.35">
      <c r="A572" s="132"/>
    </row>
    <row r="573" spans="1:1" x14ac:dyDescent="0.35">
      <c r="A573" s="132"/>
    </row>
    <row r="574" spans="1:1" x14ac:dyDescent="0.35">
      <c r="A574" s="132"/>
    </row>
    <row r="575" spans="1:1" x14ac:dyDescent="0.35">
      <c r="A575" s="132"/>
    </row>
    <row r="576" spans="1:1" x14ac:dyDescent="0.35">
      <c r="A576" s="132"/>
    </row>
    <row r="577" spans="1:1" x14ac:dyDescent="0.35">
      <c r="A577" s="132"/>
    </row>
    <row r="578" spans="1:1" x14ac:dyDescent="0.35">
      <c r="A578" s="132"/>
    </row>
    <row r="579" spans="1:1" x14ac:dyDescent="0.35">
      <c r="A579" s="132"/>
    </row>
    <row r="580" spans="1:1" x14ac:dyDescent="0.35">
      <c r="A580" s="132"/>
    </row>
    <row r="581" spans="1:1" x14ac:dyDescent="0.35">
      <c r="A581" s="132"/>
    </row>
    <row r="582" spans="1:1" x14ac:dyDescent="0.35">
      <c r="A582" s="132"/>
    </row>
    <row r="583" spans="1:1" x14ac:dyDescent="0.35">
      <c r="A583" s="132"/>
    </row>
    <row r="584" spans="1:1" x14ac:dyDescent="0.35">
      <c r="A584" s="132"/>
    </row>
    <row r="585" spans="1:1" x14ac:dyDescent="0.35">
      <c r="A585" s="132"/>
    </row>
    <row r="586" spans="1:1" x14ac:dyDescent="0.35">
      <c r="A586" s="132"/>
    </row>
    <row r="587" spans="1:1" x14ac:dyDescent="0.35">
      <c r="A587" s="132"/>
    </row>
    <row r="588" spans="1:1" x14ac:dyDescent="0.35">
      <c r="A588" s="132"/>
    </row>
    <row r="589" spans="1:1" x14ac:dyDescent="0.35">
      <c r="A589" s="132"/>
    </row>
    <row r="590" spans="1:1" x14ac:dyDescent="0.35">
      <c r="A590" s="132"/>
    </row>
    <row r="591" spans="1:1" x14ac:dyDescent="0.35">
      <c r="A591" s="132"/>
    </row>
    <row r="592" spans="1:1" x14ac:dyDescent="0.35">
      <c r="A592" s="132"/>
    </row>
    <row r="593" spans="1:1" x14ac:dyDescent="0.35">
      <c r="A593" s="132"/>
    </row>
    <row r="594" spans="1:1" x14ac:dyDescent="0.35">
      <c r="A594" s="132"/>
    </row>
    <row r="595" spans="1:1" x14ac:dyDescent="0.35">
      <c r="A595" s="132"/>
    </row>
    <row r="596" spans="1:1" x14ac:dyDescent="0.35">
      <c r="A596" s="132"/>
    </row>
    <row r="597" spans="1:1" x14ac:dyDescent="0.35">
      <c r="A597" s="132"/>
    </row>
    <row r="598" spans="1:1" x14ac:dyDescent="0.35">
      <c r="A598" s="132"/>
    </row>
    <row r="599" spans="1:1" x14ac:dyDescent="0.35">
      <c r="A599" s="132"/>
    </row>
    <row r="600" spans="1:1" x14ac:dyDescent="0.35">
      <c r="A600" s="132"/>
    </row>
    <row r="601" spans="1:1" x14ac:dyDescent="0.35">
      <c r="A601" s="132"/>
    </row>
    <row r="602" spans="1:1" x14ac:dyDescent="0.35">
      <c r="A602" s="132"/>
    </row>
    <row r="603" spans="1:1" x14ac:dyDescent="0.35">
      <c r="A603" s="132"/>
    </row>
    <row r="604" spans="1:1" x14ac:dyDescent="0.35">
      <c r="A604" s="132"/>
    </row>
    <row r="605" spans="1:1" x14ac:dyDescent="0.35">
      <c r="A605" s="132"/>
    </row>
    <row r="606" spans="1:1" x14ac:dyDescent="0.35">
      <c r="A606" s="132"/>
    </row>
    <row r="607" spans="1:1" x14ac:dyDescent="0.35">
      <c r="A607" s="132"/>
    </row>
    <row r="608" spans="1:1" x14ac:dyDescent="0.35">
      <c r="A608" s="132"/>
    </row>
    <row r="609" spans="1:1" x14ac:dyDescent="0.35">
      <c r="A609" s="132"/>
    </row>
    <row r="610" spans="1:1" x14ac:dyDescent="0.35">
      <c r="A610" s="132"/>
    </row>
    <row r="611" spans="1:1" x14ac:dyDescent="0.35">
      <c r="A611" s="132"/>
    </row>
    <row r="612" spans="1:1" x14ac:dyDescent="0.35">
      <c r="A612" s="132"/>
    </row>
    <row r="613" spans="1:1" x14ac:dyDescent="0.35">
      <c r="A613" s="132"/>
    </row>
    <row r="614" spans="1:1" x14ac:dyDescent="0.35">
      <c r="A614" s="132"/>
    </row>
    <row r="615" spans="1:1" x14ac:dyDescent="0.35">
      <c r="A615" s="132"/>
    </row>
    <row r="616" spans="1:1" x14ac:dyDescent="0.35">
      <c r="A616" s="132"/>
    </row>
    <row r="617" spans="1:1" x14ac:dyDescent="0.35">
      <c r="A617" s="132"/>
    </row>
    <row r="618" spans="1:1" x14ac:dyDescent="0.35">
      <c r="A618" s="132"/>
    </row>
    <row r="619" spans="1:1" x14ac:dyDescent="0.35">
      <c r="A619" s="132"/>
    </row>
    <row r="620" spans="1:1" x14ac:dyDescent="0.35">
      <c r="A620" s="132"/>
    </row>
    <row r="621" spans="1:1" x14ac:dyDescent="0.35">
      <c r="A621" s="132"/>
    </row>
    <row r="622" spans="1:1" x14ac:dyDescent="0.35">
      <c r="A622" s="132"/>
    </row>
    <row r="623" spans="1:1" x14ac:dyDescent="0.35">
      <c r="A623" s="132"/>
    </row>
    <row r="624" spans="1:1" x14ac:dyDescent="0.35">
      <c r="A624" s="132"/>
    </row>
    <row r="625" spans="1:1" x14ac:dyDescent="0.35">
      <c r="A625" s="132"/>
    </row>
    <row r="626" spans="1:1" x14ac:dyDescent="0.35">
      <c r="A626" s="132"/>
    </row>
    <row r="627" spans="1:1" x14ac:dyDescent="0.35">
      <c r="A627" s="132"/>
    </row>
    <row r="628" spans="1:1" x14ac:dyDescent="0.35">
      <c r="A628" s="132"/>
    </row>
    <row r="629" spans="1:1" x14ac:dyDescent="0.35">
      <c r="A629" s="132"/>
    </row>
    <row r="630" spans="1:1" x14ac:dyDescent="0.35">
      <c r="A630" s="132"/>
    </row>
    <row r="631" spans="1:1" x14ac:dyDescent="0.35">
      <c r="A631" s="132"/>
    </row>
    <row r="632" spans="1:1" x14ac:dyDescent="0.35">
      <c r="A632" s="132"/>
    </row>
    <row r="633" spans="1:1" x14ac:dyDescent="0.35">
      <c r="A633" s="132"/>
    </row>
    <row r="634" spans="1:1" x14ac:dyDescent="0.35">
      <c r="A634" s="132"/>
    </row>
    <row r="635" spans="1:1" x14ac:dyDescent="0.35">
      <c r="A635" s="132"/>
    </row>
    <row r="636" spans="1:1" x14ac:dyDescent="0.35">
      <c r="A636" s="132"/>
    </row>
    <row r="637" spans="1:1" x14ac:dyDescent="0.35">
      <c r="A637" s="132"/>
    </row>
    <row r="638" spans="1:1" x14ac:dyDescent="0.35">
      <c r="A638" s="132"/>
    </row>
    <row r="639" spans="1:1" x14ac:dyDescent="0.35">
      <c r="A639" s="132"/>
    </row>
    <row r="640" spans="1:1" x14ac:dyDescent="0.35">
      <c r="A640" s="132"/>
    </row>
    <row r="641" spans="1:1" x14ac:dyDescent="0.35">
      <c r="A641" s="132"/>
    </row>
    <row r="642" spans="1:1" x14ac:dyDescent="0.35">
      <c r="A642" s="132"/>
    </row>
    <row r="643" spans="1:1" x14ac:dyDescent="0.35">
      <c r="A643" s="132"/>
    </row>
    <row r="644" spans="1:1" x14ac:dyDescent="0.35">
      <c r="A644" s="132"/>
    </row>
    <row r="645" spans="1:1" x14ac:dyDescent="0.35">
      <c r="A645" s="132"/>
    </row>
    <row r="646" spans="1:1" x14ac:dyDescent="0.35">
      <c r="A646" s="132"/>
    </row>
    <row r="647" spans="1:1" x14ac:dyDescent="0.35">
      <c r="A647" s="132"/>
    </row>
    <row r="648" spans="1:1" x14ac:dyDescent="0.35">
      <c r="A648" s="132"/>
    </row>
    <row r="649" spans="1:1" x14ac:dyDescent="0.35">
      <c r="A649" s="132"/>
    </row>
    <row r="650" spans="1:1" x14ac:dyDescent="0.35">
      <c r="A650" s="132"/>
    </row>
    <row r="651" spans="1:1" x14ac:dyDescent="0.35">
      <c r="A651" s="132"/>
    </row>
    <row r="652" spans="1:1" x14ac:dyDescent="0.35">
      <c r="A652" s="132"/>
    </row>
    <row r="653" spans="1:1" x14ac:dyDescent="0.35">
      <c r="A653" s="132"/>
    </row>
    <row r="654" spans="1:1" x14ac:dyDescent="0.35">
      <c r="A654" s="132"/>
    </row>
  </sheetData>
  <conditionalFormatting sqref="B47:G47 B48:H48 B49:G64">
    <cfRule type="cellIs" dxfId="0" priority="1" stopIfTrue="1" operator="notEqual">
      <formula>0</formula>
    </cfRule>
  </conditionalFormatting>
  <hyperlinks>
    <hyperlink ref="A40" location="'Title &amp; Contents'!A1" display="Back to Title &amp; Contents" xr:uid="{A83C3351-BE3A-4826-867C-9DE9CA5E27D1}"/>
  </hyperlinks>
  <pageMargins left="0.74803149606299213" right="0.74803149606299213" top="0.98425196850393704" bottom="0.98425196850393704" header="0.51181102362204722" footer="0.51181102362204722"/>
  <pageSetup paperSize="9" scale="60" orientation="landscape" verticalDpi="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49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7.4609375" defaultRowHeight="12.5" x14ac:dyDescent="0.25"/>
  <cols>
    <col min="1" max="1" width="18.84375" style="136" customWidth="1"/>
    <col min="2" max="2" width="8.07421875" style="136" bestFit="1" customWidth="1"/>
    <col min="3" max="3" width="9" style="136" bestFit="1" customWidth="1"/>
    <col min="4" max="4" width="11.3046875" style="136" bestFit="1" customWidth="1"/>
    <col min="5" max="5" width="16.69140625" style="136" bestFit="1" customWidth="1"/>
    <col min="6" max="6" width="15.23046875" style="136" bestFit="1" customWidth="1"/>
    <col min="7" max="16384" width="7.4609375" style="136"/>
  </cols>
  <sheetData>
    <row r="1" spans="1:6" ht="15.5" x14ac:dyDescent="0.35">
      <c r="A1" s="135" t="s">
        <v>359</v>
      </c>
      <c r="B1" s="135"/>
    </row>
    <row r="2" spans="1:6" ht="15.5" x14ac:dyDescent="0.35">
      <c r="B2" s="135"/>
      <c r="F2" s="138" t="s">
        <v>187</v>
      </c>
    </row>
    <row r="3" spans="1:6" x14ac:dyDescent="0.25">
      <c r="A3" s="137"/>
      <c r="B3" s="137"/>
      <c r="C3" s="137"/>
      <c r="D3" s="137" t="s">
        <v>188</v>
      </c>
    </row>
    <row r="4" spans="1:6" ht="13" x14ac:dyDescent="0.3">
      <c r="A4" s="137"/>
      <c r="B4" s="138" t="s">
        <v>77</v>
      </c>
      <c r="C4" s="138" t="s">
        <v>76</v>
      </c>
      <c r="D4" s="138" t="s">
        <v>189</v>
      </c>
      <c r="E4" s="138" t="s">
        <v>190</v>
      </c>
      <c r="F4" s="138" t="s">
        <v>191</v>
      </c>
    </row>
    <row r="5" spans="1:6" ht="13" x14ac:dyDescent="0.3">
      <c r="A5" s="139">
        <v>1990</v>
      </c>
      <c r="B5" s="140">
        <v>8.0739999999999998</v>
      </c>
      <c r="C5" s="140">
        <v>6.4429999999999996</v>
      </c>
      <c r="D5" s="140">
        <v>-1.631</v>
      </c>
      <c r="E5" s="143">
        <v>-43.355000000000004</v>
      </c>
      <c r="F5" s="143"/>
    </row>
    <row r="6" spans="1:6" ht="13" x14ac:dyDescent="0.3">
      <c r="A6" s="139">
        <v>1991</v>
      </c>
      <c r="B6" s="140">
        <v>7.2839999999999998</v>
      </c>
      <c r="C6" s="140">
        <v>6.01</v>
      </c>
      <c r="D6" s="140">
        <v>-1.274</v>
      </c>
      <c r="E6" s="143">
        <v>-44.629000000000005</v>
      </c>
      <c r="F6" s="143"/>
    </row>
    <row r="7" spans="1:6" ht="13" x14ac:dyDescent="0.3">
      <c r="A7" s="139">
        <v>1992</v>
      </c>
      <c r="B7" s="140">
        <v>7.1719999999999997</v>
      </c>
      <c r="C7" s="140">
        <v>5.5620000000000003</v>
      </c>
      <c r="D7" s="140">
        <v>-1.61</v>
      </c>
      <c r="E7" s="143">
        <v>-46.239000000000004</v>
      </c>
      <c r="F7" s="143"/>
    </row>
    <row r="8" spans="1:6" ht="13" x14ac:dyDescent="0.3">
      <c r="A8" s="139">
        <v>1993</v>
      </c>
      <c r="B8" s="140">
        <v>8.6240000000000006</v>
      </c>
      <c r="C8" s="140">
        <v>6.0119999999999996</v>
      </c>
      <c r="D8" s="140">
        <v>-2.6120000000000001</v>
      </c>
      <c r="E8" s="143">
        <v>-48.851000000000006</v>
      </c>
      <c r="F8" s="143"/>
    </row>
    <row r="9" spans="1:6" ht="13" x14ac:dyDescent="0.3">
      <c r="A9" s="139">
        <v>1994</v>
      </c>
      <c r="B9" s="140">
        <v>9.0790000000000006</v>
      </c>
      <c r="C9" s="140">
        <v>5.1420000000000003</v>
      </c>
      <c r="D9" s="140">
        <v>-3.9369999999999998</v>
      </c>
      <c r="E9" s="143">
        <v>-52.788000000000004</v>
      </c>
      <c r="F9" s="143"/>
    </row>
    <row r="10" spans="1:6" ht="13" x14ac:dyDescent="0.3">
      <c r="A10" s="139">
        <v>1995</v>
      </c>
      <c r="B10" s="140">
        <v>9.3840000000000003</v>
      </c>
      <c r="C10" s="140">
        <v>5.0609999999999999</v>
      </c>
      <c r="D10" s="140">
        <v>-4.3230000000000004</v>
      </c>
      <c r="E10" s="143">
        <v>-57.111000000000004</v>
      </c>
      <c r="F10" s="143"/>
    </row>
    <row r="11" spans="1:6" ht="13" x14ac:dyDescent="0.3">
      <c r="A11" s="139">
        <v>1996</v>
      </c>
      <c r="B11" s="140">
        <v>10.928000000000001</v>
      </c>
      <c r="C11" s="140">
        <v>6.1180000000000003</v>
      </c>
      <c r="D11" s="140">
        <v>-4.8099999999999996</v>
      </c>
      <c r="E11" s="143">
        <v>-61.921000000000006</v>
      </c>
      <c r="F11" s="143"/>
    </row>
    <row r="12" spans="1:6" ht="13" x14ac:dyDescent="0.3">
      <c r="A12" s="139">
        <v>1997</v>
      </c>
      <c r="B12" s="140">
        <v>9.8089999999999993</v>
      </c>
      <c r="C12" s="140">
        <v>6.0789999999999997</v>
      </c>
      <c r="D12" s="140">
        <v>-3.73</v>
      </c>
      <c r="E12" s="143">
        <v>-65.65100000000001</v>
      </c>
      <c r="F12" s="143"/>
    </row>
    <row r="13" spans="1:6" ht="13" x14ac:dyDescent="0.3">
      <c r="A13" s="139">
        <v>1998</v>
      </c>
      <c r="B13" s="140">
        <v>6.5759999999999996</v>
      </c>
      <c r="C13" s="140">
        <v>4.3719999999999999</v>
      </c>
      <c r="D13" s="140">
        <v>-2.2040000000000002</v>
      </c>
      <c r="E13" s="143">
        <v>-67.855000000000004</v>
      </c>
      <c r="F13" s="143"/>
    </row>
    <row r="14" spans="1:6" ht="13" x14ac:dyDescent="0.3">
      <c r="A14" s="139">
        <v>1999</v>
      </c>
      <c r="B14" s="140">
        <v>8.7050000000000001</v>
      </c>
      <c r="C14" s="140">
        <v>5.1130000000000004</v>
      </c>
      <c r="D14" s="140">
        <v>-3.5920000000000001</v>
      </c>
      <c r="E14" s="143">
        <v>-71.447000000000003</v>
      </c>
      <c r="F14" s="143"/>
    </row>
    <row r="15" spans="1:6" ht="13" x14ac:dyDescent="0.3">
      <c r="A15" s="139">
        <v>2000</v>
      </c>
      <c r="B15" s="140">
        <v>14.717000000000001</v>
      </c>
      <c r="C15" s="140">
        <v>9.7850000000000001</v>
      </c>
      <c r="D15" s="140">
        <v>-4.9320000000000004</v>
      </c>
      <c r="E15" s="143">
        <v>-76.379000000000005</v>
      </c>
      <c r="F15" s="143"/>
    </row>
    <row r="16" spans="1:6" ht="13" x14ac:dyDescent="0.3">
      <c r="A16" s="139">
        <v>2001</v>
      </c>
      <c r="B16" s="140">
        <v>14.207000000000001</v>
      </c>
      <c r="C16" s="140">
        <v>9.8070000000000004</v>
      </c>
      <c r="D16" s="140">
        <v>-4.4000000000000004</v>
      </c>
      <c r="E16" s="143">
        <v>-80.779000000000011</v>
      </c>
      <c r="F16" s="143"/>
    </row>
    <row r="17" spans="1:6" ht="13" x14ac:dyDescent="0.3">
      <c r="A17" s="139">
        <v>2002</v>
      </c>
      <c r="B17" s="140">
        <v>13.64</v>
      </c>
      <c r="C17" s="140">
        <v>9.7029999999999994</v>
      </c>
      <c r="D17" s="140">
        <v>-3.9369999999999998</v>
      </c>
      <c r="E17" s="143">
        <v>-84.716000000000008</v>
      </c>
      <c r="F17" s="143"/>
    </row>
    <row r="18" spans="1:6" ht="13" x14ac:dyDescent="0.3">
      <c r="A18" s="139">
        <v>2003</v>
      </c>
      <c r="B18" s="140">
        <v>13.795</v>
      </c>
      <c r="C18" s="140">
        <v>11.239000000000001</v>
      </c>
      <c r="D18" s="140">
        <v>-2.556</v>
      </c>
      <c r="E18" s="143">
        <v>-87.272000000000006</v>
      </c>
      <c r="F18" s="143"/>
    </row>
    <row r="19" spans="1:6" ht="13" x14ac:dyDescent="0.3">
      <c r="A19" s="139">
        <v>2004</v>
      </c>
      <c r="B19" s="140">
        <v>15.294</v>
      </c>
      <c r="C19" s="140">
        <v>15.430999999999999</v>
      </c>
      <c r="D19" s="140">
        <v>0.13700000000000001</v>
      </c>
      <c r="E19" s="143"/>
      <c r="F19" s="143">
        <v>0.13700000000000001</v>
      </c>
    </row>
    <row r="20" spans="1:6" ht="13" x14ac:dyDescent="0.3">
      <c r="A20" s="139">
        <v>2005</v>
      </c>
      <c r="B20" s="140">
        <v>18.771999999999998</v>
      </c>
      <c r="C20" s="140">
        <v>21.082000000000001</v>
      </c>
      <c r="D20" s="140">
        <v>2.31</v>
      </c>
      <c r="E20" s="143"/>
      <c r="F20" s="143">
        <v>2.4470000000000001</v>
      </c>
    </row>
    <row r="21" spans="1:6" ht="13" x14ac:dyDescent="0.3">
      <c r="A21" s="139">
        <v>2006</v>
      </c>
      <c r="B21" s="140">
        <v>22.446999999999999</v>
      </c>
      <c r="C21" s="140">
        <v>25.931000000000001</v>
      </c>
      <c r="D21" s="140">
        <v>3.484</v>
      </c>
      <c r="E21" s="143"/>
      <c r="F21" s="143">
        <v>5.931</v>
      </c>
    </row>
    <row r="22" spans="1:6" ht="13" x14ac:dyDescent="0.3">
      <c r="A22" s="139">
        <v>2007</v>
      </c>
      <c r="B22" s="140">
        <v>22.411999999999999</v>
      </c>
      <c r="C22" s="140">
        <v>26.338999999999999</v>
      </c>
      <c r="D22" s="140">
        <v>3.927</v>
      </c>
      <c r="E22" s="143"/>
      <c r="F22" s="143">
        <v>9.8580000000000005</v>
      </c>
    </row>
    <row r="23" spans="1:6" ht="13" x14ac:dyDescent="0.3">
      <c r="A23" s="139">
        <v>2008</v>
      </c>
      <c r="B23" s="140">
        <v>31.445</v>
      </c>
      <c r="C23" s="140">
        <v>36.981999999999999</v>
      </c>
      <c r="D23" s="140">
        <v>5.5369999999999999</v>
      </c>
      <c r="E23" s="143"/>
      <c r="F23" s="143">
        <v>15.395</v>
      </c>
    </row>
    <row r="24" spans="1:6" ht="13" x14ac:dyDescent="0.3">
      <c r="A24" s="139">
        <v>2009</v>
      </c>
      <c r="B24" s="140">
        <v>23.629000000000001</v>
      </c>
      <c r="C24" s="140">
        <v>26.606999999999999</v>
      </c>
      <c r="D24" s="140">
        <v>2.9780000000000002</v>
      </c>
      <c r="E24" s="143"/>
      <c r="F24" s="143">
        <v>18.373000000000001</v>
      </c>
    </row>
    <row r="25" spans="1:6" ht="13" x14ac:dyDescent="0.3">
      <c r="A25" s="139">
        <v>2010</v>
      </c>
      <c r="B25" s="140">
        <v>31.195</v>
      </c>
      <c r="C25" s="140">
        <v>34.529000000000003</v>
      </c>
      <c r="D25" s="140">
        <v>3.3340000000000001</v>
      </c>
      <c r="E25" s="143"/>
      <c r="F25" s="143">
        <v>21.707000000000001</v>
      </c>
    </row>
    <row r="26" spans="1:6" ht="13" x14ac:dyDescent="0.3">
      <c r="A26" s="139">
        <v>2011</v>
      </c>
      <c r="B26" s="140">
        <v>38.826999999999998</v>
      </c>
      <c r="C26" s="140">
        <v>48.767000000000003</v>
      </c>
      <c r="D26" s="140">
        <v>9.94</v>
      </c>
      <c r="E26" s="143"/>
      <c r="F26" s="143">
        <v>31.646999999999998</v>
      </c>
    </row>
    <row r="27" spans="1:6" ht="13" x14ac:dyDescent="0.3">
      <c r="A27" s="139">
        <v>2012</v>
      </c>
      <c r="B27" s="140">
        <v>39.165999999999997</v>
      </c>
      <c r="C27" s="140">
        <v>53.615000000000002</v>
      </c>
      <c r="D27" s="140">
        <v>14.449</v>
      </c>
      <c r="E27" s="143"/>
      <c r="F27" s="143">
        <v>46.095999999999997</v>
      </c>
    </row>
    <row r="28" spans="1:6" ht="13" x14ac:dyDescent="0.3">
      <c r="A28" s="139">
        <v>2013</v>
      </c>
      <c r="B28" s="140">
        <v>37.298000000000002</v>
      </c>
      <c r="C28" s="140">
        <v>47.911000000000001</v>
      </c>
      <c r="D28" s="140">
        <v>10.613</v>
      </c>
      <c r="E28" s="143"/>
      <c r="F28" s="143">
        <v>56.708999999999996</v>
      </c>
    </row>
    <row r="29" spans="1:6" ht="13" x14ac:dyDescent="0.3">
      <c r="A29" s="139">
        <v>2014</v>
      </c>
      <c r="B29" s="140">
        <v>31.131</v>
      </c>
      <c r="C29" s="140">
        <v>42.034999999999997</v>
      </c>
      <c r="D29" s="140">
        <v>10.904</v>
      </c>
      <c r="E29" s="143"/>
      <c r="F29" s="143">
        <v>67.613</v>
      </c>
    </row>
    <row r="30" spans="1:6" ht="13" x14ac:dyDescent="0.3">
      <c r="A30" s="139">
        <v>2015</v>
      </c>
      <c r="B30" s="140">
        <v>19.798999999999999</v>
      </c>
      <c r="C30" s="140">
        <v>27.074000000000002</v>
      </c>
      <c r="D30" s="140">
        <v>7.2750000000000004</v>
      </c>
      <c r="E30" s="143"/>
      <c r="F30" s="143">
        <v>74.888000000000005</v>
      </c>
    </row>
    <row r="31" spans="1:6" ht="13" x14ac:dyDescent="0.3">
      <c r="A31" s="139">
        <v>2016</v>
      </c>
      <c r="B31" s="140">
        <v>19.411000000000001</v>
      </c>
      <c r="C31" s="140">
        <v>24.33</v>
      </c>
      <c r="D31" s="140">
        <v>4.9189999999999996</v>
      </c>
      <c r="E31" s="143"/>
      <c r="F31" s="143">
        <v>79.807000000000002</v>
      </c>
    </row>
    <row r="32" spans="1:6" ht="13" x14ac:dyDescent="0.3">
      <c r="A32" s="139">
        <v>2017</v>
      </c>
      <c r="B32" s="140">
        <v>30.593</v>
      </c>
      <c r="C32" s="140">
        <v>32.545999999999999</v>
      </c>
      <c r="D32" s="140">
        <v>1.9530000000000001</v>
      </c>
      <c r="E32" s="143"/>
      <c r="F32" s="143">
        <v>81.760000000000005</v>
      </c>
    </row>
    <row r="33" spans="1:6" ht="13" x14ac:dyDescent="0.3">
      <c r="A33" s="139">
        <v>2018</v>
      </c>
      <c r="B33" s="140">
        <v>37.837000000000003</v>
      </c>
      <c r="C33" s="140">
        <v>41.122</v>
      </c>
      <c r="D33" s="140">
        <v>3.2850000000000001</v>
      </c>
      <c r="E33" s="143"/>
      <c r="F33" s="143">
        <v>85.045000000000002</v>
      </c>
    </row>
    <row r="34" spans="1:6" ht="13" x14ac:dyDescent="0.3">
      <c r="A34" s="139">
        <v>2019</v>
      </c>
      <c r="B34" s="140">
        <v>36.055999999999997</v>
      </c>
      <c r="C34" s="140">
        <v>39.543999999999997</v>
      </c>
      <c r="D34" s="140">
        <v>3.488</v>
      </c>
      <c r="E34" s="143"/>
      <c r="F34" s="143">
        <v>88.533000000000001</v>
      </c>
    </row>
    <row r="35" spans="1:6" ht="13" x14ac:dyDescent="0.3">
      <c r="A35" s="139">
        <v>2020</v>
      </c>
      <c r="B35" s="140">
        <v>23.213999999999999</v>
      </c>
      <c r="C35" s="140">
        <v>22.256</v>
      </c>
      <c r="D35" s="140">
        <v>-0.95799999999999996</v>
      </c>
      <c r="E35" s="143">
        <v>-0.95799999999999996</v>
      </c>
      <c r="F35" s="143"/>
    </row>
    <row r="36" spans="1:6" ht="13" x14ac:dyDescent="0.3">
      <c r="A36" s="139">
        <v>2021</v>
      </c>
      <c r="B36" s="140">
        <v>29.158999999999999</v>
      </c>
      <c r="C36" s="140">
        <v>29.754000000000001</v>
      </c>
      <c r="D36" s="140">
        <v>0.59499999999999997</v>
      </c>
      <c r="E36" s="143"/>
      <c r="F36" s="143">
        <v>0.59499999999999997</v>
      </c>
    </row>
    <row r="37" spans="1:6" ht="13" x14ac:dyDescent="0.3">
      <c r="A37" s="139">
        <v>2022</v>
      </c>
      <c r="B37" s="140">
        <v>48.06</v>
      </c>
      <c r="C37" s="140">
        <v>62.563000000000002</v>
      </c>
      <c r="D37" s="140">
        <v>14.503</v>
      </c>
      <c r="E37" s="143"/>
      <c r="F37" s="143">
        <v>15.098000000000001</v>
      </c>
    </row>
    <row r="38" spans="1:6" ht="13" x14ac:dyDescent="0.3">
      <c r="A38" s="139">
        <v>2023</v>
      </c>
      <c r="B38" s="140">
        <v>34.253999999999998</v>
      </c>
      <c r="C38" s="140">
        <v>54.283999999999999</v>
      </c>
      <c r="D38" s="140">
        <v>20.03</v>
      </c>
      <c r="E38" s="143"/>
      <c r="F38" s="143">
        <v>35.128</v>
      </c>
    </row>
    <row r="39" spans="1:6" ht="13" x14ac:dyDescent="0.3">
      <c r="A39" s="139">
        <v>2024</v>
      </c>
      <c r="B39" s="140">
        <v>27.65</v>
      </c>
      <c r="C39" s="140">
        <v>51.91</v>
      </c>
      <c r="D39" s="140">
        <v>24.26</v>
      </c>
      <c r="E39" s="143"/>
      <c r="F39" s="143">
        <v>59.388000000000005</v>
      </c>
    </row>
    <row r="40" spans="1:6" ht="13" x14ac:dyDescent="0.3">
      <c r="A40" s="139"/>
      <c r="B40" s="141"/>
      <c r="C40" s="137"/>
      <c r="D40" s="141"/>
      <c r="E40" s="142"/>
      <c r="F40" s="144"/>
    </row>
    <row r="41" spans="1:6" ht="15.5" x14ac:dyDescent="0.35">
      <c r="A41" s="381" t="s">
        <v>192</v>
      </c>
      <c r="B41" s="412"/>
      <c r="C41" s="412"/>
      <c r="D41" s="412"/>
      <c r="E41" s="137"/>
      <c r="F41" s="140"/>
    </row>
    <row r="42" spans="1:6" ht="13" x14ac:dyDescent="0.3">
      <c r="A42" s="138"/>
      <c r="B42" s="140"/>
      <c r="C42" s="140"/>
      <c r="D42" s="140"/>
      <c r="E42" s="137"/>
      <c r="F42" s="137"/>
    </row>
    <row r="43" spans="1:6" ht="15.5" x14ac:dyDescent="0.35">
      <c r="A43" s="439" t="s">
        <v>321</v>
      </c>
    </row>
    <row r="44" spans="1:6" x14ac:dyDescent="0.25">
      <c r="E44" s="143"/>
      <c r="F44" s="143"/>
    </row>
    <row r="45" spans="1:6" x14ac:dyDescent="0.25">
      <c r="E45" s="143"/>
      <c r="F45" s="143"/>
    </row>
    <row r="47" spans="1:6" x14ac:dyDescent="0.25">
      <c r="E47" s="143"/>
      <c r="F47" s="143"/>
    </row>
    <row r="48" spans="1:6" x14ac:dyDescent="0.25">
      <c r="E48" s="143"/>
      <c r="F48" s="143"/>
    </row>
    <row r="49" spans="5:6" x14ac:dyDescent="0.25">
      <c r="E49" s="143"/>
      <c r="F49" s="143"/>
    </row>
  </sheetData>
  <hyperlinks>
    <hyperlink ref="A43" location="'Title &amp; Contents'!A1" display="Back to Title &amp; Contents" xr:uid="{122C7856-E16E-409A-A225-7DB25146D945}"/>
  </hyperlinks>
  <pageMargins left="0.74803149606299213" right="0.74803149606299213" top="0.98425196850393704" bottom="0.98425196850393704" header="0.51181102362204722" footer="0.51181102362204722"/>
  <pageSetup paperSize="9" scale="83" orientation="landscape" verticalDpi="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6"/>
  <sheetViews>
    <sheetView zoomScaleNormal="100" workbookViewId="0"/>
  </sheetViews>
  <sheetFormatPr defaultColWidth="8.765625" defaultRowHeight="15.5" x14ac:dyDescent="0.35"/>
  <cols>
    <col min="1" max="1" width="13.53515625" style="121" customWidth="1"/>
    <col min="2" max="2" width="13.765625" style="121" bestFit="1" customWidth="1"/>
    <col min="3" max="3" width="8.765625" style="121"/>
    <col min="4" max="4" width="13.23046875" style="121" customWidth="1"/>
    <col min="5" max="16384" width="8.765625" style="121"/>
  </cols>
  <sheetData>
    <row r="1" spans="1:5" x14ac:dyDescent="0.35">
      <c r="A1" s="145" t="s">
        <v>360</v>
      </c>
    </row>
    <row r="2" spans="1:5" x14ac:dyDescent="0.35">
      <c r="A2" s="146"/>
      <c r="B2" s="132"/>
      <c r="C2" s="132"/>
      <c r="D2" s="132"/>
      <c r="E2" s="147" t="s">
        <v>178</v>
      </c>
    </row>
    <row r="3" spans="1:5" x14ac:dyDescent="0.35">
      <c r="A3" s="146"/>
      <c r="B3" s="132"/>
      <c r="C3" s="132"/>
      <c r="D3" s="132"/>
      <c r="E3" s="132"/>
    </row>
    <row r="4" spans="1:5" x14ac:dyDescent="0.35">
      <c r="A4" s="148" t="s">
        <v>193</v>
      </c>
      <c r="B4" s="132"/>
      <c r="C4" s="132"/>
      <c r="D4" s="148" t="s">
        <v>361</v>
      </c>
      <c r="E4" s="132"/>
    </row>
    <row r="5" spans="1:5" x14ac:dyDescent="0.35">
      <c r="A5" s="148"/>
      <c r="B5" s="132"/>
      <c r="C5" s="132"/>
      <c r="D5" s="148"/>
      <c r="E5" s="132"/>
    </row>
    <row r="6" spans="1:5" x14ac:dyDescent="0.35">
      <c r="A6" s="132" t="s">
        <v>194</v>
      </c>
      <c r="B6" s="149">
        <v>24.3</v>
      </c>
      <c r="C6" s="132"/>
      <c r="D6" s="132" t="s">
        <v>194</v>
      </c>
      <c r="E6" s="149">
        <v>11.833110000000001</v>
      </c>
    </row>
    <row r="7" spans="1:5" x14ac:dyDescent="0.35">
      <c r="A7" s="132" t="s">
        <v>195</v>
      </c>
      <c r="B7" s="149">
        <v>10.7</v>
      </c>
      <c r="C7" s="132"/>
      <c r="D7" s="132" t="s">
        <v>195</v>
      </c>
      <c r="E7" s="149">
        <v>22.3017</v>
      </c>
    </row>
    <row r="8" spans="1:5" x14ac:dyDescent="0.35">
      <c r="A8" s="132" t="s">
        <v>196</v>
      </c>
      <c r="B8" s="149">
        <v>6.6</v>
      </c>
      <c r="C8" s="132"/>
      <c r="D8" s="132" t="s">
        <v>196</v>
      </c>
      <c r="E8" s="149">
        <v>11.96312</v>
      </c>
    </row>
    <row r="9" spans="1:5" x14ac:dyDescent="0.35">
      <c r="A9" s="132" t="s">
        <v>197</v>
      </c>
      <c r="B9" s="149">
        <v>2.1</v>
      </c>
      <c r="C9" s="132"/>
      <c r="D9" s="132" t="s">
        <v>197</v>
      </c>
      <c r="E9" s="149">
        <v>3.1154699999999997</v>
      </c>
    </row>
    <row r="10" spans="1:5" x14ac:dyDescent="0.35">
      <c r="A10" s="132" t="s">
        <v>198</v>
      </c>
      <c r="B10" s="149">
        <v>8</v>
      </c>
      <c r="C10" s="132"/>
      <c r="D10" s="132" t="s">
        <v>198</v>
      </c>
      <c r="E10" s="149">
        <v>2.1379899999999998</v>
      </c>
    </row>
    <row r="11" spans="1:5" x14ac:dyDescent="0.35">
      <c r="A11" s="132" t="s">
        <v>199</v>
      </c>
      <c r="B11" s="149">
        <v>14</v>
      </c>
      <c r="C11" s="132"/>
      <c r="D11" s="132" t="s">
        <v>199</v>
      </c>
      <c r="E11" s="149">
        <v>0.18296999999999999</v>
      </c>
    </row>
    <row r="12" spans="1:5" x14ac:dyDescent="0.35">
      <c r="A12" s="132" t="s">
        <v>94</v>
      </c>
      <c r="B12" s="149">
        <v>5</v>
      </c>
      <c r="C12" s="132"/>
      <c r="D12" s="132" t="s">
        <v>94</v>
      </c>
      <c r="E12" s="149">
        <v>5.0308999999999893</v>
      </c>
    </row>
    <row r="13" spans="1:5" x14ac:dyDescent="0.35">
      <c r="A13" s="132"/>
      <c r="B13" s="132"/>
      <c r="C13" s="132"/>
      <c r="D13" s="132"/>
      <c r="E13" s="132"/>
    </row>
    <row r="14" spans="1:5" x14ac:dyDescent="0.35">
      <c r="A14" s="132"/>
      <c r="B14" s="149">
        <v>70.7</v>
      </c>
      <c r="C14" s="132"/>
      <c r="D14" s="132"/>
      <c r="E14" s="149">
        <v>56.565259999999995</v>
      </c>
    </row>
    <row r="16" spans="1:5" x14ac:dyDescent="0.35">
      <c r="A16" s="439" t="s">
        <v>321</v>
      </c>
    </row>
  </sheetData>
  <hyperlinks>
    <hyperlink ref="A16" location="'Title &amp; Contents'!A1" display="Back to Title &amp; Contents" xr:uid="{7D81BDAC-A7EB-451D-AA7D-E04FBB135A06}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1" width="31.765625" style="151" bestFit="1" customWidth="1"/>
    <col min="2" max="2" width="13.23046875" style="151" bestFit="1" customWidth="1"/>
    <col min="3" max="3" width="21.84375" style="151" bestFit="1" customWidth="1"/>
    <col min="4" max="4" width="22.07421875" style="151" bestFit="1" customWidth="1"/>
    <col min="5" max="6" width="9.765625" style="151" customWidth="1"/>
    <col min="7" max="16384" width="8.765625" style="151"/>
  </cols>
  <sheetData>
    <row r="1" spans="1:7" x14ac:dyDescent="0.35">
      <c r="A1" s="150" t="s">
        <v>362</v>
      </c>
    </row>
    <row r="2" spans="1:7" x14ac:dyDescent="0.35">
      <c r="D2" s="152" t="s">
        <v>200</v>
      </c>
    </row>
    <row r="3" spans="1:7" x14ac:dyDescent="0.35">
      <c r="A3" s="153"/>
      <c r="B3" s="158" t="s">
        <v>338</v>
      </c>
      <c r="C3" s="158" t="s">
        <v>201</v>
      </c>
      <c r="D3" s="158" t="s">
        <v>202</v>
      </c>
      <c r="E3" s="154"/>
      <c r="F3" s="154"/>
    </row>
    <row r="4" spans="1:7" x14ac:dyDescent="0.35">
      <c r="A4" s="155">
        <v>1990</v>
      </c>
      <c r="B4" s="156">
        <v>8.013432870053034</v>
      </c>
      <c r="C4" s="156">
        <v>24.03332066114994</v>
      </c>
      <c r="D4" s="156">
        <v>2.3540948432946984</v>
      </c>
      <c r="E4" s="156"/>
      <c r="F4" s="156"/>
      <c r="G4" s="157"/>
    </row>
    <row r="5" spans="1:7" x14ac:dyDescent="0.35">
      <c r="A5" s="155">
        <v>1991</v>
      </c>
      <c r="B5" s="156">
        <v>7.7411338776702552</v>
      </c>
      <c r="C5" s="156">
        <v>23.748080194815184</v>
      </c>
      <c r="D5" s="156">
        <v>2.6794217585861135</v>
      </c>
      <c r="E5" s="156"/>
      <c r="F5" s="156"/>
      <c r="G5" s="157"/>
    </row>
    <row r="6" spans="1:7" x14ac:dyDescent="0.35">
      <c r="A6" s="155">
        <v>1992</v>
      </c>
      <c r="B6" s="156">
        <v>7.6943264781929095</v>
      </c>
      <c r="C6" s="156">
        <v>23.76790192950768</v>
      </c>
      <c r="D6" s="156">
        <v>3.161607283124467</v>
      </c>
      <c r="E6" s="156"/>
      <c r="F6" s="156"/>
      <c r="G6" s="157"/>
    </row>
    <row r="7" spans="1:7" x14ac:dyDescent="0.35">
      <c r="A7" s="155">
        <v>1993</v>
      </c>
      <c r="B7" s="156">
        <v>7.7783028035276454</v>
      </c>
      <c r="C7" s="156">
        <v>23.484332240744394</v>
      </c>
      <c r="D7" s="156">
        <v>3.7453830830425563</v>
      </c>
      <c r="E7" s="156"/>
      <c r="F7" s="156"/>
      <c r="G7" s="157"/>
    </row>
    <row r="8" spans="1:7" x14ac:dyDescent="0.35">
      <c r="A8" s="155">
        <v>1994</v>
      </c>
      <c r="B8" s="156">
        <v>7.9955007816964105</v>
      </c>
      <c r="C8" s="156">
        <v>22.550651254114019</v>
      </c>
      <c r="D8" s="156">
        <v>4.6221766955830281</v>
      </c>
      <c r="E8" s="156"/>
      <c r="F8" s="156"/>
      <c r="G8" s="157"/>
    </row>
    <row r="9" spans="1:7" x14ac:dyDescent="0.35">
      <c r="A9" s="155">
        <v>1995</v>
      </c>
      <c r="B9" s="156">
        <v>7.9225984007338823</v>
      </c>
      <c r="C9" s="156">
        <v>21.65470602649539</v>
      </c>
      <c r="D9" s="156">
        <v>5.23130988075724</v>
      </c>
      <c r="E9" s="156"/>
      <c r="F9" s="156"/>
      <c r="G9" s="157"/>
    </row>
    <row r="10" spans="1:7" x14ac:dyDescent="0.35">
      <c r="A10" s="155">
        <v>1996</v>
      </c>
      <c r="B10" s="156">
        <v>8.1275133720794805</v>
      </c>
      <c r="C10" s="156">
        <v>22.107547817631403</v>
      </c>
      <c r="D10" s="156">
        <v>5.9315042445602124</v>
      </c>
      <c r="E10" s="156"/>
      <c r="F10" s="156"/>
      <c r="G10" s="157"/>
    </row>
    <row r="11" spans="1:7" x14ac:dyDescent="0.35">
      <c r="A11" s="155">
        <v>1997</v>
      </c>
      <c r="B11" s="156">
        <v>8.1466818421134803</v>
      </c>
      <c r="C11" s="156">
        <v>21.946667972946848</v>
      </c>
      <c r="D11" s="156">
        <v>6.5204189970477913</v>
      </c>
      <c r="E11" s="156"/>
      <c r="F11" s="156"/>
      <c r="G11" s="157"/>
    </row>
    <row r="12" spans="1:7" x14ac:dyDescent="0.35">
      <c r="A12" s="155">
        <v>1998</v>
      </c>
      <c r="B12" s="156">
        <v>8.0345623916000619</v>
      </c>
      <c r="C12" s="156">
        <v>21.540752144306907</v>
      </c>
      <c r="D12" s="156">
        <v>6.7966304493271714</v>
      </c>
      <c r="E12" s="156"/>
      <c r="F12" s="156"/>
      <c r="G12" s="157"/>
    </row>
    <row r="13" spans="1:7" x14ac:dyDescent="0.35">
      <c r="A13" s="155">
        <v>1999</v>
      </c>
      <c r="B13" s="156">
        <v>7.8710347259147255</v>
      </c>
      <c r="C13" s="156">
        <v>21.476568022689019</v>
      </c>
      <c r="D13" s="156">
        <v>7.3222753669938667</v>
      </c>
      <c r="E13" s="156"/>
      <c r="F13" s="156"/>
      <c r="G13" s="157"/>
    </row>
    <row r="14" spans="1:7" x14ac:dyDescent="0.35">
      <c r="A14" s="155">
        <v>2000</v>
      </c>
      <c r="B14" s="156">
        <v>7.6750567371725538</v>
      </c>
      <c r="C14" s="156">
        <v>21.402939999999997</v>
      </c>
      <c r="D14" s="156">
        <v>7.6390274517847994</v>
      </c>
      <c r="E14" s="156"/>
      <c r="F14" s="156"/>
      <c r="G14" s="157"/>
    </row>
    <row r="15" spans="1:7" x14ac:dyDescent="0.35">
      <c r="A15" s="155">
        <v>2001</v>
      </c>
      <c r="B15" s="156">
        <v>7.631678091965032</v>
      </c>
      <c r="C15" s="156">
        <v>20.939730000000001</v>
      </c>
      <c r="D15" s="156">
        <v>8.1068470721911776</v>
      </c>
      <c r="E15" s="156"/>
      <c r="F15" s="156"/>
      <c r="G15" s="157"/>
    </row>
    <row r="16" spans="1:7" x14ac:dyDescent="0.35">
      <c r="A16" s="155">
        <v>2002</v>
      </c>
      <c r="B16" s="156">
        <v>7.7809962286156313</v>
      </c>
      <c r="C16" s="156">
        <v>20.808419999999998</v>
      </c>
      <c r="D16" s="156">
        <v>8.8203856737627646</v>
      </c>
      <c r="E16" s="156"/>
      <c r="F16" s="156"/>
      <c r="G16" s="157"/>
    </row>
    <row r="17" spans="1:7" x14ac:dyDescent="0.35">
      <c r="A17" s="155">
        <v>2003</v>
      </c>
      <c r="B17" s="156">
        <v>7.8887782205758938</v>
      </c>
      <c r="C17" s="156">
        <v>19.91827</v>
      </c>
      <c r="D17" s="156">
        <v>9.4942915528404743</v>
      </c>
      <c r="E17" s="156"/>
      <c r="F17" s="156"/>
      <c r="G17" s="157"/>
    </row>
    <row r="18" spans="1:7" x14ac:dyDescent="0.35">
      <c r="A18" s="155">
        <v>2004</v>
      </c>
      <c r="B18" s="156">
        <v>7.9378886992705828</v>
      </c>
      <c r="C18" s="156">
        <v>19.484220000000001</v>
      </c>
      <c r="D18" s="156">
        <v>10.22155374857393</v>
      </c>
      <c r="E18" s="156"/>
      <c r="F18" s="156"/>
      <c r="G18" s="157"/>
    </row>
    <row r="19" spans="1:7" x14ac:dyDescent="0.35">
      <c r="A19" s="155">
        <v>2005</v>
      </c>
      <c r="B19" s="156">
        <v>8.2847897199713412</v>
      </c>
      <c r="C19" s="156">
        <v>18.852140000000002</v>
      </c>
      <c r="D19" s="156">
        <v>11.092440280028658</v>
      </c>
      <c r="E19" s="156"/>
      <c r="F19" s="156"/>
      <c r="G19" s="157"/>
    </row>
    <row r="20" spans="1:7" x14ac:dyDescent="0.35">
      <c r="A20" s="155">
        <v>2006</v>
      </c>
      <c r="B20" s="156">
        <v>8.2944764417943482</v>
      </c>
      <c r="C20" s="156">
        <v>18.091169999999995</v>
      </c>
      <c r="D20" s="156">
        <v>11.866413558205647</v>
      </c>
      <c r="E20" s="156"/>
      <c r="F20" s="156"/>
      <c r="G20" s="157"/>
    </row>
    <row r="21" spans="1:7" x14ac:dyDescent="0.35">
      <c r="A21" s="155">
        <v>2007</v>
      </c>
      <c r="B21" s="156">
        <v>8.3657540145559608</v>
      </c>
      <c r="C21" s="156">
        <v>17.61487</v>
      </c>
      <c r="D21" s="156">
        <v>12.672695985444044</v>
      </c>
      <c r="E21" s="156"/>
      <c r="F21" s="156"/>
      <c r="G21" s="157"/>
    </row>
    <row r="22" spans="1:7" x14ac:dyDescent="0.35">
      <c r="A22" s="155">
        <v>2008</v>
      </c>
      <c r="B22" s="156">
        <v>7.6734430536373495</v>
      </c>
      <c r="C22" s="156">
        <v>16.541559999999997</v>
      </c>
      <c r="D22" s="156">
        <v>12.827346946362651</v>
      </c>
      <c r="E22" s="156"/>
      <c r="F22" s="156"/>
      <c r="G22" s="157"/>
    </row>
    <row r="23" spans="1:7" x14ac:dyDescent="0.35">
      <c r="A23" s="155">
        <v>2009</v>
      </c>
      <c r="B23" s="156">
        <v>7.1652240623385381</v>
      </c>
      <c r="C23" s="156">
        <v>15.612639999999999</v>
      </c>
      <c r="D23" s="156">
        <v>13.021825937661458</v>
      </c>
      <c r="E23" s="156"/>
      <c r="F23" s="156"/>
      <c r="G23" s="157"/>
    </row>
    <row r="24" spans="1:7" x14ac:dyDescent="0.35">
      <c r="A24" s="155">
        <v>2010</v>
      </c>
      <c r="B24" s="156">
        <v>7.3431252785905592</v>
      </c>
      <c r="C24" s="156">
        <v>14.60153</v>
      </c>
      <c r="D24" s="156">
        <v>13.513264721409442</v>
      </c>
      <c r="E24" s="156"/>
      <c r="F24" s="156"/>
      <c r="G24" s="157"/>
    </row>
    <row r="25" spans="1:7" x14ac:dyDescent="0.35">
      <c r="A25" s="155">
        <v>2011</v>
      </c>
      <c r="B25" s="156">
        <v>7.0462722484290428</v>
      </c>
      <c r="C25" s="156">
        <v>13.894779999999999</v>
      </c>
      <c r="D25" s="156">
        <v>13.944727751570957</v>
      </c>
      <c r="E25" s="156"/>
      <c r="F25" s="156"/>
      <c r="G25" s="157"/>
    </row>
    <row r="26" spans="1:7" x14ac:dyDescent="0.35">
      <c r="A26" s="155">
        <v>2012</v>
      </c>
      <c r="B26" s="156">
        <v>7.0119163183251478</v>
      </c>
      <c r="C26" s="156">
        <v>13.225540000000002</v>
      </c>
      <c r="D26" s="156">
        <v>14.655853681674852</v>
      </c>
      <c r="E26" s="156"/>
      <c r="F26" s="156"/>
    </row>
    <row r="27" spans="1:7" x14ac:dyDescent="0.35">
      <c r="A27" s="155">
        <v>2013</v>
      </c>
      <c r="B27" s="156">
        <v>6.9153222802582297</v>
      </c>
      <c r="C27" s="156">
        <v>12.573830000000001</v>
      </c>
      <c r="D27" s="156">
        <v>15.010247719741773</v>
      </c>
    </row>
    <row r="28" spans="1:7" x14ac:dyDescent="0.35">
      <c r="A28" s="155">
        <v>2014</v>
      </c>
      <c r="B28" s="156">
        <v>7.0565826293888279</v>
      </c>
      <c r="C28" s="156">
        <v>12.32602</v>
      </c>
      <c r="D28" s="156">
        <v>15.733757370611169</v>
      </c>
    </row>
    <row r="29" spans="1:7" x14ac:dyDescent="0.35">
      <c r="A29" s="155">
        <v>2015</v>
      </c>
      <c r="B29" s="156">
        <v>7.1425148401041936</v>
      </c>
      <c r="C29" s="156">
        <v>11.882059999999999</v>
      </c>
      <c r="D29" s="156">
        <v>16.278295159895809</v>
      </c>
    </row>
    <row r="30" spans="1:7" x14ac:dyDescent="0.35">
      <c r="A30" s="155">
        <v>2016</v>
      </c>
      <c r="B30" s="156">
        <v>7.2961827343656838</v>
      </c>
      <c r="C30" s="156">
        <v>11.951142893052513</v>
      </c>
      <c r="D30" s="156">
        <v>17.24230676766016</v>
      </c>
    </row>
    <row r="31" spans="1:7" x14ac:dyDescent="0.35">
      <c r="A31" s="155">
        <v>2017</v>
      </c>
      <c r="B31" s="156">
        <v>7.3302069619672778</v>
      </c>
      <c r="C31" s="156">
        <v>11.793421499205976</v>
      </c>
      <c r="D31" s="156">
        <v>17.645705656971863</v>
      </c>
    </row>
    <row r="32" spans="1:7" x14ac:dyDescent="0.35">
      <c r="A32" s="155">
        <v>2018</v>
      </c>
      <c r="B32" s="156">
        <v>7.2816750596757371</v>
      </c>
      <c r="C32" s="156">
        <v>11.583999999999998</v>
      </c>
      <c r="D32" s="156">
        <v>17.521424940324259</v>
      </c>
    </row>
    <row r="33" spans="1:4" x14ac:dyDescent="0.35">
      <c r="A33" s="155">
        <v>2019</v>
      </c>
      <c r="B33" s="156">
        <v>6.8970327906765343</v>
      </c>
      <c r="C33" s="156">
        <v>11.774150000000001</v>
      </c>
      <c r="D33" s="156">
        <v>16.593157209323465</v>
      </c>
    </row>
    <row r="34" spans="1:4" x14ac:dyDescent="0.35">
      <c r="A34" s="155">
        <v>2020</v>
      </c>
      <c r="B34" s="156">
        <v>6.6313632202051433</v>
      </c>
      <c r="C34" s="156">
        <v>9.1416599999999999</v>
      </c>
      <c r="D34" s="156">
        <v>13.651926779794856</v>
      </c>
    </row>
    <row r="35" spans="1:4" x14ac:dyDescent="0.35">
      <c r="A35" s="155">
        <v>2021</v>
      </c>
      <c r="B35" s="156">
        <v>7.0836490222864796</v>
      </c>
      <c r="C35" s="156">
        <v>10.15949</v>
      </c>
      <c r="D35" s="156">
        <v>14.72896097771352</v>
      </c>
    </row>
    <row r="36" spans="1:4" x14ac:dyDescent="0.35">
      <c r="A36" s="155">
        <v>2022</v>
      </c>
      <c r="B36" s="156">
        <v>6.7280821043493138</v>
      </c>
      <c r="C36" s="156">
        <v>10.96729</v>
      </c>
      <c r="D36" s="156">
        <v>14.529827895650683</v>
      </c>
    </row>
    <row r="37" spans="1:4" x14ac:dyDescent="0.35">
      <c r="A37" s="155">
        <v>2023</v>
      </c>
      <c r="B37" s="156">
        <v>6.5635731167704225</v>
      </c>
      <c r="C37" s="156">
        <v>11.459979999999998</v>
      </c>
      <c r="D37" s="156">
        <v>13.774186883229577</v>
      </c>
    </row>
    <row r="38" spans="1:4" x14ac:dyDescent="0.35">
      <c r="A38" s="155">
        <v>2024</v>
      </c>
      <c r="B38" s="156">
        <v>6.4410108520309972</v>
      </c>
      <c r="C38" s="156">
        <v>11.83311</v>
      </c>
      <c r="D38" s="156">
        <v>13.604119147969001</v>
      </c>
    </row>
    <row r="40" spans="1:4" x14ac:dyDescent="0.35">
      <c r="A40" s="153" t="s">
        <v>203</v>
      </c>
    </row>
    <row r="42" spans="1:4" x14ac:dyDescent="0.35">
      <c r="A42" s="439" t="s">
        <v>321</v>
      </c>
    </row>
  </sheetData>
  <hyperlinks>
    <hyperlink ref="A42" location="'Title &amp; Contents'!A1" display="Back to Title &amp; Contents" xr:uid="{6AC94D01-00F3-4EF0-AB74-F36F263B8383}"/>
  </hyperlinks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9"/>
  <sheetViews>
    <sheetView zoomScaleNormal="100" workbookViewId="0">
      <pane xSplit="1" ySplit="3" topLeftCell="B4" activePane="bottomRight" state="frozen"/>
      <selection activeCell="M20" sqref="M20"/>
      <selection pane="topRight" activeCell="M20" sqref="M20"/>
      <selection pane="bottomLeft" activeCell="M20" sqref="M20"/>
      <selection pane="bottomRight"/>
    </sheetView>
  </sheetViews>
  <sheetFormatPr defaultColWidth="9.3046875" defaultRowHeight="15.5" x14ac:dyDescent="0.35"/>
  <cols>
    <col min="1" max="1" width="9.3046875" style="8" customWidth="1"/>
    <col min="2" max="2" width="13.84375" style="8" bestFit="1" customWidth="1"/>
    <col min="3" max="3" width="18" style="8" customWidth="1"/>
    <col min="4" max="4" width="7.84375" style="8" bestFit="1" customWidth="1"/>
    <col min="5" max="5" width="21.4609375" style="8" bestFit="1" customWidth="1"/>
    <col min="6" max="6" width="9.3046875" style="8" bestFit="1" customWidth="1"/>
    <col min="7" max="7" width="9.23046875" style="8" customWidth="1"/>
    <col min="8" max="8" width="10.07421875" style="8" customWidth="1"/>
    <col min="9" max="9" width="5.84375" style="8" customWidth="1"/>
    <col min="10" max="10" width="9.3046875" style="8"/>
    <col min="11" max="11" width="9.69140625" style="8" bestFit="1" customWidth="1"/>
    <col min="12" max="12" width="9.3046875" style="8"/>
    <col min="13" max="13" width="16" style="8" customWidth="1"/>
    <col min="14" max="16384" width="9.3046875" style="8"/>
  </cols>
  <sheetData>
    <row r="1" spans="1:8" x14ac:dyDescent="0.35">
      <c r="A1" s="11" t="s">
        <v>342</v>
      </c>
    </row>
    <row r="2" spans="1:8" x14ac:dyDescent="0.35">
      <c r="H2" s="81" t="s">
        <v>43</v>
      </c>
    </row>
    <row r="3" spans="1:8" x14ac:dyDescent="0.35">
      <c r="A3" s="17"/>
      <c r="B3" s="17" t="s">
        <v>44</v>
      </c>
      <c r="C3" s="17" t="s">
        <v>45</v>
      </c>
      <c r="D3" s="17" t="s">
        <v>46</v>
      </c>
      <c r="E3" s="17" t="s">
        <v>47</v>
      </c>
      <c r="F3" s="17" t="s">
        <v>48</v>
      </c>
      <c r="G3" s="17" t="s">
        <v>49</v>
      </c>
      <c r="H3" s="17" t="s">
        <v>50</v>
      </c>
    </row>
    <row r="4" spans="1:8" x14ac:dyDescent="0.35">
      <c r="A4" s="79">
        <v>1980</v>
      </c>
      <c r="B4" s="20">
        <v>1.4435823584047134</v>
      </c>
      <c r="C4" s="20">
        <v>4.0459146816275604</v>
      </c>
      <c r="D4" s="20">
        <v>1.0289054217602192</v>
      </c>
      <c r="E4" s="20">
        <v>0.10451359896424584</v>
      </c>
      <c r="F4" s="20">
        <v>1.5345392113632739</v>
      </c>
      <c r="G4" s="20">
        <v>0.77902034919175522</v>
      </c>
      <c r="H4" s="36">
        <v>8.936475621311768</v>
      </c>
    </row>
    <row r="5" spans="1:8" x14ac:dyDescent="0.35">
      <c r="A5" s="79">
        <v>1981</v>
      </c>
      <c r="B5" s="20">
        <v>1.3960668415494157</v>
      </c>
      <c r="C5" s="20">
        <v>5.063792457329745</v>
      </c>
      <c r="D5" s="20">
        <v>0.7948080264368208</v>
      </c>
      <c r="E5" s="20">
        <v>0.11723673900453105</v>
      </c>
      <c r="F5" s="20">
        <v>1.8889466153374441</v>
      </c>
      <c r="G5" s="20">
        <v>0.74081013865703671</v>
      </c>
      <c r="H5" s="36">
        <v>10.001660818314996</v>
      </c>
    </row>
    <row r="6" spans="1:8" x14ac:dyDescent="0.35">
      <c r="A6" s="79">
        <v>1982</v>
      </c>
      <c r="B6" s="20">
        <v>1.3083782321247912</v>
      </c>
      <c r="C6" s="20">
        <v>5.4505956442290344</v>
      </c>
      <c r="D6" s="20">
        <v>0.59709510701205404</v>
      </c>
      <c r="E6" s="20">
        <v>0.13912743414190371</v>
      </c>
      <c r="F6" s="20">
        <v>2.0087209530307666</v>
      </c>
      <c r="G6" s="20">
        <v>0.86738975288018882</v>
      </c>
      <c r="H6" s="36">
        <v>10.37130712341874</v>
      </c>
    </row>
    <row r="7" spans="1:8" x14ac:dyDescent="0.35">
      <c r="A7" s="79">
        <v>1983</v>
      </c>
      <c r="B7" s="20">
        <v>1.0610538533460865</v>
      </c>
      <c r="C7" s="20">
        <v>5.8276105421158029</v>
      </c>
      <c r="D7" s="20">
        <v>0.59033412503089766</v>
      </c>
      <c r="E7" s="20">
        <v>0.11674852317954339</v>
      </c>
      <c r="F7" s="20">
        <v>1.6820886486331574</v>
      </c>
      <c r="G7" s="20">
        <v>0.83468566740821148</v>
      </c>
      <c r="H7" s="36">
        <v>10.1125213597137</v>
      </c>
    </row>
    <row r="8" spans="1:8" x14ac:dyDescent="0.35">
      <c r="A8" s="79">
        <v>1984</v>
      </c>
      <c r="B8" s="20">
        <v>0.28417654111768292</v>
      </c>
      <c r="C8" s="20">
        <v>6.557796518209404</v>
      </c>
      <c r="D8" s="20">
        <v>0.42896088846614999</v>
      </c>
      <c r="E8" s="20">
        <v>0.13654540461246828</v>
      </c>
      <c r="F8" s="20">
        <v>0.95933445418678953</v>
      </c>
      <c r="G8" s="20">
        <v>0.79241213468996796</v>
      </c>
      <c r="H8" s="36">
        <v>9.1592259412824628</v>
      </c>
    </row>
    <row r="9" spans="1:8" x14ac:dyDescent="0.35">
      <c r="A9" s="79">
        <v>1985</v>
      </c>
      <c r="B9" s="20">
        <v>0.79726463551390436</v>
      </c>
      <c r="C9" s="20">
        <v>5.6250362851354696</v>
      </c>
      <c r="D9" s="20">
        <v>0.45421350632048862</v>
      </c>
      <c r="E9" s="20">
        <v>0.14336829947229954</v>
      </c>
      <c r="F9" s="20">
        <v>1.4978503921850221</v>
      </c>
      <c r="G9" s="20">
        <v>0.716688717843731</v>
      </c>
      <c r="H9" s="36">
        <v>9.234421836470915</v>
      </c>
    </row>
    <row r="10" spans="1:8" x14ac:dyDescent="0.35">
      <c r="A10" s="79">
        <v>1986</v>
      </c>
      <c r="B10" s="20">
        <v>0.70640239718193876</v>
      </c>
      <c r="C10" s="20">
        <v>2.7517269774463609</v>
      </c>
      <c r="D10" s="20">
        <v>0.40664028546594078</v>
      </c>
      <c r="E10" s="20">
        <v>0.16500640468456929</v>
      </c>
      <c r="F10" s="20">
        <v>1.3933620019214055</v>
      </c>
      <c r="G10" s="20">
        <v>0.70751749851319823</v>
      </c>
      <c r="H10" s="36">
        <v>6.1306555652134129</v>
      </c>
    </row>
    <row r="11" spans="1:8" x14ac:dyDescent="0.35">
      <c r="A11" s="79">
        <v>1987</v>
      </c>
      <c r="B11" s="20">
        <v>0.57707902315281701</v>
      </c>
      <c r="C11" s="20">
        <v>2.7199621570482497</v>
      </c>
      <c r="D11" s="20">
        <v>0.37434892449083557</v>
      </c>
      <c r="E11" s="20">
        <v>0.17221661970952415</v>
      </c>
      <c r="F11" s="20">
        <v>1.2287003441213469</v>
      </c>
      <c r="G11" s="20">
        <v>0.69034796802062648</v>
      </c>
      <c r="H11" s="36">
        <v>5.7626550365433999</v>
      </c>
    </row>
    <row r="12" spans="1:8" x14ac:dyDescent="0.35">
      <c r="A12" s="79">
        <v>1988</v>
      </c>
      <c r="B12" s="20">
        <v>0.54366182091770299</v>
      </c>
      <c r="C12" s="20">
        <v>1.7309130210965944</v>
      </c>
      <c r="D12" s="20">
        <v>0.39388694908819016</v>
      </c>
      <c r="E12" s="20">
        <v>0.17204311093822428</v>
      </c>
      <c r="F12" s="20">
        <v>1.361716797379988</v>
      </c>
      <c r="G12" s="20">
        <v>0.62027294898104168</v>
      </c>
      <c r="H12" s="36">
        <v>4.8224946484017419</v>
      </c>
    </row>
    <row r="13" spans="1:8" x14ac:dyDescent="0.35">
      <c r="A13" s="79">
        <v>1989</v>
      </c>
      <c r="B13" s="20">
        <v>0.42035173540289617</v>
      </c>
      <c r="C13" s="20">
        <v>1.8572746430596578</v>
      </c>
      <c r="D13" s="20">
        <v>0.4330890256184568</v>
      </c>
      <c r="E13" s="20">
        <v>0.17366723935103295</v>
      </c>
      <c r="F13" s="20">
        <v>1.4109193699907749</v>
      </c>
      <c r="G13" s="20">
        <v>0.54569344177661927</v>
      </c>
      <c r="H13" s="36">
        <v>4.8409954551994385</v>
      </c>
    </row>
    <row r="14" spans="1:8" x14ac:dyDescent="0.35">
      <c r="A14" s="79">
        <v>1990</v>
      </c>
      <c r="B14" s="20">
        <v>0.28019221543740397</v>
      </c>
      <c r="C14" s="20">
        <v>1.4115313000561034</v>
      </c>
      <c r="D14" s="20">
        <v>0.1484709766072837</v>
      </c>
      <c r="E14" s="20">
        <v>0.15776669332321433</v>
      </c>
      <c r="F14" s="20">
        <v>1.2129737289307001</v>
      </c>
      <c r="G14" s="20">
        <v>0.52932423752103885</v>
      </c>
      <c r="H14" s="36">
        <v>3.5824924585525295</v>
      </c>
    </row>
    <row r="15" spans="1:8" x14ac:dyDescent="0.35">
      <c r="A15" s="79">
        <v>1991</v>
      </c>
      <c r="B15" s="20">
        <v>0.27469966377258348</v>
      </c>
      <c r="C15" s="20">
        <v>1.4173135367270964</v>
      </c>
      <c r="D15" s="20">
        <v>0.14527386064896242</v>
      </c>
      <c r="E15" s="20">
        <v>0.18624598274080953</v>
      </c>
      <c r="F15" s="20">
        <v>1.268621467592276</v>
      </c>
      <c r="G15" s="20">
        <v>0.5543712671609603</v>
      </c>
      <c r="H15" s="36">
        <v>3.6602797959018787</v>
      </c>
    </row>
    <row r="16" spans="1:8" x14ac:dyDescent="0.35">
      <c r="A16" s="79">
        <v>1992</v>
      </c>
      <c r="B16" s="20">
        <v>0.27161068135265121</v>
      </c>
      <c r="C16" s="20">
        <v>1.4339843486220636</v>
      </c>
      <c r="D16" s="20">
        <v>0.14210790897290645</v>
      </c>
      <c r="E16" s="20">
        <v>0.12681214755282089</v>
      </c>
      <c r="F16" s="20">
        <v>1.3241395868816543</v>
      </c>
      <c r="G16" s="20">
        <v>0.5790859775358459</v>
      </c>
      <c r="H16" s="36">
        <v>3.7509285033651212</v>
      </c>
    </row>
    <row r="17" spans="1:18" x14ac:dyDescent="0.35">
      <c r="A17" s="79">
        <v>1993</v>
      </c>
      <c r="B17" s="20">
        <v>0.17042876063579318</v>
      </c>
      <c r="C17" s="20">
        <v>1.5203440441692166</v>
      </c>
      <c r="D17" s="20">
        <v>0.1334408827014808</v>
      </c>
      <c r="E17" s="20">
        <v>0.10105887468524848</v>
      </c>
      <c r="F17" s="20">
        <v>1.3611539079826953</v>
      </c>
      <c r="G17" s="20">
        <v>0.56250026673950437</v>
      </c>
      <c r="H17" s="36">
        <v>3.7478678622286905</v>
      </c>
    </row>
    <row r="18" spans="1:18" x14ac:dyDescent="0.35">
      <c r="A18" s="79">
        <v>1994</v>
      </c>
      <c r="B18" s="20">
        <v>0.1051278264957346</v>
      </c>
      <c r="C18" s="20">
        <v>1.6592855913914399</v>
      </c>
      <c r="D18" s="20">
        <v>0.12802293303926443</v>
      </c>
      <c r="E18" s="20">
        <v>0.17499891687914237</v>
      </c>
      <c r="F18" s="20">
        <v>1.2714235201835944</v>
      </c>
      <c r="G18" s="20">
        <v>0.44476115255862975</v>
      </c>
      <c r="H18" s="36">
        <v>3.6086210236686629</v>
      </c>
    </row>
    <row r="19" spans="1:18" x14ac:dyDescent="0.35">
      <c r="A19" s="79">
        <v>1995</v>
      </c>
      <c r="B19" s="20">
        <v>0.11003036838167334</v>
      </c>
      <c r="C19" s="20">
        <v>1.8246918502447853</v>
      </c>
      <c r="D19" s="20">
        <v>0.16517500006472374</v>
      </c>
      <c r="E19" s="20">
        <v>0.12891767070354224</v>
      </c>
      <c r="F19" s="20">
        <v>1.1066466109352064</v>
      </c>
      <c r="G19" s="20">
        <v>0.35183828383692722</v>
      </c>
      <c r="H19" s="36">
        <v>3.558382113463316</v>
      </c>
    </row>
    <row r="20" spans="1:18" x14ac:dyDescent="0.35">
      <c r="A20" s="79">
        <v>1996</v>
      </c>
      <c r="B20" s="20">
        <v>8.8910178945343823E-2</v>
      </c>
      <c r="C20" s="20">
        <v>2.1672309741289526</v>
      </c>
      <c r="D20" s="20">
        <v>0.13935309679596747</v>
      </c>
      <c r="E20" s="20">
        <v>0.10338476506346311</v>
      </c>
      <c r="F20" s="20">
        <v>1.1178489301141801</v>
      </c>
      <c r="G20" s="20">
        <v>0.36580187908941458</v>
      </c>
      <c r="H20" s="36">
        <v>3.8791450590738581</v>
      </c>
      <c r="K20" s="9"/>
      <c r="L20" s="9"/>
      <c r="M20" s="9"/>
      <c r="N20" s="9"/>
      <c r="O20" s="9"/>
      <c r="P20" s="9"/>
      <c r="Q20" s="9"/>
      <c r="R20" s="9"/>
    </row>
    <row r="21" spans="1:18" x14ac:dyDescent="0.35">
      <c r="A21" s="79">
        <v>1997</v>
      </c>
      <c r="B21" s="20">
        <v>7.7619663648124185E-2</v>
      </c>
      <c r="C21" s="20">
        <v>1.7277046507985312</v>
      </c>
      <c r="D21" s="20">
        <v>0.14607347762778528</v>
      </c>
      <c r="E21" s="20">
        <v>0.10367368119033493</v>
      </c>
      <c r="F21" s="20">
        <v>1.0813382140515957</v>
      </c>
      <c r="G21" s="20">
        <v>0.32904240075647267</v>
      </c>
      <c r="H21" s="36">
        <v>3.3617784068825087</v>
      </c>
      <c r="K21" s="9"/>
      <c r="L21" s="9"/>
      <c r="M21" s="9"/>
      <c r="N21" s="9"/>
      <c r="O21" s="9"/>
      <c r="P21" s="9"/>
      <c r="Q21" s="9"/>
      <c r="R21" s="9"/>
    </row>
    <row r="22" spans="1:18" x14ac:dyDescent="0.35">
      <c r="A22" s="79">
        <v>1998</v>
      </c>
      <c r="B22" s="20">
        <v>5.4679364430184341E-2</v>
      </c>
      <c r="C22" s="20">
        <v>1.2877434870986706</v>
      </c>
      <c r="D22" s="20">
        <v>0.18604320336611502</v>
      </c>
      <c r="E22" s="20">
        <v>0.11319424173063768</v>
      </c>
      <c r="F22" s="20">
        <v>1.0973659438691874</v>
      </c>
      <c r="G22" s="20">
        <v>0.35930566098127231</v>
      </c>
      <c r="H22" s="36">
        <v>2.9851376597454298</v>
      </c>
      <c r="K22" s="9"/>
      <c r="L22" s="9"/>
      <c r="M22" s="9"/>
      <c r="N22" s="9"/>
      <c r="O22" s="9"/>
      <c r="P22" s="9"/>
      <c r="Q22" s="9"/>
      <c r="R22" s="9"/>
    </row>
    <row r="23" spans="1:18" x14ac:dyDescent="0.35">
      <c r="A23" s="79">
        <v>1999</v>
      </c>
      <c r="B23" s="20">
        <v>5.1378733904089473E-2</v>
      </c>
      <c r="C23" s="20">
        <v>1.3882939803564467</v>
      </c>
      <c r="D23" s="20">
        <v>0.1577679625287737</v>
      </c>
      <c r="E23" s="20">
        <v>0.11028233799695961</v>
      </c>
      <c r="F23" s="20">
        <v>1.0255451646843305</v>
      </c>
      <c r="G23" s="20">
        <v>0.30197023024295411</v>
      </c>
      <c r="H23" s="36">
        <v>2.9249560717165943</v>
      </c>
      <c r="K23" s="9"/>
      <c r="L23" s="9"/>
      <c r="M23" s="9"/>
      <c r="N23" s="9"/>
      <c r="O23" s="9"/>
      <c r="P23" s="9"/>
      <c r="Q23" s="9"/>
      <c r="R23" s="9"/>
    </row>
    <row r="24" spans="1:18" x14ac:dyDescent="0.35">
      <c r="A24" s="79">
        <v>2000</v>
      </c>
      <c r="B24" s="20">
        <v>3.2100778216027095E-2</v>
      </c>
      <c r="C24" s="20">
        <v>1.9897419279707145</v>
      </c>
      <c r="D24" s="20">
        <v>0.10146681316233171</v>
      </c>
      <c r="E24" s="20">
        <v>8.4155409516252902E-2</v>
      </c>
      <c r="F24" s="20">
        <v>0.91158108990749509</v>
      </c>
      <c r="G24" s="20">
        <v>0.27533758980876238</v>
      </c>
      <c r="H24" s="36">
        <v>3.3102281990653308</v>
      </c>
      <c r="K24" s="9"/>
      <c r="L24" s="9"/>
      <c r="M24" s="9"/>
      <c r="N24" s="9"/>
      <c r="O24" s="9"/>
      <c r="P24" s="9"/>
      <c r="Q24" s="9"/>
      <c r="R24" s="9"/>
    </row>
    <row r="25" spans="1:18" x14ac:dyDescent="0.35">
      <c r="A25" s="79">
        <v>2001</v>
      </c>
      <c r="B25" s="20">
        <v>2.8318803782693913E-2</v>
      </c>
      <c r="C25" s="20">
        <v>1.8600217046174197</v>
      </c>
      <c r="D25" s="20">
        <v>0.13170183403047375</v>
      </c>
      <c r="E25" s="20">
        <v>7.8878303266045724E-2</v>
      </c>
      <c r="F25" s="20">
        <v>0.80863762308254061</v>
      </c>
      <c r="G25" s="20">
        <v>0.26902863593559218</v>
      </c>
      <c r="H25" s="36">
        <v>3.0977086014487201</v>
      </c>
      <c r="K25" s="9"/>
      <c r="L25" s="9"/>
      <c r="M25" s="9"/>
      <c r="N25" s="9"/>
      <c r="O25" s="9"/>
      <c r="P25" s="9"/>
      <c r="Q25" s="9"/>
      <c r="R25" s="9"/>
    </row>
    <row r="26" spans="1:18" ht="12" customHeight="1" x14ac:dyDescent="0.35">
      <c r="A26" s="79">
        <v>2002</v>
      </c>
      <c r="B26" s="20">
        <v>3.4976220833329449E-2</v>
      </c>
      <c r="C26" s="20">
        <v>1.5471614698220504</v>
      </c>
      <c r="D26" s="20">
        <v>7.247072956665862E-2</v>
      </c>
      <c r="E26" s="20">
        <v>7.4160091726264407E-2</v>
      </c>
      <c r="F26" s="20">
        <v>0.82021569602213107</v>
      </c>
      <c r="G26" s="20">
        <v>0.30564553512218828</v>
      </c>
      <c r="H26" s="36">
        <v>2.7804696513663578</v>
      </c>
      <c r="K26" s="9"/>
      <c r="L26" s="9"/>
      <c r="M26" s="9"/>
      <c r="N26" s="9"/>
      <c r="O26" s="9"/>
      <c r="P26" s="9"/>
      <c r="Q26" s="9"/>
      <c r="R26" s="9"/>
    </row>
    <row r="27" spans="1:18" x14ac:dyDescent="0.35">
      <c r="A27" s="79">
        <v>2003</v>
      </c>
      <c r="B27" s="20">
        <v>2.824629355666736E-2</v>
      </c>
      <c r="C27" s="20">
        <v>1.4879617827648177</v>
      </c>
      <c r="D27" s="20">
        <v>0.1010687691324504</v>
      </c>
      <c r="E27" s="20">
        <v>5.767918942998658E-2</v>
      </c>
      <c r="F27" s="20">
        <v>0.8641600434992921</v>
      </c>
      <c r="G27" s="20">
        <v>0.30638401542247629</v>
      </c>
      <c r="H27" s="36">
        <v>2.7878209043757041</v>
      </c>
      <c r="K27" s="9"/>
      <c r="L27" s="9"/>
      <c r="M27" s="9"/>
      <c r="N27" s="9"/>
      <c r="O27" s="9"/>
      <c r="P27" s="9"/>
      <c r="Q27" s="9"/>
      <c r="R27" s="9"/>
    </row>
    <row r="28" spans="1:18" x14ac:dyDescent="0.35">
      <c r="A28" s="79">
        <v>2004</v>
      </c>
      <c r="B28" s="20">
        <v>1.2947563209751364E-2</v>
      </c>
      <c r="C28" s="20">
        <v>1.5413485475608557</v>
      </c>
      <c r="D28" s="20">
        <v>0.15007402811302717</v>
      </c>
      <c r="E28" s="20">
        <v>5.6508966885741349E-2</v>
      </c>
      <c r="F28" s="20">
        <v>0.87379236648666192</v>
      </c>
      <c r="G28" s="20">
        <v>0.33167621339265674</v>
      </c>
      <c r="H28" s="36">
        <v>2.9098387187629529</v>
      </c>
      <c r="K28" s="9"/>
      <c r="L28" s="9"/>
      <c r="M28" s="9"/>
      <c r="N28" s="9"/>
      <c r="O28" s="9"/>
      <c r="P28" s="9"/>
      <c r="Q28" s="9"/>
      <c r="R28" s="9"/>
    </row>
    <row r="29" spans="1:18" x14ac:dyDescent="0.35">
      <c r="A29" s="79">
        <v>2005</v>
      </c>
      <c r="B29" s="20">
        <v>7.3815030645143368E-3</v>
      </c>
      <c r="C29" s="20">
        <v>1.7215570050464082</v>
      </c>
      <c r="D29" s="20">
        <v>0.11881838803847271</v>
      </c>
      <c r="E29" s="20">
        <v>3.6828144321877983E-2</v>
      </c>
      <c r="F29" s="20">
        <v>0.93276800015239236</v>
      </c>
      <c r="G29" s="20">
        <v>0.27843347043350852</v>
      </c>
      <c r="H29" s="36">
        <v>3.058958366735296</v>
      </c>
      <c r="K29" s="9"/>
      <c r="L29" s="9"/>
      <c r="M29" s="9"/>
      <c r="N29" s="9"/>
      <c r="O29" s="9"/>
      <c r="P29" s="9"/>
      <c r="Q29" s="9"/>
      <c r="R29" s="9"/>
    </row>
    <row r="30" spans="1:18" x14ac:dyDescent="0.35">
      <c r="A30" s="79">
        <v>2006</v>
      </c>
      <c r="B30" s="20">
        <v>1.893015226328448E-2</v>
      </c>
      <c r="C30" s="20">
        <v>1.7480600364876799</v>
      </c>
      <c r="D30" s="20">
        <v>5.1134036790864049E-2</v>
      </c>
      <c r="E30" s="20">
        <v>5.8298835456250607E-2</v>
      </c>
      <c r="F30" s="20">
        <v>1.1400325960629809</v>
      </c>
      <c r="G30" s="20">
        <v>0.36819523246754909</v>
      </c>
      <c r="H30" s="36">
        <v>3.3263520540723581</v>
      </c>
      <c r="K30" s="9"/>
      <c r="L30" s="9"/>
      <c r="M30" s="9"/>
      <c r="N30" s="9"/>
      <c r="O30" s="9"/>
      <c r="P30" s="9"/>
      <c r="Q30" s="9"/>
      <c r="R30" s="9"/>
    </row>
    <row r="31" spans="1:18" x14ac:dyDescent="0.35">
      <c r="A31" s="79">
        <v>2007</v>
      </c>
      <c r="B31" s="20">
        <v>2.035739822379902E-2</v>
      </c>
      <c r="C31" s="20">
        <v>1.6246354730901091</v>
      </c>
      <c r="D31" s="20">
        <v>0.10229053100438942</v>
      </c>
      <c r="E31" s="20">
        <v>7.0423649685863052E-2</v>
      </c>
      <c r="F31" s="20">
        <v>1.1718092475819295</v>
      </c>
      <c r="G31" s="20">
        <v>0.3504637602344482</v>
      </c>
      <c r="H31" s="36">
        <v>3.2695564101346752</v>
      </c>
      <c r="K31" s="9"/>
      <c r="L31" s="9"/>
      <c r="M31" s="9"/>
      <c r="N31" s="9"/>
      <c r="O31" s="9"/>
      <c r="P31" s="9"/>
      <c r="Q31" s="9"/>
      <c r="R31" s="9"/>
    </row>
    <row r="32" spans="1:18" x14ac:dyDescent="0.35">
      <c r="A32" s="79">
        <v>2008</v>
      </c>
      <c r="B32" s="20">
        <v>9.1538068394193435E-3</v>
      </c>
      <c r="C32" s="20">
        <v>1.9249346230954707</v>
      </c>
      <c r="D32" s="20">
        <v>0.13383975151575253</v>
      </c>
      <c r="E32" s="20">
        <v>6.7543998951473033E-2</v>
      </c>
      <c r="F32" s="20">
        <v>1.2288985681920468</v>
      </c>
      <c r="G32" s="20">
        <v>0.41843992779588118</v>
      </c>
      <c r="H32" s="36">
        <v>3.7152666774385708</v>
      </c>
      <c r="K32" s="9"/>
      <c r="L32" s="9"/>
      <c r="M32" s="9"/>
      <c r="N32" s="9"/>
      <c r="O32" s="9"/>
      <c r="P32" s="9"/>
      <c r="Q32" s="9"/>
      <c r="R32" s="9"/>
    </row>
    <row r="33" spans="1:18" x14ac:dyDescent="0.35">
      <c r="A33" s="79">
        <v>2009</v>
      </c>
      <c r="B33" s="20">
        <v>2.6095996391944848E-2</v>
      </c>
      <c r="C33" s="20">
        <v>1.3381289454239109</v>
      </c>
      <c r="D33" s="20">
        <v>0.11558824488823397</v>
      </c>
      <c r="E33" s="20">
        <v>7.1551250976827033E-2</v>
      </c>
      <c r="F33" s="20">
        <v>1.5557610457686901</v>
      </c>
      <c r="G33" s="20">
        <v>0.54766135906247293</v>
      </c>
      <c r="H33" s="36">
        <v>3.5832355915352534</v>
      </c>
      <c r="K33" s="9"/>
      <c r="L33" s="9"/>
      <c r="M33" s="9"/>
      <c r="N33" s="9"/>
      <c r="O33" s="9"/>
      <c r="P33" s="9"/>
      <c r="Q33" s="9"/>
      <c r="R33" s="9"/>
    </row>
    <row r="34" spans="1:18" x14ac:dyDescent="0.35">
      <c r="A34" s="79">
        <v>2010</v>
      </c>
      <c r="B34" s="20">
        <v>3.0020641779209566E-2</v>
      </c>
      <c r="C34" s="20">
        <v>1.6803967969700546</v>
      </c>
      <c r="D34" s="20">
        <v>0.15231162392348394</v>
      </c>
      <c r="E34" s="20">
        <v>6.5549993285906064E-2</v>
      </c>
      <c r="F34" s="20">
        <v>1.1272578455669173</v>
      </c>
      <c r="G34" s="20">
        <v>0.450585678566573</v>
      </c>
      <c r="H34" s="36">
        <v>3.4405725868062382</v>
      </c>
      <c r="K34" s="9"/>
      <c r="L34" s="9"/>
      <c r="M34" s="9"/>
      <c r="N34" s="9"/>
      <c r="O34" s="9"/>
      <c r="P34" s="9"/>
      <c r="Q34" s="9"/>
      <c r="R34" s="9"/>
    </row>
    <row r="35" spans="1:18" x14ac:dyDescent="0.35">
      <c r="A35" s="79">
        <v>2011</v>
      </c>
      <c r="B35" s="20">
        <v>2.9171548241184703E-2</v>
      </c>
      <c r="C35" s="20">
        <v>1.760870107112805</v>
      </c>
      <c r="D35" s="20">
        <v>6.4945433035801511E-2</v>
      </c>
      <c r="E35" s="20">
        <v>7.3584049219990899E-2</v>
      </c>
      <c r="F35" s="20">
        <v>0.96555803554886643</v>
      </c>
      <c r="G35" s="20">
        <v>0.35827781419542781</v>
      </c>
      <c r="H35" s="36">
        <v>3.1788229381340858</v>
      </c>
      <c r="K35" s="9"/>
      <c r="L35" s="9"/>
      <c r="M35" s="9"/>
      <c r="N35" s="9"/>
      <c r="O35" s="9"/>
      <c r="P35" s="9"/>
      <c r="Q35" s="9"/>
      <c r="R35" s="9"/>
    </row>
    <row r="36" spans="1:18" x14ac:dyDescent="0.35">
      <c r="A36" s="79">
        <v>2012</v>
      </c>
      <c r="B36" s="20">
        <v>2.3308805766481023E-2</v>
      </c>
      <c r="C36" s="20">
        <v>1.5579031215518311</v>
      </c>
      <c r="D36" s="20">
        <v>5.96104752515327E-2</v>
      </c>
      <c r="E36" s="20">
        <v>7.0449328906633371E-2</v>
      </c>
      <c r="F36" s="20">
        <v>1.162763366653391</v>
      </c>
      <c r="G36" s="20">
        <v>0.42785043189845978</v>
      </c>
      <c r="H36" s="36">
        <v>3.2314362011216957</v>
      </c>
      <c r="K36" s="9"/>
      <c r="L36" s="9"/>
      <c r="M36" s="9"/>
      <c r="N36" s="9"/>
      <c r="O36" s="9"/>
      <c r="P36" s="9"/>
      <c r="Q36" s="9"/>
      <c r="R36" s="9"/>
    </row>
    <row r="37" spans="1:18" x14ac:dyDescent="0.35">
      <c r="A37" s="79">
        <v>2013</v>
      </c>
      <c r="B37" s="20">
        <v>8.1769697533888817E-3</v>
      </c>
      <c r="C37" s="20">
        <v>1.4132948722222676</v>
      </c>
      <c r="D37" s="20">
        <v>0.10667800539805804</v>
      </c>
      <c r="E37" s="20">
        <v>7.0387725843670423E-2</v>
      </c>
      <c r="F37" s="20">
        <v>1.1784900407653391</v>
      </c>
      <c r="G37" s="20">
        <v>0.48187511754394019</v>
      </c>
      <c r="H37" s="36">
        <v>3.1885150056829938</v>
      </c>
      <c r="K37" s="9"/>
      <c r="L37" s="9"/>
      <c r="M37" s="9"/>
      <c r="N37" s="9"/>
      <c r="O37" s="9"/>
      <c r="P37" s="9"/>
      <c r="Q37" s="9"/>
      <c r="R37" s="9"/>
    </row>
    <row r="38" spans="1:18" x14ac:dyDescent="0.35">
      <c r="A38" s="79">
        <v>2014</v>
      </c>
      <c r="B38" s="20">
        <v>7.5267062591487114E-3</v>
      </c>
      <c r="C38" s="20">
        <v>1.0858327517698296</v>
      </c>
      <c r="D38" s="20">
        <v>9.7546113118567299E-2</v>
      </c>
      <c r="E38" s="20">
        <v>6.1244543123660872E-2</v>
      </c>
      <c r="F38" s="20">
        <v>1.1509839211490209</v>
      </c>
      <c r="G38" s="20">
        <v>0.46213976431173087</v>
      </c>
      <c r="H38" s="36">
        <v>2.8040292566082976</v>
      </c>
      <c r="K38" s="9"/>
      <c r="L38" s="9"/>
      <c r="M38" s="9"/>
      <c r="N38" s="9"/>
      <c r="O38" s="9"/>
      <c r="P38" s="9"/>
      <c r="Q38" s="9"/>
      <c r="R38" s="9"/>
    </row>
    <row r="39" spans="1:18" x14ac:dyDescent="0.35">
      <c r="A39" s="79">
        <v>2015</v>
      </c>
      <c r="B39" s="20">
        <v>5.9097850827662477E-3</v>
      </c>
      <c r="C39" s="20">
        <v>0.65744896227684713</v>
      </c>
      <c r="D39" s="20">
        <v>0.18770881728231803</v>
      </c>
      <c r="E39" s="20">
        <v>6.6914922034314955E-2</v>
      </c>
      <c r="F39" s="20">
        <v>1.246321012504169</v>
      </c>
      <c r="G39" s="20">
        <v>0.41444562120033002</v>
      </c>
      <c r="H39" s="36">
        <v>2.5118341983464307</v>
      </c>
      <c r="J39" s="15"/>
      <c r="K39" s="9"/>
      <c r="L39" s="9"/>
      <c r="M39" s="9"/>
      <c r="N39" s="9"/>
      <c r="O39" s="9"/>
      <c r="P39" s="9"/>
      <c r="Q39" s="9"/>
      <c r="R39" s="9"/>
    </row>
    <row r="40" spans="1:18" x14ac:dyDescent="0.35">
      <c r="A40" s="79">
        <v>2016</v>
      </c>
      <c r="B40" s="20">
        <v>3.7754348793833082E-3</v>
      </c>
      <c r="C40" s="20">
        <v>0.58784084569741302</v>
      </c>
      <c r="D40" s="20">
        <v>0.17992482940105825</v>
      </c>
      <c r="E40" s="20">
        <v>6.5475102665585191E-2</v>
      </c>
      <c r="F40" s="20">
        <v>1.1358987507255034</v>
      </c>
      <c r="G40" s="20">
        <v>0.32406755210945382</v>
      </c>
      <c r="H40" s="36">
        <v>2.2315074128128116</v>
      </c>
    </row>
    <row r="41" spans="1:18" x14ac:dyDescent="0.35">
      <c r="A41" s="79">
        <v>2017</v>
      </c>
      <c r="B41" s="20">
        <v>9.9097138893257299E-3</v>
      </c>
      <c r="C41" s="20">
        <v>0.7912152540656755</v>
      </c>
      <c r="D41" s="20">
        <v>0.1910312780730346</v>
      </c>
      <c r="E41" s="20">
        <v>6.2482368273826069E-2</v>
      </c>
      <c r="F41" s="20">
        <v>1.101109241669916</v>
      </c>
      <c r="G41" s="20">
        <v>0.35685741429713203</v>
      </c>
      <c r="H41" s="36">
        <v>2.4501229019950839</v>
      </c>
    </row>
    <row r="42" spans="1:18" x14ac:dyDescent="0.35">
      <c r="A42" s="79">
        <v>2018</v>
      </c>
      <c r="B42" s="20">
        <v>4.0098131062564022E-3</v>
      </c>
      <c r="C42" s="20">
        <v>1.0731197231250087</v>
      </c>
      <c r="D42" s="20">
        <v>0.12175250704451257</v>
      </c>
      <c r="E42" s="20">
        <v>5.7270025356393514E-2</v>
      </c>
      <c r="F42" s="20">
        <v>1.0225023420953825</v>
      </c>
      <c r="G42" s="20">
        <v>0.29865296317377227</v>
      </c>
      <c r="H42" s="36">
        <v>2.5200373485449323</v>
      </c>
    </row>
    <row r="43" spans="1:18" x14ac:dyDescent="0.35">
      <c r="A43" s="79">
        <v>2019</v>
      </c>
      <c r="B43" s="20">
        <v>6.1632262836046154E-3</v>
      </c>
      <c r="C43" s="20">
        <v>0.95234372964381564</v>
      </c>
      <c r="D43" s="20">
        <v>0.17231979828712418</v>
      </c>
      <c r="E43" s="20">
        <v>4.8388535445075098E-2</v>
      </c>
      <c r="F43" s="20">
        <v>1.193862027911899</v>
      </c>
      <c r="G43" s="20">
        <v>0.31908475588613167</v>
      </c>
      <c r="H43" s="36">
        <v>2.6437735380125749</v>
      </c>
    </row>
    <row r="44" spans="1:18" x14ac:dyDescent="0.35">
      <c r="A44" s="79">
        <v>2020</v>
      </c>
      <c r="B44" s="20">
        <v>3.4261828896426493E-3</v>
      </c>
      <c r="C44" s="20">
        <v>0.65587682608959208</v>
      </c>
      <c r="D44" s="20">
        <v>0.15185896777016111</v>
      </c>
      <c r="E44" s="20">
        <v>4.7358449678885077E-2</v>
      </c>
      <c r="F44" s="20">
        <v>1.2784933228966531</v>
      </c>
      <c r="G44" s="20">
        <v>0.35105196992338528</v>
      </c>
      <c r="H44" s="36">
        <v>2.4407072695694341</v>
      </c>
    </row>
    <row r="45" spans="1:18" x14ac:dyDescent="0.35">
      <c r="A45" s="79">
        <v>2021</v>
      </c>
      <c r="B45" s="20">
        <v>1.4648923890051038E-4</v>
      </c>
      <c r="C45" s="20">
        <v>0.94324420928038621</v>
      </c>
      <c r="D45" s="20">
        <v>0.13706509786457755</v>
      </c>
      <c r="E45" s="20">
        <v>4.0735335010284514E-2</v>
      </c>
      <c r="F45" s="20">
        <v>0.6964586714793265</v>
      </c>
      <c r="G45" s="20">
        <v>0.14370594336140066</v>
      </c>
      <c r="H45" s="36">
        <v>1.9206204112245915</v>
      </c>
    </row>
    <row r="46" spans="1:18" x14ac:dyDescent="0.35">
      <c r="A46" s="79">
        <v>2022</v>
      </c>
      <c r="B46" s="20">
        <v>5.7367738678476771E-4</v>
      </c>
      <c r="C46" s="20">
        <v>1.695437323097752</v>
      </c>
      <c r="D46" s="20">
        <v>0.13688825029279611</v>
      </c>
      <c r="E46" s="20">
        <v>4.0168451484405912E-2</v>
      </c>
      <c r="F46" s="20">
        <v>0.85764769324322776</v>
      </c>
      <c r="G46" s="20">
        <v>0.23988540573553827</v>
      </c>
      <c r="H46" s="36">
        <v>2.9304323497560989</v>
      </c>
    </row>
    <row r="47" spans="1:18" x14ac:dyDescent="0.35">
      <c r="A47" s="79">
        <v>2023</v>
      </c>
      <c r="B47" s="20">
        <v>8.4154505989907352E-4</v>
      </c>
      <c r="C47" s="20">
        <v>1.2500731092270787</v>
      </c>
      <c r="D47" s="20">
        <v>8.6637063916609622E-2</v>
      </c>
      <c r="E47" s="20">
        <v>3.5049475180351002E-2</v>
      </c>
      <c r="F47" s="20">
        <v>1.1461422943295432</v>
      </c>
      <c r="G47" s="20">
        <v>0.29563477954254452</v>
      </c>
      <c r="H47" s="36">
        <v>2.7793287920756753</v>
      </c>
    </row>
    <row r="48" spans="1:18" x14ac:dyDescent="0.35">
      <c r="A48" s="79">
        <v>2024</v>
      </c>
      <c r="B48" s="20">
        <v>4.042895117193422E-4</v>
      </c>
      <c r="C48" s="20">
        <v>1.0612599682632733</v>
      </c>
      <c r="D48" s="20">
        <v>7.5602138691516996E-2</v>
      </c>
      <c r="E48" s="20">
        <v>3.5103355808684775E-2</v>
      </c>
      <c r="F48" s="20">
        <v>1.028229515155803</v>
      </c>
      <c r="G48" s="20">
        <v>0.25126593153357119</v>
      </c>
      <c r="H48" s="36">
        <v>2.4167618431558839</v>
      </c>
    </row>
    <row r="49" spans="1:8" x14ac:dyDescent="0.35">
      <c r="A49" s="17"/>
      <c r="B49" s="20"/>
      <c r="C49" s="20"/>
      <c r="D49" s="20"/>
      <c r="E49" s="20"/>
      <c r="F49" s="20"/>
      <c r="G49" s="20"/>
      <c r="H49" s="36"/>
    </row>
    <row r="50" spans="1:8" x14ac:dyDescent="0.35">
      <c r="A50" s="80" t="s">
        <v>51</v>
      </c>
      <c r="B50" s="17"/>
      <c r="C50" s="17"/>
      <c r="D50" s="17"/>
      <c r="E50" s="17"/>
      <c r="F50" s="17"/>
      <c r="G50" s="17"/>
      <c r="H50" s="17"/>
    </row>
    <row r="51" spans="1:8" x14ac:dyDescent="0.35">
      <c r="A51" s="405"/>
      <c r="B51" s="405"/>
      <c r="C51" s="405"/>
      <c r="D51" s="405"/>
      <c r="E51" s="405"/>
      <c r="F51" s="405"/>
      <c r="G51" s="405"/>
      <c r="H51" s="405"/>
    </row>
    <row r="52" spans="1:8" x14ac:dyDescent="0.35">
      <c r="A52" s="439" t="s">
        <v>321</v>
      </c>
    </row>
    <row r="55" spans="1:8" x14ac:dyDescent="0.35">
      <c r="A55" s="9"/>
      <c r="B55" s="9"/>
      <c r="C55" s="9"/>
      <c r="D55" s="9"/>
      <c r="E55" s="9"/>
      <c r="F55" s="9"/>
      <c r="G55" s="9"/>
    </row>
    <row r="56" spans="1:8" x14ac:dyDescent="0.35">
      <c r="A56" s="9"/>
      <c r="B56" s="9"/>
      <c r="C56" s="9"/>
      <c r="D56" s="9"/>
      <c r="E56" s="9"/>
      <c r="F56" s="9"/>
      <c r="G56" s="9"/>
    </row>
    <row r="57" spans="1:8" x14ac:dyDescent="0.35">
      <c r="A57" s="9"/>
      <c r="B57" s="9"/>
      <c r="C57" s="9"/>
      <c r="D57" s="9"/>
      <c r="E57" s="9"/>
      <c r="F57" s="9"/>
      <c r="G57" s="9"/>
    </row>
    <row r="58" spans="1:8" x14ac:dyDescent="0.35">
      <c r="A58" s="9"/>
      <c r="B58" s="9"/>
      <c r="C58" s="9"/>
      <c r="D58" s="9"/>
      <c r="E58" s="9"/>
      <c r="F58" s="9"/>
      <c r="G58" s="9"/>
    </row>
    <row r="59" spans="1:8" x14ac:dyDescent="0.35">
      <c r="A59" s="9"/>
      <c r="B59" s="9"/>
      <c r="C59" s="9"/>
      <c r="D59" s="9"/>
      <c r="E59" s="9"/>
      <c r="F59" s="9"/>
      <c r="G59" s="9"/>
    </row>
    <row r="60" spans="1:8" x14ac:dyDescent="0.35">
      <c r="A60" s="9"/>
      <c r="B60" s="9"/>
      <c r="C60" s="9"/>
      <c r="D60" s="9"/>
      <c r="E60" s="9"/>
      <c r="F60" s="9"/>
      <c r="G60" s="9"/>
    </row>
    <row r="61" spans="1:8" x14ac:dyDescent="0.35">
      <c r="A61" s="9"/>
      <c r="B61" s="9"/>
      <c r="C61" s="9"/>
      <c r="D61" s="9"/>
      <c r="E61" s="9"/>
      <c r="F61" s="9"/>
      <c r="G61" s="9"/>
    </row>
    <row r="62" spans="1:8" x14ac:dyDescent="0.35">
      <c r="A62" s="9"/>
      <c r="B62" s="9"/>
      <c r="C62" s="9"/>
      <c r="D62" s="9"/>
      <c r="E62" s="9"/>
      <c r="F62" s="9"/>
      <c r="G62" s="9"/>
    </row>
    <row r="63" spans="1:8" x14ac:dyDescent="0.35">
      <c r="A63" s="9"/>
      <c r="B63" s="9"/>
      <c r="C63" s="9"/>
      <c r="D63" s="9"/>
      <c r="E63" s="9"/>
      <c r="F63" s="9"/>
      <c r="G63" s="9"/>
    </row>
    <row r="64" spans="1:8" x14ac:dyDescent="0.35">
      <c r="A64" s="9"/>
      <c r="B64" s="9"/>
      <c r="C64" s="9"/>
      <c r="D64" s="9"/>
      <c r="E64" s="9"/>
      <c r="F64" s="9"/>
      <c r="G64" s="9"/>
    </row>
    <row r="65" spans="1:8" x14ac:dyDescent="0.35">
      <c r="A65" s="9"/>
      <c r="B65" s="9"/>
      <c r="C65" s="9"/>
      <c r="D65" s="9"/>
      <c r="E65" s="9"/>
      <c r="F65" s="9"/>
      <c r="G65" s="9"/>
    </row>
    <row r="66" spans="1:8" x14ac:dyDescent="0.35">
      <c r="A66" s="9"/>
      <c r="B66" s="9"/>
      <c r="C66" s="9"/>
      <c r="D66" s="9"/>
      <c r="E66" s="9"/>
      <c r="F66" s="9"/>
      <c r="G66" s="9"/>
    </row>
    <row r="67" spans="1:8" x14ac:dyDescent="0.35">
      <c r="A67" s="9"/>
      <c r="B67" s="9"/>
      <c r="C67" s="9"/>
      <c r="D67" s="9"/>
      <c r="E67" s="9"/>
      <c r="F67" s="9"/>
      <c r="G67" s="9"/>
    </row>
    <row r="68" spans="1:8" x14ac:dyDescent="0.35">
      <c r="A68" s="9"/>
      <c r="B68" s="9"/>
      <c r="C68" s="9"/>
      <c r="D68" s="9"/>
      <c r="E68" s="9"/>
      <c r="F68" s="9"/>
      <c r="G68" s="9"/>
    </row>
    <row r="69" spans="1:8" x14ac:dyDescent="0.35">
      <c r="A69" s="9"/>
      <c r="B69" s="9"/>
      <c r="C69" s="9"/>
      <c r="D69" s="9"/>
      <c r="E69" s="9"/>
      <c r="F69" s="9"/>
      <c r="G69" s="9"/>
    </row>
    <row r="70" spans="1:8" x14ac:dyDescent="0.35">
      <c r="A70" s="9"/>
      <c r="B70" s="9"/>
      <c r="C70" s="9"/>
      <c r="D70" s="9"/>
      <c r="E70" s="9"/>
      <c r="F70" s="9"/>
      <c r="G70" s="9"/>
    </row>
    <row r="71" spans="1:8" x14ac:dyDescent="0.35">
      <c r="A71" s="9"/>
      <c r="B71" s="9"/>
      <c r="C71" s="9"/>
      <c r="D71" s="9"/>
      <c r="E71" s="9"/>
      <c r="F71" s="9"/>
      <c r="G71" s="9"/>
    </row>
    <row r="73" spans="1:8" x14ac:dyDescent="0.35">
      <c r="B73" s="9"/>
      <c r="C73" s="9"/>
      <c r="D73" s="9"/>
      <c r="E73" s="9"/>
      <c r="F73" s="9"/>
      <c r="G73" s="9"/>
      <c r="H73" s="9"/>
    </row>
    <row r="74" spans="1:8" x14ac:dyDescent="0.35">
      <c r="B74" s="9"/>
      <c r="C74" s="9"/>
      <c r="D74" s="9"/>
      <c r="E74" s="9"/>
      <c r="F74" s="9"/>
      <c r="G74" s="9"/>
      <c r="H74" s="9"/>
    </row>
    <row r="75" spans="1:8" x14ac:dyDescent="0.35">
      <c r="B75" s="9"/>
      <c r="C75" s="9"/>
      <c r="D75" s="9"/>
      <c r="E75" s="9"/>
      <c r="F75" s="9"/>
      <c r="G75" s="9"/>
      <c r="H75" s="9"/>
    </row>
    <row r="76" spans="1:8" x14ac:dyDescent="0.35">
      <c r="B76" s="9"/>
      <c r="C76" s="9"/>
      <c r="D76" s="9"/>
      <c r="E76" s="9"/>
      <c r="F76" s="9"/>
      <c r="G76" s="9"/>
      <c r="H76" s="9"/>
    </row>
    <row r="77" spans="1:8" x14ac:dyDescent="0.35">
      <c r="B77" s="9"/>
      <c r="C77" s="9"/>
      <c r="D77" s="9"/>
      <c r="E77" s="9"/>
      <c r="F77" s="9"/>
      <c r="G77" s="9"/>
      <c r="H77" s="9"/>
    </row>
    <row r="78" spans="1:8" x14ac:dyDescent="0.35">
      <c r="B78" s="9"/>
      <c r="C78" s="9"/>
      <c r="D78" s="9"/>
      <c r="E78" s="9"/>
      <c r="F78" s="9"/>
      <c r="G78" s="9"/>
      <c r="H78" s="9"/>
    </row>
    <row r="79" spans="1:8" x14ac:dyDescent="0.35">
      <c r="B79" s="9"/>
      <c r="C79" s="9"/>
      <c r="D79" s="9"/>
      <c r="E79" s="9"/>
      <c r="F79" s="9"/>
      <c r="G79" s="9"/>
      <c r="H79" s="9"/>
    </row>
    <row r="80" spans="1:8" x14ac:dyDescent="0.35">
      <c r="B80" s="9"/>
      <c r="C80" s="9"/>
      <c r="D80" s="9"/>
      <c r="E80" s="9"/>
      <c r="F80" s="9"/>
      <c r="G80" s="9"/>
      <c r="H80" s="9"/>
    </row>
    <row r="81" spans="2:8" x14ac:dyDescent="0.35">
      <c r="B81" s="9"/>
      <c r="C81" s="9"/>
      <c r="D81" s="9"/>
      <c r="E81" s="9"/>
      <c r="F81" s="9"/>
      <c r="G81" s="9"/>
      <c r="H81" s="9"/>
    </row>
    <row r="82" spans="2:8" x14ac:dyDescent="0.35">
      <c r="B82" s="9"/>
      <c r="C82" s="9"/>
      <c r="D82" s="9"/>
      <c r="E82" s="9"/>
      <c r="F82" s="9"/>
      <c r="G82" s="9"/>
      <c r="H82" s="9"/>
    </row>
    <row r="83" spans="2:8" x14ac:dyDescent="0.35">
      <c r="B83" s="9"/>
      <c r="C83" s="9"/>
      <c r="D83" s="9"/>
      <c r="E83" s="9"/>
      <c r="F83" s="9"/>
      <c r="G83" s="9"/>
      <c r="H83" s="9"/>
    </row>
    <row r="84" spans="2:8" x14ac:dyDescent="0.35">
      <c r="B84" s="9"/>
      <c r="C84" s="9"/>
      <c r="D84" s="9"/>
      <c r="E84" s="9"/>
      <c r="F84" s="9"/>
      <c r="G84" s="9"/>
      <c r="H84" s="9"/>
    </row>
    <row r="85" spans="2:8" x14ac:dyDescent="0.35">
      <c r="B85" s="9"/>
      <c r="C85" s="9"/>
      <c r="D85" s="9"/>
      <c r="E85" s="9"/>
      <c r="F85" s="9"/>
      <c r="G85" s="9"/>
      <c r="H85" s="9"/>
    </row>
    <row r="86" spans="2:8" x14ac:dyDescent="0.35">
      <c r="B86" s="9"/>
      <c r="C86" s="9"/>
      <c r="D86" s="9"/>
      <c r="E86" s="9"/>
      <c r="F86" s="9"/>
      <c r="G86" s="9"/>
      <c r="H86" s="9"/>
    </row>
    <row r="87" spans="2:8" x14ac:dyDescent="0.35">
      <c r="B87" s="9"/>
      <c r="C87" s="9"/>
      <c r="D87" s="9"/>
      <c r="E87" s="9"/>
      <c r="F87" s="9"/>
      <c r="G87" s="9"/>
      <c r="H87" s="9"/>
    </row>
    <row r="88" spans="2:8" x14ac:dyDescent="0.35">
      <c r="B88" s="9"/>
      <c r="C88" s="9"/>
      <c r="D88" s="9"/>
      <c r="E88" s="9"/>
      <c r="F88" s="9"/>
      <c r="G88" s="9"/>
      <c r="H88" s="9"/>
    </row>
    <row r="89" spans="2:8" x14ac:dyDescent="0.35">
      <c r="B89" s="9"/>
      <c r="C89" s="9"/>
      <c r="D89" s="9"/>
      <c r="E89" s="9"/>
      <c r="F89" s="9"/>
      <c r="G89" s="9"/>
      <c r="H89" s="9"/>
    </row>
  </sheetData>
  <hyperlinks>
    <hyperlink ref="A52" location="'Title &amp; Contents'!A1" display="Back to Title &amp; Contents" xr:uid="{EDB24C1B-AAAE-406F-AF0E-1A7BBD2A9E7D}"/>
  </hyperlinks>
  <pageMargins left="0.75" right="0.75" top="1" bottom="1" header="0.5" footer="0.5"/>
  <pageSetup paperSize="9" scale="5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854F-8C8E-42E5-94A8-73CD14843929}">
  <dimension ref="A1:H763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1" width="8.84375" style="163" customWidth="1"/>
    <col min="2" max="16384" width="8.765625" style="151"/>
  </cols>
  <sheetData>
    <row r="1" spans="1:4" x14ac:dyDescent="0.35">
      <c r="A1" s="164" t="s">
        <v>363</v>
      </c>
    </row>
    <row r="2" spans="1:4" x14ac:dyDescent="0.35">
      <c r="A2" s="159"/>
    </row>
    <row r="3" spans="1:4" x14ac:dyDescent="0.35">
      <c r="A3" s="153" t="s">
        <v>204</v>
      </c>
      <c r="B3" s="158" t="s">
        <v>50</v>
      </c>
      <c r="C3" s="158" t="s">
        <v>205</v>
      </c>
      <c r="D3" s="158" t="s">
        <v>49</v>
      </c>
    </row>
    <row r="4" spans="1:4" x14ac:dyDescent="0.35">
      <c r="A4" s="154">
        <v>1980</v>
      </c>
      <c r="B4" s="160">
        <v>121.70099999999999</v>
      </c>
      <c r="C4" s="160">
        <v>86.911000000000001</v>
      </c>
      <c r="D4" s="160">
        <v>34.79</v>
      </c>
    </row>
    <row r="5" spans="1:4" x14ac:dyDescent="0.35">
      <c r="A5" s="154">
        <v>1981</v>
      </c>
      <c r="B5" s="160">
        <v>131.65300000000002</v>
      </c>
      <c r="C5" s="160">
        <v>96.941000000000003</v>
      </c>
      <c r="D5" s="160">
        <v>34.712000000000003</v>
      </c>
    </row>
    <row r="6" spans="1:4" x14ac:dyDescent="0.35">
      <c r="A6" s="154">
        <v>1982</v>
      </c>
      <c r="B6" s="160">
        <v>147.80000000000001</v>
      </c>
      <c r="C6" s="160">
        <v>112.51900000000001</v>
      </c>
      <c r="D6" s="160">
        <v>35.280999999999999</v>
      </c>
    </row>
    <row r="7" spans="1:4" x14ac:dyDescent="0.35">
      <c r="A7" s="154">
        <v>1983</v>
      </c>
      <c r="B7" s="160">
        <v>161.86099999999999</v>
      </c>
      <c r="C7" s="160">
        <v>125.482</v>
      </c>
      <c r="D7" s="160">
        <v>36.378999999999998</v>
      </c>
    </row>
    <row r="8" spans="1:4" x14ac:dyDescent="0.35">
      <c r="A8" s="154">
        <v>1984</v>
      </c>
      <c r="B8" s="160">
        <v>173.209</v>
      </c>
      <c r="C8" s="160">
        <v>137.64599999999999</v>
      </c>
      <c r="D8" s="160">
        <v>35.563000000000002</v>
      </c>
    </row>
    <row r="9" spans="1:4" x14ac:dyDescent="0.35">
      <c r="A9" s="154">
        <v>1985</v>
      </c>
      <c r="B9" s="160">
        <v>179.083</v>
      </c>
      <c r="C9" s="160">
        <v>139.404</v>
      </c>
      <c r="D9" s="160">
        <v>39.679000000000002</v>
      </c>
    </row>
    <row r="10" spans="1:4" x14ac:dyDescent="0.35">
      <c r="A10" s="154">
        <v>1986</v>
      </c>
      <c r="B10" s="160">
        <v>180.80099999999999</v>
      </c>
      <c r="C10" s="160">
        <v>139.084</v>
      </c>
      <c r="D10" s="160">
        <v>41.716999999999999</v>
      </c>
    </row>
    <row r="11" spans="1:4" x14ac:dyDescent="0.35">
      <c r="A11" s="154">
        <v>1987</v>
      </c>
      <c r="B11" s="160">
        <v>178.745</v>
      </c>
      <c r="C11" s="160">
        <v>135.071</v>
      </c>
      <c r="D11" s="160">
        <v>43.673999999999999</v>
      </c>
    </row>
    <row r="12" spans="1:4" x14ac:dyDescent="0.35">
      <c r="A12" s="154">
        <v>1988</v>
      </c>
      <c r="B12" s="160">
        <v>167.52799999999999</v>
      </c>
      <c r="C12" s="160">
        <v>125.46899999999999</v>
      </c>
      <c r="D12" s="160">
        <v>42.058999999999997</v>
      </c>
    </row>
    <row r="13" spans="1:4" x14ac:dyDescent="0.35">
      <c r="A13" s="154">
        <v>1989</v>
      </c>
      <c r="B13" s="160">
        <v>141.56100000000001</v>
      </c>
      <c r="C13" s="160">
        <v>100.373</v>
      </c>
      <c r="D13" s="160">
        <v>41.188000000000002</v>
      </c>
    </row>
    <row r="14" spans="1:4" x14ac:dyDescent="0.35">
      <c r="A14" s="154">
        <v>1990</v>
      </c>
      <c r="B14" s="160">
        <v>145.584</v>
      </c>
      <c r="C14" s="160">
        <v>100.104</v>
      </c>
      <c r="D14" s="160">
        <v>45.48</v>
      </c>
    </row>
    <row r="15" spans="1:4" x14ac:dyDescent="0.35">
      <c r="A15" s="154">
        <v>1991</v>
      </c>
      <c r="B15" s="160">
        <v>150.52799999999999</v>
      </c>
      <c r="C15" s="160">
        <v>99.89</v>
      </c>
      <c r="D15" s="160">
        <v>50.637999999999998</v>
      </c>
    </row>
    <row r="16" spans="1:4" x14ac:dyDescent="0.35">
      <c r="A16" s="154">
        <v>1992</v>
      </c>
      <c r="B16" s="160">
        <v>155.22800000000001</v>
      </c>
      <c r="C16" s="160">
        <v>103.73399999999999</v>
      </c>
      <c r="D16" s="160">
        <v>51.494</v>
      </c>
    </row>
    <row r="17" spans="1:8" x14ac:dyDescent="0.35">
      <c r="A17" s="154">
        <v>1993</v>
      </c>
      <c r="B17" s="160">
        <v>170.155</v>
      </c>
      <c r="C17" s="160">
        <v>109.613</v>
      </c>
      <c r="D17" s="160">
        <v>60.542000000000002</v>
      </c>
    </row>
    <row r="18" spans="1:8" x14ac:dyDescent="0.35">
      <c r="A18" s="154">
        <v>1994</v>
      </c>
      <c r="B18" s="160">
        <v>203.57300000000001</v>
      </c>
      <c r="C18" s="160">
        <v>138.93700000000001</v>
      </c>
      <c r="D18" s="160">
        <v>64.635999999999996</v>
      </c>
    </row>
    <row r="19" spans="1:8" x14ac:dyDescent="0.35">
      <c r="A19" s="154">
        <v>1995</v>
      </c>
      <c r="B19" s="160">
        <v>213.553</v>
      </c>
      <c r="C19" s="160">
        <v>142.74600000000001</v>
      </c>
      <c r="D19" s="160">
        <v>70.807000000000002</v>
      </c>
    </row>
    <row r="20" spans="1:8" x14ac:dyDescent="0.35">
      <c r="A20" s="154">
        <v>1996</v>
      </c>
      <c r="B20" s="160">
        <v>226.25941999999998</v>
      </c>
      <c r="C20" s="160">
        <v>142.07893999999999</v>
      </c>
      <c r="D20" s="160">
        <v>84.180480000000003</v>
      </c>
      <c r="G20" s="161"/>
      <c r="H20" s="161"/>
    </row>
    <row r="21" spans="1:8" x14ac:dyDescent="0.35">
      <c r="A21" s="154">
        <v>1997</v>
      </c>
      <c r="B21" s="160">
        <v>226.33007000000001</v>
      </c>
      <c r="C21" s="160">
        <v>140.44262000000001</v>
      </c>
      <c r="D21" s="160">
        <v>85.887450000000001</v>
      </c>
      <c r="G21" s="161"/>
      <c r="H21" s="161"/>
    </row>
    <row r="22" spans="1:8" x14ac:dyDescent="0.35">
      <c r="A22" s="154">
        <v>1998</v>
      </c>
      <c r="B22" s="160">
        <v>235.44837000000001</v>
      </c>
      <c r="C22" s="160">
        <v>145.26273</v>
      </c>
      <c r="D22" s="160">
        <v>90.185640000000006</v>
      </c>
      <c r="G22" s="161"/>
      <c r="H22" s="161"/>
    </row>
    <row r="23" spans="1:8" x14ac:dyDescent="0.35">
      <c r="A23" s="154">
        <v>1999</v>
      </c>
      <c r="B23" s="160">
        <v>249.26920000000001</v>
      </c>
      <c r="C23" s="160">
        <v>150.16042999999999</v>
      </c>
      <c r="D23" s="160">
        <v>99.108770000000007</v>
      </c>
      <c r="G23" s="161"/>
      <c r="H23" s="161"/>
    </row>
    <row r="24" spans="1:8" x14ac:dyDescent="0.35">
      <c r="A24" s="154">
        <v>2000</v>
      </c>
      <c r="B24" s="160">
        <v>246.67897999999997</v>
      </c>
      <c r="C24" s="160">
        <v>138.28207999999998</v>
      </c>
      <c r="D24" s="160">
        <v>108.39689999999999</v>
      </c>
      <c r="G24" s="161"/>
      <c r="H24" s="161"/>
    </row>
    <row r="25" spans="1:8" x14ac:dyDescent="0.35">
      <c r="A25" s="154">
        <v>2001</v>
      </c>
      <c r="B25" s="160">
        <v>233.69784999999999</v>
      </c>
      <c r="C25" s="160">
        <v>127.82829</v>
      </c>
      <c r="D25" s="160">
        <v>105.86955999999999</v>
      </c>
      <c r="G25" s="161"/>
      <c r="H25" s="161"/>
    </row>
    <row r="26" spans="1:8" x14ac:dyDescent="0.35">
      <c r="A26" s="154">
        <v>2002</v>
      </c>
      <c r="B26" s="160">
        <v>230.68306000000001</v>
      </c>
      <c r="C26" s="160">
        <v>127.03689</v>
      </c>
      <c r="D26" s="160">
        <v>103.64617</v>
      </c>
      <c r="G26" s="161"/>
      <c r="H26" s="161"/>
    </row>
    <row r="27" spans="1:8" x14ac:dyDescent="0.35">
      <c r="A27" s="154">
        <v>2003</v>
      </c>
      <c r="B27" s="160">
        <v>219.23830000000001</v>
      </c>
      <c r="C27" s="160">
        <v>116.24208</v>
      </c>
      <c r="D27" s="160">
        <v>102.99622000000001</v>
      </c>
      <c r="G27" s="161"/>
      <c r="H27" s="161"/>
    </row>
    <row r="28" spans="1:8" x14ac:dyDescent="0.35">
      <c r="A28" s="154">
        <v>2004</v>
      </c>
      <c r="B28" s="160">
        <v>200.95804999999999</v>
      </c>
      <c r="C28" s="160">
        <v>104.54728999999999</v>
      </c>
      <c r="D28" s="160">
        <v>96.410759999999996</v>
      </c>
      <c r="G28" s="161"/>
      <c r="H28" s="161"/>
    </row>
    <row r="29" spans="1:8" x14ac:dyDescent="0.35">
      <c r="A29" s="154">
        <v>2005</v>
      </c>
      <c r="B29" s="160">
        <v>181.10196999999999</v>
      </c>
      <c r="C29" s="160">
        <v>92.882779999999997</v>
      </c>
      <c r="D29" s="160">
        <v>88.219189999999998</v>
      </c>
      <c r="G29" s="161"/>
      <c r="H29" s="161"/>
    </row>
    <row r="30" spans="1:8" x14ac:dyDescent="0.35">
      <c r="A30" s="154">
        <v>2006</v>
      </c>
      <c r="B30" s="160">
        <v>163.96982</v>
      </c>
      <c r="C30" s="160">
        <v>83.957949999999997</v>
      </c>
      <c r="D30" s="160">
        <v>80.011870000000002</v>
      </c>
      <c r="G30" s="161"/>
      <c r="H30" s="161"/>
    </row>
    <row r="31" spans="1:8" x14ac:dyDescent="0.35">
      <c r="A31" s="154">
        <v>2007</v>
      </c>
      <c r="B31" s="160">
        <v>156.03616</v>
      </c>
      <c r="C31" s="160">
        <v>83.911539999999988</v>
      </c>
      <c r="D31" s="160">
        <v>72.124619999999993</v>
      </c>
      <c r="G31" s="161"/>
      <c r="H31" s="161"/>
    </row>
    <row r="32" spans="1:8" x14ac:dyDescent="0.35">
      <c r="A32" s="154">
        <v>2008</v>
      </c>
      <c r="B32" s="160">
        <v>148.23864</v>
      </c>
      <c r="C32" s="160">
        <v>78.714839999999995</v>
      </c>
      <c r="D32" s="160">
        <v>69.523800000000008</v>
      </c>
      <c r="G32" s="161"/>
      <c r="H32" s="161"/>
    </row>
    <row r="33" spans="1:8" x14ac:dyDescent="0.35">
      <c r="A33" s="154">
        <v>2009</v>
      </c>
      <c r="B33" s="160">
        <v>133.21352000000002</v>
      </c>
      <c r="C33" s="160">
        <v>74.738550000000004</v>
      </c>
      <c r="D33" s="160">
        <v>58.474969999999999</v>
      </c>
      <c r="G33" s="161"/>
      <c r="H33" s="161"/>
    </row>
    <row r="34" spans="1:8" x14ac:dyDescent="0.35">
      <c r="A34" s="154">
        <v>2010</v>
      </c>
      <c r="B34" s="160">
        <v>124.30042</v>
      </c>
      <c r="C34" s="160">
        <v>68.982820000000004</v>
      </c>
      <c r="D34" s="160">
        <v>55.317599999999999</v>
      </c>
      <c r="G34" s="161"/>
      <c r="H34" s="161"/>
    </row>
    <row r="35" spans="1:8" x14ac:dyDescent="0.35">
      <c r="A35" s="154">
        <v>2011</v>
      </c>
      <c r="B35" s="160">
        <v>100.92863</v>
      </c>
      <c r="C35" s="160">
        <v>56.902140000000003</v>
      </c>
      <c r="D35" s="160">
        <v>44.026489999999995</v>
      </c>
      <c r="G35" s="161"/>
      <c r="H35" s="161"/>
    </row>
    <row r="36" spans="1:8" x14ac:dyDescent="0.35">
      <c r="A36" s="154">
        <v>2012</v>
      </c>
      <c r="B36" s="160">
        <v>86.199579999999997</v>
      </c>
      <c r="C36" s="160">
        <v>48.75582</v>
      </c>
      <c r="D36" s="160">
        <v>37.443760000000005</v>
      </c>
      <c r="G36" s="161"/>
      <c r="H36" s="161"/>
    </row>
    <row r="37" spans="1:8" x14ac:dyDescent="0.35">
      <c r="A37" s="154">
        <v>2013</v>
      </c>
      <c r="B37" s="160">
        <v>79.798930000000013</v>
      </c>
      <c r="C37" s="160">
        <v>44.468480000000007</v>
      </c>
      <c r="D37" s="160">
        <v>35.330449999999999</v>
      </c>
      <c r="G37" s="162"/>
      <c r="H37" s="161"/>
    </row>
    <row r="38" spans="1:8" x14ac:dyDescent="0.35">
      <c r="A38" s="154">
        <v>2014</v>
      </c>
      <c r="B38" s="160">
        <v>79.466909999999999</v>
      </c>
      <c r="C38" s="160">
        <v>43.705460000000002</v>
      </c>
      <c r="D38" s="160">
        <v>35.761449999999996</v>
      </c>
    </row>
    <row r="39" spans="1:8" x14ac:dyDescent="0.35">
      <c r="A39" s="154">
        <v>2015</v>
      </c>
      <c r="B39" s="160">
        <v>88.390659999999997</v>
      </c>
      <c r="C39" s="160">
        <v>49.54363</v>
      </c>
      <c r="D39" s="160">
        <v>38.847029999999997</v>
      </c>
    </row>
    <row r="40" spans="1:8" x14ac:dyDescent="0.35">
      <c r="A40" s="154">
        <v>2016</v>
      </c>
      <c r="B40" s="160">
        <v>91.827679999999987</v>
      </c>
      <c r="C40" s="160">
        <v>51.951689999999999</v>
      </c>
      <c r="D40" s="160">
        <v>39.875989999999994</v>
      </c>
    </row>
    <row r="41" spans="1:8" x14ac:dyDescent="0.35">
      <c r="A41" s="154">
        <v>2017</v>
      </c>
      <c r="B41" s="160">
        <v>91.105640000000008</v>
      </c>
      <c r="C41" s="160">
        <v>51.089730000000003</v>
      </c>
      <c r="D41" s="160">
        <v>40.015910000000005</v>
      </c>
    </row>
    <row r="42" spans="1:8" x14ac:dyDescent="0.35">
      <c r="A42" s="154">
        <v>2018</v>
      </c>
      <c r="B42" s="160">
        <v>94.793019999999984</v>
      </c>
      <c r="C42" s="160">
        <v>56.049639999999997</v>
      </c>
      <c r="D42" s="160">
        <v>38.743379999999995</v>
      </c>
    </row>
    <row r="43" spans="1:8" x14ac:dyDescent="0.35">
      <c r="A43" s="154">
        <v>2019</v>
      </c>
      <c r="B43" s="160">
        <v>95.038449999999997</v>
      </c>
      <c r="C43" s="160">
        <v>57.500519999999995</v>
      </c>
      <c r="D43" s="160">
        <v>37.537930000000003</v>
      </c>
    </row>
    <row r="44" spans="1:8" x14ac:dyDescent="0.35">
      <c r="A44" s="154">
        <v>2020</v>
      </c>
      <c r="B44" s="160">
        <v>91.453789999999998</v>
      </c>
      <c r="C44" s="160">
        <v>53.64761</v>
      </c>
      <c r="D44" s="160">
        <v>37.806179999999998</v>
      </c>
    </row>
    <row r="45" spans="1:8" x14ac:dyDescent="0.35">
      <c r="A45" s="154">
        <v>2021</v>
      </c>
      <c r="B45" s="160">
        <v>76.062749999999994</v>
      </c>
      <c r="C45" s="160">
        <v>44.73977</v>
      </c>
      <c r="D45" s="160">
        <v>31.322980000000001</v>
      </c>
    </row>
    <row r="46" spans="1:8" x14ac:dyDescent="0.35">
      <c r="A46" s="154">
        <v>2022</v>
      </c>
      <c r="B46" s="160">
        <v>78.211749999999995</v>
      </c>
      <c r="C46" s="160">
        <v>41.794249999999998</v>
      </c>
      <c r="D46" s="160">
        <v>36.417499999999997</v>
      </c>
    </row>
    <row r="47" spans="1:8" x14ac:dyDescent="0.35">
      <c r="A47" s="154">
        <v>2023</v>
      </c>
      <c r="B47" s="160">
        <v>69.47663</v>
      </c>
      <c r="C47" s="160">
        <v>36.525760000000005</v>
      </c>
      <c r="D47" s="160">
        <v>32.950870000000002</v>
      </c>
    </row>
    <row r="48" spans="1:8" x14ac:dyDescent="0.35">
      <c r="A48" s="154">
        <v>2024</v>
      </c>
      <c r="B48" s="160">
        <v>62.864440000000002</v>
      </c>
      <c r="C48" s="160">
        <v>33.297989999999999</v>
      </c>
      <c r="D48" s="160">
        <v>29.56645</v>
      </c>
    </row>
    <row r="49" spans="1:4" x14ac:dyDescent="0.35">
      <c r="A49" s="154"/>
      <c r="B49" s="153"/>
      <c r="C49" s="153"/>
      <c r="D49" s="153"/>
    </row>
    <row r="50" spans="1:4" x14ac:dyDescent="0.35">
      <c r="A50" s="439" t="s">
        <v>321</v>
      </c>
      <c r="B50" s="153"/>
      <c r="C50" s="153"/>
      <c r="D50" s="153"/>
    </row>
    <row r="51" spans="1:4" x14ac:dyDescent="0.35">
      <c r="A51" s="154"/>
      <c r="B51" s="153"/>
      <c r="C51" s="153"/>
      <c r="D51" s="153"/>
    </row>
    <row r="52" spans="1:4" x14ac:dyDescent="0.35">
      <c r="A52" s="154"/>
      <c r="B52" s="153"/>
      <c r="C52" s="153"/>
      <c r="D52" s="153"/>
    </row>
    <row r="53" spans="1:4" x14ac:dyDescent="0.35">
      <c r="A53" s="154"/>
      <c r="B53" s="153"/>
      <c r="C53" s="153"/>
      <c r="D53" s="153"/>
    </row>
    <row r="54" spans="1:4" x14ac:dyDescent="0.35">
      <c r="A54" s="154"/>
      <c r="B54" s="153"/>
      <c r="C54" s="153"/>
      <c r="D54" s="153"/>
    </row>
    <row r="55" spans="1:4" x14ac:dyDescent="0.35">
      <c r="A55" s="154"/>
      <c r="B55" s="153"/>
      <c r="C55" s="153"/>
      <c r="D55" s="153"/>
    </row>
    <row r="56" spans="1:4" x14ac:dyDescent="0.35">
      <c r="A56" s="154"/>
      <c r="B56" s="153"/>
      <c r="C56" s="153"/>
      <c r="D56" s="153"/>
    </row>
    <row r="57" spans="1:4" x14ac:dyDescent="0.35">
      <c r="A57" s="154"/>
      <c r="B57" s="153"/>
      <c r="C57" s="153"/>
      <c r="D57" s="153"/>
    </row>
    <row r="58" spans="1:4" x14ac:dyDescent="0.35">
      <c r="A58" s="154"/>
      <c r="B58" s="153"/>
      <c r="C58" s="153"/>
      <c r="D58" s="153"/>
    </row>
    <row r="59" spans="1:4" x14ac:dyDescent="0.35">
      <c r="A59" s="154"/>
      <c r="B59" s="153"/>
      <c r="C59" s="153"/>
      <c r="D59" s="153"/>
    </row>
    <row r="60" spans="1:4" x14ac:dyDescent="0.35">
      <c r="A60" s="154"/>
      <c r="B60" s="153"/>
      <c r="C60" s="153"/>
      <c r="D60" s="153"/>
    </row>
    <row r="61" spans="1:4" x14ac:dyDescent="0.35">
      <c r="A61" s="154"/>
      <c r="B61" s="153"/>
      <c r="C61" s="153"/>
      <c r="D61" s="153"/>
    </row>
    <row r="62" spans="1:4" x14ac:dyDescent="0.35">
      <c r="A62" s="154"/>
      <c r="B62" s="153"/>
      <c r="C62" s="153"/>
      <c r="D62" s="153"/>
    </row>
    <row r="63" spans="1:4" x14ac:dyDescent="0.35">
      <c r="A63" s="154"/>
      <c r="B63" s="153"/>
      <c r="C63" s="153"/>
      <c r="D63" s="153"/>
    </row>
    <row r="64" spans="1:4" x14ac:dyDescent="0.35">
      <c r="A64" s="154"/>
      <c r="B64" s="153"/>
      <c r="C64" s="153"/>
      <c r="D64" s="153"/>
    </row>
    <row r="65" spans="1:4" x14ac:dyDescent="0.35">
      <c r="A65" s="154"/>
      <c r="B65" s="153"/>
      <c r="C65" s="153"/>
      <c r="D65" s="153"/>
    </row>
    <row r="66" spans="1:4" x14ac:dyDescent="0.35">
      <c r="A66" s="154"/>
      <c r="B66" s="153"/>
      <c r="C66" s="153"/>
      <c r="D66" s="153"/>
    </row>
    <row r="67" spans="1:4" x14ac:dyDescent="0.35">
      <c r="A67" s="154"/>
      <c r="B67" s="153"/>
      <c r="C67" s="153"/>
      <c r="D67" s="153"/>
    </row>
    <row r="68" spans="1:4" x14ac:dyDescent="0.35">
      <c r="A68" s="154"/>
      <c r="B68" s="153"/>
      <c r="C68" s="153"/>
      <c r="D68" s="153"/>
    </row>
    <row r="69" spans="1:4" x14ac:dyDescent="0.35">
      <c r="A69" s="154"/>
      <c r="B69" s="153"/>
      <c r="C69" s="153"/>
      <c r="D69" s="153"/>
    </row>
    <row r="70" spans="1:4" x14ac:dyDescent="0.35">
      <c r="A70" s="154"/>
      <c r="B70" s="153"/>
      <c r="C70" s="153"/>
      <c r="D70" s="153"/>
    </row>
    <row r="71" spans="1:4" x14ac:dyDescent="0.35">
      <c r="A71" s="154"/>
      <c r="B71" s="153"/>
      <c r="C71" s="153"/>
      <c r="D71" s="153"/>
    </row>
    <row r="72" spans="1:4" x14ac:dyDescent="0.35">
      <c r="A72" s="154"/>
      <c r="B72" s="153"/>
      <c r="C72" s="153"/>
      <c r="D72" s="153"/>
    </row>
    <row r="73" spans="1:4" x14ac:dyDescent="0.35">
      <c r="A73" s="154"/>
      <c r="B73" s="153"/>
      <c r="C73" s="153"/>
      <c r="D73" s="153"/>
    </row>
    <row r="74" spans="1:4" x14ac:dyDescent="0.35">
      <c r="A74" s="154"/>
      <c r="B74" s="153"/>
      <c r="C74" s="153"/>
      <c r="D74" s="153"/>
    </row>
    <row r="75" spans="1:4" x14ac:dyDescent="0.35">
      <c r="A75" s="154"/>
      <c r="B75" s="153"/>
      <c r="C75" s="153"/>
      <c r="D75" s="153"/>
    </row>
    <row r="76" spans="1:4" x14ac:dyDescent="0.35">
      <c r="A76" s="154"/>
      <c r="B76" s="153"/>
      <c r="C76" s="153"/>
      <c r="D76" s="153"/>
    </row>
    <row r="77" spans="1:4" x14ac:dyDescent="0.35">
      <c r="A77" s="154"/>
      <c r="B77" s="153"/>
      <c r="C77" s="153"/>
      <c r="D77" s="153"/>
    </row>
    <row r="78" spans="1:4" x14ac:dyDescent="0.35">
      <c r="A78" s="154"/>
      <c r="B78" s="153"/>
      <c r="C78" s="153"/>
      <c r="D78" s="153"/>
    </row>
    <row r="79" spans="1:4" x14ac:dyDescent="0.35">
      <c r="A79" s="154"/>
      <c r="B79" s="153"/>
      <c r="C79" s="153"/>
      <c r="D79" s="153"/>
    </row>
    <row r="80" spans="1:4" x14ac:dyDescent="0.35">
      <c r="A80" s="154"/>
      <c r="B80" s="153"/>
      <c r="C80" s="153"/>
      <c r="D80" s="153"/>
    </row>
    <row r="81" spans="1:4" x14ac:dyDescent="0.35">
      <c r="A81" s="154"/>
      <c r="B81" s="153"/>
      <c r="C81" s="153"/>
      <c r="D81" s="153"/>
    </row>
    <row r="82" spans="1:4" x14ac:dyDescent="0.35">
      <c r="A82" s="154"/>
      <c r="B82" s="153"/>
      <c r="C82" s="153"/>
      <c r="D82" s="153"/>
    </row>
    <row r="83" spans="1:4" x14ac:dyDescent="0.35">
      <c r="A83" s="154"/>
      <c r="B83" s="153"/>
      <c r="C83" s="153"/>
      <c r="D83" s="153"/>
    </row>
    <row r="84" spans="1:4" x14ac:dyDescent="0.35">
      <c r="A84" s="154"/>
      <c r="B84" s="153"/>
      <c r="C84" s="153"/>
      <c r="D84" s="153"/>
    </row>
    <row r="85" spans="1:4" x14ac:dyDescent="0.35">
      <c r="A85" s="154"/>
      <c r="B85" s="153"/>
      <c r="C85" s="153"/>
      <c r="D85" s="153"/>
    </row>
    <row r="86" spans="1:4" x14ac:dyDescent="0.35">
      <c r="A86" s="154"/>
      <c r="B86" s="153"/>
      <c r="C86" s="153"/>
      <c r="D86" s="153"/>
    </row>
    <row r="87" spans="1:4" x14ac:dyDescent="0.35">
      <c r="A87" s="154"/>
      <c r="B87" s="153"/>
      <c r="C87" s="153"/>
      <c r="D87" s="153"/>
    </row>
    <row r="88" spans="1:4" x14ac:dyDescent="0.35">
      <c r="A88" s="154"/>
      <c r="B88" s="153"/>
      <c r="C88" s="153"/>
      <c r="D88" s="153"/>
    </row>
    <row r="89" spans="1:4" x14ac:dyDescent="0.35">
      <c r="A89" s="154"/>
      <c r="B89" s="153"/>
      <c r="C89" s="153"/>
      <c r="D89" s="153"/>
    </row>
    <row r="90" spans="1:4" x14ac:dyDescent="0.35">
      <c r="A90" s="154"/>
      <c r="B90" s="153"/>
      <c r="C90" s="153"/>
      <c r="D90" s="153"/>
    </row>
    <row r="91" spans="1:4" x14ac:dyDescent="0.35">
      <c r="A91" s="154"/>
      <c r="B91" s="153"/>
      <c r="C91" s="153"/>
      <c r="D91" s="153"/>
    </row>
    <row r="92" spans="1:4" x14ac:dyDescent="0.35">
      <c r="A92" s="154"/>
      <c r="B92" s="153"/>
      <c r="C92" s="153"/>
      <c r="D92" s="153"/>
    </row>
    <row r="93" spans="1:4" x14ac:dyDescent="0.35">
      <c r="A93" s="154"/>
      <c r="B93" s="153"/>
      <c r="C93" s="153"/>
      <c r="D93" s="153"/>
    </row>
    <row r="94" spans="1:4" x14ac:dyDescent="0.35">
      <c r="A94" s="154"/>
      <c r="B94" s="153"/>
      <c r="C94" s="153"/>
      <c r="D94" s="153"/>
    </row>
    <row r="95" spans="1:4" x14ac:dyDescent="0.35">
      <c r="A95" s="154"/>
      <c r="B95" s="153"/>
      <c r="C95" s="153"/>
      <c r="D95" s="153"/>
    </row>
    <row r="96" spans="1:4" x14ac:dyDescent="0.35">
      <c r="A96" s="154"/>
      <c r="B96" s="153"/>
      <c r="C96" s="153"/>
      <c r="D96" s="153"/>
    </row>
    <row r="97" spans="1:4" x14ac:dyDescent="0.35">
      <c r="A97" s="154"/>
      <c r="B97" s="153"/>
      <c r="C97" s="153"/>
      <c r="D97" s="153"/>
    </row>
    <row r="98" spans="1:4" x14ac:dyDescent="0.35">
      <c r="A98" s="154"/>
      <c r="B98" s="153"/>
      <c r="C98" s="153"/>
      <c r="D98" s="153"/>
    </row>
    <row r="99" spans="1:4" x14ac:dyDescent="0.35">
      <c r="A99" s="154"/>
      <c r="B99" s="153"/>
      <c r="C99" s="153"/>
      <c r="D99" s="153"/>
    </row>
    <row r="100" spans="1:4" x14ac:dyDescent="0.35">
      <c r="A100" s="154"/>
      <c r="B100" s="153"/>
      <c r="C100" s="153"/>
      <c r="D100" s="153"/>
    </row>
    <row r="101" spans="1:4" x14ac:dyDescent="0.35">
      <c r="A101" s="154"/>
      <c r="B101" s="153"/>
      <c r="C101" s="153"/>
      <c r="D101" s="153"/>
    </row>
    <row r="102" spans="1:4" x14ac:dyDescent="0.35">
      <c r="A102" s="154"/>
      <c r="B102" s="153"/>
      <c r="C102" s="153"/>
      <c r="D102" s="153"/>
    </row>
    <row r="103" spans="1:4" x14ac:dyDescent="0.35">
      <c r="A103" s="154"/>
      <c r="B103" s="153"/>
      <c r="C103" s="153"/>
      <c r="D103" s="153"/>
    </row>
    <row r="104" spans="1:4" x14ac:dyDescent="0.35">
      <c r="A104" s="154"/>
      <c r="B104" s="153"/>
      <c r="C104" s="153"/>
      <c r="D104" s="153"/>
    </row>
    <row r="105" spans="1:4" x14ac:dyDescent="0.35">
      <c r="A105" s="154"/>
      <c r="B105" s="153"/>
      <c r="C105" s="153"/>
      <c r="D105" s="153"/>
    </row>
    <row r="106" spans="1:4" x14ac:dyDescent="0.35">
      <c r="A106" s="154"/>
      <c r="B106" s="153"/>
      <c r="C106" s="153"/>
      <c r="D106" s="153"/>
    </row>
    <row r="107" spans="1:4" x14ac:dyDescent="0.35">
      <c r="A107" s="154"/>
      <c r="B107" s="153"/>
      <c r="C107" s="153"/>
      <c r="D107" s="153"/>
    </row>
    <row r="108" spans="1:4" x14ac:dyDescent="0.35">
      <c r="A108" s="154"/>
      <c r="B108" s="153"/>
      <c r="C108" s="153"/>
      <c r="D108" s="153"/>
    </row>
    <row r="109" spans="1:4" x14ac:dyDescent="0.35">
      <c r="A109" s="154"/>
      <c r="B109" s="153"/>
      <c r="C109" s="153"/>
      <c r="D109" s="153"/>
    </row>
    <row r="110" spans="1:4" x14ac:dyDescent="0.35">
      <c r="A110" s="154"/>
      <c r="B110" s="153"/>
      <c r="C110" s="153"/>
      <c r="D110" s="153"/>
    </row>
    <row r="111" spans="1:4" x14ac:dyDescent="0.35">
      <c r="A111" s="154"/>
      <c r="B111" s="153"/>
      <c r="C111" s="153"/>
      <c r="D111" s="153"/>
    </row>
    <row r="112" spans="1:4" x14ac:dyDescent="0.35">
      <c r="A112" s="154"/>
      <c r="B112" s="153"/>
      <c r="C112" s="153"/>
      <c r="D112" s="153"/>
    </row>
    <row r="113" spans="1:4" x14ac:dyDescent="0.35">
      <c r="A113" s="154"/>
      <c r="B113" s="153"/>
      <c r="C113" s="153"/>
      <c r="D113" s="153"/>
    </row>
    <row r="114" spans="1:4" x14ac:dyDescent="0.35">
      <c r="A114" s="154"/>
      <c r="B114" s="153"/>
      <c r="C114" s="153"/>
      <c r="D114" s="153"/>
    </row>
    <row r="115" spans="1:4" x14ac:dyDescent="0.35">
      <c r="A115" s="154"/>
      <c r="B115" s="153"/>
      <c r="C115" s="153"/>
      <c r="D115" s="153"/>
    </row>
    <row r="116" spans="1:4" x14ac:dyDescent="0.35">
      <c r="A116" s="154"/>
      <c r="B116" s="153"/>
      <c r="C116" s="153"/>
      <c r="D116" s="153"/>
    </row>
    <row r="117" spans="1:4" x14ac:dyDescent="0.35">
      <c r="A117" s="154"/>
      <c r="B117" s="153"/>
      <c r="C117" s="153"/>
      <c r="D117" s="153"/>
    </row>
    <row r="118" spans="1:4" x14ac:dyDescent="0.35">
      <c r="A118" s="154"/>
      <c r="B118" s="153"/>
      <c r="C118" s="153"/>
      <c r="D118" s="153"/>
    </row>
    <row r="119" spans="1:4" x14ac:dyDescent="0.35">
      <c r="A119" s="154"/>
      <c r="B119" s="153"/>
      <c r="C119" s="153"/>
      <c r="D119" s="153"/>
    </row>
    <row r="120" spans="1:4" x14ac:dyDescent="0.35">
      <c r="A120" s="154"/>
      <c r="B120" s="153"/>
      <c r="C120" s="153"/>
      <c r="D120" s="153"/>
    </row>
    <row r="121" spans="1:4" x14ac:dyDescent="0.35">
      <c r="A121" s="154"/>
      <c r="B121" s="153"/>
      <c r="C121" s="153"/>
      <c r="D121" s="153"/>
    </row>
    <row r="122" spans="1:4" x14ac:dyDescent="0.35">
      <c r="A122" s="154"/>
      <c r="B122" s="153"/>
      <c r="C122" s="153"/>
      <c r="D122" s="153"/>
    </row>
    <row r="123" spans="1:4" x14ac:dyDescent="0.35">
      <c r="A123" s="154"/>
      <c r="B123" s="153"/>
      <c r="C123" s="153"/>
      <c r="D123" s="153"/>
    </row>
    <row r="124" spans="1:4" x14ac:dyDescent="0.35">
      <c r="A124" s="154"/>
      <c r="B124" s="153"/>
      <c r="C124" s="153"/>
      <c r="D124" s="153"/>
    </row>
    <row r="125" spans="1:4" x14ac:dyDescent="0.35">
      <c r="A125" s="154"/>
      <c r="B125" s="153"/>
      <c r="C125" s="153"/>
      <c r="D125" s="153"/>
    </row>
    <row r="126" spans="1:4" x14ac:dyDescent="0.35">
      <c r="A126" s="154"/>
      <c r="B126" s="153"/>
      <c r="C126" s="153"/>
      <c r="D126" s="153"/>
    </row>
    <row r="127" spans="1:4" x14ac:dyDescent="0.35">
      <c r="A127" s="154"/>
      <c r="B127" s="153"/>
      <c r="C127" s="153"/>
      <c r="D127" s="153"/>
    </row>
    <row r="128" spans="1:4" x14ac:dyDescent="0.35">
      <c r="A128" s="154"/>
      <c r="B128" s="153"/>
      <c r="C128" s="153"/>
      <c r="D128" s="153"/>
    </row>
    <row r="129" spans="1:4" x14ac:dyDescent="0.35">
      <c r="A129" s="154"/>
      <c r="B129" s="153"/>
      <c r="C129" s="153"/>
      <c r="D129" s="153"/>
    </row>
    <row r="130" spans="1:4" x14ac:dyDescent="0.35">
      <c r="A130" s="154"/>
      <c r="B130" s="153"/>
      <c r="C130" s="153"/>
      <c r="D130" s="153"/>
    </row>
    <row r="131" spans="1:4" x14ac:dyDescent="0.35">
      <c r="A131" s="154"/>
      <c r="B131" s="153"/>
      <c r="C131" s="153"/>
      <c r="D131" s="153"/>
    </row>
    <row r="132" spans="1:4" x14ac:dyDescent="0.35">
      <c r="A132" s="154"/>
      <c r="B132" s="153"/>
      <c r="C132" s="153"/>
      <c r="D132" s="153"/>
    </row>
    <row r="133" spans="1:4" x14ac:dyDescent="0.35">
      <c r="A133" s="154"/>
      <c r="B133" s="153"/>
      <c r="C133" s="153"/>
      <c r="D133" s="153"/>
    </row>
    <row r="134" spans="1:4" x14ac:dyDescent="0.35">
      <c r="A134" s="154"/>
      <c r="B134" s="153"/>
      <c r="C134" s="153"/>
      <c r="D134" s="153"/>
    </row>
    <row r="135" spans="1:4" x14ac:dyDescent="0.35">
      <c r="A135" s="154"/>
      <c r="B135" s="153"/>
      <c r="C135" s="153"/>
      <c r="D135" s="153"/>
    </row>
    <row r="136" spans="1:4" x14ac:dyDescent="0.35">
      <c r="A136" s="154"/>
      <c r="B136" s="153"/>
      <c r="C136" s="153"/>
      <c r="D136" s="153"/>
    </row>
    <row r="137" spans="1:4" x14ac:dyDescent="0.35">
      <c r="A137" s="154"/>
      <c r="B137" s="153"/>
      <c r="C137" s="153"/>
      <c r="D137" s="153"/>
    </row>
    <row r="138" spans="1:4" x14ac:dyDescent="0.35">
      <c r="A138" s="154"/>
      <c r="B138" s="153"/>
      <c r="C138" s="153"/>
      <c r="D138" s="153"/>
    </row>
    <row r="139" spans="1:4" x14ac:dyDescent="0.35">
      <c r="A139" s="154"/>
      <c r="B139" s="153"/>
      <c r="C139" s="153"/>
      <c r="D139" s="153"/>
    </row>
    <row r="140" spans="1:4" x14ac:dyDescent="0.35">
      <c r="A140" s="154"/>
      <c r="B140" s="153"/>
      <c r="C140" s="153"/>
      <c r="D140" s="153"/>
    </row>
    <row r="141" spans="1:4" x14ac:dyDescent="0.35">
      <c r="A141" s="154"/>
      <c r="B141" s="153"/>
      <c r="C141" s="153"/>
      <c r="D141" s="153"/>
    </row>
    <row r="142" spans="1:4" x14ac:dyDescent="0.35">
      <c r="A142" s="154"/>
      <c r="B142" s="153"/>
      <c r="C142" s="153"/>
      <c r="D142" s="153"/>
    </row>
    <row r="143" spans="1:4" x14ac:dyDescent="0.35">
      <c r="A143" s="154"/>
      <c r="B143" s="153"/>
      <c r="C143" s="153"/>
      <c r="D143" s="153"/>
    </row>
    <row r="144" spans="1:4" x14ac:dyDescent="0.35">
      <c r="A144" s="154"/>
      <c r="B144" s="153"/>
      <c r="C144" s="153"/>
      <c r="D144" s="153"/>
    </row>
    <row r="145" spans="1:4" x14ac:dyDescent="0.35">
      <c r="A145" s="154"/>
      <c r="B145" s="153"/>
      <c r="C145" s="153"/>
      <c r="D145" s="153"/>
    </row>
    <row r="146" spans="1:4" x14ac:dyDescent="0.35">
      <c r="A146" s="154"/>
      <c r="B146" s="153"/>
      <c r="C146" s="153"/>
      <c r="D146" s="153"/>
    </row>
    <row r="147" spans="1:4" x14ac:dyDescent="0.35">
      <c r="A147" s="154"/>
      <c r="B147" s="153"/>
      <c r="C147" s="153"/>
      <c r="D147" s="153"/>
    </row>
    <row r="148" spans="1:4" x14ac:dyDescent="0.35">
      <c r="A148" s="154"/>
      <c r="B148" s="153"/>
      <c r="C148" s="153"/>
      <c r="D148" s="153"/>
    </row>
    <row r="149" spans="1:4" x14ac:dyDescent="0.35">
      <c r="A149" s="154"/>
      <c r="B149" s="153"/>
      <c r="C149" s="153"/>
      <c r="D149" s="153"/>
    </row>
    <row r="150" spans="1:4" x14ac:dyDescent="0.35">
      <c r="A150" s="154"/>
      <c r="B150" s="153"/>
      <c r="C150" s="153"/>
      <c r="D150" s="153"/>
    </row>
    <row r="151" spans="1:4" x14ac:dyDescent="0.35">
      <c r="A151" s="154"/>
      <c r="B151" s="153"/>
      <c r="C151" s="153"/>
      <c r="D151" s="153"/>
    </row>
    <row r="152" spans="1:4" x14ac:dyDescent="0.35">
      <c r="A152" s="154"/>
      <c r="B152" s="153"/>
      <c r="C152" s="153"/>
      <c r="D152" s="153"/>
    </row>
    <row r="153" spans="1:4" x14ac:dyDescent="0.35">
      <c r="A153" s="154"/>
      <c r="B153" s="153"/>
      <c r="C153" s="153"/>
      <c r="D153" s="153"/>
    </row>
    <row r="154" spans="1:4" x14ac:dyDescent="0.35">
      <c r="A154" s="154"/>
      <c r="B154" s="153"/>
      <c r="C154" s="153"/>
      <c r="D154" s="153"/>
    </row>
    <row r="155" spans="1:4" x14ac:dyDescent="0.35">
      <c r="A155" s="154"/>
      <c r="B155" s="153"/>
      <c r="C155" s="153"/>
      <c r="D155" s="153"/>
    </row>
    <row r="156" spans="1:4" x14ac:dyDescent="0.35">
      <c r="A156" s="154"/>
      <c r="B156" s="153"/>
      <c r="C156" s="153"/>
      <c r="D156" s="153"/>
    </row>
    <row r="157" spans="1:4" x14ac:dyDescent="0.35">
      <c r="A157" s="154"/>
      <c r="B157" s="153"/>
      <c r="C157" s="153"/>
      <c r="D157" s="153"/>
    </row>
    <row r="158" spans="1:4" x14ac:dyDescent="0.35">
      <c r="A158" s="154"/>
      <c r="B158" s="153"/>
      <c r="C158" s="153"/>
      <c r="D158" s="153"/>
    </row>
    <row r="159" spans="1:4" x14ac:dyDescent="0.35">
      <c r="A159" s="154"/>
      <c r="B159" s="153"/>
      <c r="C159" s="153"/>
      <c r="D159" s="153"/>
    </row>
    <row r="160" spans="1:4" x14ac:dyDescent="0.35">
      <c r="A160" s="154"/>
      <c r="B160" s="153"/>
      <c r="C160" s="153"/>
      <c r="D160" s="153"/>
    </row>
    <row r="161" spans="1:4" x14ac:dyDescent="0.35">
      <c r="A161" s="154"/>
      <c r="B161" s="153"/>
      <c r="C161" s="153"/>
      <c r="D161" s="153"/>
    </row>
    <row r="162" spans="1:4" x14ac:dyDescent="0.35">
      <c r="A162" s="154"/>
      <c r="B162" s="153"/>
      <c r="C162" s="153"/>
      <c r="D162" s="153"/>
    </row>
    <row r="163" spans="1:4" x14ac:dyDescent="0.35">
      <c r="A163" s="154"/>
      <c r="B163" s="153"/>
      <c r="C163" s="153"/>
      <c r="D163" s="153"/>
    </row>
    <row r="164" spans="1:4" x14ac:dyDescent="0.35">
      <c r="A164" s="154"/>
      <c r="B164" s="153"/>
      <c r="C164" s="153"/>
      <c r="D164" s="153"/>
    </row>
    <row r="165" spans="1:4" x14ac:dyDescent="0.35">
      <c r="A165" s="154"/>
      <c r="B165" s="153"/>
      <c r="C165" s="153"/>
      <c r="D165" s="153"/>
    </row>
    <row r="166" spans="1:4" x14ac:dyDescent="0.35">
      <c r="A166" s="154"/>
      <c r="B166" s="153"/>
      <c r="C166" s="153"/>
      <c r="D166" s="153"/>
    </row>
    <row r="167" spans="1:4" x14ac:dyDescent="0.35">
      <c r="A167" s="154"/>
      <c r="B167" s="153"/>
      <c r="C167" s="153"/>
      <c r="D167" s="153"/>
    </row>
    <row r="168" spans="1:4" x14ac:dyDescent="0.35">
      <c r="A168" s="154"/>
      <c r="B168" s="153"/>
      <c r="C168" s="153"/>
      <c r="D168" s="153"/>
    </row>
    <row r="169" spans="1:4" x14ac:dyDescent="0.35">
      <c r="A169" s="154"/>
      <c r="B169" s="153"/>
      <c r="C169" s="153"/>
      <c r="D169" s="153"/>
    </row>
    <row r="170" spans="1:4" x14ac:dyDescent="0.35">
      <c r="A170" s="154"/>
      <c r="B170" s="153"/>
      <c r="C170" s="153"/>
      <c r="D170" s="153"/>
    </row>
    <row r="171" spans="1:4" x14ac:dyDescent="0.35">
      <c r="A171" s="154"/>
      <c r="B171" s="153"/>
      <c r="C171" s="153"/>
      <c r="D171" s="153"/>
    </row>
    <row r="172" spans="1:4" x14ac:dyDescent="0.35">
      <c r="A172" s="154"/>
      <c r="B172" s="153"/>
      <c r="C172" s="153"/>
      <c r="D172" s="153"/>
    </row>
    <row r="173" spans="1:4" x14ac:dyDescent="0.35">
      <c r="A173" s="154"/>
      <c r="B173" s="153"/>
      <c r="C173" s="153"/>
      <c r="D173" s="153"/>
    </row>
    <row r="174" spans="1:4" x14ac:dyDescent="0.35">
      <c r="A174" s="154"/>
      <c r="B174" s="153"/>
      <c r="C174" s="153"/>
      <c r="D174" s="153"/>
    </row>
    <row r="175" spans="1:4" x14ac:dyDescent="0.35">
      <c r="A175" s="154"/>
      <c r="B175" s="153"/>
      <c r="C175" s="153"/>
      <c r="D175" s="153"/>
    </row>
    <row r="176" spans="1:4" x14ac:dyDescent="0.35">
      <c r="A176" s="154"/>
      <c r="B176" s="153"/>
      <c r="C176" s="153"/>
      <c r="D176" s="153"/>
    </row>
    <row r="177" spans="1:4" x14ac:dyDescent="0.35">
      <c r="A177" s="154"/>
      <c r="B177" s="153"/>
      <c r="C177" s="153"/>
      <c r="D177" s="153"/>
    </row>
    <row r="178" spans="1:4" x14ac:dyDescent="0.35">
      <c r="A178" s="154"/>
      <c r="B178" s="153"/>
      <c r="C178" s="153"/>
      <c r="D178" s="153"/>
    </row>
    <row r="179" spans="1:4" x14ac:dyDescent="0.35">
      <c r="A179" s="154"/>
      <c r="B179" s="153"/>
      <c r="C179" s="153"/>
      <c r="D179" s="153"/>
    </row>
    <row r="180" spans="1:4" x14ac:dyDescent="0.35">
      <c r="A180" s="154"/>
      <c r="B180" s="153"/>
      <c r="C180" s="153"/>
      <c r="D180" s="153"/>
    </row>
    <row r="181" spans="1:4" x14ac:dyDescent="0.35">
      <c r="A181" s="154"/>
      <c r="B181" s="153"/>
      <c r="C181" s="153"/>
      <c r="D181" s="153"/>
    </row>
    <row r="182" spans="1:4" x14ac:dyDescent="0.35">
      <c r="A182" s="154"/>
      <c r="B182" s="153"/>
      <c r="C182" s="153"/>
      <c r="D182" s="153"/>
    </row>
    <row r="183" spans="1:4" x14ac:dyDescent="0.35">
      <c r="A183" s="154"/>
      <c r="B183" s="153"/>
      <c r="C183" s="153"/>
      <c r="D183" s="153"/>
    </row>
    <row r="184" spans="1:4" x14ac:dyDescent="0.35">
      <c r="A184" s="154"/>
      <c r="B184" s="153"/>
      <c r="C184" s="153"/>
      <c r="D184" s="153"/>
    </row>
    <row r="185" spans="1:4" x14ac:dyDescent="0.35">
      <c r="A185" s="154"/>
      <c r="B185" s="153"/>
      <c r="C185" s="153"/>
      <c r="D185" s="153"/>
    </row>
    <row r="186" spans="1:4" x14ac:dyDescent="0.35">
      <c r="A186" s="154"/>
      <c r="B186" s="153"/>
      <c r="C186" s="153"/>
      <c r="D186" s="153"/>
    </row>
    <row r="187" spans="1:4" x14ac:dyDescent="0.35">
      <c r="A187" s="154"/>
      <c r="B187" s="153"/>
      <c r="C187" s="153"/>
      <c r="D187" s="153"/>
    </row>
    <row r="188" spans="1:4" x14ac:dyDescent="0.35">
      <c r="A188" s="154"/>
      <c r="B188" s="153"/>
      <c r="C188" s="153"/>
      <c r="D188" s="153"/>
    </row>
    <row r="189" spans="1:4" x14ac:dyDescent="0.35">
      <c r="A189" s="154"/>
      <c r="B189" s="153"/>
      <c r="C189" s="153"/>
      <c r="D189" s="153"/>
    </row>
    <row r="190" spans="1:4" x14ac:dyDescent="0.35">
      <c r="A190" s="154"/>
      <c r="B190" s="153"/>
      <c r="C190" s="153"/>
      <c r="D190" s="153"/>
    </row>
    <row r="191" spans="1:4" x14ac:dyDescent="0.35">
      <c r="A191" s="154"/>
      <c r="B191" s="153"/>
      <c r="C191" s="153"/>
      <c r="D191" s="153"/>
    </row>
    <row r="192" spans="1:4" x14ac:dyDescent="0.35">
      <c r="A192" s="154"/>
      <c r="B192" s="153"/>
      <c r="C192" s="153"/>
      <c r="D192" s="153"/>
    </row>
    <row r="193" spans="1:4" x14ac:dyDescent="0.35">
      <c r="A193" s="154"/>
      <c r="B193" s="153"/>
      <c r="C193" s="153"/>
      <c r="D193" s="153"/>
    </row>
    <row r="194" spans="1:4" x14ac:dyDescent="0.35">
      <c r="A194" s="154"/>
      <c r="B194" s="153"/>
      <c r="C194" s="153"/>
      <c r="D194" s="153"/>
    </row>
    <row r="195" spans="1:4" x14ac:dyDescent="0.35">
      <c r="A195" s="154"/>
      <c r="B195" s="153"/>
      <c r="C195" s="153"/>
      <c r="D195" s="153"/>
    </row>
    <row r="196" spans="1:4" x14ac:dyDescent="0.35">
      <c r="A196" s="154"/>
      <c r="B196" s="153"/>
      <c r="C196" s="153"/>
      <c r="D196" s="153"/>
    </row>
    <row r="197" spans="1:4" x14ac:dyDescent="0.35">
      <c r="A197" s="154"/>
      <c r="B197" s="153"/>
      <c r="C197" s="153"/>
      <c r="D197" s="153"/>
    </row>
    <row r="198" spans="1:4" x14ac:dyDescent="0.35">
      <c r="A198" s="154"/>
      <c r="B198" s="153"/>
      <c r="C198" s="153"/>
      <c r="D198" s="153"/>
    </row>
    <row r="199" spans="1:4" x14ac:dyDescent="0.35">
      <c r="A199" s="154"/>
      <c r="B199" s="153"/>
      <c r="C199" s="153"/>
      <c r="D199" s="153"/>
    </row>
    <row r="200" spans="1:4" x14ac:dyDescent="0.35">
      <c r="A200" s="154"/>
      <c r="B200" s="153"/>
      <c r="C200" s="153"/>
      <c r="D200" s="153"/>
    </row>
    <row r="201" spans="1:4" x14ac:dyDescent="0.35">
      <c r="A201" s="154"/>
      <c r="B201" s="153"/>
      <c r="C201" s="153"/>
      <c r="D201" s="153"/>
    </row>
    <row r="202" spans="1:4" x14ac:dyDescent="0.35">
      <c r="A202" s="154"/>
      <c r="B202" s="153"/>
      <c r="C202" s="153"/>
      <c r="D202" s="153"/>
    </row>
    <row r="203" spans="1:4" x14ac:dyDescent="0.35">
      <c r="A203" s="154"/>
      <c r="B203" s="153"/>
      <c r="C203" s="153"/>
      <c r="D203" s="153"/>
    </row>
    <row r="204" spans="1:4" x14ac:dyDescent="0.35">
      <c r="A204" s="154"/>
      <c r="B204" s="153"/>
      <c r="C204" s="153"/>
      <c r="D204" s="153"/>
    </row>
    <row r="205" spans="1:4" x14ac:dyDescent="0.35">
      <c r="A205" s="154"/>
      <c r="B205" s="153"/>
      <c r="C205" s="153"/>
      <c r="D205" s="153"/>
    </row>
    <row r="206" spans="1:4" x14ac:dyDescent="0.35">
      <c r="A206" s="154"/>
      <c r="B206" s="153"/>
      <c r="C206" s="153"/>
      <c r="D206" s="153"/>
    </row>
    <row r="207" spans="1:4" x14ac:dyDescent="0.35">
      <c r="A207" s="154"/>
      <c r="B207" s="153"/>
      <c r="C207" s="153"/>
      <c r="D207" s="153"/>
    </row>
    <row r="208" spans="1:4" x14ac:dyDescent="0.35">
      <c r="A208" s="154"/>
      <c r="B208" s="153"/>
      <c r="C208" s="153"/>
      <c r="D208" s="153"/>
    </row>
    <row r="209" spans="1:4" x14ac:dyDescent="0.35">
      <c r="A209" s="154"/>
      <c r="B209" s="153"/>
      <c r="C209" s="153"/>
      <c r="D209" s="153"/>
    </row>
    <row r="210" spans="1:4" x14ac:dyDescent="0.35">
      <c r="A210" s="154"/>
      <c r="B210" s="153"/>
      <c r="C210" s="153"/>
      <c r="D210" s="153"/>
    </row>
    <row r="211" spans="1:4" x14ac:dyDescent="0.35">
      <c r="A211" s="154"/>
      <c r="B211" s="153"/>
      <c r="C211" s="153"/>
      <c r="D211" s="153"/>
    </row>
    <row r="212" spans="1:4" x14ac:dyDescent="0.35">
      <c r="A212" s="154"/>
      <c r="B212" s="153"/>
      <c r="C212" s="153"/>
      <c r="D212" s="153"/>
    </row>
    <row r="213" spans="1:4" x14ac:dyDescent="0.35">
      <c r="A213" s="154"/>
      <c r="B213" s="153"/>
      <c r="C213" s="153"/>
      <c r="D213" s="153"/>
    </row>
    <row r="214" spans="1:4" x14ac:dyDescent="0.35">
      <c r="A214" s="154"/>
      <c r="B214" s="153"/>
      <c r="C214" s="153"/>
      <c r="D214" s="153"/>
    </row>
    <row r="215" spans="1:4" x14ac:dyDescent="0.35">
      <c r="A215" s="154"/>
      <c r="B215" s="153"/>
      <c r="C215" s="153"/>
      <c r="D215" s="153"/>
    </row>
    <row r="216" spans="1:4" x14ac:dyDescent="0.35">
      <c r="A216" s="154"/>
      <c r="B216" s="153"/>
      <c r="C216" s="153"/>
      <c r="D216" s="153"/>
    </row>
    <row r="217" spans="1:4" x14ac:dyDescent="0.35">
      <c r="A217" s="154"/>
      <c r="B217" s="153"/>
      <c r="C217" s="153"/>
      <c r="D217" s="153"/>
    </row>
    <row r="218" spans="1:4" x14ac:dyDescent="0.35">
      <c r="A218" s="154"/>
      <c r="B218" s="153"/>
      <c r="C218" s="153"/>
      <c r="D218" s="153"/>
    </row>
    <row r="219" spans="1:4" x14ac:dyDescent="0.35">
      <c r="A219" s="154"/>
      <c r="B219" s="153"/>
      <c r="C219" s="153"/>
      <c r="D219" s="153"/>
    </row>
    <row r="220" spans="1:4" x14ac:dyDescent="0.35">
      <c r="A220" s="154"/>
      <c r="B220" s="153"/>
      <c r="C220" s="153"/>
      <c r="D220" s="153"/>
    </row>
    <row r="221" spans="1:4" x14ac:dyDescent="0.35">
      <c r="A221" s="154"/>
      <c r="B221" s="153"/>
      <c r="C221" s="153"/>
      <c r="D221" s="153"/>
    </row>
    <row r="222" spans="1:4" x14ac:dyDescent="0.35">
      <c r="A222" s="154"/>
      <c r="B222" s="153"/>
      <c r="C222" s="153"/>
      <c r="D222" s="153"/>
    </row>
    <row r="223" spans="1:4" x14ac:dyDescent="0.35">
      <c r="A223" s="154"/>
      <c r="B223" s="153"/>
      <c r="C223" s="153"/>
      <c r="D223" s="153"/>
    </row>
    <row r="224" spans="1:4" x14ac:dyDescent="0.35">
      <c r="A224" s="154"/>
      <c r="B224" s="153"/>
      <c r="C224" s="153"/>
      <c r="D224" s="153"/>
    </row>
    <row r="225" spans="1:4" x14ac:dyDescent="0.35">
      <c r="A225" s="154"/>
      <c r="B225" s="153"/>
      <c r="C225" s="153"/>
      <c r="D225" s="153"/>
    </row>
    <row r="226" spans="1:4" x14ac:dyDescent="0.35">
      <c r="A226" s="154"/>
      <c r="B226" s="153"/>
      <c r="C226" s="153"/>
      <c r="D226" s="153"/>
    </row>
    <row r="227" spans="1:4" x14ac:dyDescent="0.35">
      <c r="A227" s="154"/>
      <c r="B227" s="153"/>
      <c r="C227" s="153"/>
      <c r="D227" s="153"/>
    </row>
    <row r="228" spans="1:4" x14ac:dyDescent="0.35">
      <c r="A228" s="154"/>
      <c r="B228" s="153"/>
      <c r="C228" s="153"/>
      <c r="D228" s="153"/>
    </row>
    <row r="229" spans="1:4" x14ac:dyDescent="0.35">
      <c r="A229" s="154"/>
      <c r="B229" s="153"/>
      <c r="C229" s="153"/>
      <c r="D229" s="153"/>
    </row>
    <row r="230" spans="1:4" x14ac:dyDescent="0.35">
      <c r="A230" s="154"/>
      <c r="B230" s="153"/>
      <c r="C230" s="153"/>
      <c r="D230" s="153"/>
    </row>
    <row r="231" spans="1:4" x14ac:dyDescent="0.35">
      <c r="A231" s="154"/>
      <c r="B231" s="153"/>
      <c r="C231" s="153"/>
      <c r="D231" s="153"/>
    </row>
    <row r="232" spans="1:4" x14ac:dyDescent="0.35">
      <c r="A232" s="154"/>
      <c r="B232" s="153"/>
      <c r="C232" s="153"/>
      <c r="D232" s="153"/>
    </row>
    <row r="233" spans="1:4" x14ac:dyDescent="0.35">
      <c r="A233" s="154"/>
      <c r="B233" s="153"/>
      <c r="C233" s="153"/>
      <c r="D233" s="153"/>
    </row>
    <row r="234" spans="1:4" x14ac:dyDescent="0.35">
      <c r="A234" s="154"/>
      <c r="B234" s="153"/>
      <c r="C234" s="153"/>
      <c r="D234" s="153"/>
    </row>
    <row r="235" spans="1:4" x14ac:dyDescent="0.35">
      <c r="A235" s="154"/>
      <c r="B235" s="153"/>
      <c r="C235" s="153"/>
      <c r="D235" s="153"/>
    </row>
    <row r="236" spans="1:4" x14ac:dyDescent="0.35">
      <c r="A236" s="154"/>
      <c r="B236" s="153"/>
      <c r="C236" s="153"/>
      <c r="D236" s="153"/>
    </row>
    <row r="237" spans="1:4" x14ac:dyDescent="0.35">
      <c r="A237" s="154"/>
      <c r="B237" s="153"/>
      <c r="C237" s="153"/>
      <c r="D237" s="153"/>
    </row>
    <row r="238" spans="1:4" x14ac:dyDescent="0.35">
      <c r="A238" s="154"/>
      <c r="B238" s="153"/>
      <c r="C238" s="153"/>
      <c r="D238" s="153"/>
    </row>
    <row r="239" spans="1:4" x14ac:dyDescent="0.35">
      <c r="A239" s="154"/>
      <c r="B239" s="153"/>
      <c r="C239" s="153"/>
      <c r="D239" s="153"/>
    </row>
    <row r="240" spans="1:4" x14ac:dyDescent="0.35">
      <c r="A240" s="154"/>
      <c r="B240" s="153"/>
      <c r="C240" s="153"/>
      <c r="D240" s="153"/>
    </row>
    <row r="241" spans="1:4" x14ac:dyDescent="0.35">
      <c r="A241" s="154"/>
      <c r="B241" s="153"/>
      <c r="C241" s="153"/>
      <c r="D241" s="153"/>
    </row>
    <row r="242" spans="1:4" x14ac:dyDescent="0.35">
      <c r="A242" s="154"/>
      <c r="B242" s="153"/>
      <c r="C242" s="153"/>
      <c r="D242" s="153"/>
    </row>
    <row r="243" spans="1:4" x14ac:dyDescent="0.35">
      <c r="A243" s="154"/>
      <c r="B243" s="153"/>
      <c r="C243" s="153"/>
      <c r="D243" s="153"/>
    </row>
    <row r="244" spans="1:4" x14ac:dyDescent="0.35">
      <c r="A244" s="154"/>
      <c r="B244" s="153"/>
      <c r="C244" s="153"/>
      <c r="D244" s="153"/>
    </row>
    <row r="245" spans="1:4" x14ac:dyDescent="0.35">
      <c r="A245" s="154"/>
      <c r="B245" s="153"/>
      <c r="C245" s="153"/>
      <c r="D245" s="153"/>
    </row>
    <row r="246" spans="1:4" x14ac:dyDescent="0.35">
      <c r="A246" s="154"/>
      <c r="B246" s="153"/>
      <c r="C246" s="153"/>
      <c r="D246" s="153"/>
    </row>
    <row r="247" spans="1:4" x14ac:dyDescent="0.35">
      <c r="A247" s="154"/>
      <c r="B247" s="153"/>
      <c r="C247" s="153"/>
      <c r="D247" s="153"/>
    </row>
    <row r="248" spans="1:4" x14ac:dyDescent="0.35">
      <c r="A248" s="154"/>
      <c r="B248" s="153"/>
      <c r="C248" s="153"/>
      <c r="D248" s="153"/>
    </row>
    <row r="249" spans="1:4" x14ac:dyDescent="0.35">
      <c r="A249" s="154"/>
      <c r="B249" s="153"/>
      <c r="C249" s="153"/>
      <c r="D249" s="153"/>
    </row>
    <row r="250" spans="1:4" x14ac:dyDescent="0.35">
      <c r="A250" s="154"/>
      <c r="B250" s="153"/>
      <c r="C250" s="153"/>
      <c r="D250" s="153"/>
    </row>
    <row r="251" spans="1:4" x14ac:dyDescent="0.35">
      <c r="A251" s="154"/>
      <c r="B251" s="153"/>
      <c r="C251" s="153"/>
      <c r="D251" s="153"/>
    </row>
    <row r="252" spans="1:4" x14ac:dyDescent="0.35">
      <c r="A252" s="154"/>
      <c r="B252" s="153"/>
      <c r="C252" s="153"/>
      <c r="D252" s="153"/>
    </row>
    <row r="253" spans="1:4" x14ac:dyDescent="0.35">
      <c r="A253" s="154"/>
      <c r="B253" s="153"/>
      <c r="C253" s="153"/>
      <c r="D253" s="153"/>
    </row>
    <row r="254" spans="1:4" x14ac:dyDescent="0.35">
      <c r="A254" s="154"/>
      <c r="B254" s="153"/>
      <c r="C254" s="153"/>
      <c r="D254" s="153"/>
    </row>
    <row r="255" spans="1:4" x14ac:dyDescent="0.35">
      <c r="A255" s="154"/>
      <c r="B255" s="153"/>
      <c r="C255" s="153"/>
      <c r="D255" s="153"/>
    </row>
    <row r="256" spans="1:4" x14ac:dyDescent="0.35">
      <c r="A256" s="154"/>
      <c r="B256" s="153"/>
      <c r="C256" s="153"/>
      <c r="D256" s="153"/>
    </row>
    <row r="257" spans="1:4" x14ac:dyDescent="0.35">
      <c r="A257" s="154"/>
      <c r="B257" s="153"/>
      <c r="C257" s="153"/>
      <c r="D257" s="153"/>
    </row>
    <row r="258" spans="1:4" x14ac:dyDescent="0.35">
      <c r="A258" s="154"/>
      <c r="B258" s="153"/>
      <c r="C258" s="153"/>
      <c r="D258" s="153"/>
    </row>
    <row r="259" spans="1:4" x14ac:dyDescent="0.35">
      <c r="A259" s="154"/>
      <c r="B259" s="153"/>
      <c r="C259" s="153"/>
      <c r="D259" s="153"/>
    </row>
    <row r="260" spans="1:4" x14ac:dyDescent="0.35">
      <c r="A260" s="154"/>
      <c r="B260" s="153"/>
      <c r="C260" s="153"/>
      <c r="D260" s="153"/>
    </row>
    <row r="261" spans="1:4" x14ac:dyDescent="0.35">
      <c r="A261" s="154"/>
      <c r="B261" s="153"/>
      <c r="C261" s="153"/>
      <c r="D261" s="153"/>
    </row>
    <row r="262" spans="1:4" x14ac:dyDescent="0.35">
      <c r="A262" s="154"/>
      <c r="B262" s="153"/>
      <c r="C262" s="153"/>
      <c r="D262" s="153"/>
    </row>
    <row r="263" spans="1:4" x14ac:dyDescent="0.35">
      <c r="A263" s="154"/>
      <c r="B263" s="153"/>
      <c r="C263" s="153"/>
      <c r="D263" s="153"/>
    </row>
    <row r="264" spans="1:4" x14ac:dyDescent="0.35">
      <c r="A264" s="154"/>
      <c r="B264" s="153"/>
      <c r="C264" s="153"/>
      <c r="D264" s="153"/>
    </row>
    <row r="265" spans="1:4" x14ac:dyDescent="0.35">
      <c r="A265" s="154"/>
      <c r="B265" s="153"/>
      <c r="C265" s="153"/>
      <c r="D265" s="153"/>
    </row>
    <row r="266" spans="1:4" x14ac:dyDescent="0.35">
      <c r="A266" s="154"/>
      <c r="B266" s="153"/>
      <c r="C266" s="153"/>
      <c r="D266" s="153"/>
    </row>
    <row r="267" spans="1:4" x14ac:dyDescent="0.35">
      <c r="A267" s="154"/>
      <c r="B267" s="153"/>
      <c r="C267" s="153"/>
      <c r="D267" s="153"/>
    </row>
    <row r="268" spans="1:4" x14ac:dyDescent="0.35">
      <c r="A268" s="154"/>
      <c r="B268" s="153"/>
      <c r="C268" s="153"/>
      <c r="D268" s="153"/>
    </row>
    <row r="269" spans="1:4" x14ac:dyDescent="0.35">
      <c r="A269" s="154"/>
      <c r="B269" s="153"/>
      <c r="C269" s="153"/>
      <c r="D269" s="153"/>
    </row>
    <row r="270" spans="1:4" x14ac:dyDescent="0.35">
      <c r="A270" s="154"/>
      <c r="B270" s="153"/>
      <c r="C270" s="153"/>
      <c r="D270" s="153"/>
    </row>
    <row r="271" spans="1:4" x14ac:dyDescent="0.35">
      <c r="A271" s="154"/>
      <c r="B271" s="153"/>
      <c r="C271" s="153"/>
      <c r="D271" s="153"/>
    </row>
    <row r="272" spans="1:4" x14ac:dyDescent="0.35">
      <c r="A272" s="154"/>
      <c r="B272" s="153"/>
      <c r="C272" s="153"/>
      <c r="D272" s="153"/>
    </row>
    <row r="273" spans="1:4" x14ac:dyDescent="0.35">
      <c r="A273" s="154"/>
      <c r="B273" s="153"/>
      <c r="C273" s="153"/>
      <c r="D273" s="153"/>
    </row>
    <row r="274" spans="1:4" x14ac:dyDescent="0.35">
      <c r="A274" s="154"/>
      <c r="B274" s="153"/>
      <c r="C274" s="153"/>
      <c r="D274" s="153"/>
    </row>
    <row r="275" spans="1:4" x14ac:dyDescent="0.35">
      <c r="A275" s="154"/>
      <c r="B275" s="153"/>
      <c r="C275" s="153"/>
      <c r="D275" s="153"/>
    </row>
    <row r="276" spans="1:4" x14ac:dyDescent="0.35">
      <c r="A276" s="154"/>
      <c r="B276" s="153"/>
      <c r="C276" s="153"/>
      <c r="D276" s="153"/>
    </row>
    <row r="277" spans="1:4" x14ac:dyDescent="0.35">
      <c r="A277" s="154"/>
      <c r="B277" s="153"/>
      <c r="C277" s="153"/>
      <c r="D277" s="153"/>
    </row>
    <row r="278" spans="1:4" x14ac:dyDescent="0.35">
      <c r="A278" s="154"/>
      <c r="B278" s="153"/>
      <c r="C278" s="153"/>
      <c r="D278" s="153"/>
    </row>
    <row r="279" spans="1:4" x14ac:dyDescent="0.35">
      <c r="A279" s="154"/>
      <c r="B279" s="153"/>
      <c r="C279" s="153"/>
      <c r="D279" s="153"/>
    </row>
    <row r="280" spans="1:4" x14ac:dyDescent="0.35">
      <c r="A280" s="154"/>
      <c r="B280" s="153"/>
      <c r="C280" s="153"/>
      <c r="D280" s="153"/>
    </row>
    <row r="281" spans="1:4" x14ac:dyDescent="0.35">
      <c r="A281" s="154"/>
      <c r="B281" s="153"/>
      <c r="C281" s="153"/>
      <c r="D281" s="153"/>
    </row>
    <row r="282" spans="1:4" x14ac:dyDescent="0.35">
      <c r="A282" s="154"/>
      <c r="B282" s="153"/>
      <c r="C282" s="153"/>
      <c r="D282" s="153"/>
    </row>
    <row r="283" spans="1:4" x14ac:dyDescent="0.35">
      <c r="A283" s="154"/>
      <c r="B283" s="153"/>
      <c r="C283" s="153"/>
      <c r="D283" s="153"/>
    </row>
    <row r="284" spans="1:4" x14ac:dyDescent="0.35">
      <c r="A284" s="154"/>
      <c r="B284" s="153"/>
      <c r="C284" s="153"/>
      <c r="D284" s="153"/>
    </row>
    <row r="285" spans="1:4" x14ac:dyDescent="0.35">
      <c r="A285" s="154"/>
      <c r="B285" s="153"/>
      <c r="C285" s="153"/>
      <c r="D285" s="153"/>
    </row>
    <row r="286" spans="1:4" x14ac:dyDescent="0.35">
      <c r="A286" s="154"/>
      <c r="B286" s="153"/>
      <c r="C286" s="153"/>
      <c r="D286" s="153"/>
    </row>
    <row r="287" spans="1:4" x14ac:dyDescent="0.35">
      <c r="A287" s="154"/>
      <c r="B287" s="153"/>
      <c r="C287" s="153"/>
      <c r="D287" s="153"/>
    </row>
    <row r="288" spans="1:4" x14ac:dyDescent="0.35">
      <c r="A288" s="154"/>
      <c r="B288" s="153"/>
      <c r="C288" s="153"/>
      <c r="D288" s="153"/>
    </row>
    <row r="289" spans="1:4" x14ac:dyDescent="0.35">
      <c r="A289" s="154"/>
      <c r="B289" s="153"/>
      <c r="C289" s="153"/>
      <c r="D289" s="153"/>
    </row>
    <row r="290" spans="1:4" x14ac:dyDescent="0.35">
      <c r="A290" s="154"/>
      <c r="B290" s="153"/>
      <c r="C290" s="153"/>
      <c r="D290" s="153"/>
    </row>
    <row r="291" spans="1:4" x14ac:dyDescent="0.35">
      <c r="A291" s="154"/>
      <c r="B291" s="153"/>
      <c r="C291" s="153"/>
      <c r="D291" s="153"/>
    </row>
    <row r="292" spans="1:4" x14ac:dyDescent="0.35">
      <c r="A292" s="154"/>
      <c r="B292" s="153"/>
      <c r="C292" s="153"/>
      <c r="D292" s="153"/>
    </row>
    <row r="293" spans="1:4" x14ac:dyDescent="0.35">
      <c r="A293" s="154"/>
      <c r="B293" s="153"/>
      <c r="C293" s="153"/>
      <c r="D293" s="153"/>
    </row>
    <row r="294" spans="1:4" x14ac:dyDescent="0.35">
      <c r="A294" s="154"/>
      <c r="B294" s="153"/>
      <c r="C294" s="153"/>
      <c r="D294" s="153"/>
    </row>
    <row r="295" spans="1:4" x14ac:dyDescent="0.35">
      <c r="A295" s="154"/>
      <c r="B295" s="153"/>
      <c r="C295" s="153"/>
      <c r="D295" s="153"/>
    </row>
    <row r="296" spans="1:4" x14ac:dyDescent="0.35">
      <c r="A296" s="154"/>
      <c r="B296" s="153"/>
      <c r="C296" s="153"/>
      <c r="D296" s="153"/>
    </row>
    <row r="297" spans="1:4" x14ac:dyDescent="0.35">
      <c r="A297" s="154"/>
      <c r="B297" s="153"/>
      <c r="C297" s="153"/>
      <c r="D297" s="153"/>
    </row>
    <row r="298" spans="1:4" x14ac:dyDescent="0.35">
      <c r="A298" s="154"/>
      <c r="B298" s="153"/>
      <c r="C298" s="153"/>
      <c r="D298" s="153"/>
    </row>
    <row r="299" spans="1:4" x14ac:dyDescent="0.35">
      <c r="A299" s="154"/>
      <c r="B299" s="153"/>
      <c r="C299" s="153"/>
      <c r="D299" s="153"/>
    </row>
    <row r="300" spans="1:4" x14ac:dyDescent="0.35">
      <c r="A300" s="154"/>
      <c r="B300" s="153"/>
      <c r="C300" s="153"/>
      <c r="D300" s="153"/>
    </row>
    <row r="301" spans="1:4" x14ac:dyDescent="0.35">
      <c r="A301" s="154"/>
      <c r="B301" s="153"/>
      <c r="C301" s="153"/>
      <c r="D301" s="153"/>
    </row>
    <row r="302" spans="1:4" x14ac:dyDescent="0.35">
      <c r="A302" s="154"/>
      <c r="B302" s="153"/>
      <c r="C302" s="153"/>
      <c r="D302" s="153"/>
    </row>
    <row r="303" spans="1:4" x14ac:dyDescent="0.35">
      <c r="A303" s="154"/>
      <c r="B303" s="153"/>
      <c r="C303" s="153"/>
      <c r="D303" s="153"/>
    </row>
    <row r="304" spans="1:4" x14ac:dyDescent="0.35">
      <c r="A304" s="154"/>
      <c r="B304" s="153"/>
      <c r="C304" s="153"/>
      <c r="D304" s="153"/>
    </row>
    <row r="305" spans="1:4" x14ac:dyDescent="0.35">
      <c r="A305" s="154"/>
      <c r="B305" s="153"/>
      <c r="C305" s="153"/>
      <c r="D305" s="153"/>
    </row>
    <row r="306" spans="1:4" x14ac:dyDescent="0.35">
      <c r="A306" s="154"/>
      <c r="B306" s="153"/>
      <c r="C306" s="153"/>
      <c r="D306" s="153"/>
    </row>
    <row r="307" spans="1:4" x14ac:dyDescent="0.35">
      <c r="A307" s="154"/>
      <c r="B307" s="153"/>
      <c r="C307" s="153"/>
      <c r="D307" s="153"/>
    </row>
    <row r="308" spans="1:4" x14ac:dyDescent="0.35">
      <c r="A308" s="154"/>
      <c r="B308" s="153"/>
      <c r="C308" s="153"/>
      <c r="D308" s="153"/>
    </row>
    <row r="309" spans="1:4" x14ac:dyDescent="0.35">
      <c r="A309" s="154"/>
      <c r="B309" s="153"/>
      <c r="C309" s="153"/>
      <c r="D309" s="153"/>
    </row>
    <row r="310" spans="1:4" x14ac:dyDescent="0.35">
      <c r="A310" s="154"/>
      <c r="B310" s="153"/>
      <c r="C310" s="153"/>
      <c r="D310" s="153"/>
    </row>
    <row r="311" spans="1:4" x14ac:dyDescent="0.35">
      <c r="A311" s="154"/>
      <c r="B311" s="153"/>
      <c r="C311" s="153"/>
      <c r="D311" s="153"/>
    </row>
    <row r="312" spans="1:4" x14ac:dyDescent="0.35">
      <c r="A312" s="154"/>
      <c r="B312" s="153"/>
      <c r="C312" s="153"/>
      <c r="D312" s="153"/>
    </row>
    <row r="313" spans="1:4" x14ac:dyDescent="0.35">
      <c r="A313" s="154"/>
      <c r="B313" s="153"/>
      <c r="C313" s="153"/>
      <c r="D313" s="153"/>
    </row>
    <row r="314" spans="1:4" x14ac:dyDescent="0.35">
      <c r="A314" s="154"/>
      <c r="B314" s="153"/>
      <c r="C314" s="153"/>
      <c r="D314" s="153"/>
    </row>
    <row r="315" spans="1:4" x14ac:dyDescent="0.35">
      <c r="A315" s="154"/>
      <c r="B315" s="153"/>
      <c r="C315" s="153"/>
      <c r="D315" s="153"/>
    </row>
    <row r="316" spans="1:4" x14ac:dyDescent="0.35">
      <c r="A316" s="154"/>
      <c r="B316" s="153"/>
      <c r="C316" s="153"/>
      <c r="D316" s="153"/>
    </row>
    <row r="317" spans="1:4" x14ac:dyDescent="0.35">
      <c r="A317" s="154"/>
      <c r="B317" s="153"/>
      <c r="C317" s="153"/>
      <c r="D317" s="153"/>
    </row>
    <row r="318" spans="1:4" x14ac:dyDescent="0.35">
      <c r="A318" s="154"/>
      <c r="B318" s="153"/>
      <c r="C318" s="153"/>
      <c r="D318" s="153"/>
    </row>
    <row r="319" spans="1:4" x14ac:dyDescent="0.35">
      <c r="A319" s="154"/>
      <c r="B319" s="153"/>
      <c r="C319" s="153"/>
      <c r="D319" s="153"/>
    </row>
    <row r="320" spans="1:4" x14ac:dyDescent="0.35">
      <c r="A320" s="154"/>
      <c r="B320" s="153"/>
      <c r="C320" s="153"/>
      <c r="D320" s="153"/>
    </row>
    <row r="321" spans="1:4" x14ac:dyDescent="0.35">
      <c r="A321" s="154"/>
      <c r="B321" s="153"/>
      <c r="C321" s="153"/>
      <c r="D321" s="153"/>
    </row>
    <row r="322" spans="1:4" x14ac:dyDescent="0.35">
      <c r="A322" s="154"/>
      <c r="B322" s="153"/>
      <c r="C322" s="153"/>
      <c r="D322" s="153"/>
    </row>
    <row r="323" spans="1:4" x14ac:dyDescent="0.35">
      <c r="A323" s="154"/>
      <c r="B323" s="153"/>
      <c r="C323" s="153"/>
      <c r="D323" s="153"/>
    </row>
    <row r="324" spans="1:4" x14ac:dyDescent="0.35">
      <c r="A324" s="154"/>
      <c r="B324" s="153"/>
      <c r="C324" s="153"/>
      <c r="D324" s="153"/>
    </row>
    <row r="325" spans="1:4" x14ac:dyDescent="0.35">
      <c r="A325" s="154"/>
      <c r="B325" s="153"/>
      <c r="C325" s="153"/>
      <c r="D325" s="153"/>
    </row>
    <row r="326" spans="1:4" x14ac:dyDescent="0.35">
      <c r="A326" s="154"/>
      <c r="B326" s="153"/>
      <c r="C326" s="153"/>
      <c r="D326" s="153"/>
    </row>
    <row r="327" spans="1:4" x14ac:dyDescent="0.35">
      <c r="A327" s="154"/>
      <c r="B327" s="153"/>
      <c r="C327" s="153"/>
      <c r="D327" s="153"/>
    </row>
    <row r="328" spans="1:4" x14ac:dyDescent="0.35">
      <c r="A328" s="154"/>
      <c r="B328" s="153"/>
      <c r="C328" s="153"/>
      <c r="D328" s="153"/>
    </row>
    <row r="329" spans="1:4" x14ac:dyDescent="0.35">
      <c r="A329" s="154"/>
      <c r="B329" s="153"/>
      <c r="C329" s="153"/>
      <c r="D329" s="153"/>
    </row>
    <row r="330" spans="1:4" x14ac:dyDescent="0.35">
      <c r="A330" s="154"/>
      <c r="B330" s="153"/>
      <c r="C330" s="153"/>
      <c r="D330" s="153"/>
    </row>
    <row r="331" spans="1:4" x14ac:dyDescent="0.35">
      <c r="A331" s="154"/>
      <c r="B331" s="153"/>
      <c r="C331" s="153"/>
      <c r="D331" s="153"/>
    </row>
    <row r="332" spans="1:4" x14ac:dyDescent="0.35">
      <c r="A332" s="154"/>
      <c r="B332" s="153"/>
      <c r="C332" s="153"/>
      <c r="D332" s="153"/>
    </row>
    <row r="333" spans="1:4" x14ac:dyDescent="0.35">
      <c r="A333" s="154"/>
      <c r="B333" s="153"/>
      <c r="C333" s="153"/>
      <c r="D333" s="153"/>
    </row>
    <row r="334" spans="1:4" x14ac:dyDescent="0.35">
      <c r="A334" s="154"/>
      <c r="B334" s="153"/>
      <c r="C334" s="153"/>
      <c r="D334" s="153"/>
    </row>
    <row r="335" spans="1:4" x14ac:dyDescent="0.35">
      <c r="A335" s="154"/>
      <c r="B335" s="153"/>
      <c r="C335" s="153"/>
      <c r="D335" s="153"/>
    </row>
    <row r="336" spans="1:4" x14ac:dyDescent="0.35">
      <c r="A336" s="154"/>
      <c r="B336" s="153"/>
      <c r="C336" s="153"/>
      <c r="D336" s="153"/>
    </row>
    <row r="337" spans="1:4" x14ac:dyDescent="0.35">
      <c r="A337" s="154"/>
      <c r="B337" s="153"/>
      <c r="C337" s="153"/>
      <c r="D337" s="153"/>
    </row>
    <row r="338" spans="1:4" x14ac:dyDescent="0.35">
      <c r="A338" s="154"/>
      <c r="B338" s="153"/>
      <c r="C338" s="153"/>
      <c r="D338" s="153"/>
    </row>
    <row r="339" spans="1:4" x14ac:dyDescent="0.35">
      <c r="A339" s="154"/>
      <c r="B339" s="153"/>
      <c r="C339" s="153"/>
      <c r="D339" s="153"/>
    </row>
    <row r="340" spans="1:4" x14ac:dyDescent="0.35">
      <c r="A340" s="154"/>
      <c r="B340" s="153"/>
      <c r="C340" s="153"/>
      <c r="D340" s="153"/>
    </row>
    <row r="341" spans="1:4" x14ac:dyDescent="0.35">
      <c r="A341" s="154"/>
      <c r="B341" s="153"/>
      <c r="C341" s="153"/>
      <c r="D341" s="153"/>
    </row>
    <row r="342" spans="1:4" x14ac:dyDescent="0.35">
      <c r="A342" s="154"/>
      <c r="B342" s="153"/>
      <c r="C342" s="153"/>
      <c r="D342" s="153"/>
    </row>
    <row r="343" spans="1:4" x14ac:dyDescent="0.35">
      <c r="A343" s="154"/>
      <c r="B343" s="153"/>
      <c r="C343" s="153"/>
      <c r="D343" s="153"/>
    </row>
    <row r="344" spans="1:4" x14ac:dyDescent="0.35">
      <c r="A344" s="154"/>
      <c r="B344" s="153"/>
      <c r="C344" s="153"/>
      <c r="D344" s="153"/>
    </row>
    <row r="345" spans="1:4" x14ac:dyDescent="0.35">
      <c r="A345" s="154"/>
      <c r="B345" s="153"/>
      <c r="C345" s="153"/>
      <c r="D345" s="153"/>
    </row>
    <row r="346" spans="1:4" x14ac:dyDescent="0.35">
      <c r="A346" s="154"/>
      <c r="B346" s="153"/>
      <c r="C346" s="153"/>
      <c r="D346" s="153"/>
    </row>
    <row r="347" spans="1:4" x14ac:dyDescent="0.35">
      <c r="A347" s="154"/>
      <c r="B347" s="153"/>
      <c r="C347" s="153"/>
      <c r="D347" s="153"/>
    </row>
    <row r="348" spans="1:4" x14ac:dyDescent="0.35">
      <c r="A348" s="154"/>
      <c r="B348" s="153"/>
      <c r="C348" s="153"/>
      <c r="D348" s="153"/>
    </row>
    <row r="349" spans="1:4" x14ac:dyDescent="0.35">
      <c r="A349" s="154"/>
      <c r="B349" s="153"/>
      <c r="C349" s="153"/>
      <c r="D349" s="153"/>
    </row>
    <row r="350" spans="1:4" x14ac:dyDescent="0.35">
      <c r="A350" s="154"/>
      <c r="B350" s="153"/>
      <c r="C350" s="153"/>
      <c r="D350" s="153"/>
    </row>
    <row r="351" spans="1:4" x14ac:dyDescent="0.35">
      <c r="A351" s="154"/>
      <c r="B351" s="153"/>
      <c r="C351" s="153"/>
      <c r="D351" s="153"/>
    </row>
    <row r="352" spans="1:4" x14ac:dyDescent="0.35">
      <c r="A352" s="154"/>
      <c r="B352" s="153"/>
      <c r="C352" s="153"/>
      <c r="D352" s="153"/>
    </row>
    <row r="353" spans="1:4" x14ac:dyDescent="0.35">
      <c r="A353" s="154"/>
      <c r="B353" s="153"/>
      <c r="C353" s="153"/>
      <c r="D353" s="153"/>
    </row>
    <row r="354" spans="1:4" x14ac:dyDescent="0.35">
      <c r="A354" s="154"/>
      <c r="B354" s="153"/>
      <c r="C354" s="153"/>
      <c r="D354" s="153"/>
    </row>
    <row r="355" spans="1:4" x14ac:dyDescent="0.35">
      <c r="A355" s="154"/>
      <c r="B355" s="153"/>
      <c r="C355" s="153"/>
      <c r="D355" s="153"/>
    </row>
    <row r="356" spans="1:4" x14ac:dyDescent="0.35">
      <c r="A356" s="154"/>
      <c r="B356" s="153"/>
      <c r="C356" s="153"/>
      <c r="D356" s="153"/>
    </row>
    <row r="357" spans="1:4" x14ac:dyDescent="0.35">
      <c r="A357" s="154"/>
      <c r="B357" s="153"/>
      <c r="C357" s="153"/>
      <c r="D357" s="153"/>
    </row>
    <row r="358" spans="1:4" x14ac:dyDescent="0.35">
      <c r="A358" s="154"/>
      <c r="B358" s="153"/>
      <c r="C358" s="153"/>
      <c r="D358" s="153"/>
    </row>
    <row r="359" spans="1:4" x14ac:dyDescent="0.35">
      <c r="A359" s="154"/>
      <c r="B359" s="153"/>
      <c r="C359" s="153"/>
      <c r="D359" s="153"/>
    </row>
    <row r="360" spans="1:4" x14ac:dyDescent="0.35">
      <c r="A360" s="154"/>
      <c r="B360" s="153"/>
      <c r="C360" s="153"/>
      <c r="D360" s="153"/>
    </row>
    <row r="361" spans="1:4" x14ac:dyDescent="0.35">
      <c r="A361" s="154"/>
      <c r="B361" s="153"/>
      <c r="C361" s="153"/>
      <c r="D361" s="153"/>
    </row>
    <row r="362" spans="1:4" x14ac:dyDescent="0.35">
      <c r="A362" s="154"/>
      <c r="B362" s="153"/>
      <c r="C362" s="153"/>
      <c r="D362" s="153"/>
    </row>
    <row r="363" spans="1:4" x14ac:dyDescent="0.35">
      <c r="A363" s="154"/>
      <c r="B363" s="153"/>
      <c r="C363" s="153"/>
      <c r="D363" s="153"/>
    </row>
    <row r="364" spans="1:4" x14ac:dyDescent="0.35">
      <c r="A364" s="154"/>
      <c r="B364" s="153"/>
      <c r="C364" s="153"/>
      <c r="D364" s="153"/>
    </row>
    <row r="365" spans="1:4" x14ac:dyDescent="0.35">
      <c r="A365" s="154"/>
      <c r="B365" s="153"/>
      <c r="C365" s="153"/>
      <c r="D365" s="153"/>
    </row>
    <row r="366" spans="1:4" x14ac:dyDescent="0.35">
      <c r="A366" s="154"/>
      <c r="B366" s="153"/>
      <c r="C366" s="153"/>
      <c r="D366" s="153"/>
    </row>
    <row r="367" spans="1:4" x14ac:dyDescent="0.35">
      <c r="A367" s="154"/>
      <c r="B367" s="153"/>
      <c r="C367" s="153"/>
      <c r="D367" s="153"/>
    </row>
    <row r="368" spans="1:4" x14ac:dyDescent="0.35">
      <c r="A368" s="154"/>
      <c r="B368" s="153"/>
      <c r="C368" s="153"/>
      <c r="D368" s="153"/>
    </row>
    <row r="369" spans="1:4" x14ac:dyDescent="0.35">
      <c r="A369" s="154"/>
      <c r="B369" s="153"/>
      <c r="C369" s="153"/>
      <c r="D369" s="153"/>
    </row>
    <row r="370" spans="1:4" x14ac:dyDescent="0.35">
      <c r="A370" s="154"/>
      <c r="B370" s="153"/>
      <c r="C370" s="153"/>
      <c r="D370" s="153"/>
    </row>
    <row r="371" spans="1:4" x14ac:dyDescent="0.35">
      <c r="A371" s="154"/>
      <c r="B371" s="153"/>
      <c r="C371" s="153"/>
      <c r="D371" s="153"/>
    </row>
    <row r="372" spans="1:4" x14ac:dyDescent="0.35">
      <c r="A372" s="154"/>
      <c r="B372" s="153"/>
      <c r="C372" s="153"/>
      <c r="D372" s="153"/>
    </row>
    <row r="373" spans="1:4" x14ac:dyDescent="0.35">
      <c r="A373" s="154"/>
      <c r="B373" s="153"/>
      <c r="C373" s="153"/>
      <c r="D373" s="153"/>
    </row>
    <row r="374" spans="1:4" x14ac:dyDescent="0.35">
      <c r="A374" s="154"/>
      <c r="B374" s="153"/>
      <c r="C374" s="153"/>
      <c r="D374" s="153"/>
    </row>
    <row r="375" spans="1:4" x14ac:dyDescent="0.35">
      <c r="A375" s="154"/>
      <c r="B375" s="153"/>
      <c r="C375" s="153"/>
      <c r="D375" s="153"/>
    </row>
    <row r="376" spans="1:4" x14ac:dyDescent="0.35">
      <c r="A376" s="154"/>
      <c r="B376" s="153"/>
      <c r="C376" s="153"/>
      <c r="D376" s="153"/>
    </row>
    <row r="377" spans="1:4" x14ac:dyDescent="0.35">
      <c r="A377" s="154"/>
      <c r="B377" s="153"/>
      <c r="C377" s="153"/>
      <c r="D377" s="153"/>
    </row>
    <row r="378" spans="1:4" x14ac:dyDescent="0.35">
      <c r="A378" s="154"/>
      <c r="B378" s="153"/>
      <c r="C378" s="153"/>
      <c r="D378" s="153"/>
    </row>
    <row r="379" spans="1:4" x14ac:dyDescent="0.35">
      <c r="A379" s="154"/>
      <c r="B379" s="153"/>
      <c r="C379" s="153"/>
      <c r="D379" s="153"/>
    </row>
    <row r="380" spans="1:4" x14ac:dyDescent="0.35">
      <c r="A380" s="154"/>
      <c r="B380" s="153"/>
      <c r="C380" s="153"/>
      <c r="D380" s="153"/>
    </row>
    <row r="381" spans="1:4" x14ac:dyDescent="0.35">
      <c r="A381" s="154"/>
      <c r="B381" s="153"/>
      <c r="C381" s="153"/>
      <c r="D381" s="153"/>
    </row>
    <row r="382" spans="1:4" x14ac:dyDescent="0.35">
      <c r="A382" s="154"/>
      <c r="B382" s="153"/>
      <c r="C382" s="153"/>
      <c r="D382" s="153"/>
    </row>
    <row r="383" spans="1:4" x14ac:dyDescent="0.35">
      <c r="A383" s="154"/>
      <c r="B383" s="153"/>
      <c r="C383" s="153"/>
      <c r="D383" s="153"/>
    </row>
    <row r="384" spans="1:4" x14ac:dyDescent="0.35">
      <c r="A384" s="154"/>
      <c r="B384" s="153"/>
      <c r="C384" s="153"/>
      <c r="D384" s="153"/>
    </row>
    <row r="385" spans="1:4" x14ac:dyDescent="0.35">
      <c r="A385" s="154"/>
      <c r="B385" s="153"/>
      <c r="C385" s="153"/>
      <c r="D385" s="153"/>
    </row>
    <row r="386" spans="1:4" x14ac:dyDescent="0.35">
      <c r="A386" s="154"/>
      <c r="B386" s="153"/>
      <c r="C386" s="153"/>
      <c r="D386" s="153"/>
    </row>
    <row r="387" spans="1:4" x14ac:dyDescent="0.35">
      <c r="A387" s="154"/>
      <c r="B387" s="153"/>
      <c r="C387" s="153"/>
      <c r="D387" s="153"/>
    </row>
    <row r="388" spans="1:4" x14ac:dyDescent="0.35">
      <c r="A388" s="154"/>
      <c r="B388" s="153"/>
      <c r="C388" s="153"/>
      <c r="D388" s="153"/>
    </row>
    <row r="389" spans="1:4" x14ac:dyDescent="0.35">
      <c r="A389" s="154"/>
      <c r="B389" s="153"/>
      <c r="C389" s="153"/>
      <c r="D389" s="153"/>
    </row>
    <row r="390" spans="1:4" x14ac:dyDescent="0.35">
      <c r="A390" s="154"/>
      <c r="B390" s="153"/>
      <c r="C390" s="153"/>
      <c r="D390" s="153"/>
    </row>
    <row r="391" spans="1:4" x14ac:dyDescent="0.35">
      <c r="A391" s="154"/>
      <c r="B391" s="153"/>
      <c r="C391" s="153"/>
      <c r="D391" s="153"/>
    </row>
    <row r="392" spans="1:4" x14ac:dyDescent="0.35">
      <c r="A392" s="154"/>
      <c r="B392" s="153"/>
      <c r="C392" s="153"/>
      <c r="D392" s="153"/>
    </row>
    <row r="393" spans="1:4" x14ac:dyDescent="0.35">
      <c r="A393" s="154"/>
      <c r="B393" s="153"/>
      <c r="C393" s="153"/>
      <c r="D393" s="153"/>
    </row>
    <row r="394" spans="1:4" x14ac:dyDescent="0.35">
      <c r="A394" s="154"/>
      <c r="B394" s="153"/>
      <c r="C394" s="153"/>
      <c r="D394" s="153"/>
    </row>
    <row r="395" spans="1:4" x14ac:dyDescent="0.35">
      <c r="A395" s="154"/>
      <c r="B395" s="153"/>
      <c r="C395" s="153"/>
      <c r="D395" s="153"/>
    </row>
    <row r="396" spans="1:4" x14ac:dyDescent="0.35">
      <c r="A396" s="154"/>
      <c r="B396" s="153"/>
      <c r="C396" s="153"/>
      <c r="D396" s="153"/>
    </row>
    <row r="397" spans="1:4" x14ac:dyDescent="0.35">
      <c r="A397" s="154"/>
      <c r="B397" s="153"/>
      <c r="C397" s="153"/>
      <c r="D397" s="153"/>
    </row>
    <row r="398" spans="1:4" x14ac:dyDescent="0.35">
      <c r="A398" s="154"/>
      <c r="B398" s="153"/>
      <c r="C398" s="153"/>
      <c r="D398" s="153"/>
    </row>
    <row r="399" spans="1:4" x14ac:dyDescent="0.35">
      <c r="A399" s="154"/>
      <c r="B399" s="153"/>
      <c r="C399" s="153"/>
      <c r="D399" s="153"/>
    </row>
    <row r="400" spans="1:4" x14ac:dyDescent="0.35">
      <c r="A400" s="154"/>
      <c r="B400" s="153"/>
      <c r="C400" s="153"/>
      <c r="D400" s="153"/>
    </row>
    <row r="401" spans="1:4" x14ac:dyDescent="0.35">
      <c r="A401" s="154"/>
      <c r="B401" s="153"/>
      <c r="C401" s="153"/>
      <c r="D401" s="153"/>
    </row>
    <row r="402" spans="1:4" x14ac:dyDescent="0.35">
      <c r="A402" s="154"/>
      <c r="B402" s="153"/>
      <c r="C402" s="153"/>
      <c r="D402" s="153"/>
    </row>
    <row r="403" spans="1:4" x14ac:dyDescent="0.35">
      <c r="A403" s="154"/>
      <c r="B403" s="153"/>
      <c r="C403" s="153"/>
      <c r="D403" s="153"/>
    </row>
    <row r="404" spans="1:4" x14ac:dyDescent="0.35">
      <c r="A404" s="154"/>
      <c r="B404" s="153"/>
      <c r="C404" s="153"/>
      <c r="D404" s="153"/>
    </row>
    <row r="405" spans="1:4" x14ac:dyDescent="0.35">
      <c r="A405" s="154"/>
      <c r="B405" s="153"/>
      <c r="C405" s="153"/>
      <c r="D405" s="153"/>
    </row>
    <row r="406" spans="1:4" x14ac:dyDescent="0.35">
      <c r="A406" s="154"/>
      <c r="B406" s="153"/>
      <c r="C406" s="153"/>
      <c r="D406" s="153"/>
    </row>
    <row r="407" spans="1:4" x14ac:dyDescent="0.35">
      <c r="A407" s="154"/>
      <c r="B407" s="153"/>
      <c r="C407" s="153"/>
      <c r="D407" s="153"/>
    </row>
    <row r="408" spans="1:4" x14ac:dyDescent="0.35">
      <c r="A408" s="154"/>
      <c r="B408" s="153"/>
      <c r="C408" s="153"/>
      <c r="D408" s="153"/>
    </row>
    <row r="409" spans="1:4" x14ac:dyDescent="0.35">
      <c r="A409" s="154"/>
      <c r="B409" s="153"/>
      <c r="C409" s="153"/>
      <c r="D409" s="153"/>
    </row>
    <row r="410" spans="1:4" x14ac:dyDescent="0.35">
      <c r="A410" s="154"/>
      <c r="B410" s="153"/>
      <c r="C410" s="153"/>
      <c r="D410" s="153"/>
    </row>
    <row r="411" spans="1:4" x14ac:dyDescent="0.35">
      <c r="A411" s="154"/>
      <c r="B411" s="153"/>
      <c r="C411" s="153"/>
      <c r="D411" s="153"/>
    </row>
    <row r="412" spans="1:4" x14ac:dyDescent="0.35">
      <c r="A412" s="154"/>
      <c r="B412" s="153"/>
      <c r="C412" s="153"/>
      <c r="D412" s="153"/>
    </row>
    <row r="413" spans="1:4" x14ac:dyDescent="0.35">
      <c r="A413" s="154"/>
      <c r="B413" s="153"/>
      <c r="C413" s="153"/>
      <c r="D413" s="153"/>
    </row>
    <row r="414" spans="1:4" x14ac:dyDescent="0.35">
      <c r="A414" s="154"/>
      <c r="B414" s="153"/>
      <c r="C414" s="153"/>
      <c r="D414" s="153"/>
    </row>
    <row r="415" spans="1:4" x14ac:dyDescent="0.35">
      <c r="A415" s="154"/>
      <c r="B415" s="153"/>
      <c r="C415" s="153"/>
      <c r="D415" s="153"/>
    </row>
    <row r="416" spans="1:4" x14ac:dyDescent="0.35">
      <c r="A416" s="154"/>
      <c r="B416" s="153"/>
      <c r="C416" s="153"/>
      <c r="D416" s="153"/>
    </row>
    <row r="417" spans="1:4" x14ac:dyDescent="0.35">
      <c r="A417" s="154"/>
      <c r="B417" s="153"/>
      <c r="C417" s="153"/>
      <c r="D417" s="153"/>
    </row>
    <row r="418" spans="1:4" x14ac:dyDescent="0.35">
      <c r="A418" s="154"/>
      <c r="B418" s="153"/>
      <c r="C418" s="153"/>
      <c r="D418" s="153"/>
    </row>
    <row r="419" spans="1:4" x14ac:dyDescent="0.35">
      <c r="A419" s="154"/>
      <c r="B419" s="153"/>
      <c r="C419" s="153"/>
      <c r="D419" s="153"/>
    </row>
    <row r="420" spans="1:4" x14ac:dyDescent="0.35">
      <c r="A420" s="154"/>
      <c r="B420" s="153"/>
      <c r="C420" s="153"/>
      <c r="D420" s="153"/>
    </row>
    <row r="421" spans="1:4" x14ac:dyDescent="0.35">
      <c r="A421" s="154"/>
      <c r="B421" s="153"/>
      <c r="C421" s="153"/>
      <c r="D421" s="153"/>
    </row>
    <row r="422" spans="1:4" x14ac:dyDescent="0.35">
      <c r="A422" s="154"/>
      <c r="B422" s="153"/>
      <c r="C422" s="153"/>
      <c r="D422" s="153"/>
    </row>
    <row r="423" spans="1:4" x14ac:dyDescent="0.35">
      <c r="A423" s="154"/>
      <c r="B423" s="153"/>
      <c r="C423" s="153"/>
      <c r="D423" s="153"/>
    </row>
    <row r="424" spans="1:4" x14ac:dyDescent="0.35">
      <c r="A424" s="154"/>
      <c r="B424" s="153"/>
      <c r="C424" s="153"/>
      <c r="D424" s="153"/>
    </row>
    <row r="425" spans="1:4" x14ac:dyDescent="0.35">
      <c r="A425" s="154"/>
      <c r="B425" s="153"/>
      <c r="C425" s="153"/>
      <c r="D425" s="153"/>
    </row>
    <row r="426" spans="1:4" x14ac:dyDescent="0.35">
      <c r="A426" s="154"/>
      <c r="B426" s="153"/>
      <c r="C426" s="153"/>
      <c r="D426" s="153"/>
    </row>
    <row r="427" spans="1:4" x14ac:dyDescent="0.35">
      <c r="A427" s="154"/>
      <c r="B427" s="153"/>
      <c r="C427" s="153"/>
      <c r="D427" s="153"/>
    </row>
    <row r="428" spans="1:4" x14ac:dyDescent="0.35">
      <c r="A428" s="154"/>
      <c r="B428" s="153"/>
      <c r="C428" s="153"/>
      <c r="D428" s="153"/>
    </row>
    <row r="429" spans="1:4" x14ac:dyDescent="0.35">
      <c r="A429" s="154"/>
      <c r="B429" s="153"/>
      <c r="C429" s="153"/>
      <c r="D429" s="153"/>
    </row>
    <row r="430" spans="1:4" x14ac:dyDescent="0.35">
      <c r="A430" s="154"/>
      <c r="B430" s="153"/>
      <c r="C430" s="153"/>
      <c r="D430" s="153"/>
    </row>
    <row r="431" spans="1:4" x14ac:dyDescent="0.35">
      <c r="A431" s="154"/>
      <c r="B431" s="153"/>
      <c r="C431" s="153"/>
      <c r="D431" s="153"/>
    </row>
    <row r="432" spans="1:4" x14ac:dyDescent="0.35">
      <c r="A432" s="154"/>
      <c r="B432" s="153"/>
      <c r="C432" s="153"/>
      <c r="D432" s="153"/>
    </row>
    <row r="433" spans="1:4" x14ac:dyDescent="0.35">
      <c r="A433" s="154"/>
      <c r="B433" s="153"/>
      <c r="C433" s="153"/>
      <c r="D433" s="153"/>
    </row>
    <row r="434" spans="1:4" x14ac:dyDescent="0.35">
      <c r="A434" s="154"/>
      <c r="B434" s="153"/>
      <c r="C434" s="153"/>
      <c r="D434" s="153"/>
    </row>
    <row r="435" spans="1:4" x14ac:dyDescent="0.35">
      <c r="A435" s="154"/>
      <c r="B435" s="153"/>
      <c r="C435" s="153"/>
      <c r="D435" s="153"/>
    </row>
    <row r="436" spans="1:4" x14ac:dyDescent="0.35">
      <c r="A436" s="154"/>
      <c r="B436" s="153"/>
      <c r="C436" s="153"/>
      <c r="D436" s="153"/>
    </row>
    <row r="437" spans="1:4" x14ac:dyDescent="0.35">
      <c r="A437" s="154"/>
      <c r="B437" s="153"/>
      <c r="C437" s="153"/>
      <c r="D437" s="153"/>
    </row>
    <row r="438" spans="1:4" x14ac:dyDescent="0.35">
      <c r="A438" s="154"/>
      <c r="B438" s="153"/>
      <c r="C438" s="153"/>
      <c r="D438" s="153"/>
    </row>
    <row r="439" spans="1:4" x14ac:dyDescent="0.35">
      <c r="A439" s="154"/>
      <c r="B439" s="153"/>
      <c r="C439" s="153"/>
      <c r="D439" s="153"/>
    </row>
    <row r="440" spans="1:4" x14ac:dyDescent="0.35">
      <c r="A440" s="154"/>
      <c r="B440" s="153"/>
      <c r="C440" s="153"/>
      <c r="D440" s="153"/>
    </row>
    <row r="441" spans="1:4" x14ac:dyDescent="0.35">
      <c r="A441" s="154"/>
      <c r="B441" s="153"/>
      <c r="C441" s="153"/>
      <c r="D441" s="153"/>
    </row>
    <row r="442" spans="1:4" x14ac:dyDescent="0.35">
      <c r="A442" s="154"/>
      <c r="B442" s="153"/>
      <c r="C442" s="153"/>
      <c r="D442" s="153"/>
    </row>
    <row r="443" spans="1:4" x14ac:dyDescent="0.35">
      <c r="A443" s="154"/>
      <c r="B443" s="153"/>
      <c r="C443" s="153"/>
      <c r="D443" s="153"/>
    </row>
    <row r="444" spans="1:4" x14ac:dyDescent="0.35">
      <c r="A444" s="154"/>
      <c r="B444" s="153"/>
      <c r="C444" s="153"/>
      <c r="D444" s="153"/>
    </row>
    <row r="445" spans="1:4" x14ac:dyDescent="0.35">
      <c r="A445" s="154"/>
      <c r="B445" s="153"/>
      <c r="C445" s="153"/>
      <c r="D445" s="153"/>
    </row>
    <row r="446" spans="1:4" x14ac:dyDescent="0.35">
      <c r="A446" s="154"/>
      <c r="B446" s="153"/>
      <c r="C446" s="153"/>
      <c r="D446" s="153"/>
    </row>
    <row r="447" spans="1:4" x14ac:dyDescent="0.35">
      <c r="A447" s="154"/>
      <c r="B447" s="153"/>
      <c r="C447" s="153"/>
      <c r="D447" s="153"/>
    </row>
    <row r="448" spans="1:4" x14ac:dyDescent="0.35">
      <c r="A448" s="154"/>
      <c r="B448" s="153"/>
      <c r="C448" s="153"/>
      <c r="D448" s="153"/>
    </row>
    <row r="449" spans="1:4" x14ac:dyDescent="0.35">
      <c r="A449" s="154"/>
      <c r="B449" s="153"/>
      <c r="C449" s="153"/>
      <c r="D449" s="153"/>
    </row>
    <row r="450" spans="1:4" x14ac:dyDescent="0.35">
      <c r="A450" s="154"/>
      <c r="B450" s="153"/>
      <c r="C450" s="153"/>
      <c r="D450" s="153"/>
    </row>
    <row r="451" spans="1:4" x14ac:dyDescent="0.35">
      <c r="A451" s="154"/>
      <c r="B451" s="153"/>
      <c r="C451" s="153"/>
      <c r="D451" s="153"/>
    </row>
    <row r="452" spans="1:4" x14ac:dyDescent="0.35">
      <c r="A452" s="154"/>
      <c r="B452" s="153"/>
      <c r="C452" s="153"/>
      <c r="D452" s="153"/>
    </row>
    <row r="453" spans="1:4" x14ac:dyDescent="0.35">
      <c r="A453" s="154"/>
      <c r="B453" s="153"/>
      <c r="C453" s="153"/>
      <c r="D453" s="153"/>
    </row>
    <row r="454" spans="1:4" x14ac:dyDescent="0.35">
      <c r="A454" s="154"/>
      <c r="B454" s="153"/>
      <c r="C454" s="153"/>
      <c r="D454" s="153"/>
    </row>
    <row r="455" spans="1:4" x14ac:dyDescent="0.35">
      <c r="A455" s="154"/>
      <c r="B455" s="153"/>
      <c r="C455" s="153"/>
      <c r="D455" s="153"/>
    </row>
    <row r="456" spans="1:4" x14ac:dyDescent="0.35">
      <c r="A456" s="154"/>
      <c r="B456" s="153"/>
      <c r="C456" s="153"/>
      <c r="D456" s="153"/>
    </row>
    <row r="457" spans="1:4" x14ac:dyDescent="0.35">
      <c r="A457" s="154"/>
      <c r="B457" s="153"/>
      <c r="C457" s="153"/>
      <c r="D457" s="153"/>
    </row>
    <row r="458" spans="1:4" x14ac:dyDescent="0.35">
      <c r="A458" s="154"/>
      <c r="B458" s="153"/>
      <c r="C458" s="153"/>
      <c r="D458" s="153"/>
    </row>
    <row r="459" spans="1:4" x14ac:dyDescent="0.35">
      <c r="A459" s="154"/>
      <c r="B459" s="153"/>
      <c r="C459" s="153"/>
      <c r="D459" s="153"/>
    </row>
    <row r="460" spans="1:4" x14ac:dyDescent="0.35">
      <c r="A460" s="154"/>
      <c r="B460" s="153"/>
      <c r="C460" s="153"/>
      <c r="D460" s="153"/>
    </row>
    <row r="461" spans="1:4" x14ac:dyDescent="0.35">
      <c r="A461" s="154"/>
      <c r="B461" s="153"/>
      <c r="C461" s="153"/>
      <c r="D461" s="153"/>
    </row>
    <row r="462" spans="1:4" x14ac:dyDescent="0.35">
      <c r="A462" s="154"/>
      <c r="B462" s="153"/>
      <c r="C462" s="153"/>
      <c r="D462" s="153"/>
    </row>
    <row r="463" spans="1:4" x14ac:dyDescent="0.35">
      <c r="A463" s="154"/>
      <c r="B463" s="153"/>
      <c r="C463" s="153"/>
      <c r="D463" s="153"/>
    </row>
    <row r="464" spans="1:4" x14ac:dyDescent="0.35">
      <c r="A464" s="154"/>
      <c r="B464" s="153"/>
      <c r="C464" s="153"/>
      <c r="D464" s="153"/>
    </row>
    <row r="465" spans="1:4" x14ac:dyDescent="0.35">
      <c r="A465" s="154"/>
      <c r="B465" s="153"/>
      <c r="C465" s="153"/>
      <c r="D465" s="153"/>
    </row>
    <row r="466" spans="1:4" x14ac:dyDescent="0.35">
      <c r="A466" s="154"/>
      <c r="B466" s="153"/>
      <c r="C466" s="153"/>
      <c r="D466" s="153"/>
    </row>
    <row r="467" spans="1:4" x14ac:dyDescent="0.35">
      <c r="A467" s="154"/>
      <c r="B467" s="153"/>
      <c r="C467" s="153"/>
      <c r="D467" s="153"/>
    </row>
    <row r="468" spans="1:4" x14ac:dyDescent="0.35">
      <c r="A468" s="154"/>
      <c r="B468" s="153"/>
      <c r="C468" s="153"/>
      <c r="D468" s="153"/>
    </row>
    <row r="469" spans="1:4" x14ac:dyDescent="0.35">
      <c r="A469" s="154"/>
      <c r="B469" s="153"/>
      <c r="C469" s="153"/>
      <c r="D469" s="153"/>
    </row>
    <row r="470" spans="1:4" x14ac:dyDescent="0.35">
      <c r="A470" s="154"/>
      <c r="B470" s="153"/>
      <c r="C470" s="153"/>
      <c r="D470" s="153"/>
    </row>
    <row r="471" spans="1:4" x14ac:dyDescent="0.35">
      <c r="A471" s="154"/>
      <c r="B471" s="153"/>
      <c r="C471" s="153"/>
      <c r="D471" s="153"/>
    </row>
    <row r="472" spans="1:4" x14ac:dyDescent="0.35">
      <c r="A472" s="154"/>
      <c r="B472" s="153"/>
      <c r="C472" s="153"/>
      <c r="D472" s="153"/>
    </row>
    <row r="473" spans="1:4" x14ac:dyDescent="0.35">
      <c r="A473" s="154"/>
      <c r="B473" s="153"/>
      <c r="C473" s="153"/>
      <c r="D473" s="153"/>
    </row>
    <row r="474" spans="1:4" x14ac:dyDescent="0.35">
      <c r="A474" s="154"/>
      <c r="B474" s="153"/>
      <c r="C474" s="153"/>
      <c r="D474" s="153"/>
    </row>
    <row r="475" spans="1:4" x14ac:dyDescent="0.35">
      <c r="A475" s="154"/>
      <c r="B475" s="153"/>
      <c r="C475" s="153"/>
      <c r="D475" s="153"/>
    </row>
    <row r="476" spans="1:4" x14ac:dyDescent="0.35">
      <c r="A476" s="154"/>
      <c r="B476" s="153"/>
      <c r="C476" s="153"/>
      <c r="D476" s="153"/>
    </row>
    <row r="477" spans="1:4" x14ac:dyDescent="0.35">
      <c r="A477" s="154"/>
      <c r="B477" s="153"/>
      <c r="C477" s="153"/>
      <c r="D477" s="153"/>
    </row>
    <row r="478" spans="1:4" x14ac:dyDescent="0.35">
      <c r="A478" s="154"/>
      <c r="B478" s="153"/>
      <c r="C478" s="153"/>
      <c r="D478" s="153"/>
    </row>
    <row r="479" spans="1:4" x14ac:dyDescent="0.35">
      <c r="A479" s="154"/>
      <c r="B479" s="153"/>
      <c r="C479" s="153"/>
      <c r="D479" s="153"/>
    </row>
    <row r="480" spans="1:4" x14ac:dyDescent="0.35">
      <c r="A480" s="154"/>
      <c r="B480" s="153"/>
      <c r="C480" s="153"/>
      <c r="D480" s="153"/>
    </row>
    <row r="481" spans="1:4" x14ac:dyDescent="0.35">
      <c r="A481" s="154"/>
      <c r="B481" s="153"/>
      <c r="C481" s="153"/>
      <c r="D481" s="153"/>
    </row>
    <row r="482" spans="1:4" x14ac:dyDescent="0.35">
      <c r="A482" s="154"/>
      <c r="B482" s="153"/>
      <c r="C482" s="153"/>
      <c r="D482" s="153"/>
    </row>
    <row r="483" spans="1:4" x14ac:dyDescent="0.35">
      <c r="A483" s="154"/>
      <c r="B483" s="153"/>
      <c r="C483" s="153"/>
      <c r="D483" s="153"/>
    </row>
    <row r="484" spans="1:4" x14ac:dyDescent="0.35">
      <c r="A484" s="154"/>
      <c r="B484" s="153"/>
      <c r="C484" s="153"/>
      <c r="D484" s="153"/>
    </row>
    <row r="485" spans="1:4" x14ac:dyDescent="0.35">
      <c r="A485" s="154"/>
      <c r="B485" s="153"/>
      <c r="C485" s="153"/>
      <c r="D485" s="153"/>
    </row>
    <row r="486" spans="1:4" x14ac:dyDescent="0.35">
      <c r="A486" s="154"/>
      <c r="B486" s="153"/>
      <c r="C486" s="153"/>
      <c r="D486" s="153"/>
    </row>
    <row r="487" spans="1:4" x14ac:dyDescent="0.35">
      <c r="A487" s="154"/>
      <c r="B487" s="153"/>
      <c r="C487" s="153"/>
      <c r="D487" s="153"/>
    </row>
    <row r="488" spans="1:4" x14ac:dyDescent="0.35">
      <c r="A488" s="154"/>
      <c r="B488" s="153"/>
      <c r="C488" s="153"/>
      <c r="D488" s="153"/>
    </row>
    <row r="489" spans="1:4" x14ac:dyDescent="0.35">
      <c r="A489" s="154"/>
      <c r="B489" s="153"/>
      <c r="C489" s="153"/>
      <c r="D489" s="153"/>
    </row>
    <row r="490" spans="1:4" x14ac:dyDescent="0.35">
      <c r="A490" s="154"/>
      <c r="B490" s="153"/>
      <c r="C490" s="153"/>
      <c r="D490" s="153"/>
    </row>
    <row r="491" spans="1:4" x14ac:dyDescent="0.35">
      <c r="A491" s="154"/>
      <c r="B491" s="153"/>
      <c r="C491" s="153"/>
      <c r="D491" s="153"/>
    </row>
    <row r="492" spans="1:4" x14ac:dyDescent="0.35">
      <c r="A492" s="154"/>
      <c r="B492" s="153"/>
      <c r="C492" s="153"/>
      <c r="D492" s="153"/>
    </row>
    <row r="493" spans="1:4" x14ac:dyDescent="0.35">
      <c r="A493" s="154"/>
      <c r="B493" s="153"/>
      <c r="C493" s="153"/>
      <c r="D493" s="153"/>
    </row>
    <row r="494" spans="1:4" x14ac:dyDescent="0.35">
      <c r="A494" s="154"/>
      <c r="B494" s="153"/>
      <c r="C494" s="153"/>
      <c r="D494" s="153"/>
    </row>
    <row r="495" spans="1:4" x14ac:dyDescent="0.35">
      <c r="A495" s="154"/>
      <c r="B495" s="153"/>
      <c r="C495" s="153"/>
      <c r="D495" s="153"/>
    </row>
    <row r="496" spans="1:4" x14ac:dyDescent="0.35">
      <c r="A496" s="154"/>
      <c r="B496" s="153"/>
      <c r="C496" s="153"/>
      <c r="D496" s="153"/>
    </row>
    <row r="497" spans="1:4" x14ac:dyDescent="0.35">
      <c r="A497" s="154"/>
      <c r="B497" s="153"/>
      <c r="C497" s="153"/>
      <c r="D497" s="153"/>
    </row>
    <row r="498" spans="1:4" x14ac:dyDescent="0.35">
      <c r="A498" s="154"/>
      <c r="B498" s="153"/>
      <c r="C498" s="153"/>
      <c r="D498" s="153"/>
    </row>
    <row r="499" spans="1:4" x14ac:dyDescent="0.35">
      <c r="A499" s="154"/>
      <c r="B499" s="153"/>
      <c r="C499" s="153"/>
      <c r="D499" s="153"/>
    </row>
    <row r="500" spans="1:4" x14ac:dyDescent="0.35">
      <c r="A500" s="154"/>
      <c r="B500" s="153"/>
      <c r="C500" s="153"/>
      <c r="D500" s="153"/>
    </row>
    <row r="501" spans="1:4" x14ac:dyDescent="0.35">
      <c r="A501" s="154"/>
      <c r="B501" s="153"/>
      <c r="C501" s="153"/>
      <c r="D501" s="153"/>
    </row>
    <row r="502" spans="1:4" x14ac:dyDescent="0.35">
      <c r="A502" s="154"/>
      <c r="B502" s="153"/>
      <c r="C502" s="153"/>
      <c r="D502" s="153"/>
    </row>
    <row r="503" spans="1:4" x14ac:dyDescent="0.35">
      <c r="A503" s="154"/>
      <c r="B503" s="153"/>
      <c r="C503" s="153"/>
      <c r="D503" s="153"/>
    </row>
    <row r="504" spans="1:4" x14ac:dyDescent="0.35">
      <c r="A504" s="154"/>
      <c r="B504" s="153"/>
      <c r="C504" s="153"/>
      <c r="D504" s="153"/>
    </row>
    <row r="505" spans="1:4" x14ac:dyDescent="0.35">
      <c r="A505" s="154"/>
      <c r="B505" s="153"/>
      <c r="C505" s="153"/>
      <c r="D505" s="153"/>
    </row>
    <row r="506" spans="1:4" x14ac:dyDescent="0.35">
      <c r="A506" s="154"/>
      <c r="B506" s="153"/>
      <c r="C506" s="153"/>
      <c r="D506" s="153"/>
    </row>
    <row r="507" spans="1:4" x14ac:dyDescent="0.35">
      <c r="A507" s="154"/>
      <c r="B507" s="153"/>
      <c r="C507" s="153"/>
      <c r="D507" s="153"/>
    </row>
    <row r="508" spans="1:4" x14ac:dyDescent="0.35">
      <c r="A508" s="154"/>
      <c r="B508" s="153"/>
      <c r="C508" s="153"/>
      <c r="D508" s="153"/>
    </row>
    <row r="509" spans="1:4" x14ac:dyDescent="0.35">
      <c r="A509" s="154"/>
      <c r="B509" s="153"/>
      <c r="C509" s="153"/>
      <c r="D509" s="153"/>
    </row>
    <row r="510" spans="1:4" x14ac:dyDescent="0.35">
      <c r="A510" s="154"/>
      <c r="B510" s="153"/>
      <c r="C510" s="153"/>
      <c r="D510" s="153"/>
    </row>
    <row r="511" spans="1:4" x14ac:dyDescent="0.35">
      <c r="A511" s="154"/>
      <c r="B511" s="153"/>
      <c r="C511" s="153"/>
      <c r="D511" s="153"/>
    </row>
    <row r="512" spans="1:4" x14ac:dyDescent="0.35">
      <c r="A512" s="154"/>
      <c r="B512" s="153"/>
      <c r="C512" s="153"/>
      <c r="D512" s="153"/>
    </row>
    <row r="513" spans="1:4" x14ac:dyDescent="0.35">
      <c r="A513" s="154"/>
      <c r="B513" s="153"/>
      <c r="C513" s="153"/>
      <c r="D513" s="153"/>
    </row>
    <row r="514" spans="1:4" x14ac:dyDescent="0.35">
      <c r="A514" s="154"/>
      <c r="B514" s="153"/>
      <c r="C514" s="153"/>
      <c r="D514" s="153"/>
    </row>
    <row r="515" spans="1:4" x14ac:dyDescent="0.35">
      <c r="A515" s="154"/>
      <c r="B515" s="153"/>
      <c r="C515" s="153"/>
      <c r="D515" s="153"/>
    </row>
    <row r="516" spans="1:4" x14ac:dyDescent="0.35">
      <c r="A516" s="154"/>
      <c r="B516" s="153"/>
      <c r="C516" s="153"/>
      <c r="D516" s="153"/>
    </row>
    <row r="517" spans="1:4" x14ac:dyDescent="0.35">
      <c r="A517" s="154"/>
      <c r="B517" s="153"/>
      <c r="C517" s="153"/>
      <c r="D517" s="153"/>
    </row>
    <row r="518" spans="1:4" x14ac:dyDescent="0.35">
      <c r="A518" s="154"/>
      <c r="B518" s="153"/>
      <c r="C518" s="153"/>
      <c r="D518" s="153"/>
    </row>
    <row r="519" spans="1:4" x14ac:dyDescent="0.35">
      <c r="A519" s="154"/>
      <c r="B519" s="153"/>
      <c r="C519" s="153"/>
      <c r="D519" s="153"/>
    </row>
    <row r="520" spans="1:4" x14ac:dyDescent="0.35">
      <c r="A520" s="154"/>
      <c r="B520" s="153"/>
      <c r="C520" s="153"/>
      <c r="D520" s="153"/>
    </row>
    <row r="521" spans="1:4" x14ac:dyDescent="0.35">
      <c r="A521" s="154"/>
      <c r="B521" s="153"/>
      <c r="C521" s="153"/>
      <c r="D521" s="153"/>
    </row>
    <row r="522" spans="1:4" x14ac:dyDescent="0.35">
      <c r="A522" s="154"/>
      <c r="B522" s="153"/>
      <c r="C522" s="153"/>
      <c r="D522" s="153"/>
    </row>
    <row r="523" spans="1:4" x14ac:dyDescent="0.35">
      <c r="A523" s="154"/>
      <c r="B523" s="153"/>
      <c r="C523" s="153"/>
      <c r="D523" s="153"/>
    </row>
    <row r="524" spans="1:4" x14ac:dyDescent="0.35">
      <c r="A524" s="154"/>
      <c r="B524" s="153"/>
      <c r="C524" s="153"/>
      <c r="D524" s="153"/>
    </row>
    <row r="525" spans="1:4" x14ac:dyDescent="0.35">
      <c r="A525" s="154"/>
      <c r="B525" s="153"/>
      <c r="C525" s="153"/>
      <c r="D525" s="153"/>
    </row>
    <row r="526" spans="1:4" x14ac:dyDescent="0.35">
      <c r="A526" s="154"/>
      <c r="B526" s="153"/>
      <c r="C526" s="153"/>
      <c r="D526" s="153"/>
    </row>
    <row r="527" spans="1:4" x14ac:dyDescent="0.35">
      <c r="A527" s="154"/>
      <c r="B527" s="153"/>
      <c r="C527" s="153"/>
      <c r="D527" s="153"/>
    </row>
    <row r="528" spans="1:4" x14ac:dyDescent="0.35">
      <c r="A528" s="154"/>
      <c r="B528" s="153"/>
      <c r="C528" s="153"/>
      <c r="D528" s="153"/>
    </row>
    <row r="529" spans="1:4" x14ac:dyDescent="0.35">
      <c r="A529" s="154"/>
      <c r="B529" s="153"/>
      <c r="C529" s="153"/>
      <c r="D529" s="153"/>
    </row>
    <row r="530" spans="1:4" x14ac:dyDescent="0.35">
      <c r="A530" s="154"/>
      <c r="B530" s="153"/>
      <c r="C530" s="153"/>
      <c r="D530" s="153"/>
    </row>
    <row r="531" spans="1:4" x14ac:dyDescent="0.35">
      <c r="A531" s="154"/>
      <c r="B531" s="153"/>
      <c r="C531" s="153"/>
      <c r="D531" s="153"/>
    </row>
    <row r="532" spans="1:4" x14ac:dyDescent="0.35">
      <c r="A532" s="154"/>
      <c r="B532" s="153"/>
      <c r="C532" s="153"/>
      <c r="D532" s="153"/>
    </row>
    <row r="533" spans="1:4" x14ac:dyDescent="0.35">
      <c r="A533" s="154"/>
      <c r="B533" s="153"/>
      <c r="C533" s="153"/>
      <c r="D533" s="153"/>
    </row>
    <row r="534" spans="1:4" x14ac:dyDescent="0.35">
      <c r="A534" s="154"/>
      <c r="B534" s="153"/>
      <c r="C534" s="153"/>
      <c r="D534" s="153"/>
    </row>
    <row r="535" spans="1:4" x14ac:dyDescent="0.35">
      <c r="A535" s="154"/>
      <c r="B535" s="153"/>
      <c r="C535" s="153"/>
      <c r="D535" s="153"/>
    </row>
    <row r="536" spans="1:4" x14ac:dyDescent="0.35">
      <c r="A536" s="154"/>
      <c r="B536" s="153"/>
      <c r="C536" s="153"/>
      <c r="D536" s="153"/>
    </row>
    <row r="537" spans="1:4" x14ac:dyDescent="0.35">
      <c r="A537" s="154"/>
      <c r="B537" s="153"/>
      <c r="C537" s="153"/>
      <c r="D537" s="153"/>
    </row>
    <row r="538" spans="1:4" x14ac:dyDescent="0.35">
      <c r="A538" s="154"/>
      <c r="B538" s="153"/>
      <c r="C538" s="153"/>
      <c r="D538" s="153"/>
    </row>
    <row r="539" spans="1:4" x14ac:dyDescent="0.35">
      <c r="A539" s="154"/>
      <c r="B539" s="153"/>
      <c r="C539" s="153"/>
      <c r="D539" s="153"/>
    </row>
    <row r="540" spans="1:4" x14ac:dyDescent="0.35">
      <c r="A540" s="154"/>
      <c r="B540" s="153"/>
      <c r="C540" s="153"/>
      <c r="D540" s="153"/>
    </row>
    <row r="541" spans="1:4" x14ac:dyDescent="0.35">
      <c r="A541" s="154"/>
      <c r="B541" s="153"/>
      <c r="C541" s="153"/>
      <c r="D541" s="153"/>
    </row>
    <row r="542" spans="1:4" x14ac:dyDescent="0.35">
      <c r="A542" s="154"/>
      <c r="B542" s="153"/>
      <c r="C542" s="153"/>
      <c r="D542" s="153"/>
    </row>
    <row r="543" spans="1:4" x14ac:dyDescent="0.35">
      <c r="A543" s="154"/>
      <c r="B543" s="153"/>
      <c r="C543" s="153"/>
      <c r="D543" s="153"/>
    </row>
    <row r="544" spans="1:4" x14ac:dyDescent="0.35">
      <c r="A544" s="154"/>
      <c r="B544" s="153"/>
      <c r="C544" s="153"/>
      <c r="D544" s="153"/>
    </row>
    <row r="545" spans="1:4" x14ac:dyDescent="0.35">
      <c r="A545" s="154"/>
      <c r="B545" s="153"/>
      <c r="C545" s="153"/>
      <c r="D545" s="153"/>
    </row>
    <row r="546" spans="1:4" x14ac:dyDescent="0.35">
      <c r="A546" s="154"/>
      <c r="B546" s="153"/>
      <c r="C546" s="153"/>
      <c r="D546" s="153"/>
    </row>
    <row r="547" spans="1:4" x14ac:dyDescent="0.35">
      <c r="A547" s="154"/>
      <c r="B547" s="153"/>
      <c r="C547" s="153"/>
      <c r="D547" s="153"/>
    </row>
    <row r="548" spans="1:4" x14ac:dyDescent="0.35">
      <c r="A548" s="154"/>
      <c r="B548" s="153"/>
      <c r="C548" s="153"/>
      <c r="D548" s="153"/>
    </row>
    <row r="549" spans="1:4" x14ac:dyDescent="0.35">
      <c r="A549" s="154"/>
      <c r="B549" s="153"/>
      <c r="C549" s="153"/>
      <c r="D549" s="153"/>
    </row>
    <row r="550" spans="1:4" x14ac:dyDescent="0.35">
      <c r="A550" s="154"/>
      <c r="B550" s="153"/>
      <c r="C550" s="153"/>
      <c r="D550" s="153"/>
    </row>
    <row r="551" spans="1:4" x14ac:dyDescent="0.35">
      <c r="A551" s="154"/>
      <c r="B551" s="153"/>
      <c r="C551" s="153"/>
      <c r="D551" s="153"/>
    </row>
    <row r="552" spans="1:4" x14ac:dyDescent="0.35">
      <c r="A552" s="154"/>
      <c r="B552" s="153"/>
      <c r="C552" s="153"/>
      <c r="D552" s="153"/>
    </row>
    <row r="553" spans="1:4" x14ac:dyDescent="0.35">
      <c r="A553" s="154"/>
      <c r="B553" s="153"/>
      <c r="C553" s="153"/>
      <c r="D553" s="153"/>
    </row>
    <row r="554" spans="1:4" x14ac:dyDescent="0.35">
      <c r="A554" s="154"/>
      <c r="B554" s="153"/>
      <c r="C554" s="153"/>
      <c r="D554" s="153"/>
    </row>
    <row r="555" spans="1:4" x14ac:dyDescent="0.35">
      <c r="A555" s="154"/>
      <c r="B555" s="153"/>
      <c r="C555" s="153"/>
      <c r="D555" s="153"/>
    </row>
    <row r="556" spans="1:4" x14ac:dyDescent="0.35">
      <c r="A556" s="154"/>
      <c r="B556" s="153"/>
      <c r="C556" s="153"/>
      <c r="D556" s="153"/>
    </row>
    <row r="557" spans="1:4" x14ac:dyDescent="0.35">
      <c r="A557" s="154"/>
      <c r="B557" s="153"/>
      <c r="C557" s="153"/>
      <c r="D557" s="153"/>
    </row>
    <row r="558" spans="1:4" x14ac:dyDescent="0.35">
      <c r="A558" s="154"/>
      <c r="B558" s="153"/>
      <c r="C558" s="153"/>
      <c r="D558" s="153"/>
    </row>
    <row r="559" spans="1:4" x14ac:dyDescent="0.35">
      <c r="A559" s="154"/>
      <c r="B559" s="153"/>
      <c r="C559" s="153"/>
      <c r="D559" s="153"/>
    </row>
    <row r="560" spans="1:4" x14ac:dyDescent="0.35">
      <c r="A560" s="154"/>
      <c r="B560" s="153"/>
      <c r="C560" s="153"/>
      <c r="D560" s="153"/>
    </row>
    <row r="561" spans="1:4" x14ac:dyDescent="0.35">
      <c r="A561" s="154"/>
      <c r="B561" s="153"/>
      <c r="C561" s="153"/>
      <c r="D561" s="153"/>
    </row>
    <row r="562" spans="1:4" x14ac:dyDescent="0.35">
      <c r="A562" s="154"/>
      <c r="B562" s="153"/>
      <c r="C562" s="153"/>
      <c r="D562" s="153"/>
    </row>
    <row r="563" spans="1:4" x14ac:dyDescent="0.35">
      <c r="A563" s="154"/>
      <c r="B563" s="153"/>
      <c r="C563" s="153"/>
      <c r="D563" s="153"/>
    </row>
    <row r="564" spans="1:4" x14ac:dyDescent="0.35">
      <c r="A564" s="154"/>
      <c r="B564" s="153"/>
      <c r="C564" s="153"/>
      <c r="D564" s="153"/>
    </row>
    <row r="565" spans="1:4" x14ac:dyDescent="0.35">
      <c r="A565" s="154"/>
      <c r="B565" s="153"/>
      <c r="C565" s="153"/>
      <c r="D565" s="153"/>
    </row>
    <row r="566" spans="1:4" x14ac:dyDescent="0.35">
      <c r="A566" s="154"/>
      <c r="B566" s="153"/>
      <c r="C566" s="153"/>
      <c r="D566" s="153"/>
    </row>
    <row r="567" spans="1:4" x14ac:dyDescent="0.35">
      <c r="A567" s="154"/>
      <c r="B567" s="153"/>
      <c r="C567" s="153"/>
      <c r="D567" s="153"/>
    </row>
    <row r="568" spans="1:4" x14ac:dyDescent="0.35">
      <c r="A568" s="154"/>
      <c r="B568" s="153"/>
      <c r="C568" s="153"/>
      <c r="D568" s="153"/>
    </row>
    <row r="569" spans="1:4" x14ac:dyDescent="0.35">
      <c r="A569" s="154"/>
      <c r="B569" s="153"/>
      <c r="C569" s="153"/>
      <c r="D569" s="153"/>
    </row>
    <row r="570" spans="1:4" x14ac:dyDescent="0.35">
      <c r="A570" s="154"/>
      <c r="B570" s="153"/>
      <c r="C570" s="153"/>
      <c r="D570" s="153"/>
    </row>
    <row r="571" spans="1:4" x14ac:dyDescent="0.35">
      <c r="A571" s="154"/>
      <c r="B571" s="153"/>
      <c r="C571" s="153"/>
      <c r="D571" s="153"/>
    </row>
    <row r="572" spans="1:4" x14ac:dyDescent="0.35">
      <c r="A572" s="154"/>
      <c r="B572" s="153"/>
      <c r="C572" s="153"/>
      <c r="D572" s="153"/>
    </row>
    <row r="573" spans="1:4" x14ac:dyDescent="0.35">
      <c r="A573" s="154"/>
      <c r="B573" s="153"/>
      <c r="C573" s="153"/>
      <c r="D573" s="153"/>
    </row>
    <row r="574" spans="1:4" x14ac:dyDescent="0.35">
      <c r="A574" s="154"/>
      <c r="B574" s="153"/>
      <c r="C574" s="153"/>
      <c r="D574" s="153"/>
    </row>
    <row r="575" spans="1:4" x14ac:dyDescent="0.35">
      <c r="A575" s="154"/>
      <c r="B575" s="153"/>
      <c r="C575" s="153"/>
      <c r="D575" s="153"/>
    </row>
    <row r="576" spans="1:4" x14ac:dyDescent="0.35">
      <c r="A576" s="154"/>
      <c r="B576" s="153"/>
      <c r="C576" s="153"/>
      <c r="D576" s="153"/>
    </row>
    <row r="577" spans="1:4" x14ac:dyDescent="0.35">
      <c r="A577" s="154"/>
      <c r="B577" s="153"/>
      <c r="C577" s="153"/>
      <c r="D577" s="153"/>
    </row>
    <row r="578" spans="1:4" x14ac:dyDescent="0.35">
      <c r="A578" s="154"/>
      <c r="B578" s="153"/>
      <c r="C578" s="153"/>
      <c r="D578" s="153"/>
    </row>
    <row r="579" spans="1:4" x14ac:dyDescent="0.35">
      <c r="A579" s="154"/>
      <c r="B579" s="153"/>
      <c r="C579" s="153"/>
      <c r="D579" s="153"/>
    </row>
    <row r="580" spans="1:4" x14ac:dyDescent="0.35">
      <c r="A580" s="154"/>
      <c r="B580" s="153"/>
      <c r="C580" s="153"/>
      <c r="D580" s="153"/>
    </row>
    <row r="581" spans="1:4" x14ac:dyDescent="0.35">
      <c r="A581" s="154"/>
      <c r="B581" s="153"/>
      <c r="C581" s="153"/>
      <c r="D581" s="153"/>
    </row>
    <row r="582" spans="1:4" x14ac:dyDescent="0.35">
      <c r="A582" s="154"/>
      <c r="B582" s="153"/>
      <c r="C582" s="153"/>
      <c r="D582" s="153"/>
    </row>
    <row r="583" spans="1:4" x14ac:dyDescent="0.35">
      <c r="A583" s="154"/>
      <c r="B583" s="153"/>
      <c r="C583" s="153"/>
      <c r="D583" s="153"/>
    </row>
    <row r="584" spans="1:4" x14ac:dyDescent="0.35">
      <c r="A584" s="154"/>
      <c r="B584" s="153"/>
      <c r="C584" s="153"/>
      <c r="D584" s="153"/>
    </row>
    <row r="585" spans="1:4" x14ac:dyDescent="0.35">
      <c r="A585" s="154"/>
      <c r="B585" s="153"/>
      <c r="C585" s="153"/>
      <c r="D585" s="153"/>
    </row>
    <row r="586" spans="1:4" x14ac:dyDescent="0.35">
      <c r="A586" s="154"/>
      <c r="B586" s="153"/>
      <c r="C586" s="153"/>
      <c r="D586" s="153"/>
    </row>
    <row r="587" spans="1:4" x14ac:dyDescent="0.35">
      <c r="A587" s="154"/>
      <c r="B587" s="153"/>
      <c r="C587" s="153"/>
      <c r="D587" s="153"/>
    </row>
    <row r="588" spans="1:4" x14ac:dyDescent="0.35">
      <c r="A588" s="154"/>
      <c r="B588" s="153"/>
      <c r="C588" s="153"/>
      <c r="D588" s="153"/>
    </row>
    <row r="589" spans="1:4" x14ac:dyDescent="0.35">
      <c r="A589" s="154"/>
      <c r="B589" s="153"/>
      <c r="C589" s="153"/>
      <c r="D589" s="153"/>
    </row>
    <row r="590" spans="1:4" x14ac:dyDescent="0.35">
      <c r="A590" s="154"/>
      <c r="B590" s="153"/>
      <c r="C590" s="153"/>
      <c r="D590" s="153"/>
    </row>
    <row r="591" spans="1:4" x14ac:dyDescent="0.35">
      <c r="A591" s="154"/>
      <c r="B591" s="153"/>
      <c r="C591" s="153"/>
      <c r="D591" s="153"/>
    </row>
    <row r="592" spans="1:4" x14ac:dyDescent="0.35">
      <c r="A592" s="154"/>
      <c r="B592" s="153"/>
      <c r="C592" s="153"/>
      <c r="D592" s="153"/>
    </row>
    <row r="593" spans="1:4" x14ac:dyDescent="0.35">
      <c r="A593" s="154"/>
      <c r="B593" s="153"/>
      <c r="C593" s="153"/>
      <c r="D593" s="153"/>
    </row>
    <row r="594" spans="1:4" x14ac:dyDescent="0.35">
      <c r="A594" s="154"/>
      <c r="B594" s="153"/>
      <c r="C594" s="153"/>
      <c r="D594" s="153"/>
    </row>
    <row r="595" spans="1:4" x14ac:dyDescent="0.35">
      <c r="A595" s="154"/>
      <c r="B595" s="153"/>
      <c r="C595" s="153"/>
      <c r="D595" s="153"/>
    </row>
    <row r="596" spans="1:4" x14ac:dyDescent="0.35">
      <c r="A596" s="154"/>
      <c r="B596" s="153"/>
      <c r="C596" s="153"/>
      <c r="D596" s="153"/>
    </row>
    <row r="597" spans="1:4" x14ac:dyDescent="0.35">
      <c r="A597" s="154"/>
      <c r="B597" s="153"/>
      <c r="C597" s="153"/>
      <c r="D597" s="153"/>
    </row>
    <row r="598" spans="1:4" x14ac:dyDescent="0.35">
      <c r="A598" s="154"/>
      <c r="B598" s="153"/>
      <c r="C598" s="153"/>
      <c r="D598" s="153"/>
    </row>
    <row r="599" spans="1:4" x14ac:dyDescent="0.35">
      <c r="A599" s="154"/>
      <c r="B599" s="153"/>
      <c r="C599" s="153"/>
      <c r="D599" s="153"/>
    </row>
    <row r="600" spans="1:4" x14ac:dyDescent="0.35">
      <c r="A600" s="154"/>
      <c r="B600" s="153"/>
      <c r="C600" s="153"/>
      <c r="D600" s="153"/>
    </row>
    <row r="601" spans="1:4" x14ac:dyDescent="0.35">
      <c r="A601" s="154"/>
      <c r="B601" s="153"/>
      <c r="C601" s="153"/>
      <c r="D601" s="153"/>
    </row>
    <row r="602" spans="1:4" x14ac:dyDescent="0.35">
      <c r="A602" s="154"/>
      <c r="B602" s="153"/>
      <c r="C602" s="153"/>
      <c r="D602" s="153"/>
    </row>
    <row r="603" spans="1:4" x14ac:dyDescent="0.35">
      <c r="A603" s="154"/>
      <c r="B603" s="153"/>
      <c r="C603" s="153"/>
      <c r="D603" s="153"/>
    </row>
    <row r="604" spans="1:4" x14ac:dyDescent="0.35">
      <c r="A604" s="154"/>
      <c r="B604" s="153"/>
      <c r="C604" s="153"/>
      <c r="D604" s="153"/>
    </row>
    <row r="605" spans="1:4" x14ac:dyDescent="0.35">
      <c r="A605" s="154"/>
      <c r="B605" s="153"/>
      <c r="C605" s="153"/>
      <c r="D605" s="153"/>
    </row>
    <row r="606" spans="1:4" x14ac:dyDescent="0.35">
      <c r="A606" s="154"/>
      <c r="B606" s="153"/>
      <c r="C606" s="153"/>
      <c r="D606" s="153"/>
    </row>
    <row r="607" spans="1:4" x14ac:dyDescent="0.35">
      <c r="A607" s="154"/>
      <c r="B607" s="153"/>
      <c r="C607" s="153"/>
      <c r="D607" s="153"/>
    </row>
    <row r="608" spans="1:4" x14ac:dyDescent="0.35">
      <c r="A608" s="154"/>
      <c r="B608" s="153"/>
      <c r="C608" s="153"/>
      <c r="D608" s="153"/>
    </row>
    <row r="609" spans="1:4" x14ac:dyDescent="0.35">
      <c r="A609" s="154"/>
      <c r="B609" s="153"/>
      <c r="C609" s="153"/>
      <c r="D609" s="153"/>
    </row>
    <row r="610" spans="1:4" x14ac:dyDescent="0.35">
      <c r="A610" s="154"/>
      <c r="B610" s="153"/>
      <c r="C610" s="153"/>
      <c r="D610" s="153"/>
    </row>
    <row r="611" spans="1:4" x14ac:dyDescent="0.35">
      <c r="A611" s="154"/>
      <c r="B611" s="153"/>
      <c r="C611" s="153"/>
      <c r="D611" s="153"/>
    </row>
    <row r="612" spans="1:4" x14ac:dyDescent="0.35">
      <c r="A612" s="154"/>
      <c r="B612" s="153"/>
      <c r="C612" s="153"/>
      <c r="D612" s="153"/>
    </row>
    <row r="613" spans="1:4" x14ac:dyDescent="0.35">
      <c r="A613" s="154"/>
      <c r="B613" s="153"/>
      <c r="C613" s="153"/>
      <c r="D613" s="153"/>
    </row>
    <row r="614" spans="1:4" x14ac:dyDescent="0.35">
      <c r="A614" s="154"/>
      <c r="B614" s="153"/>
      <c r="C614" s="153"/>
      <c r="D614" s="153"/>
    </row>
    <row r="615" spans="1:4" x14ac:dyDescent="0.35">
      <c r="A615" s="154"/>
      <c r="B615" s="153"/>
      <c r="C615" s="153"/>
      <c r="D615" s="153"/>
    </row>
    <row r="616" spans="1:4" x14ac:dyDescent="0.35">
      <c r="A616" s="154"/>
      <c r="B616" s="153"/>
      <c r="C616" s="153"/>
      <c r="D616" s="153"/>
    </row>
    <row r="617" spans="1:4" x14ac:dyDescent="0.35">
      <c r="A617" s="154"/>
      <c r="B617" s="153"/>
      <c r="C617" s="153"/>
      <c r="D617" s="153"/>
    </row>
    <row r="618" spans="1:4" x14ac:dyDescent="0.35">
      <c r="A618" s="154"/>
      <c r="B618" s="153"/>
      <c r="C618" s="153"/>
      <c r="D618" s="153"/>
    </row>
    <row r="619" spans="1:4" x14ac:dyDescent="0.35">
      <c r="A619" s="154"/>
      <c r="B619" s="153"/>
      <c r="C619" s="153"/>
      <c r="D619" s="153"/>
    </row>
    <row r="620" spans="1:4" x14ac:dyDescent="0.35">
      <c r="A620" s="154"/>
      <c r="B620" s="153"/>
      <c r="C620" s="153"/>
      <c r="D620" s="153"/>
    </row>
    <row r="621" spans="1:4" x14ac:dyDescent="0.35">
      <c r="A621" s="154"/>
      <c r="B621" s="153"/>
      <c r="C621" s="153"/>
      <c r="D621" s="153"/>
    </row>
    <row r="622" spans="1:4" x14ac:dyDescent="0.35">
      <c r="A622" s="154"/>
      <c r="B622" s="153"/>
      <c r="C622" s="153"/>
      <c r="D622" s="153"/>
    </row>
    <row r="623" spans="1:4" x14ac:dyDescent="0.35">
      <c r="A623" s="154"/>
      <c r="B623" s="153"/>
      <c r="C623" s="153"/>
      <c r="D623" s="153"/>
    </row>
    <row r="624" spans="1:4" x14ac:dyDescent="0.35">
      <c r="A624" s="154"/>
      <c r="B624" s="153"/>
      <c r="C624" s="153"/>
      <c r="D624" s="153"/>
    </row>
    <row r="625" spans="1:4" x14ac:dyDescent="0.35">
      <c r="A625" s="154"/>
      <c r="B625" s="153"/>
      <c r="C625" s="153"/>
      <c r="D625" s="153"/>
    </row>
    <row r="626" spans="1:4" x14ac:dyDescent="0.35">
      <c r="A626" s="154"/>
      <c r="B626" s="153"/>
      <c r="C626" s="153"/>
      <c r="D626" s="153"/>
    </row>
    <row r="627" spans="1:4" x14ac:dyDescent="0.35">
      <c r="A627" s="154"/>
      <c r="B627" s="153"/>
      <c r="C627" s="153"/>
      <c r="D627" s="153"/>
    </row>
    <row r="628" spans="1:4" x14ac:dyDescent="0.35">
      <c r="A628" s="154"/>
      <c r="B628" s="153"/>
      <c r="C628" s="153"/>
      <c r="D628" s="153"/>
    </row>
    <row r="629" spans="1:4" x14ac:dyDescent="0.35">
      <c r="A629" s="154"/>
      <c r="B629" s="153"/>
      <c r="C629" s="153"/>
      <c r="D629" s="153"/>
    </row>
    <row r="630" spans="1:4" x14ac:dyDescent="0.35">
      <c r="A630" s="154"/>
      <c r="B630" s="153"/>
      <c r="C630" s="153"/>
      <c r="D630" s="153"/>
    </row>
    <row r="631" spans="1:4" x14ac:dyDescent="0.35">
      <c r="A631" s="154"/>
      <c r="B631" s="153"/>
      <c r="C631" s="153"/>
      <c r="D631" s="153"/>
    </row>
    <row r="632" spans="1:4" x14ac:dyDescent="0.35">
      <c r="A632" s="154"/>
      <c r="B632" s="153"/>
      <c r="C632" s="153"/>
      <c r="D632" s="153"/>
    </row>
    <row r="633" spans="1:4" x14ac:dyDescent="0.35">
      <c r="A633" s="154"/>
      <c r="B633" s="153"/>
      <c r="C633" s="153"/>
      <c r="D633" s="153"/>
    </row>
    <row r="634" spans="1:4" x14ac:dyDescent="0.35">
      <c r="A634" s="154"/>
      <c r="B634" s="153"/>
      <c r="C634" s="153"/>
      <c r="D634" s="153"/>
    </row>
    <row r="635" spans="1:4" x14ac:dyDescent="0.35">
      <c r="A635" s="154"/>
      <c r="B635" s="153"/>
      <c r="C635" s="153"/>
      <c r="D635" s="153"/>
    </row>
    <row r="636" spans="1:4" x14ac:dyDescent="0.35">
      <c r="A636" s="154"/>
      <c r="B636" s="153"/>
      <c r="C636" s="153"/>
      <c r="D636" s="153"/>
    </row>
    <row r="637" spans="1:4" x14ac:dyDescent="0.35">
      <c r="A637" s="154"/>
      <c r="B637" s="153"/>
      <c r="C637" s="153"/>
      <c r="D637" s="153"/>
    </row>
    <row r="638" spans="1:4" x14ac:dyDescent="0.35">
      <c r="A638" s="154"/>
      <c r="B638" s="153"/>
      <c r="C638" s="153"/>
      <c r="D638" s="153"/>
    </row>
    <row r="639" spans="1:4" x14ac:dyDescent="0.35">
      <c r="A639" s="154"/>
      <c r="B639" s="153"/>
      <c r="C639" s="153"/>
      <c r="D639" s="153"/>
    </row>
    <row r="640" spans="1:4" x14ac:dyDescent="0.35">
      <c r="A640" s="154"/>
      <c r="B640" s="153"/>
      <c r="C640" s="153"/>
      <c r="D640" s="153"/>
    </row>
    <row r="641" spans="1:4" x14ac:dyDescent="0.35">
      <c r="A641" s="154"/>
      <c r="B641" s="153"/>
      <c r="C641" s="153"/>
      <c r="D641" s="153"/>
    </row>
    <row r="642" spans="1:4" x14ac:dyDescent="0.35">
      <c r="A642" s="154"/>
      <c r="B642" s="153"/>
      <c r="C642" s="153"/>
      <c r="D642" s="153"/>
    </row>
    <row r="643" spans="1:4" x14ac:dyDescent="0.35">
      <c r="A643" s="154"/>
      <c r="B643" s="153"/>
      <c r="C643" s="153"/>
      <c r="D643" s="153"/>
    </row>
    <row r="644" spans="1:4" x14ac:dyDescent="0.35">
      <c r="A644" s="154"/>
      <c r="B644" s="153"/>
      <c r="C644" s="153"/>
      <c r="D644" s="153"/>
    </row>
    <row r="645" spans="1:4" x14ac:dyDescent="0.35">
      <c r="A645" s="154"/>
      <c r="B645" s="153"/>
      <c r="C645" s="153"/>
      <c r="D645" s="153"/>
    </row>
    <row r="646" spans="1:4" x14ac:dyDescent="0.35">
      <c r="A646" s="154"/>
      <c r="B646" s="153"/>
      <c r="C646" s="153"/>
      <c r="D646" s="153"/>
    </row>
    <row r="647" spans="1:4" x14ac:dyDescent="0.35">
      <c r="A647" s="154"/>
      <c r="B647" s="153"/>
      <c r="C647" s="153"/>
      <c r="D647" s="153"/>
    </row>
    <row r="648" spans="1:4" x14ac:dyDescent="0.35">
      <c r="A648" s="154"/>
      <c r="B648" s="153"/>
      <c r="C648" s="153"/>
      <c r="D648" s="153"/>
    </row>
    <row r="649" spans="1:4" x14ac:dyDescent="0.35">
      <c r="A649" s="154"/>
      <c r="B649" s="153"/>
      <c r="C649" s="153"/>
      <c r="D649" s="153"/>
    </row>
    <row r="650" spans="1:4" x14ac:dyDescent="0.35">
      <c r="A650" s="154"/>
      <c r="B650" s="153"/>
      <c r="C650" s="153"/>
      <c r="D650" s="153"/>
    </row>
    <row r="651" spans="1:4" x14ac:dyDescent="0.35">
      <c r="A651" s="154"/>
      <c r="B651" s="153"/>
      <c r="C651" s="153"/>
      <c r="D651" s="153"/>
    </row>
    <row r="652" spans="1:4" x14ac:dyDescent="0.35">
      <c r="A652" s="154"/>
      <c r="B652" s="153"/>
      <c r="C652" s="153"/>
      <c r="D652" s="153"/>
    </row>
    <row r="653" spans="1:4" x14ac:dyDescent="0.35">
      <c r="A653" s="154"/>
      <c r="B653" s="153"/>
      <c r="C653" s="153"/>
      <c r="D653" s="153"/>
    </row>
    <row r="654" spans="1:4" x14ac:dyDescent="0.35">
      <c r="A654" s="154"/>
      <c r="B654" s="153"/>
      <c r="C654" s="153"/>
      <c r="D654" s="153"/>
    </row>
    <row r="655" spans="1:4" x14ac:dyDescent="0.35">
      <c r="A655" s="154"/>
      <c r="B655" s="153"/>
      <c r="C655" s="153"/>
      <c r="D655" s="153"/>
    </row>
    <row r="656" spans="1:4" x14ac:dyDescent="0.35">
      <c r="A656" s="154"/>
      <c r="B656" s="153"/>
      <c r="C656" s="153"/>
      <c r="D656" s="153"/>
    </row>
    <row r="657" spans="1:4" x14ac:dyDescent="0.35">
      <c r="A657" s="154"/>
      <c r="B657" s="153"/>
      <c r="C657" s="153"/>
      <c r="D657" s="153"/>
    </row>
    <row r="658" spans="1:4" x14ac:dyDescent="0.35">
      <c r="A658" s="154"/>
      <c r="B658" s="153"/>
      <c r="C658" s="153"/>
      <c r="D658" s="153"/>
    </row>
    <row r="659" spans="1:4" x14ac:dyDescent="0.35">
      <c r="A659" s="154"/>
      <c r="B659" s="153"/>
      <c r="C659" s="153"/>
      <c r="D659" s="153"/>
    </row>
    <row r="660" spans="1:4" x14ac:dyDescent="0.35">
      <c r="A660" s="154"/>
      <c r="B660" s="153"/>
      <c r="C660" s="153"/>
      <c r="D660" s="153"/>
    </row>
    <row r="661" spans="1:4" x14ac:dyDescent="0.35">
      <c r="A661" s="154"/>
      <c r="B661" s="153"/>
      <c r="C661" s="153"/>
      <c r="D661" s="153"/>
    </row>
    <row r="662" spans="1:4" x14ac:dyDescent="0.35">
      <c r="A662" s="154"/>
      <c r="B662" s="153"/>
      <c r="C662" s="153"/>
      <c r="D662" s="153"/>
    </row>
    <row r="663" spans="1:4" x14ac:dyDescent="0.35">
      <c r="A663" s="154"/>
      <c r="B663" s="153"/>
      <c r="C663" s="153"/>
      <c r="D663" s="153"/>
    </row>
    <row r="664" spans="1:4" x14ac:dyDescent="0.35">
      <c r="A664" s="154"/>
      <c r="B664" s="153"/>
      <c r="C664" s="153"/>
      <c r="D664" s="153"/>
    </row>
    <row r="665" spans="1:4" x14ac:dyDescent="0.35">
      <c r="A665" s="154"/>
      <c r="B665" s="153"/>
      <c r="C665" s="153"/>
      <c r="D665" s="153"/>
    </row>
    <row r="666" spans="1:4" x14ac:dyDescent="0.35">
      <c r="A666" s="154"/>
      <c r="B666" s="153"/>
      <c r="C666" s="153"/>
      <c r="D666" s="153"/>
    </row>
    <row r="667" spans="1:4" x14ac:dyDescent="0.35">
      <c r="A667" s="154"/>
      <c r="B667" s="153"/>
      <c r="C667" s="153"/>
      <c r="D667" s="153"/>
    </row>
    <row r="668" spans="1:4" x14ac:dyDescent="0.35">
      <c r="A668" s="154"/>
      <c r="B668" s="153"/>
      <c r="C668" s="153"/>
      <c r="D668" s="153"/>
    </row>
    <row r="669" spans="1:4" x14ac:dyDescent="0.35">
      <c r="A669" s="154"/>
      <c r="B669" s="153"/>
      <c r="C669" s="153"/>
      <c r="D669" s="153"/>
    </row>
    <row r="670" spans="1:4" x14ac:dyDescent="0.35">
      <c r="A670" s="154"/>
      <c r="B670" s="153"/>
      <c r="C670" s="153"/>
      <c r="D670" s="153"/>
    </row>
    <row r="671" spans="1:4" x14ac:dyDescent="0.35">
      <c r="A671" s="154"/>
      <c r="B671" s="153"/>
      <c r="C671" s="153"/>
      <c r="D671" s="153"/>
    </row>
    <row r="672" spans="1:4" x14ac:dyDescent="0.35">
      <c r="A672" s="154"/>
      <c r="B672" s="153"/>
      <c r="C672" s="153"/>
      <c r="D672" s="153"/>
    </row>
    <row r="673" spans="1:4" x14ac:dyDescent="0.35">
      <c r="A673" s="154"/>
      <c r="B673" s="153"/>
      <c r="C673" s="153"/>
      <c r="D673" s="153"/>
    </row>
    <row r="674" spans="1:4" x14ac:dyDescent="0.35">
      <c r="A674" s="154"/>
      <c r="B674" s="153"/>
      <c r="C674" s="153"/>
      <c r="D674" s="153"/>
    </row>
    <row r="675" spans="1:4" x14ac:dyDescent="0.35">
      <c r="A675" s="154"/>
      <c r="B675" s="153"/>
      <c r="C675" s="153"/>
      <c r="D675" s="153"/>
    </row>
    <row r="676" spans="1:4" x14ac:dyDescent="0.35">
      <c r="A676" s="154"/>
      <c r="B676" s="153"/>
      <c r="C676" s="153"/>
      <c r="D676" s="153"/>
    </row>
    <row r="677" spans="1:4" x14ac:dyDescent="0.35">
      <c r="A677" s="154"/>
      <c r="B677" s="153"/>
      <c r="C677" s="153"/>
      <c r="D677" s="153"/>
    </row>
    <row r="678" spans="1:4" x14ac:dyDescent="0.35">
      <c r="A678" s="154"/>
      <c r="B678" s="153"/>
      <c r="C678" s="153"/>
      <c r="D678" s="153"/>
    </row>
    <row r="679" spans="1:4" x14ac:dyDescent="0.35">
      <c r="A679" s="154"/>
      <c r="B679" s="153"/>
      <c r="C679" s="153"/>
      <c r="D679" s="153"/>
    </row>
    <row r="680" spans="1:4" x14ac:dyDescent="0.35">
      <c r="A680" s="154"/>
      <c r="B680" s="153"/>
      <c r="C680" s="153"/>
      <c r="D680" s="153"/>
    </row>
    <row r="681" spans="1:4" x14ac:dyDescent="0.35">
      <c r="A681" s="154"/>
      <c r="B681" s="153"/>
      <c r="C681" s="153"/>
      <c r="D681" s="153"/>
    </row>
    <row r="682" spans="1:4" x14ac:dyDescent="0.35">
      <c r="A682" s="154"/>
      <c r="B682" s="153"/>
      <c r="C682" s="153"/>
      <c r="D682" s="153"/>
    </row>
    <row r="683" spans="1:4" x14ac:dyDescent="0.35">
      <c r="A683" s="154"/>
      <c r="B683" s="153"/>
      <c r="C683" s="153"/>
      <c r="D683" s="153"/>
    </row>
    <row r="684" spans="1:4" x14ac:dyDescent="0.35">
      <c r="A684" s="154"/>
      <c r="B684" s="153"/>
      <c r="C684" s="153"/>
      <c r="D684" s="153"/>
    </row>
    <row r="685" spans="1:4" x14ac:dyDescent="0.35">
      <c r="A685" s="154"/>
      <c r="B685" s="153"/>
      <c r="C685" s="153"/>
      <c r="D685" s="153"/>
    </row>
    <row r="686" spans="1:4" x14ac:dyDescent="0.35">
      <c r="A686" s="154"/>
      <c r="B686" s="153"/>
      <c r="C686" s="153"/>
      <c r="D686" s="153"/>
    </row>
    <row r="687" spans="1:4" x14ac:dyDescent="0.35">
      <c r="A687" s="154"/>
      <c r="B687" s="153"/>
      <c r="C687" s="153"/>
      <c r="D687" s="153"/>
    </row>
    <row r="688" spans="1:4" x14ac:dyDescent="0.35">
      <c r="A688" s="154"/>
      <c r="B688" s="153"/>
      <c r="C688" s="153"/>
      <c r="D688" s="153"/>
    </row>
    <row r="689" spans="1:4" x14ac:dyDescent="0.35">
      <c r="A689" s="154"/>
      <c r="B689" s="153"/>
      <c r="C689" s="153"/>
      <c r="D689" s="153"/>
    </row>
    <row r="690" spans="1:4" x14ac:dyDescent="0.35">
      <c r="A690" s="154"/>
      <c r="B690" s="153"/>
      <c r="C690" s="153"/>
      <c r="D690" s="153"/>
    </row>
    <row r="691" spans="1:4" x14ac:dyDescent="0.35">
      <c r="A691" s="154"/>
      <c r="B691" s="153"/>
      <c r="C691" s="153"/>
      <c r="D691" s="153"/>
    </row>
    <row r="692" spans="1:4" x14ac:dyDescent="0.35">
      <c r="A692" s="154"/>
      <c r="B692" s="153"/>
      <c r="C692" s="153"/>
      <c r="D692" s="153"/>
    </row>
    <row r="693" spans="1:4" x14ac:dyDescent="0.35">
      <c r="A693" s="154"/>
      <c r="B693" s="153"/>
      <c r="C693" s="153"/>
      <c r="D693" s="153"/>
    </row>
    <row r="694" spans="1:4" x14ac:dyDescent="0.35">
      <c r="A694" s="154"/>
      <c r="B694" s="153"/>
      <c r="C694" s="153"/>
      <c r="D694" s="153"/>
    </row>
    <row r="695" spans="1:4" x14ac:dyDescent="0.35">
      <c r="A695" s="154"/>
      <c r="B695" s="153"/>
      <c r="C695" s="153"/>
      <c r="D695" s="153"/>
    </row>
    <row r="696" spans="1:4" x14ac:dyDescent="0.35">
      <c r="A696" s="154"/>
      <c r="B696" s="153"/>
      <c r="C696" s="153"/>
      <c r="D696" s="153"/>
    </row>
    <row r="697" spans="1:4" x14ac:dyDescent="0.35">
      <c r="A697" s="154"/>
      <c r="B697" s="153"/>
      <c r="C697" s="153"/>
      <c r="D697" s="153"/>
    </row>
    <row r="698" spans="1:4" x14ac:dyDescent="0.35">
      <c r="A698" s="154"/>
      <c r="B698" s="153"/>
      <c r="C698" s="153"/>
      <c r="D698" s="153"/>
    </row>
    <row r="699" spans="1:4" x14ac:dyDescent="0.35">
      <c r="A699" s="154"/>
      <c r="B699" s="153"/>
      <c r="C699" s="153"/>
      <c r="D699" s="153"/>
    </row>
    <row r="700" spans="1:4" x14ac:dyDescent="0.35">
      <c r="A700" s="154"/>
      <c r="B700" s="153"/>
      <c r="C700" s="153"/>
      <c r="D700" s="153"/>
    </row>
    <row r="701" spans="1:4" x14ac:dyDescent="0.35">
      <c r="A701" s="154"/>
      <c r="B701" s="153"/>
      <c r="C701" s="153"/>
      <c r="D701" s="153"/>
    </row>
    <row r="702" spans="1:4" x14ac:dyDescent="0.35">
      <c r="A702" s="154"/>
      <c r="B702" s="153"/>
      <c r="C702" s="153"/>
      <c r="D702" s="153"/>
    </row>
    <row r="703" spans="1:4" x14ac:dyDescent="0.35">
      <c r="A703" s="154"/>
      <c r="B703" s="153"/>
      <c r="C703" s="153"/>
      <c r="D703" s="153"/>
    </row>
    <row r="704" spans="1:4" x14ac:dyDescent="0.35">
      <c r="A704" s="154"/>
      <c r="B704" s="153"/>
      <c r="C704" s="153"/>
      <c r="D704" s="153"/>
    </row>
    <row r="705" spans="1:4" x14ac:dyDescent="0.35">
      <c r="A705" s="154"/>
      <c r="B705" s="153"/>
      <c r="C705" s="153"/>
      <c r="D705" s="153"/>
    </row>
    <row r="706" spans="1:4" x14ac:dyDescent="0.35">
      <c r="A706" s="154"/>
      <c r="B706" s="153"/>
      <c r="C706" s="153"/>
      <c r="D706" s="153"/>
    </row>
    <row r="707" spans="1:4" x14ac:dyDescent="0.35">
      <c r="A707" s="154"/>
      <c r="B707" s="153"/>
      <c r="C707" s="153"/>
      <c r="D707" s="153"/>
    </row>
    <row r="708" spans="1:4" x14ac:dyDescent="0.35">
      <c r="A708" s="154"/>
      <c r="B708" s="153"/>
      <c r="C708" s="153"/>
      <c r="D708" s="153"/>
    </row>
    <row r="709" spans="1:4" x14ac:dyDescent="0.35">
      <c r="A709" s="154"/>
      <c r="B709" s="153"/>
      <c r="C709" s="153"/>
      <c r="D709" s="153"/>
    </row>
    <row r="710" spans="1:4" x14ac:dyDescent="0.35">
      <c r="A710" s="154"/>
      <c r="B710" s="153"/>
      <c r="C710" s="153"/>
      <c r="D710" s="153"/>
    </row>
    <row r="711" spans="1:4" x14ac:dyDescent="0.35">
      <c r="A711" s="154"/>
      <c r="B711" s="153"/>
      <c r="C711" s="153"/>
      <c r="D711" s="153"/>
    </row>
    <row r="712" spans="1:4" x14ac:dyDescent="0.35">
      <c r="A712" s="154"/>
      <c r="B712" s="153"/>
      <c r="C712" s="153"/>
      <c r="D712" s="153"/>
    </row>
    <row r="713" spans="1:4" x14ac:dyDescent="0.35">
      <c r="A713" s="154"/>
      <c r="B713" s="153"/>
      <c r="C713" s="153"/>
      <c r="D713" s="153"/>
    </row>
    <row r="714" spans="1:4" x14ac:dyDescent="0.35">
      <c r="A714" s="154"/>
      <c r="B714" s="153"/>
      <c r="C714" s="153"/>
      <c r="D714" s="153"/>
    </row>
    <row r="715" spans="1:4" x14ac:dyDescent="0.35">
      <c r="A715" s="154"/>
      <c r="B715" s="153"/>
      <c r="C715" s="153"/>
      <c r="D715" s="153"/>
    </row>
    <row r="716" spans="1:4" x14ac:dyDescent="0.35">
      <c r="A716" s="154"/>
      <c r="B716" s="153"/>
      <c r="C716" s="153"/>
      <c r="D716" s="153"/>
    </row>
    <row r="717" spans="1:4" x14ac:dyDescent="0.35">
      <c r="A717" s="154"/>
      <c r="B717" s="153"/>
      <c r="C717" s="153"/>
      <c r="D717" s="153"/>
    </row>
    <row r="718" spans="1:4" x14ac:dyDescent="0.35">
      <c r="A718" s="154"/>
      <c r="B718" s="153"/>
      <c r="C718" s="153"/>
      <c r="D718" s="153"/>
    </row>
    <row r="719" spans="1:4" x14ac:dyDescent="0.35">
      <c r="A719" s="154"/>
      <c r="B719" s="153"/>
      <c r="C719" s="153"/>
      <c r="D719" s="153"/>
    </row>
    <row r="720" spans="1:4" x14ac:dyDescent="0.35">
      <c r="A720" s="154"/>
      <c r="B720" s="153"/>
      <c r="C720" s="153"/>
      <c r="D720" s="153"/>
    </row>
    <row r="721" spans="1:4" x14ac:dyDescent="0.35">
      <c r="A721" s="154"/>
      <c r="B721" s="153"/>
      <c r="C721" s="153"/>
      <c r="D721" s="153"/>
    </row>
    <row r="722" spans="1:4" x14ac:dyDescent="0.35">
      <c r="A722" s="154"/>
      <c r="B722" s="153"/>
      <c r="C722" s="153"/>
      <c r="D722" s="153"/>
    </row>
    <row r="723" spans="1:4" x14ac:dyDescent="0.35">
      <c r="A723" s="154"/>
      <c r="B723" s="153"/>
      <c r="C723" s="153"/>
      <c r="D723" s="153"/>
    </row>
    <row r="724" spans="1:4" x14ac:dyDescent="0.35">
      <c r="A724" s="154"/>
      <c r="B724" s="153"/>
      <c r="C724" s="153"/>
      <c r="D724" s="153"/>
    </row>
    <row r="725" spans="1:4" x14ac:dyDescent="0.35">
      <c r="A725" s="154"/>
      <c r="B725" s="153"/>
      <c r="C725" s="153"/>
      <c r="D725" s="153"/>
    </row>
    <row r="726" spans="1:4" x14ac:dyDescent="0.35">
      <c r="A726" s="154"/>
      <c r="B726" s="153"/>
      <c r="C726" s="153"/>
      <c r="D726" s="153"/>
    </row>
    <row r="727" spans="1:4" x14ac:dyDescent="0.35">
      <c r="A727" s="154"/>
      <c r="B727" s="153"/>
      <c r="C727" s="153"/>
      <c r="D727" s="153"/>
    </row>
    <row r="728" spans="1:4" x14ac:dyDescent="0.35">
      <c r="A728" s="154"/>
      <c r="B728" s="153"/>
      <c r="C728" s="153"/>
      <c r="D728" s="153"/>
    </row>
    <row r="729" spans="1:4" x14ac:dyDescent="0.35">
      <c r="A729" s="154"/>
      <c r="B729" s="153"/>
      <c r="C729" s="153"/>
      <c r="D729" s="153"/>
    </row>
    <row r="730" spans="1:4" x14ac:dyDescent="0.35">
      <c r="A730" s="154"/>
      <c r="B730" s="153"/>
      <c r="C730" s="153"/>
      <c r="D730" s="153"/>
    </row>
    <row r="731" spans="1:4" x14ac:dyDescent="0.35">
      <c r="A731" s="154"/>
      <c r="B731" s="153"/>
      <c r="C731" s="153"/>
      <c r="D731" s="153"/>
    </row>
    <row r="732" spans="1:4" x14ac:dyDescent="0.35">
      <c r="A732" s="154"/>
      <c r="B732" s="153"/>
      <c r="C732" s="153"/>
      <c r="D732" s="153"/>
    </row>
    <row r="733" spans="1:4" x14ac:dyDescent="0.35">
      <c r="A733" s="154"/>
      <c r="B733" s="153"/>
      <c r="C733" s="153"/>
      <c r="D733" s="153"/>
    </row>
    <row r="734" spans="1:4" x14ac:dyDescent="0.35">
      <c r="A734" s="154"/>
      <c r="B734" s="153"/>
      <c r="C734" s="153"/>
      <c r="D734" s="153"/>
    </row>
    <row r="735" spans="1:4" x14ac:dyDescent="0.35">
      <c r="A735" s="154"/>
      <c r="B735" s="153"/>
      <c r="C735" s="153"/>
      <c r="D735" s="153"/>
    </row>
    <row r="736" spans="1:4" x14ac:dyDescent="0.35">
      <c r="A736" s="154"/>
      <c r="B736" s="153"/>
      <c r="C736" s="153"/>
      <c r="D736" s="153"/>
    </row>
    <row r="737" spans="1:4" x14ac:dyDescent="0.35">
      <c r="A737" s="154"/>
      <c r="B737" s="153"/>
      <c r="C737" s="153"/>
      <c r="D737" s="153"/>
    </row>
    <row r="738" spans="1:4" x14ac:dyDescent="0.35">
      <c r="A738" s="154"/>
      <c r="B738" s="153"/>
      <c r="C738" s="153"/>
      <c r="D738" s="153"/>
    </row>
    <row r="739" spans="1:4" x14ac:dyDescent="0.35">
      <c r="A739" s="154"/>
      <c r="B739" s="153"/>
      <c r="C739" s="153"/>
      <c r="D739" s="153"/>
    </row>
    <row r="740" spans="1:4" x14ac:dyDescent="0.35">
      <c r="A740" s="154"/>
      <c r="B740" s="153"/>
      <c r="C740" s="153"/>
      <c r="D740" s="153"/>
    </row>
    <row r="741" spans="1:4" x14ac:dyDescent="0.35">
      <c r="A741" s="154"/>
      <c r="B741" s="153"/>
      <c r="C741" s="153"/>
      <c r="D741" s="153"/>
    </row>
    <row r="742" spans="1:4" x14ac:dyDescent="0.35">
      <c r="A742" s="154"/>
      <c r="B742" s="153"/>
      <c r="C742" s="153"/>
      <c r="D742" s="153"/>
    </row>
    <row r="743" spans="1:4" x14ac:dyDescent="0.35">
      <c r="A743" s="154"/>
      <c r="B743" s="153"/>
      <c r="C743" s="153"/>
      <c r="D743" s="153"/>
    </row>
    <row r="744" spans="1:4" x14ac:dyDescent="0.35">
      <c r="A744" s="154"/>
      <c r="B744" s="153"/>
      <c r="C744" s="153"/>
      <c r="D744" s="153"/>
    </row>
    <row r="745" spans="1:4" x14ac:dyDescent="0.35">
      <c r="A745" s="154"/>
      <c r="B745" s="153"/>
      <c r="C745" s="153"/>
      <c r="D745" s="153"/>
    </row>
    <row r="746" spans="1:4" x14ac:dyDescent="0.35">
      <c r="A746" s="154"/>
      <c r="B746" s="153"/>
      <c r="C746" s="153"/>
      <c r="D746" s="153"/>
    </row>
    <row r="747" spans="1:4" x14ac:dyDescent="0.35">
      <c r="A747" s="154"/>
      <c r="B747" s="153"/>
      <c r="C747" s="153"/>
      <c r="D747" s="153"/>
    </row>
    <row r="748" spans="1:4" x14ac:dyDescent="0.35">
      <c r="A748" s="154"/>
      <c r="B748" s="153"/>
      <c r="C748" s="153"/>
      <c r="D748" s="153"/>
    </row>
    <row r="749" spans="1:4" x14ac:dyDescent="0.35">
      <c r="A749" s="154"/>
      <c r="B749" s="153"/>
      <c r="C749" s="153"/>
      <c r="D749" s="153"/>
    </row>
    <row r="750" spans="1:4" x14ac:dyDescent="0.35">
      <c r="A750" s="154"/>
      <c r="B750" s="153"/>
      <c r="C750" s="153"/>
      <c r="D750" s="153"/>
    </row>
    <row r="751" spans="1:4" x14ac:dyDescent="0.35">
      <c r="A751" s="154"/>
      <c r="B751" s="153"/>
      <c r="C751" s="153"/>
      <c r="D751" s="153"/>
    </row>
    <row r="752" spans="1:4" x14ac:dyDescent="0.35">
      <c r="A752" s="154"/>
      <c r="B752" s="153"/>
      <c r="C752" s="153"/>
      <c r="D752" s="153"/>
    </row>
    <row r="753" spans="1:4" x14ac:dyDescent="0.35">
      <c r="A753" s="154"/>
      <c r="B753" s="153"/>
      <c r="C753" s="153"/>
      <c r="D753" s="153"/>
    </row>
    <row r="754" spans="1:4" x14ac:dyDescent="0.35">
      <c r="A754" s="154"/>
      <c r="B754" s="153"/>
      <c r="C754" s="153"/>
      <c r="D754" s="153"/>
    </row>
    <row r="755" spans="1:4" x14ac:dyDescent="0.35">
      <c r="A755" s="154"/>
      <c r="B755" s="153"/>
      <c r="C755" s="153"/>
      <c r="D755" s="153"/>
    </row>
    <row r="756" spans="1:4" x14ac:dyDescent="0.35">
      <c r="A756" s="154"/>
      <c r="B756" s="153"/>
      <c r="C756" s="153"/>
      <c r="D756" s="153"/>
    </row>
    <row r="757" spans="1:4" x14ac:dyDescent="0.35">
      <c r="A757" s="154"/>
      <c r="B757" s="153"/>
      <c r="C757" s="153"/>
      <c r="D757" s="153"/>
    </row>
    <row r="758" spans="1:4" x14ac:dyDescent="0.35">
      <c r="A758" s="154"/>
      <c r="B758" s="153"/>
      <c r="C758" s="153"/>
      <c r="D758" s="153"/>
    </row>
    <row r="759" spans="1:4" x14ac:dyDescent="0.35">
      <c r="A759" s="154"/>
      <c r="B759" s="153"/>
      <c r="C759" s="153"/>
      <c r="D759" s="153"/>
    </row>
    <row r="760" spans="1:4" x14ac:dyDescent="0.35">
      <c r="A760" s="154"/>
      <c r="B760" s="153"/>
      <c r="C760" s="153"/>
      <c r="D760" s="153"/>
    </row>
    <row r="761" spans="1:4" x14ac:dyDescent="0.35">
      <c r="A761" s="154"/>
      <c r="B761" s="153"/>
      <c r="C761" s="153"/>
      <c r="D761" s="153"/>
    </row>
    <row r="762" spans="1:4" x14ac:dyDescent="0.35">
      <c r="A762" s="154"/>
      <c r="B762" s="153"/>
      <c r="C762" s="153"/>
      <c r="D762" s="153"/>
    </row>
    <row r="763" spans="1:4" x14ac:dyDescent="0.35">
      <c r="A763" s="154"/>
      <c r="B763" s="153"/>
      <c r="C763" s="153"/>
      <c r="D763" s="153"/>
    </row>
  </sheetData>
  <hyperlinks>
    <hyperlink ref="A50" location="'Title &amp; Contents'!A1" display="Back to Title &amp; Contents" xr:uid="{CA1AE54C-0DB4-40E0-9F0B-D23D548DB317}"/>
  </hyperlinks>
  <pageMargins left="0.75" right="0.75" top="1" bottom="1" header="0.5" footer="0.5"/>
  <pageSetup paperSize="9" scale="94" orientation="portrait" verticalDpi="9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6557-4E74-4069-828E-238CDE7BE120}">
  <dimension ref="A1:G5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84375" defaultRowHeight="15.5" x14ac:dyDescent="0.35"/>
  <cols>
    <col min="1" max="1" width="7.3046875" style="163" customWidth="1"/>
    <col min="2" max="2" width="18.4609375" style="151" customWidth="1"/>
    <col min="3" max="3" width="9.3046875" style="151" bestFit="1" customWidth="1"/>
    <col min="4" max="4" width="8.84375" style="151"/>
    <col min="5" max="5" width="9.07421875" style="151" customWidth="1"/>
    <col min="6" max="6" width="18.765625" style="151" customWidth="1"/>
    <col min="7" max="7" width="9.53515625" style="151" customWidth="1"/>
    <col min="8" max="16384" width="8.84375" style="151"/>
  </cols>
  <sheetData>
    <row r="1" spans="1:7" x14ac:dyDescent="0.35">
      <c r="A1" s="163" t="s">
        <v>364</v>
      </c>
      <c r="E1" s="163"/>
    </row>
    <row r="2" spans="1:7" s="165" customFormat="1" x14ac:dyDescent="0.35">
      <c r="A2" s="163"/>
      <c r="B2" s="151"/>
      <c r="C2" s="151"/>
      <c r="D2" s="151"/>
      <c r="E2" s="163"/>
      <c r="F2" s="151"/>
      <c r="G2" s="151"/>
    </row>
    <row r="3" spans="1:7" ht="52.5" x14ac:dyDescent="0.35">
      <c r="A3" s="166" t="s">
        <v>206</v>
      </c>
      <c r="B3" s="166" t="s">
        <v>207</v>
      </c>
      <c r="C3" s="166" t="s">
        <v>208</v>
      </c>
      <c r="D3" s="165"/>
      <c r="E3" s="166" t="s">
        <v>209</v>
      </c>
      <c r="F3" s="166" t="s">
        <v>207</v>
      </c>
      <c r="G3" s="166" t="s">
        <v>208</v>
      </c>
    </row>
    <row r="4" spans="1:7" x14ac:dyDescent="0.35">
      <c r="A4" s="154">
        <v>1980</v>
      </c>
      <c r="B4" s="167">
        <v>1700</v>
      </c>
      <c r="C4" s="167">
        <v>273.08</v>
      </c>
      <c r="E4" s="154">
        <v>1980</v>
      </c>
      <c r="F4" s="167">
        <v>1101</v>
      </c>
      <c r="G4" s="167">
        <v>351.44</v>
      </c>
    </row>
    <row r="5" spans="1:7" x14ac:dyDescent="0.35">
      <c r="A5" s="168">
        <v>1981</v>
      </c>
      <c r="B5" s="167">
        <v>1625</v>
      </c>
      <c r="C5" s="167">
        <v>362.54</v>
      </c>
      <c r="E5" s="154">
        <v>1981</v>
      </c>
      <c r="F5" s="167">
        <v>1007</v>
      </c>
      <c r="G5" s="167">
        <v>387.41</v>
      </c>
    </row>
    <row r="6" spans="1:7" x14ac:dyDescent="0.35">
      <c r="A6" s="154">
        <v>1982</v>
      </c>
      <c r="B6" s="167">
        <v>1468</v>
      </c>
      <c r="C6" s="167">
        <v>465.75</v>
      </c>
      <c r="E6" s="154">
        <v>1982</v>
      </c>
      <c r="F6" s="167">
        <v>941</v>
      </c>
      <c r="G6" s="167">
        <v>423.75</v>
      </c>
    </row>
    <row r="7" spans="1:7" x14ac:dyDescent="0.35">
      <c r="A7" s="168">
        <v>1983</v>
      </c>
      <c r="B7" s="167">
        <v>1375</v>
      </c>
      <c r="C7" s="167">
        <v>580.71</v>
      </c>
      <c r="E7" s="154">
        <v>1983</v>
      </c>
      <c r="F7" s="167">
        <v>1149</v>
      </c>
      <c r="G7" s="167">
        <v>461.05</v>
      </c>
    </row>
    <row r="8" spans="1:7" x14ac:dyDescent="0.35">
      <c r="A8" s="154">
        <v>1984</v>
      </c>
      <c r="B8" s="167">
        <v>1300</v>
      </c>
      <c r="C8" s="167">
        <v>706.77</v>
      </c>
      <c r="E8" s="154">
        <v>1984</v>
      </c>
      <c r="F8" s="167">
        <v>1325</v>
      </c>
      <c r="G8" s="167">
        <v>498.15</v>
      </c>
    </row>
    <row r="9" spans="1:7" x14ac:dyDescent="0.35">
      <c r="A9" s="168">
        <v>1985</v>
      </c>
      <c r="B9" s="167">
        <v>1230</v>
      </c>
      <c r="C9" s="167">
        <v>834.39</v>
      </c>
      <c r="E9" s="154">
        <v>1985</v>
      </c>
      <c r="F9" s="167">
        <v>1242</v>
      </c>
      <c r="G9" s="167">
        <v>539.51</v>
      </c>
    </row>
    <row r="10" spans="1:7" x14ac:dyDescent="0.35">
      <c r="A10" s="154">
        <v>1986</v>
      </c>
      <c r="B10" s="167">
        <v>1330</v>
      </c>
      <c r="C10" s="167">
        <v>961.45</v>
      </c>
      <c r="E10" s="154">
        <v>1986</v>
      </c>
      <c r="F10" s="167">
        <v>1325</v>
      </c>
      <c r="G10" s="167">
        <v>582.77</v>
      </c>
    </row>
    <row r="11" spans="1:7" x14ac:dyDescent="0.35">
      <c r="A11" s="168">
        <v>1987</v>
      </c>
      <c r="B11" s="167">
        <v>1290</v>
      </c>
      <c r="C11" s="167">
        <v>1084.8</v>
      </c>
      <c r="E11" s="154">
        <v>1987</v>
      </c>
      <c r="F11" s="167">
        <v>1298</v>
      </c>
      <c r="G11" s="167">
        <v>628.27</v>
      </c>
    </row>
    <row r="12" spans="1:7" x14ac:dyDescent="0.35">
      <c r="A12" s="154">
        <v>1988</v>
      </c>
      <c r="B12" s="167">
        <v>1190</v>
      </c>
      <c r="C12" s="167">
        <v>1199.26</v>
      </c>
      <c r="E12" s="154">
        <v>1988</v>
      </c>
      <c r="F12" s="167">
        <v>1195</v>
      </c>
      <c r="G12" s="167">
        <v>672.08</v>
      </c>
    </row>
    <row r="13" spans="1:7" x14ac:dyDescent="0.35">
      <c r="A13" s="168">
        <v>1989</v>
      </c>
      <c r="B13" s="167">
        <v>1200</v>
      </c>
      <c r="C13" s="167">
        <v>1290.97</v>
      </c>
      <c r="E13" s="154">
        <v>1989</v>
      </c>
      <c r="F13" s="167">
        <v>1185</v>
      </c>
      <c r="G13" s="167">
        <v>714.96</v>
      </c>
    </row>
    <row r="14" spans="1:7" x14ac:dyDescent="0.35">
      <c r="A14" s="154">
        <v>1990</v>
      </c>
      <c r="B14" s="167">
        <v>1195</v>
      </c>
      <c r="C14" s="167">
        <v>1382.58</v>
      </c>
      <c r="E14" s="154">
        <v>1990</v>
      </c>
      <c r="F14" s="167">
        <v>1200</v>
      </c>
      <c r="G14" s="167">
        <v>762.32</v>
      </c>
    </row>
    <row r="15" spans="1:7" x14ac:dyDescent="0.35">
      <c r="A15" s="168">
        <v>1991</v>
      </c>
      <c r="B15" s="167">
        <v>1230</v>
      </c>
      <c r="C15" s="167">
        <v>1473.84</v>
      </c>
      <c r="E15" s="154">
        <v>1991</v>
      </c>
      <c r="F15" s="167">
        <v>1235</v>
      </c>
      <c r="G15" s="167">
        <v>815.05</v>
      </c>
    </row>
    <row r="16" spans="1:7" x14ac:dyDescent="0.35">
      <c r="A16" s="154">
        <v>1992</v>
      </c>
      <c r="B16" s="167">
        <v>1365</v>
      </c>
      <c r="C16" s="167">
        <v>1568.09</v>
      </c>
      <c r="E16" s="154">
        <v>1992</v>
      </c>
      <c r="F16" s="167">
        <v>1350</v>
      </c>
      <c r="G16" s="167">
        <v>868.67</v>
      </c>
    </row>
    <row r="17" spans="1:7" x14ac:dyDescent="0.35">
      <c r="A17" s="168">
        <v>1993</v>
      </c>
      <c r="B17" s="167">
        <v>1405</v>
      </c>
      <c r="C17" s="167">
        <v>1668.28</v>
      </c>
      <c r="E17" s="154">
        <v>1993</v>
      </c>
      <c r="F17" s="167">
        <v>1435</v>
      </c>
      <c r="G17" s="167">
        <v>931.72</v>
      </c>
    </row>
    <row r="18" spans="1:7" x14ac:dyDescent="0.35">
      <c r="A18" s="154">
        <v>1994</v>
      </c>
      <c r="B18" s="167">
        <v>1495</v>
      </c>
      <c r="C18" s="167">
        <v>1794.82</v>
      </c>
      <c r="E18" s="154">
        <v>1994</v>
      </c>
      <c r="F18" s="167">
        <v>1515</v>
      </c>
      <c r="G18" s="167">
        <v>999.02</v>
      </c>
    </row>
    <row r="19" spans="1:7" x14ac:dyDescent="0.35">
      <c r="A19" s="168">
        <v>1995</v>
      </c>
      <c r="B19" s="167">
        <v>1370</v>
      </c>
      <c r="C19" s="167">
        <v>1924.71</v>
      </c>
      <c r="E19" s="154">
        <v>1995</v>
      </c>
      <c r="F19" s="167">
        <v>1480</v>
      </c>
      <c r="G19" s="167">
        <v>1072.75</v>
      </c>
    </row>
    <row r="20" spans="1:7" x14ac:dyDescent="0.35">
      <c r="A20" s="154">
        <v>1996</v>
      </c>
      <c r="B20" s="167">
        <v>1355</v>
      </c>
      <c r="C20" s="167">
        <v>2054.46</v>
      </c>
      <c r="E20" s="154">
        <v>1996</v>
      </c>
      <c r="F20" s="167">
        <v>1420</v>
      </c>
      <c r="G20" s="167">
        <v>1160.43</v>
      </c>
    </row>
    <row r="21" spans="1:7" x14ac:dyDescent="0.35">
      <c r="A21" s="168">
        <v>1997</v>
      </c>
      <c r="B21" s="167">
        <v>1390</v>
      </c>
      <c r="C21" s="167">
        <v>2182.63</v>
      </c>
      <c r="E21" s="154">
        <v>1997</v>
      </c>
      <c r="F21" s="167">
        <v>1385</v>
      </c>
      <c r="G21" s="167">
        <v>1249.8800000000001</v>
      </c>
    </row>
    <row r="22" spans="1:7" x14ac:dyDescent="0.35">
      <c r="A22" s="154">
        <v>1998</v>
      </c>
      <c r="B22" s="167">
        <v>1260</v>
      </c>
      <c r="C22" s="167">
        <v>2315.2800000000002</v>
      </c>
      <c r="E22" s="154">
        <v>1998</v>
      </c>
      <c r="F22" s="167">
        <v>1340</v>
      </c>
      <c r="G22" s="167">
        <v>1343.81</v>
      </c>
    </row>
    <row r="23" spans="1:7" x14ac:dyDescent="0.35">
      <c r="A23" s="168">
        <v>1999</v>
      </c>
      <c r="B23" s="167">
        <v>1120</v>
      </c>
      <c r="C23" s="167">
        <v>2452.38</v>
      </c>
      <c r="E23" s="154">
        <v>1999</v>
      </c>
      <c r="F23" s="167">
        <v>1265</v>
      </c>
      <c r="G23" s="167">
        <v>1447.03</v>
      </c>
    </row>
    <row r="24" spans="1:7" x14ac:dyDescent="0.35">
      <c r="A24" s="154">
        <v>2000</v>
      </c>
      <c r="B24" s="167">
        <v>1010</v>
      </c>
      <c r="C24" s="167">
        <v>2578.62</v>
      </c>
      <c r="E24" s="154">
        <v>2000</v>
      </c>
      <c r="F24" s="167">
        <v>1195</v>
      </c>
      <c r="G24" s="167">
        <v>1559.92</v>
      </c>
    </row>
    <row r="25" spans="1:7" x14ac:dyDescent="0.35">
      <c r="A25" s="168">
        <v>2001</v>
      </c>
      <c r="B25" s="167">
        <v>955</v>
      </c>
      <c r="C25" s="167">
        <v>2695.3</v>
      </c>
      <c r="E25" s="154">
        <v>2001</v>
      </c>
      <c r="F25" s="167">
        <v>1100</v>
      </c>
      <c r="G25" s="167">
        <v>1670.18</v>
      </c>
    </row>
    <row r="26" spans="1:7" x14ac:dyDescent="0.35">
      <c r="A26" s="154">
        <v>2002</v>
      </c>
      <c r="B26" s="167">
        <v>920</v>
      </c>
      <c r="C26" s="167">
        <v>2811.24</v>
      </c>
      <c r="E26" s="154">
        <v>2002</v>
      </c>
      <c r="F26" s="167">
        <v>1000</v>
      </c>
      <c r="G26" s="167">
        <v>1778.13</v>
      </c>
    </row>
    <row r="27" spans="1:7" x14ac:dyDescent="0.35">
      <c r="A27" s="168">
        <v>2003</v>
      </c>
      <c r="B27" s="167">
        <v>857</v>
      </c>
      <c r="C27" s="167">
        <v>2917.32</v>
      </c>
      <c r="E27" s="154">
        <v>2003</v>
      </c>
      <c r="F27" s="167">
        <v>905</v>
      </c>
      <c r="G27" s="167">
        <v>1885.4</v>
      </c>
    </row>
    <row r="28" spans="1:7" x14ac:dyDescent="0.35">
      <c r="A28" s="154">
        <v>2004</v>
      </c>
      <c r="B28" s="167">
        <v>816</v>
      </c>
      <c r="C28" s="167">
        <v>3012.69</v>
      </c>
      <c r="E28" s="154">
        <v>2004</v>
      </c>
      <c r="F28" s="167">
        <v>826</v>
      </c>
      <c r="G28" s="167">
        <v>1985.81</v>
      </c>
    </row>
    <row r="29" spans="1:7" x14ac:dyDescent="0.35">
      <c r="A29" s="168">
        <v>2005</v>
      </c>
      <c r="B29" s="167">
        <v>816</v>
      </c>
      <c r="C29" s="167">
        <v>3097.41</v>
      </c>
      <c r="E29" s="154">
        <v>2005</v>
      </c>
      <c r="F29" s="167">
        <v>728</v>
      </c>
      <c r="G29" s="167">
        <v>2077.69</v>
      </c>
    </row>
    <row r="30" spans="1:7" x14ac:dyDescent="0.35">
      <c r="A30" s="154">
        <v>2006</v>
      </c>
      <c r="B30" s="167">
        <v>776</v>
      </c>
      <c r="C30" s="167">
        <v>3173.99</v>
      </c>
      <c r="E30" s="154">
        <v>2006</v>
      </c>
      <c r="F30" s="167">
        <v>684</v>
      </c>
      <c r="G30" s="167">
        <v>2161.02</v>
      </c>
    </row>
    <row r="31" spans="1:7" x14ac:dyDescent="0.35">
      <c r="A31" s="168">
        <v>2007</v>
      </c>
      <c r="B31" s="167">
        <v>780</v>
      </c>
      <c r="C31" s="167">
        <v>3250.56</v>
      </c>
      <c r="E31" s="154">
        <v>2007</v>
      </c>
      <c r="F31" s="167">
        <v>647</v>
      </c>
      <c r="G31" s="167">
        <v>2236.14</v>
      </c>
    </row>
    <row r="32" spans="1:7" x14ac:dyDescent="0.35">
      <c r="A32" s="154">
        <v>2008</v>
      </c>
      <c r="B32" s="167">
        <v>770</v>
      </c>
      <c r="C32" s="167">
        <v>3322.35</v>
      </c>
      <c r="E32" s="154">
        <v>2008</v>
      </c>
      <c r="F32" s="167">
        <v>601</v>
      </c>
      <c r="G32" s="167">
        <v>2309.46</v>
      </c>
    </row>
    <row r="33" spans="1:7" x14ac:dyDescent="0.35">
      <c r="A33" s="168">
        <v>2009</v>
      </c>
      <c r="B33" s="167">
        <v>769</v>
      </c>
      <c r="C33" s="167">
        <v>3390.55</v>
      </c>
      <c r="E33" s="154">
        <v>2009</v>
      </c>
      <c r="F33" s="167">
        <v>564</v>
      </c>
      <c r="G33" s="167">
        <v>2370.7199999999998</v>
      </c>
    </row>
    <row r="34" spans="1:7" x14ac:dyDescent="0.35">
      <c r="A34" s="154">
        <v>2010</v>
      </c>
      <c r="B34" s="167">
        <v>751</v>
      </c>
      <c r="C34" s="167">
        <v>3453.51</v>
      </c>
      <c r="E34" s="154">
        <v>2010</v>
      </c>
      <c r="F34" s="167">
        <v>520</v>
      </c>
      <c r="G34" s="167">
        <v>2428.58</v>
      </c>
    </row>
    <row r="35" spans="1:7" x14ac:dyDescent="0.35">
      <c r="A35" s="168">
        <v>2011</v>
      </c>
      <c r="B35" s="167">
        <v>788</v>
      </c>
      <c r="C35" s="167">
        <v>3505.49</v>
      </c>
      <c r="E35" s="154">
        <v>2011</v>
      </c>
      <c r="F35" s="167">
        <v>493</v>
      </c>
      <c r="G35" s="167">
        <v>2474.88</v>
      </c>
    </row>
    <row r="36" spans="1:7" x14ac:dyDescent="0.35">
      <c r="A36" s="154">
        <v>2012</v>
      </c>
      <c r="B36" s="167">
        <v>811</v>
      </c>
      <c r="C36" s="167">
        <v>3550.05</v>
      </c>
      <c r="E36" s="154">
        <v>2012</v>
      </c>
      <c r="F36" s="167">
        <v>461</v>
      </c>
      <c r="G36" s="167">
        <v>2514.48</v>
      </c>
    </row>
    <row r="37" spans="1:7" x14ac:dyDescent="0.35">
      <c r="A37" s="168">
        <v>2013</v>
      </c>
      <c r="B37" s="167">
        <v>746</v>
      </c>
      <c r="C37" s="167">
        <v>3591.15</v>
      </c>
      <c r="E37" s="154">
        <v>2013</v>
      </c>
      <c r="F37" s="167">
        <v>452</v>
      </c>
      <c r="G37" s="167">
        <v>2551.79</v>
      </c>
    </row>
    <row r="38" spans="1:7" x14ac:dyDescent="0.35">
      <c r="A38" s="154">
        <v>2014</v>
      </c>
      <c r="B38" s="167">
        <v>716</v>
      </c>
      <c r="C38" s="167">
        <v>3631.48</v>
      </c>
      <c r="E38" s="154">
        <v>2014</v>
      </c>
      <c r="F38" s="167">
        <v>407</v>
      </c>
      <c r="G38" s="167">
        <v>2589.4699999999998</v>
      </c>
    </row>
    <row r="39" spans="1:7" x14ac:dyDescent="0.35">
      <c r="A39" s="168">
        <v>2015</v>
      </c>
      <c r="B39" s="167">
        <v>566</v>
      </c>
      <c r="C39" s="167">
        <v>3677.17</v>
      </c>
      <c r="E39" s="154">
        <v>2015</v>
      </c>
      <c r="F39" s="167">
        <v>333</v>
      </c>
      <c r="G39" s="167">
        <v>2629.93</v>
      </c>
    </row>
    <row r="40" spans="1:7" x14ac:dyDescent="0.35">
      <c r="A40" s="154">
        <v>2016</v>
      </c>
      <c r="B40" s="167">
        <v>515</v>
      </c>
      <c r="C40" s="167">
        <v>3725.05</v>
      </c>
      <c r="E40" s="154">
        <v>2016</v>
      </c>
      <c r="F40" s="167">
        <v>297</v>
      </c>
      <c r="G40" s="167">
        <v>2671.59</v>
      </c>
    </row>
    <row r="41" spans="1:7" x14ac:dyDescent="0.35">
      <c r="A41" s="168">
        <v>2017</v>
      </c>
      <c r="B41" s="167">
        <v>507</v>
      </c>
      <c r="C41" s="167">
        <v>3772.1</v>
      </c>
      <c r="E41" s="154">
        <v>2017</v>
      </c>
      <c r="F41" s="167">
        <v>279</v>
      </c>
      <c r="G41" s="167">
        <v>2713.69</v>
      </c>
    </row>
    <row r="42" spans="1:7" x14ac:dyDescent="0.35">
      <c r="A42" s="154">
        <v>2018</v>
      </c>
      <c r="B42" s="167">
        <v>507</v>
      </c>
      <c r="C42" s="167">
        <v>3823.65</v>
      </c>
      <c r="E42" s="154">
        <v>2018</v>
      </c>
      <c r="F42" s="167">
        <v>279</v>
      </c>
      <c r="G42" s="167">
        <v>2754.42</v>
      </c>
    </row>
    <row r="43" spans="1:7" x14ac:dyDescent="0.35">
      <c r="A43" s="168">
        <v>2019</v>
      </c>
      <c r="B43" s="167">
        <v>481</v>
      </c>
      <c r="C43" s="167">
        <v>3876.5</v>
      </c>
      <c r="E43" s="154">
        <v>2019</v>
      </c>
      <c r="F43" s="167">
        <v>260</v>
      </c>
      <c r="G43" s="167">
        <v>2793.81</v>
      </c>
    </row>
    <row r="44" spans="1:7" x14ac:dyDescent="0.35">
      <c r="A44" s="154">
        <v>2020</v>
      </c>
      <c r="B44" s="167">
        <v>411</v>
      </c>
      <c r="C44" s="167">
        <v>3925.86</v>
      </c>
      <c r="E44" s="154">
        <v>2020</v>
      </c>
      <c r="F44" s="167">
        <v>221</v>
      </c>
      <c r="G44" s="167">
        <v>2833.24</v>
      </c>
    </row>
    <row r="45" spans="1:7" x14ac:dyDescent="0.35">
      <c r="A45" s="168">
        <v>2021</v>
      </c>
      <c r="B45" s="167">
        <v>357</v>
      </c>
      <c r="C45" s="167">
        <v>3967.03</v>
      </c>
      <c r="E45" s="154">
        <v>2021</v>
      </c>
      <c r="F45" s="167">
        <v>213</v>
      </c>
      <c r="G45" s="167">
        <v>2865.81</v>
      </c>
    </row>
    <row r="46" spans="1:7" x14ac:dyDescent="0.35">
      <c r="A46" s="154">
        <v>2022</v>
      </c>
      <c r="B46" s="167">
        <v>313</v>
      </c>
      <c r="C46" s="167">
        <v>4005.48</v>
      </c>
      <c r="E46" s="154">
        <v>2022</v>
      </c>
      <c r="F46" s="167">
        <v>189</v>
      </c>
      <c r="G46" s="167">
        <v>2903.55</v>
      </c>
    </row>
    <row r="47" spans="1:7" x14ac:dyDescent="0.35">
      <c r="A47" s="154">
        <v>2023</v>
      </c>
      <c r="B47" s="167">
        <v>302</v>
      </c>
      <c r="C47" s="167">
        <v>4039.15</v>
      </c>
      <c r="E47" s="154">
        <v>2023</v>
      </c>
      <c r="F47" s="167">
        <v>173</v>
      </c>
      <c r="G47" s="167">
        <v>2937.61</v>
      </c>
    </row>
    <row r="48" spans="1:7" x14ac:dyDescent="0.35">
      <c r="A48" s="154">
        <v>2024</v>
      </c>
      <c r="B48" s="167">
        <v>260</v>
      </c>
      <c r="C48" s="167">
        <v>4069.81</v>
      </c>
      <c r="E48" s="154">
        <v>2024</v>
      </c>
      <c r="F48" s="167">
        <v>141</v>
      </c>
      <c r="G48" s="167">
        <v>2968.44</v>
      </c>
    </row>
    <row r="50" spans="1:1" x14ac:dyDescent="0.35">
      <c r="A50" s="169" t="s">
        <v>210</v>
      </c>
    </row>
    <row r="52" spans="1:1" x14ac:dyDescent="0.35">
      <c r="A52" s="439" t="s">
        <v>321</v>
      </c>
    </row>
  </sheetData>
  <hyperlinks>
    <hyperlink ref="A52" location="'Title &amp; Contents'!A1" display="Back to Title &amp; Contents" xr:uid="{ED7CB853-19FC-422F-8D1F-3D3B46611FD8}"/>
  </hyperlinks>
  <pageMargins left="0.75" right="0.75" top="1" bottom="1" header="0.5" footer="0.5"/>
  <pageSetup paperSize="9" scale="5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0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5" x14ac:dyDescent="0.35"/>
  <cols>
    <col min="1" max="1" width="8.84375" style="178" customWidth="1"/>
    <col min="2" max="2" width="11.84375" customWidth="1"/>
    <col min="3" max="3" width="9" customWidth="1"/>
    <col min="4" max="4" width="8.84375" customWidth="1"/>
    <col min="5" max="5" width="16.07421875" bestFit="1" customWidth="1"/>
    <col min="6" max="6" width="19.3046875" customWidth="1"/>
    <col min="7" max="7" width="18.69140625" bestFit="1" customWidth="1"/>
  </cols>
  <sheetData>
    <row r="1" spans="1:9" x14ac:dyDescent="0.35">
      <c r="A1" s="170" t="s">
        <v>365</v>
      </c>
    </row>
    <row r="2" spans="1:9" x14ac:dyDescent="0.35">
      <c r="A2" s="171"/>
    </row>
    <row r="3" spans="1:9" x14ac:dyDescent="0.35">
      <c r="A3" s="172" t="s">
        <v>211</v>
      </c>
      <c r="B3" s="173" t="s">
        <v>212</v>
      </c>
      <c r="C3" s="173" t="s">
        <v>69</v>
      </c>
      <c r="D3" s="173" t="s">
        <v>213</v>
      </c>
      <c r="E3" s="173" t="s">
        <v>214</v>
      </c>
      <c r="F3" s="173" t="s">
        <v>215</v>
      </c>
      <c r="G3" s="173" t="s">
        <v>71</v>
      </c>
    </row>
    <row r="4" spans="1:9" x14ac:dyDescent="0.35">
      <c r="A4" s="172">
        <v>1990</v>
      </c>
      <c r="B4" s="174">
        <v>164595</v>
      </c>
      <c r="C4" s="174">
        <v>300410</v>
      </c>
      <c r="D4" s="174">
        <v>86369</v>
      </c>
      <c r="E4" s="174">
        <v>39159</v>
      </c>
      <c r="F4" s="174">
        <v>6513</v>
      </c>
      <c r="G4" s="174"/>
      <c r="I4" s="175"/>
    </row>
    <row r="5" spans="1:9" x14ac:dyDescent="0.35">
      <c r="A5" s="172">
        <v>1991</v>
      </c>
      <c r="B5" s="174">
        <v>157932</v>
      </c>
      <c r="C5" s="174">
        <v>333963</v>
      </c>
      <c r="D5" s="174">
        <v>101746</v>
      </c>
      <c r="E5" s="174">
        <v>41472</v>
      </c>
      <c r="F5" s="174">
        <v>6650</v>
      </c>
      <c r="G5" s="174"/>
      <c r="I5" s="175"/>
    </row>
    <row r="6" spans="1:9" x14ac:dyDescent="0.35">
      <c r="A6" s="172">
        <v>1992</v>
      </c>
      <c r="B6" s="174">
        <v>147218</v>
      </c>
      <c r="C6" s="174">
        <v>330100</v>
      </c>
      <c r="D6" s="174">
        <v>99871</v>
      </c>
      <c r="E6" s="174">
        <v>45660</v>
      </c>
      <c r="F6" s="174">
        <v>17969</v>
      </c>
      <c r="G6" s="174"/>
      <c r="I6" s="175"/>
    </row>
    <row r="7" spans="1:9" x14ac:dyDescent="0.35">
      <c r="A7" s="172">
        <v>1993</v>
      </c>
      <c r="B7" s="174">
        <v>148522</v>
      </c>
      <c r="C7" s="174">
        <v>340162</v>
      </c>
      <c r="D7" s="174">
        <v>99819</v>
      </c>
      <c r="E7" s="174">
        <v>47006</v>
      </c>
      <c r="F7" s="174">
        <v>81848</v>
      </c>
      <c r="G7" s="174"/>
      <c r="I7" s="175"/>
    </row>
    <row r="8" spans="1:9" x14ac:dyDescent="0.35">
      <c r="A8" s="172">
        <v>1994</v>
      </c>
      <c r="B8" s="174">
        <v>161815</v>
      </c>
      <c r="C8" s="174">
        <v>329710</v>
      </c>
      <c r="D8" s="174">
        <v>100836</v>
      </c>
      <c r="E8" s="174">
        <v>54700</v>
      </c>
      <c r="F8" s="174">
        <v>117606</v>
      </c>
      <c r="G8" s="174"/>
      <c r="I8" s="175"/>
    </row>
    <row r="9" spans="1:9" x14ac:dyDescent="0.35">
      <c r="A9" s="172">
        <v>1995</v>
      </c>
      <c r="B9" s="174">
        <v>162797</v>
      </c>
      <c r="C9" s="174">
        <v>326010</v>
      </c>
      <c r="D9" s="174">
        <v>109020</v>
      </c>
      <c r="E9" s="174">
        <v>56565</v>
      </c>
      <c r="F9" s="174">
        <v>154393</v>
      </c>
      <c r="G9" s="174"/>
      <c r="I9" s="175"/>
    </row>
    <row r="10" spans="1:9" x14ac:dyDescent="0.35">
      <c r="A10" s="172">
        <v>1996</v>
      </c>
      <c r="B10" s="174">
        <v>177794</v>
      </c>
      <c r="C10" s="174">
        <v>375841</v>
      </c>
      <c r="D10" s="174">
        <v>117908</v>
      </c>
      <c r="E10" s="174">
        <v>65336</v>
      </c>
      <c r="F10" s="174">
        <v>201969</v>
      </c>
      <c r="G10" s="174"/>
      <c r="I10" s="175"/>
    </row>
    <row r="11" spans="1:9" x14ac:dyDescent="0.35">
      <c r="A11" s="172">
        <v>1997</v>
      </c>
      <c r="B11" s="174">
        <v>182867</v>
      </c>
      <c r="C11" s="174">
        <v>345532</v>
      </c>
      <c r="D11" s="174">
        <v>112777</v>
      </c>
      <c r="E11" s="174">
        <v>67245</v>
      </c>
      <c r="F11" s="174">
        <v>251822</v>
      </c>
      <c r="G11" s="174"/>
      <c r="I11" s="175"/>
    </row>
    <row r="12" spans="1:9" x14ac:dyDescent="0.35">
      <c r="A12" s="172">
        <v>1998</v>
      </c>
      <c r="B12" s="174">
        <v>188595</v>
      </c>
      <c r="C12" s="174">
        <v>355895</v>
      </c>
      <c r="D12" s="174">
        <v>117624</v>
      </c>
      <c r="E12" s="174">
        <v>75459</v>
      </c>
      <c r="F12" s="174">
        <v>267733</v>
      </c>
      <c r="G12" s="174"/>
      <c r="I12" s="175"/>
    </row>
    <row r="13" spans="1:9" x14ac:dyDescent="0.35">
      <c r="A13" s="172">
        <v>1999</v>
      </c>
      <c r="B13" s="174">
        <v>190415</v>
      </c>
      <c r="C13" s="174">
        <v>358066</v>
      </c>
      <c r="D13" s="174">
        <v>106487</v>
      </c>
      <c r="E13" s="174">
        <v>102502</v>
      </c>
      <c r="F13" s="174">
        <v>315493</v>
      </c>
      <c r="G13" s="174"/>
      <c r="I13" s="175"/>
    </row>
    <row r="14" spans="1:9" x14ac:dyDescent="0.35">
      <c r="A14" s="172">
        <v>2000</v>
      </c>
      <c r="B14" s="174">
        <v>198505</v>
      </c>
      <c r="C14" s="174">
        <v>369909</v>
      </c>
      <c r="D14" s="174">
        <v>110456</v>
      </c>
      <c r="E14" s="174">
        <v>102103</v>
      </c>
      <c r="F14" s="174">
        <v>324563</v>
      </c>
      <c r="G14" s="174"/>
      <c r="I14" s="175"/>
    </row>
    <row r="15" spans="1:9" x14ac:dyDescent="0.35">
      <c r="A15" s="172">
        <v>2001</v>
      </c>
      <c r="B15" s="174">
        <v>191600</v>
      </c>
      <c r="C15" s="174">
        <v>379426</v>
      </c>
      <c r="D15" s="174">
        <v>113111</v>
      </c>
      <c r="E15" s="174">
        <v>114653</v>
      </c>
      <c r="F15" s="174">
        <v>312939</v>
      </c>
      <c r="G15" s="174"/>
      <c r="I15" s="175"/>
    </row>
    <row r="16" spans="1:9" x14ac:dyDescent="0.35">
      <c r="A16" s="172">
        <v>2002</v>
      </c>
      <c r="B16" s="174">
        <v>176168</v>
      </c>
      <c r="C16" s="174">
        <v>376372</v>
      </c>
      <c r="D16" s="174">
        <v>100833</v>
      </c>
      <c r="E16" s="174">
        <v>113047</v>
      </c>
      <c r="F16" s="174">
        <v>329847</v>
      </c>
      <c r="G16" s="174"/>
      <c r="I16" s="175"/>
    </row>
    <row r="17" spans="1:14" x14ac:dyDescent="0.35">
      <c r="A17" s="172">
        <v>2003</v>
      </c>
      <c r="B17" s="174">
        <v>176778</v>
      </c>
      <c r="C17" s="174">
        <v>386486</v>
      </c>
      <c r="D17" s="174">
        <v>106733</v>
      </c>
      <c r="E17" s="174">
        <v>108208.35993926667</v>
      </c>
      <c r="F17" s="174">
        <v>324580</v>
      </c>
      <c r="G17" s="174"/>
      <c r="I17" s="175"/>
    </row>
    <row r="18" spans="1:14" x14ac:dyDescent="0.35">
      <c r="A18" s="172">
        <v>2004</v>
      </c>
      <c r="B18" s="174">
        <v>164702.20000000001</v>
      </c>
      <c r="C18" s="174">
        <v>396410.71</v>
      </c>
      <c r="D18" s="174">
        <v>113474.92000000001</v>
      </c>
      <c r="E18" s="174">
        <v>109583.52</v>
      </c>
      <c r="F18" s="174">
        <v>340824.35</v>
      </c>
      <c r="G18" s="174"/>
      <c r="I18" s="175"/>
    </row>
    <row r="19" spans="1:14" x14ac:dyDescent="0.35">
      <c r="A19" s="172">
        <v>2005</v>
      </c>
      <c r="B19" s="174">
        <v>160294.64000000001</v>
      </c>
      <c r="C19" s="174">
        <v>381878.97</v>
      </c>
      <c r="D19" s="174">
        <v>110791.18</v>
      </c>
      <c r="E19" s="174">
        <v>108708.75</v>
      </c>
      <c r="F19" s="174">
        <v>331657.71999999997</v>
      </c>
      <c r="G19" s="174"/>
      <c r="I19" s="175"/>
    </row>
    <row r="20" spans="1:14" x14ac:dyDescent="0.35">
      <c r="A20" s="172">
        <v>2006</v>
      </c>
      <c r="B20" s="174">
        <v>153064.99000000002</v>
      </c>
      <c r="C20" s="174">
        <v>366928.02</v>
      </c>
      <c r="D20" s="174">
        <v>100653.54999999999</v>
      </c>
      <c r="E20" s="174">
        <v>103270.26000000001</v>
      </c>
      <c r="F20" s="174">
        <v>311407.73</v>
      </c>
      <c r="G20" s="174"/>
      <c r="I20" s="175"/>
    </row>
    <row r="21" spans="1:14" x14ac:dyDescent="0.35">
      <c r="A21" s="172">
        <v>2007</v>
      </c>
      <c r="B21" s="174">
        <v>144297.60999999999</v>
      </c>
      <c r="C21" s="174">
        <v>352867.91</v>
      </c>
      <c r="D21" s="174">
        <v>94827.300000000017</v>
      </c>
      <c r="E21" s="174">
        <v>98945.790000000008</v>
      </c>
      <c r="F21" s="174">
        <v>355878.03</v>
      </c>
      <c r="G21" s="174"/>
      <c r="I21" s="175"/>
    </row>
    <row r="22" spans="1:14" x14ac:dyDescent="0.35">
      <c r="A22" s="172">
        <v>2008</v>
      </c>
      <c r="B22" s="174">
        <v>137199.65</v>
      </c>
      <c r="C22" s="174">
        <v>359553.82</v>
      </c>
      <c r="D22" s="174">
        <v>111142.91</v>
      </c>
      <c r="E22" s="174">
        <v>95283.96</v>
      </c>
      <c r="F22" s="174">
        <v>376810.5</v>
      </c>
      <c r="G22" s="174"/>
      <c r="I22" s="175"/>
    </row>
    <row r="23" spans="1:14" x14ac:dyDescent="0.35">
      <c r="A23" s="172">
        <v>2009</v>
      </c>
      <c r="B23" s="174">
        <v>113701.09</v>
      </c>
      <c r="C23" s="174">
        <v>345199.29</v>
      </c>
      <c r="D23" s="174">
        <v>93042.11</v>
      </c>
      <c r="E23" s="174">
        <v>91891.85</v>
      </c>
      <c r="F23" s="174">
        <v>359302.93000000005</v>
      </c>
      <c r="G23" s="174"/>
      <c r="I23" s="175"/>
    </row>
    <row r="24" spans="1:14" x14ac:dyDescent="0.35">
      <c r="A24" s="172">
        <v>2010</v>
      </c>
      <c r="B24" s="174">
        <v>117998.8</v>
      </c>
      <c r="C24" s="174">
        <v>389595.5</v>
      </c>
      <c r="D24" s="174">
        <v>101597.77999999998</v>
      </c>
      <c r="E24" s="174">
        <v>95921.12999999999</v>
      </c>
      <c r="F24" s="176">
        <v>377116.23</v>
      </c>
      <c r="G24" s="174"/>
      <c r="I24" s="175"/>
      <c r="J24" s="174"/>
      <c r="K24" s="174"/>
      <c r="L24" s="174"/>
      <c r="M24" s="174"/>
      <c r="N24" s="174"/>
    </row>
    <row r="25" spans="1:14" x14ac:dyDescent="0.35">
      <c r="A25" s="172">
        <v>2011</v>
      </c>
      <c r="B25" s="174">
        <v>111157.43</v>
      </c>
      <c r="C25" s="174">
        <v>308840.75</v>
      </c>
      <c r="D25" s="174">
        <v>85415.88</v>
      </c>
      <c r="E25" s="174">
        <v>86450.420000000013</v>
      </c>
      <c r="F25" s="174">
        <v>309076.42</v>
      </c>
      <c r="G25" s="174"/>
      <c r="I25" s="175"/>
    </row>
    <row r="26" spans="1:14" x14ac:dyDescent="0.35">
      <c r="A26" s="172">
        <v>2012</v>
      </c>
      <c r="B26" s="174">
        <v>108630.34999999999</v>
      </c>
      <c r="C26" s="174">
        <v>343180.11</v>
      </c>
      <c r="D26" s="174">
        <v>99127.6</v>
      </c>
      <c r="E26" s="174">
        <v>79058.740000000005</v>
      </c>
      <c r="F26" s="174">
        <v>216542.53999999998</v>
      </c>
      <c r="G26" s="174"/>
      <c r="I26" s="175"/>
    </row>
    <row r="27" spans="1:14" x14ac:dyDescent="0.35">
      <c r="A27" s="172">
        <v>2013</v>
      </c>
      <c r="B27" s="174">
        <v>110975.5</v>
      </c>
      <c r="C27" s="174">
        <v>344500.96</v>
      </c>
      <c r="D27" s="174">
        <v>102087.61</v>
      </c>
      <c r="E27" s="174">
        <v>77157.680000000008</v>
      </c>
      <c r="F27" s="174">
        <v>205868.85</v>
      </c>
      <c r="G27" s="174"/>
    </row>
    <row r="28" spans="1:14" x14ac:dyDescent="0.35">
      <c r="A28" s="172">
        <v>2014</v>
      </c>
      <c r="B28" s="174">
        <v>106403.49</v>
      </c>
      <c r="C28" s="174">
        <v>283690.99</v>
      </c>
      <c r="D28" s="174">
        <v>85843.77</v>
      </c>
      <c r="E28" s="174">
        <v>77762.97</v>
      </c>
      <c r="F28" s="174">
        <v>217836.95</v>
      </c>
      <c r="G28" s="174"/>
      <c r="I28" s="177"/>
    </row>
    <row r="29" spans="1:14" x14ac:dyDescent="0.35">
      <c r="A29" s="172">
        <v>2015</v>
      </c>
      <c r="B29" s="174">
        <v>103491.22</v>
      </c>
      <c r="C29" s="174">
        <v>297581.64</v>
      </c>
      <c r="D29" s="174">
        <v>91763.510000000009</v>
      </c>
      <c r="E29" s="174">
        <v>86709.939999999988</v>
      </c>
      <c r="F29" s="174">
        <v>212632.04</v>
      </c>
      <c r="G29" s="174"/>
    </row>
    <row r="30" spans="1:14" x14ac:dyDescent="0.35">
      <c r="A30" s="172">
        <v>2016</v>
      </c>
      <c r="B30" s="174">
        <v>101564.01000000001</v>
      </c>
      <c r="C30" s="174">
        <v>302374.95</v>
      </c>
      <c r="D30" s="174">
        <v>93215.17</v>
      </c>
      <c r="E30" s="174">
        <v>86721.200000000012</v>
      </c>
      <c r="F30" s="174">
        <v>298511.3</v>
      </c>
      <c r="G30" s="174"/>
    </row>
    <row r="31" spans="1:14" x14ac:dyDescent="0.35">
      <c r="A31" s="172">
        <v>2017</v>
      </c>
      <c r="B31" s="174">
        <v>104056.93</v>
      </c>
      <c r="C31" s="174">
        <v>295773.45</v>
      </c>
      <c r="D31" s="174">
        <v>92565.099999999991</v>
      </c>
      <c r="E31" s="174">
        <v>85341.83</v>
      </c>
      <c r="F31" s="174">
        <v>286427.34000000003</v>
      </c>
      <c r="G31" s="174"/>
    </row>
    <row r="32" spans="1:14" x14ac:dyDescent="0.35">
      <c r="A32" s="172">
        <v>2018</v>
      </c>
      <c r="B32" s="174">
        <v>109470.59999999999</v>
      </c>
      <c r="C32" s="174">
        <v>302902.28999999998</v>
      </c>
      <c r="D32" s="174">
        <v>97794.73</v>
      </c>
      <c r="E32" s="174">
        <v>88026.840000000011</v>
      </c>
      <c r="F32" s="174">
        <v>273778.56</v>
      </c>
      <c r="G32" s="174">
        <v>113.08</v>
      </c>
    </row>
    <row r="33" spans="1:7" x14ac:dyDescent="0.35">
      <c r="A33" s="172">
        <v>2019</v>
      </c>
      <c r="B33" s="174">
        <v>106371.59000000001</v>
      </c>
      <c r="C33" s="174">
        <v>292428.76</v>
      </c>
      <c r="D33" s="174">
        <v>97620.37</v>
      </c>
      <c r="E33" s="174">
        <v>91729.099999999991</v>
      </c>
      <c r="F33" s="174">
        <v>273078.11</v>
      </c>
      <c r="G33" s="174">
        <v>496.92</v>
      </c>
    </row>
    <row r="34" spans="1:7" x14ac:dyDescent="0.35">
      <c r="A34" s="172">
        <v>2020</v>
      </c>
      <c r="B34" s="174">
        <v>100660.5</v>
      </c>
      <c r="C34" s="174">
        <v>300205.52</v>
      </c>
      <c r="D34" s="174">
        <v>89367.75</v>
      </c>
      <c r="E34" s="174">
        <v>88709.799999999988</v>
      </c>
      <c r="F34" s="174">
        <v>232756.95</v>
      </c>
      <c r="G34" s="174">
        <v>886.4</v>
      </c>
    </row>
    <row r="35" spans="1:7" x14ac:dyDescent="0.35">
      <c r="A35" s="172">
        <v>2021</v>
      </c>
      <c r="B35" s="174">
        <v>99321.659999999989</v>
      </c>
      <c r="C35" s="174">
        <v>318796.36</v>
      </c>
      <c r="D35" s="174">
        <v>98529.650000000009</v>
      </c>
      <c r="E35" s="174">
        <v>78981.440000000002</v>
      </c>
      <c r="F35" s="174">
        <v>254546.87</v>
      </c>
      <c r="G35" s="174">
        <v>977.96</v>
      </c>
    </row>
    <row r="36" spans="1:7" x14ac:dyDescent="0.35">
      <c r="A36" s="172">
        <v>2022</v>
      </c>
      <c r="B36" s="174">
        <v>86378.5</v>
      </c>
      <c r="C36" s="174">
        <v>259600.17</v>
      </c>
      <c r="D36" s="174">
        <v>91387.98</v>
      </c>
      <c r="E36" s="174">
        <v>79823.239999999991</v>
      </c>
      <c r="F36" s="174">
        <v>258106.43000000002</v>
      </c>
      <c r="G36" s="174">
        <v>1183.42</v>
      </c>
    </row>
    <row r="37" spans="1:7" x14ac:dyDescent="0.35">
      <c r="A37" s="172">
        <v>2023</v>
      </c>
      <c r="B37" s="174">
        <v>83312.039999999994</v>
      </c>
      <c r="C37" s="174">
        <v>242931.62</v>
      </c>
      <c r="D37" s="174">
        <v>86569.909999999989</v>
      </c>
      <c r="E37" s="174">
        <v>76071.5</v>
      </c>
      <c r="F37" s="174">
        <v>209569.79</v>
      </c>
      <c r="G37" s="174">
        <v>1580.5</v>
      </c>
    </row>
    <row r="38" spans="1:7" x14ac:dyDescent="0.35">
      <c r="A38" s="172">
        <v>2024</v>
      </c>
      <c r="B38" s="174">
        <v>85361.599999999991</v>
      </c>
      <c r="C38" s="174">
        <v>252994.86</v>
      </c>
      <c r="D38" s="174">
        <v>91981.69</v>
      </c>
      <c r="E38" s="174">
        <v>72454.14</v>
      </c>
      <c r="F38" s="174">
        <v>179346.46</v>
      </c>
      <c r="G38" s="174">
        <v>1808.38</v>
      </c>
    </row>
    <row r="40" spans="1:7" x14ac:dyDescent="0.35">
      <c r="A40" s="439" t="s">
        <v>321</v>
      </c>
    </row>
  </sheetData>
  <hyperlinks>
    <hyperlink ref="A40" location="'Title &amp; Contents'!A1" display="Back to Title &amp; Contents" xr:uid="{AB9758F7-77F4-4352-B3BA-ADC4997FFF60}"/>
  </hyperlinks>
  <pageMargins left="0.75" right="0.75" top="1" bottom="1" header="0.5" footer="0.5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40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.5" x14ac:dyDescent="0.35"/>
  <cols>
    <col min="2" max="2" width="11.07421875" bestFit="1" customWidth="1"/>
    <col min="3" max="3" width="14.23046875" bestFit="1" customWidth="1"/>
    <col min="4" max="5" width="11.07421875" bestFit="1" customWidth="1"/>
    <col min="11" max="11" width="4.4609375" customWidth="1"/>
  </cols>
  <sheetData>
    <row r="1" spans="1:15" x14ac:dyDescent="0.35">
      <c r="A1" s="179" t="s">
        <v>366</v>
      </c>
    </row>
    <row r="2" spans="1:15" x14ac:dyDescent="0.35">
      <c r="A2" s="180"/>
    </row>
    <row r="3" spans="1:15" x14ac:dyDescent="0.35">
      <c r="A3" s="413" t="s">
        <v>216</v>
      </c>
      <c r="B3" s="181" t="s">
        <v>77</v>
      </c>
      <c r="C3" s="181" t="s">
        <v>217</v>
      </c>
      <c r="D3" s="181" t="s">
        <v>218</v>
      </c>
      <c r="E3" s="181" t="s">
        <v>189</v>
      </c>
    </row>
    <row r="4" spans="1:15" x14ac:dyDescent="0.35">
      <c r="A4">
        <v>1990</v>
      </c>
      <c r="B4" s="182">
        <v>0</v>
      </c>
      <c r="C4" s="182">
        <v>79.832999999999998</v>
      </c>
      <c r="D4" s="183"/>
      <c r="E4" s="182">
        <v>79.832999999999998</v>
      </c>
      <c r="I4" s="184"/>
      <c r="L4" s="177"/>
      <c r="M4" s="177"/>
      <c r="N4" s="177"/>
      <c r="O4" s="177"/>
    </row>
    <row r="5" spans="1:15" x14ac:dyDescent="0.35">
      <c r="A5">
        <v>1991</v>
      </c>
      <c r="B5" s="182">
        <v>0</v>
      </c>
      <c r="C5" s="182">
        <v>72.007000000000005</v>
      </c>
      <c r="D5" s="183"/>
      <c r="E5" s="182">
        <v>72.007000000000005</v>
      </c>
      <c r="I5" s="184"/>
      <c r="L5" s="177"/>
      <c r="M5" s="177"/>
      <c r="N5" s="177"/>
      <c r="O5" s="177"/>
    </row>
    <row r="6" spans="1:15" x14ac:dyDescent="0.35">
      <c r="A6">
        <v>1992</v>
      </c>
      <c r="B6" s="182">
        <v>-0.62</v>
      </c>
      <c r="C6" s="182">
        <v>61.255000000000003</v>
      </c>
      <c r="D6" s="183"/>
      <c r="E6" s="182">
        <v>60.635000000000005</v>
      </c>
      <c r="I6" s="184"/>
      <c r="L6" s="177"/>
      <c r="M6" s="177"/>
      <c r="N6" s="177"/>
      <c r="O6" s="177"/>
    </row>
    <row r="7" spans="1:15" x14ac:dyDescent="0.35">
      <c r="A7">
        <v>1993</v>
      </c>
      <c r="B7" s="182">
        <v>-6.8239999999999998</v>
      </c>
      <c r="C7" s="182">
        <v>48.527999999999999</v>
      </c>
      <c r="D7" s="183"/>
      <c r="E7" s="182">
        <v>41.704000000000001</v>
      </c>
      <c r="I7" s="184"/>
      <c r="L7" s="177"/>
      <c r="M7" s="177"/>
      <c r="N7" s="177"/>
      <c r="O7" s="177"/>
    </row>
    <row r="8" spans="1:15" x14ac:dyDescent="0.35">
      <c r="A8">
        <v>1994</v>
      </c>
      <c r="B8" s="182">
        <v>-9.5570000000000004</v>
      </c>
      <c r="C8" s="182">
        <v>33.052999999999997</v>
      </c>
      <c r="D8" s="183"/>
      <c r="E8" s="182">
        <v>23.495999999999995</v>
      </c>
      <c r="I8" s="184"/>
      <c r="L8" s="177"/>
      <c r="M8" s="177"/>
      <c r="N8" s="177"/>
      <c r="O8" s="177"/>
    </row>
    <row r="9" spans="1:15" x14ac:dyDescent="0.35">
      <c r="A9">
        <v>1995</v>
      </c>
      <c r="B9" s="182">
        <v>-11.231999999999999</v>
      </c>
      <c r="C9" s="182">
        <v>19.457000000000001</v>
      </c>
      <c r="D9" s="183"/>
      <c r="E9" s="182">
        <v>8.2250000000000014</v>
      </c>
      <c r="I9" s="184"/>
      <c r="L9" s="177"/>
      <c r="M9" s="177"/>
      <c r="N9" s="177"/>
      <c r="O9" s="177"/>
    </row>
    <row r="10" spans="1:15" x14ac:dyDescent="0.35">
      <c r="A10">
        <v>1996</v>
      </c>
      <c r="B10" s="182">
        <v>-15.202999999999999</v>
      </c>
      <c r="C10" s="182">
        <v>19.803999999999998</v>
      </c>
      <c r="D10" s="183"/>
      <c r="E10" s="182">
        <v>4.6009999999999991</v>
      </c>
      <c r="I10" s="184"/>
      <c r="L10" s="177"/>
      <c r="M10" s="177"/>
      <c r="N10" s="177"/>
      <c r="O10" s="177"/>
    </row>
    <row r="11" spans="1:15" x14ac:dyDescent="0.35">
      <c r="A11">
        <v>1997</v>
      </c>
      <c r="B11" s="182">
        <v>-21.666</v>
      </c>
      <c r="C11" s="182">
        <v>14.061999999999999</v>
      </c>
      <c r="D11" s="183"/>
      <c r="E11" s="182">
        <v>-7.604000000000001</v>
      </c>
      <c r="I11" s="184"/>
      <c r="L11" s="177"/>
      <c r="M11" s="177"/>
      <c r="N11" s="177"/>
      <c r="O11" s="177"/>
    </row>
    <row r="12" spans="1:15" x14ac:dyDescent="0.35">
      <c r="A12">
        <v>1998</v>
      </c>
      <c r="B12" s="182">
        <v>-31.603999999999999</v>
      </c>
      <c r="C12" s="182">
        <v>10.582000000000001</v>
      </c>
      <c r="D12" s="183"/>
      <c r="E12" s="182">
        <v>-21.021999999999998</v>
      </c>
      <c r="I12" s="184"/>
      <c r="L12" s="177"/>
      <c r="M12" s="177"/>
      <c r="N12" s="177"/>
      <c r="O12" s="177"/>
    </row>
    <row r="13" spans="1:15" x14ac:dyDescent="0.35">
      <c r="A13">
        <v>1999</v>
      </c>
      <c r="B13" s="182">
        <v>-84.433000000000007</v>
      </c>
      <c r="C13" s="182">
        <v>12.862</v>
      </c>
      <c r="D13" s="183"/>
      <c r="E13" s="182">
        <v>-71.571000000000012</v>
      </c>
      <c r="I13" s="184"/>
      <c r="L13" s="177"/>
      <c r="M13" s="177"/>
      <c r="N13" s="177"/>
      <c r="O13" s="177"/>
    </row>
    <row r="14" spans="1:15" x14ac:dyDescent="0.35">
      <c r="A14">
        <v>2000</v>
      </c>
      <c r="B14" s="182">
        <v>-146.34200000000001</v>
      </c>
      <c r="C14" s="182">
        <v>26.032</v>
      </c>
      <c r="D14" s="183"/>
      <c r="E14" s="182">
        <v>-120.31000000000002</v>
      </c>
      <c r="I14" s="184"/>
      <c r="L14" s="177"/>
      <c r="M14" s="177"/>
      <c r="N14" s="177"/>
      <c r="O14" s="177"/>
    </row>
    <row r="15" spans="1:15" x14ac:dyDescent="0.35">
      <c r="A15">
        <v>2001</v>
      </c>
      <c r="B15" s="182">
        <v>-138.33000000000001</v>
      </c>
      <c r="C15" s="182">
        <v>30.463999999999999</v>
      </c>
      <c r="D15" s="183"/>
      <c r="E15" s="182">
        <v>-107.86600000000001</v>
      </c>
      <c r="I15" s="184"/>
      <c r="L15" s="177"/>
      <c r="M15" s="177"/>
      <c r="N15" s="177"/>
      <c r="O15" s="177"/>
    </row>
    <row r="16" spans="1:15" x14ac:dyDescent="0.35">
      <c r="A16">
        <v>2002</v>
      </c>
      <c r="B16" s="182">
        <v>-150.73099999999999</v>
      </c>
      <c r="C16" s="182">
        <v>60.493000000000002</v>
      </c>
      <c r="D16" s="183"/>
      <c r="E16" s="182">
        <v>-90.238</v>
      </c>
      <c r="I16" s="184"/>
      <c r="L16" s="177"/>
      <c r="M16" s="177"/>
      <c r="N16" s="177"/>
      <c r="O16" s="177"/>
    </row>
    <row r="17" spans="1:15" x14ac:dyDescent="0.35">
      <c r="A17">
        <v>2003</v>
      </c>
      <c r="B17" s="182">
        <v>-177.03899999999999</v>
      </c>
      <c r="C17" s="182">
        <v>86.298000000000002</v>
      </c>
      <c r="D17" s="183"/>
      <c r="E17" s="182">
        <v>-90.740999999999985</v>
      </c>
      <c r="I17" s="184"/>
      <c r="L17" s="177"/>
      <c r="M17" s="177"/>
      <c r="N17" s="177"/>
      <c r="O17" s="177"/>
    </row>
    <row r="18" spans="1:15" x14ac:dyDescent="0.35">
      <c r="A18">
        <v>2004</v>
      </c>
      <c r="B18" s="182">
        <v>-114.11178</v>
      </c>
      <c r="C18" s="182">
        <v>133.03279000000001</v>
      </c>
      <c r="D18" s="183"/>
      <c r="E18" s="182">
        <v>18.92101000000001</v>
      </c>
      <c r="I18" s="184"/>
      <c r="L18" s="177"/>
      <c r="M18" s="177"/>
      <c r="N18" s="177"/>
      <c r="O18" s="177"/>
    </row>
    <row r="19" spans="1:15" x14ac:dyDescent="0.35">
      <c r="A19">
        <v>2005</v>
      </c>
      <c r="B19" s="182">
        <v>-96.181280000000001</v>
      </c>
      <c r="C19" s="182">
        <v>167.87519</v>
      </c>
      <c r="D19" s="183">
        <v>5.4530000000000003</v>
      </c>
      <c r="E19" s="182">
        <v>77.146910000000005</v>
      </c>
      <c r="I19" s="184"/>
      <c r="L19" s="177"/>
      <c r="M19" s="177"/>
      <c r="N19" s="177"/>
      <c r="O19" s="177"/>
    </row>
    <row r="20" spans="1:15" x14ac:dyDescent="0.35">
      <c r="A20">
        <v>2006</v>
      </c>
      <c r="B20" s="182">
        <v>-120.5907</v>
      </c>
      <c r="C20" s="182">
        <v>206.45331000000002</v>
      </c>
      <c r="D20" s="183">
        <v>37.576000000000001</v>
      </c>
      <c r="E20" s="182">
        <v>123.43861000000001</v>
      </c>
      <c r="I20" s="184"/>
      <c r="L20" s="177"/>
      <c r="M20" s="177"/>
      <c r="N20" s="177"/>
      <c r="O20" s="177"/>
    </row>
    <row r="21" spans="1:15" x14ac:dyDescent="0.35">
      <c r="A21">
        <v>2007</v>
      </c>
      <c r="B21" s="182">
        <v>-123.15778999999999</v>
      </c>
      <c r="C21" s="182">
        <v>323.12344999999999</v>
      </c>
      <c r="D21" s="183">
        <v>14.903</v>
      </c>
      <c r="E21" s="182">
        <v>214.86866000000001</v>
      </c>
      <c r="I21" s="184"/>
      <c r="L21" s="177"/>
      <c r="M21" s="177"/>
      <c r="N21" s="177"/>
      <c r="O21" s="177"/>
    </row>
    <row r="22" spans="1:15" x14ac:dyDescent="0.35">
      <c r="A22">
        <v>2008</v>
      </c>
      <c r="B22" s="182">
        <v>-122.67004</v>
      </c>
      <c r="C22" s="182">
        <v>400.00317999999999</v>
      </c>
      <c r="D22" s="183">
        <v>9.0454699999999999</v>
      </c>
      <c r="E22" s="182">
        <v>286.37860999999998</v>
      </c>
      <c r="I22" s="184"/>
      <c r="L22" s="177"/>
      <c r="M22" s="177"/>
      <c r="N22" s="177"/>
      <c r="O22" s="177"/>
    </row>
    <row r="23" spans="1:15" x14ac:dyDescent="0.35">
      <c r="A23">
        <v>2009</v>
      </c>
      <c r="B23" s="182">
        <v>-137.09979999999999</v>
      </c>
      <c r="C23" s="182">
        <v>359.60514999999998</v>
      </c>
      <c r="D23" s="183">
        <v>112.23754000000001</v>
      </c>
      <c r="E23" s="182">
        <v>334.74288999999999</v>
      </c>
      <c r="I23" s="184"/>
      <c r="L23" s="177"/>
      <c r="M23" s="177"/>
      <c r="N23" s="177"/>
      <c r="O23" s="177"/>
    </row>
    <row r="24" spans="1:15" x14ac:dyDescent="0.35">
      <c r="A24">
        <v>2010</v>
      </c>
      <c r="B24" s="182">
        <v>-176.39914000000002</v>
      </c>
      <c r="C24" s="182">
        <v>407.63265999999999</v>
      </c>
      <c r="D24" s="183">
        <v>206.846</v>
      </c>
      <c r="E24" s="182">
        <v>438.07952</v>
      </c>
      <c r="I24" s="184"/>
      <c r="L24" s="177"/>
      <c r="M24" s="177"/>
      <c r="N24" s="177"/>
      <c r="O24" s="177"/>
    </row>
    <row r="25" spans="1:15" x14ac:dyDescent="0.35">
      <c r="A25">
        <v>2011</v>
      </c>
      <c r="B25" s="182">
        <v>-183.68450000000001</v>
      </c>
      <c r="C25" s="182">
        <v>329.12950999999998</v>
      </c>
      <c r="D25" s="183">
        <v>274.79399999999998</v>
      </c>
      <c r="E25" s="182">
        <v>420.23900999999995</v>
      </c>
      <c r="I25" s="184"/>
      <c r="L25" s="177"/>
      <c r="M25" s="177"/>
      <c r="N25" s="177"/>
      <c r="O25" s="177"/>
    </row>
    <row r="26" spans="1:15" x14ac:dyDescent="0.35">
      <c r="A26">
        <v>2012</v>
      </c>
      <c r="B26" s="182">
        <v>-144.02295999999998</v>
      </c>
      <c r="C26" s="182">
        <v>416.57120000000009</v>
      </c>
      <c r="D26" s="183">
        <v>150.09768</v>
      </c>
      <c r="E26" s="182">
        <v>422.64592000000005</v>
      </c>
      <c r="I26" s="184"/>
      <c r="L26" s="177"/>
      <c r="M26" s="177"/>
      <c r="N26" s="177"/>
      <c r="O26" s="177"/>
    </row>
    <row r="27" spans="1:15" x14ac:dyDescent="0.35">
      <c r="A27">
        <v>2013</v>
      </c>
      <c r="B27" s="182">
        <v>-109.66392</v>
      </c>
      <c r="C27" s="182">
        <v>445.60271000000006</v>
      </c>
      <c r="D27" s="183">
        <v>102.62034</v>
      </c>
      <c r="E27" s="182">
        <v>438.55913000000004</v>
      </c>
      <c r="I27" s="184"/>
      <c r="L27" s="177"/>
      <c r="M27" s="177"/>
      <c r="N27" s="177"/>
      <c r="O27" s="177"/>
    </row>
    <row r="28" spans="1:15" x14ac:dyDescent="0.35">
      <c r="A28">
        <v>2014</v>
      </c>
      <c r="B28" s="182">
        <v>-127.90731</v>
      </c>
      <c r="C28" s="182">
        <v>365.02702000000005</v>
      </c>
      <c r="D28" s="183">
        <v>123.90985999999999</v>
      </c>
      <c r="E28" s="182">
        <v>361.02957000000004</v>
      </c>
      <c r="L28" s="177"/>
      <c r="M28" s="177"/>
      <c r="N28" s="177"/>
      <c r="O28" s="177"/>
    </row>
    <row r="29" spans="1:15" x14ac:dyDescent="0.35">
      <c r="A29">
        <v>2015</v>
      </c>
      <c r="B29" s="182">
        <v>-159.51667</v>
      </c>
      <c r="C29" s="182">
        <v>349.15669999999994</v>
      </c>
      <c r="D29" s="183">
        <v>152.40647000000001</v>
      </c>
      <c r="E29" s="182">
        <v>342.04649999999992</v>
      </c>
      <c r="L29" s="177"/>
      <c r="M29" s="177"/>
      <c r="N29" s="177"/>
      <c r="O29" s="177"/>
    </row>
    <row r="30" spans="1:15" x14ac:dyDescent="0.35">
      <c r="A30">
        <v>2016</v>
      </c>
      <c r="B30" s="182">
        <v>-118.27642</v>
      </c>
      <c r="C30" s="182">
        <v>409.86282999999997</v>
      </c>
      <c r="D30" s="183">
        <v>106.64792999999999</v>
      </c>
      <c r="E30" s="182">
        <v>398.23433999999997</v>
      </c>
      <c r="L30" s="177"/>
      <c r="M30" s="177"/>
      <c r="N30" s="177"/>
      <c r="O30" s="177"/>
    </row>
    <row r="31" spans="1:15" x14ac:dyDescent="0.35">
      <c r="A31">
        <v>2017</v>
      </c>
      <c r="B31" s="182">
        <v>-126.13921000000001</v>
      </c>
      <c r="C31" s="182">
        <v>443.61137000000002</v>
      </c>
      <c r="D31" s="183">
        <v>70.67689</v>
      </c>
      <c r="E31" s="182">
        <v>388.14905000000005</v>
      </c>
      <c r="L31" s="177"/>
      <c r="M31" s="177"/>
      <c r="N31" s="177"/>
      <c r="O31" s="177"/>
    </row>
    <row r="32" spans="1:15" x14ac:dyDescent="0.35">
      <c r="A32">
        <v>2018</v>
      </c>
      <c r="B32" s="182">
        <v>-83.675699999999992</v>
      </c>
      <c r="C32" s="182">
        <v>438.96989999999994</v>
      </c>
      <c r="D32" s="183">
        <v>74.789690000000007</v>
      </c>
      <c r="E32" s="182">
        <v>430.08388999999994</v>
      </c>
      <c r="L32" s="177"/>
      <c r="M32" s="177"/>
      <c r="N32" s="177"/>
      <c r="O32" s="177"/>
    </row>
    <row r="33" spans="1:15" x14ac:dyDescent="0.35">
      <c r="A33">
        <v>2019</v>
      </c>
      <c r="B33" s="182">
        <v>-91.793949999999995</v>
      </c>
      <c r="C33" s="182">
        <v>317.55399</v>
      </c>
      <c r="D33" s="183">
        <v>186.06834000000001</v>
      </c>
      <c r="E33" s="182">
        <v>411.82838000000004</v>
      </c>
      <c r="L33" s="177"/>
      <c r="M33" s="177"/>
      <c r="N33" s="177"/>
      <c r="O33" s="177"/>
    </row>
    <row r="34" spans="1:15" x14ac:dyDescent="0.35">
      <c r="A34">
        <v>2020</v>
      </c>
      <c r="B34" s="182">
        <v>-106.03025</v>
      </c>
      <c r="C34" s="182">
        <v>278.12142999999998</v>
      </c>
      <c r="D34" s="183">
        <v>200.06645999999998</v>
      </c>
      <c r="E34" s="182">
        <v>372.15763999999996</v>
      </c>
    </row>
    <row r="35" spans="1:15" x14ac:dyDescent="0.35">
      <c r="A35">
        <v>2021</v>
      </c>
      <c r="B35" s="182">
        <v>-75.68180000000001</v>
      </c>
      <c r="C35" s="182">
        <v>400.98034000000001</v>
      </c>
      <c r="D35" s="183">
        <v>159.86384000000001</v>
      </c>
      <c r="E35" s="182">
        <v>485.16237999999998</v>
      </c>
    </row>
    <row r="36" spans="1:15" x14ac:dyDescent="0.35">
      <c r="A36">
        <v>2022</v>
      </c>
      <c r="B36" s="182">
        <v>-260.24158999999997</v>
      </c>
      <c r="C36" s="182">
        <v>340.45843000000002</v>
      </c>
      <c r="D36" s="183">
        <v>277.83271999999999</v>
      </c>
      <c r="E36" s="182">
        <v>358.04956000000004</v>
      </c>
    </row>
    <row r="37" spans="1:15" x14ac:dyDescent="0.35">
      <c r="A37">
        <v>2023</v>
      </c>
      <c r="B37" s="182">
        <v>-175.59078</v>
      </c>
      <c r="C37" s="182">
        <v>284.03807</v>
      </c>
      <c r="D37" s="183">
        <v>210.88067000000001</v>
      </c>
      <c r="E37" s="182">
        <v>319.32796000000002</v>
      </c>
    </row>
    <row r="38" spans="1:15" x14ac:dyDescent="0.35">
      <c r="A38">
        <v>2024</v>
      </c>
      <c r="B38" s="182">
        <v>-118.42744</v>
      </c>
      <c r="C38" s="182">
        <v>342.14569</v>
      </c>
      <c r="D38" s="183">
        <v>111.15519999999999</v>
      </c>
      <c r="E38" s="182">
        <v>334.87344999999999</v>
      </c>
    </row>
    <row r="40" spans="1:15" x14ac:dyDescent="0.35">
      <c r="A40" s="439" t="s">
        <v>321</v>
      </c>
    </row>
  </sheetData>
  <hyperlinks>
    <hyperlink ref="A40" location="'Title &amp; Contents'!A1" display="Back to Title &amp; Contents" xr:uid="{6772B4FB-6628-48BB-AD76-4B1F1BE87EA8}"/>
  </hyperlink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B82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9.23046875" defaultRowHeight="15.5" x14ac:dyDescent="0.35"/>
  <cols>
    <col min="1" max="1" width="20.4609375" style="259" customWidth="1"/>
    <col min="2" max="24" width="8.69140625" style="259" bestFit="1" customWidth="1"/>
    <col min="25" max="16384" width="9.23046875" style="259"/>
  </cols>
  <sheetData>
    <row r="1" spans="1:28" x14ac:dyDescent="0.35">
      <c r="A1" s="301" t="s">
        <v>219</v>
      </c>
      <c r="N1" s="310"/>
      <c r="O1" s="310"/>
      <c r="S1" s="310"/>
      <c r="T1" s="310"/>
      <c r="U1" s="310"/>
      <c r="V1" s="310"/>
      <c r="W1" s="310"/>
      <c r="X1" s="310"/>
    </row>
    <row r="2" spans="1:28" x14ac:dyDescent="0.35">
      <c r="A2" s="297"/>
    </row>
    <row r="3" spans="1:28" ht="18.5" x14ac:dyDescent="0.35">
      <c r="A3" s="258" t="s">
        <v>211</v>
      </c>
      <c r="B3" s="258" t="s">
        <v>220</v>
      </c>
      <c r="C3" s="258" t="s">
        <v>221</v>
      </c>
      <c r="D3" s="259">
        <v>2000</v>
      </c>
      <c r="E3" s="259">
        <v>2001</v>
      </c>
      <c r="F3" s="259">
        <v>2002</v>
      </c>
      <c r="G3" s="259">
        <v>2003</v>
      </c>
      <c r="H3" s="259">
        <v>2004</v>
      </c>
      <c r="I3" s="259">
        <v>2005</v>
      </c>
      <c r="J3" s="259">
        <v>2006</v>
      </c>
      <c r="K3" s="259">
        <v>2007</v>
      </c>
      <c r="L3" s="259">
        <v>2008</v>
      </c>
      <c r="M3" s="259">
        <v>2009</v>
      </c>
      <c r="N3" s="259">
        <v>2010</v>
      </c>
      <c r="O3" s="259">
        <v>2011</v>
      </c>
      <c r="P3" s="259">
        <v>2012</v>
      </c>
      <c r="Q3" s="259">
        <v>2013</v>
      </c>
      <c r="R3" s="258">
        <v>2014</v>
      </c>
      <c r="S3" s="258">
        <v>2015</v>
      </c>
      <c r="T3" s="258">
        <v>2016</v>
      </c>
      <c r="U3" s="258">
        <v>2017</v>
      </c>
      <c r="V3" s="258">
        <v>2018</v>
      </c>
      <c r="W3" s="258">
        <v>2019</v>
      </c>
      <c r="X3" s="258">
        <v>2020</v>
      </c>
      <c r="Y3" s="258">
        <v>2021</v>
      </c>
      <c r="Z3" s="258">
        <v>2022</v>
      </c>
      <c r="AA3" s="258">
        <v>2023</v>
      </c>
      <c r="AB3" s="258">
        <v>2024</v>
      </c>
    </row>
    <row r="4" spans="1:28" x14ac:dyDescent="0.35">
      <c r="A4" s="260"/>
      <c r="B4" s="320"/>
      <c r="C4" s="320"/>
      <c r="D4" s="320"/>
    </row>
    <row r="5" spans="1:28" x14ac:dyDescent="0.35">
      <c r="A5" s="260" t="s">
        <v>61</v>
      </c>
      <c r="B5" s="414">
        <v>237475.3219974736</v>
      </c>
      <c r="C5" s="414">
        <v>229851.76322871685</v>
      </c>
      <c r="D5" s="414">
        <v>119950</v>
      </c>
      <c r="E5" s="414">
        <v>131461</v>
      </c>
      <c r="F5" s="414">
        <v>124279</v>
      </c>
      <c r="G5" s="414">
        <v>138305</v>
      </c>
      <c r="H5" s="414">
        <v>131787.65</v>
      </c>
      <c r="I5" s="414">
        <v>134636.99</v>
      </c>
      <c r="J5" s="414">
        <v>148849.62</v>
      </c>
      <c r="K5" s="414">
        <v>135943.92000000001</v>
      </c>
      <c r="L5" s="414">
        <v>124381.36</v>
      </c>
      <c r="M5" s="414">
        <v>103038.03</v>
      </c>
      <c r="N5" s="414">
        <v>107594.24000000001</v>
      </c>
      <c r="O5" s="414">
        <v>108442.27</v>
      </c>
      <c r="P5" s="414">
        <v>142792</v>
      </c>
      <c r="Q5" s="414">
        <v>130257.9</v>
      </c>
      <c r="R5" s="414">
        <v>100238.85</v>
      </c>
      <c r="S5" s="414">
        <v>75878.22</v>
      </c>
      <c r="T5" s="317">
        <v>30668.6</v>
      </c>
      <c r="U5" s="317">
        <v>22530.448129591856</v>
      </c>
      <c r="V5" s="317">
        <v>16831.399399999998</v>
      </c>
      <c r="W5" s="317">
        <v>6916.7052999999996</v>
      </c>
      <c r="X5" s="317">
        <v>5699.5</v>
      </c>
      <c r="Y5" s="317">
        <v>6785.3491000000004</v>
      </c>
      <c r="Z5" s="317">
        <v>5943.0452999999998</v>
      </c>
      <c r="AA5" s="317">
        <v>3775.4717999999998</v>
      </c>
      <c r="AB5" s="317">
        <v>2040.0816</v>
      </c>
    </row>
    <row r="6" spans="1:28" x14ac:dyDescent="0.35">
      <c r="A6" s="163" t="s">
        <v>222</v>
      </c>
      <c r="B6" s="414">
        <v>8465.584997088361</v>
      </c>
      <c r="C6" s="414">
        <v>20711.127667490677</v>
      </c>
      <c r="D6" s="414">
        <v>13619</v>
      </c>
      <c r="E6" s="414">
        <v>11252</v>
      </c>
      <c r="F6" s="414">
        <v>11170</v>
      </c>
      <c r="G6" s="414">
        <v>11128</v>
      </c>
      <c r="H6" s="414">
        <v>10354.57</v>
      </c>
      <c r="I6" s="414">
        <v>11943.789999999999</v>
      </c>
      <c r="J6" s="414">
        <v>13397.16</v>
      </c>
      <c r="K6" s="414">
        <v>12374.92</v>
      </c>
      <c r="L6" s="414">
        <v>13985.92</v>
      </c>
      <c r="M6" s="414">
        <v>12875.61</v>
      </c>
      <c r="N6" s="414">
        <v>10500.49</v>
      </c>
      <c r="O6" s="414">
        <v>8847.98</v>
      </c>
      <c r="P6" s="414">
        <v>9258.3499999999985</v>
      </c>
      <c r="Q6" s="414">
        <v>8362.56</v>
      </c>
      <c r="R6" s="414">
        <v>8694.619999999999</v>
      </c>
      <c r="S6" s="414">
        <v>9412.9500000000007</v>
      </c>
      <c r="T6" s="414">
        <v>10423.039999999999</v>
      </c>
      <c r="U6" s="414">
        <v>9706.4591730404536</v>
      </c>
      <c r="V6" s="414">
        <v>10237.0003</v>
      </c>
      <c r="W6" s="414">
        <v>11259.712599999999</v>
      </c>
      <c r="X6" s="414">
        <v>8838.7487999999994</v>
      </c>
      <c r="Y6" s="414">
        <v>9678.1584999999995</v>
      </c>
      <c r="Z6" s="414">
        <v>11131.504000000001</v>
      </c>
      <c r="AA6" s="414">
        <v>11157.9791</v>
      </c>
      <c r="AB6" s="414">
        <v>11946.7132</v>
      </c>
    </row>
    <row r="7" spans="1:28" x14ac:dyDescent="0.35">
      <c r="A7" s="260" t="s">
        <v>49</v>
      </c>
      <c r="B7" s="414">
        <v>27.14361098948131</v>
      </c>
      <c r="C7" s="414">
        <v>425.45891916130358</v>
      </c>
      <c r="D7" s="414">
        <v>148077</v>
      </c>
      <c r="E7" s="414">
        <v>141905</v>
      </c>
      <c r="F7" s="414">
        <v>152277</v>
      </c>
      <c r="G7" s="414">
        <v>148881</v>
      </c>
      <c r="H7" s="414">
        <v>157064.31</v>
      </c>
      <c r="I7" s="414">
        <v>152641.99</v>
      </c>
      <c r="J7" s="414">
        <v>140827.85999999999</v>
      </c>
      <c r="K7" s="414">
        <v>165793.09</v>
      </c>
      <c r="L7" s="414">
        <v>176219</v>
      </c>
      <c r="M7" s="414">
        <v>166498.87</v>
      </c>
      <c r="N7" s="414">
        <v>175653.41</v>
      </c>
      <c r="O7" s="414">
        <v>146499.01999999999</v>
      </c>
      <c r="P7" s="414">
        <v>100169.57</v>
      </c>
      <c r="Q7" s="414">
        <v>95842.77</v>
      </c>
      <c r="R7" s="414">
        <v>100892.18</v>
      </c>
      <c r="S7" s="414">
        <v>99875.42</v>
      </c>
      <c r="T7" s="317">
        <v>143356.07999999999</v>
      </c>
      <c r="U7" s="317">
        <v>136745.81878069002</v>
      </c>
      <c r="V7" s="317">
        <v>131489.77540000001</v>
      </c>
      <c r="W7" s="317">
        <v>133088.62779999999</v>
      </c>
      <c r="X7" s="317">
        <v>111894.01790000001</v>
      </c>
      <c r="Y7" s="317">
        <v>122836.01979999999</v>
      </c>
      <c r="Z7" s="317">
        <v>125117.9877</v>
      </c>
      <c r="AA7" s="317">
        <v>101791.1716</v>
      </c>
      <c r="AB7" s="317">
        <v>86673.8698</v>
      </c>
    </row>
    <row r="8" spans="1:28" x14ac:dyDescent="0.35">
      <c r="A8" s="260" t="s">
        <v>87</v>
      </c>
      <c r="B8" s="414">
        <v>34737.190175702555</v>
      </c>
      <c r="C8" s="414">
        <v>63196.304331419633</v>
      </c>
      <c r="D8" s="414">
        <v>85063</v>
      </c>
      <c r="E8" s="414">
        <v>90093</v>
      </c>
      <c r="F8" s="414">
        <v>87848</v>
      </c>
      <c r="G8" s="414">
        <v>88686</v>
      </c>
      <c r="H8" s="414">
        <v>79999.11</v>
      </c>
      <c r="I8" s="414">
        <v>81618.100000000006</v>
      </c>
      <c r="J8" s="414">
        <v>75450.66</v>
      </c>
      <c r="K8" s="414">
        <v>63028.34</v>
      </c>
      <c r="L8" s="414">
        <v>52485.81</v>
      </c>
      <c r="M8" s="414">
        <v>69097.69</v>
      </c>
      <c r="N8" s="414">
        <v>62139.67</v>
      </c>
      <c r="O8" s="414">
        <v>68980.45</v>
      </c>
      <c r="P8" s="414">
        <v>70405.070000000007</v>
      </c>
      <c r="Q8" s="414">
        <v>70606.880000000005</v>
      </c>
      <c r="R8" s="414">
        <v>63747.95</v>
      </c>
      <c r="S8" s="414">
        <v>70344.899999999994</v>
      </c>
      <c r="T8" s="317">
        <v>71726.080000000002</v>
      </c>
      <c r="U8" s="317">
        <v>70336.426268012219</v>
      </c>
      <c r="V8" s="317">
        <v>65063.848899999997</v>
      </c>
      <c r="W8" s="317">
        <v>56183.933700000001</v>
      </c>
      <c r="X8" s="317">
        <v>50239.108</v>
      </c>
      <c r="Y8" s="317">
        <v>46103.922400000003</v>
      </c>
      <c r="Z8" s="317">
        <v>47318.944600000003</v>
      </c>
      <c r="AA8" s="317">
        <v>40596.109700000001</v>
      </c>
      <c r="AB8" s="317">
        <v>40587.844799999999</v>
      </c>
    </row>
    <row r="9" spans="1:28" x14ac:dyDescent="0.35">
      <c r="A9" s="260" t="s">
        <v>223</v>
      </c>
      <c r="B9" s="414">
        <v>4216.9578362006132</v>
      </c>
      <c r="C9" s="414">
        <v>5554.3458532115037</v>
      </c>
      <c r="D9" s="414">
        <v>5086</v>
      </c>
      <c r="E9" s="414">
        <v>4055</v>
      </c>
      <c r="F9" s="414">
        <v>4787</v>
      </c>
      <c r="G9" s="414">
        <v>3228</v>
      </c>
      <c r="H9" s="414">
        <v>4844</v>
      </c>
      <c r="I9" s="414">
        <v>4921.53</v>
      </c>
      <c r="J9" s="414">
        <v>4593.1499999999996</v>
      </c>
      <c r="K9" s="414">
        <v>5077.3100000000004</v>
      </c>
      <c r="L9" s="414">
        <v>5144.84</v>
      </c>
      <c r="M9" s="414">
        <v>5230.57</v>
      </c>
      <c r="N9" s="414">
        <v>3591.38</v>
      </c>
      <c r="O9" s="414">
        <v>5691.75</v>
      </c>
      <c r="P9" s="414">
        <v>5309.65</v>
      </c>
      <c r="Q9" s="414">
        <v>4701.47</v>
      </c>
      <c r="R9" s="414">
        <v>5887.8</v>
      </c>
      <c r="S9" s="414">
        <v>6297.27</v>
      </c>
      <c r="T9" s="317">
        <v>5370.41</v>
      </c>
      <c r="U9" s="317">
        <v>5881.8661762402207</v>
      </c>
      <c r="V9" s="317">
        <v>5443.2677999999996</v>
      </c>
      <c r="W9" s="317">
        <v>5932.8981000000003</v>
      </c>
      <c r="X9" s="317">
        <v>6878.2019</v>
      </c>
      <c r="Y9" s="317">
        <v>5418.3739999999998</v>
      </c>
      <c r="Z9" s="317">
        <v>5067.5717999999997</v>
      </c>
      <c r="AA9" s="317">
        <v>5463.7115999999996</v>
      </c>
      <c r="AB9" s="317">
        <v>5795.5889999999999</v>
      </c>
    </row>
    <row r="10" spans="1:28" x14ac:dyDescent="0.35">
      <c r="A10" s="260" t="s">
        <v>224</v>
      </c>
      <c r="B10" s="414">
        <v>0</v>
      </c>
      <c r="C10" s="414">
        <v>0</v>
      </c>
      <c r="D10" s="414">
        <v>947.1</v>
      </c>
      <c r="E10" s="414">
        <v>966.93000000000006</v>
      </c>
      <c r="F10" s="414">
        <v>1258.77</v>
      </c>
      <c r="G10" s="414">
        <v>1288.32</v>
      </c>
      <c r="H10" s="414">
        <v>1939.12</v>
      </c>
      <c r="I10" s="414">
        <v>2912.1</v>
      </c>
      <c r="J10" s="414">
        <v>4235.75</v>
      </c>
      <c r="K10" s="414">
        <v>5287.84</v>
      </c>
      <c r="L10" s="414">
        <v>7140.46</v>
      </c>
      <c r="M10" s="414">
        <v>9303.8399999999983</v>
      </c>
      <c r="N10" s="414">
        <v>10327.799999999999</v>
      </c>
      <c r="O10" s="414">
        <v>16207.53</v>
      </c>
      <c r="P10" s="414">
        <v>21205.07</v>
      </c>
      <c r="Q10" s="414">
        <v>30411.94</v>
      </c>
      <c r="R10" s="414">
        <v>36015.630000000005</v>
      </c>
      <c r="S10" s="414">
        <v>47809.58</v>
      </c>
      <c r="T10" s="317">
        <v>47554.54</v>
      </c>
      <c r="U10" s="317">
        <v>61102.580864303462</v>
      </c>
      <c r="V10" s="317">
        <v>69585.304799999998</v>
      </c>
      <c r="W10" s="317">
        <v>76266.946899999995</v>
      </c>
      <c r="X10" s="317">
        <v>88181.416700000002</v>
      </c>
      <c r="Y10" s="317">
        <v>77057.870900000009</v>
      </c>
      <c r="Z10" s="317">
        <v>94203.640499999994</v>
      </c>
      <c r="AA10" s="317">
        <v>96790.810899999997</v>
      </c>
      <c r="AB10" s="317">
        <v>97660.088499999998</v>
      </c>
    </row>
    <row r="11" spans="1:28" x14ac:dyDescent="0.35">
      <c r="A11" s="260" t="s">
        <v>225</v>
      </c>
      <c r="B11" s="414">
        <v>0</v>
      </c>
      <c r="C11" s="414">
        <v>0</v>
      </c>
      <c r="D11" s="414">
        <v>4328</v>
      </c>
      <c r="E11" s="414">
        <v>5054</v>
      </c>
      <c r="F11" s="414">
        <v>5625</v>
      </c>
      <c r="G11" s="414">
        <v>6691</v>
      </c>
      <c r="H11" s="414">
        <v>7940</v>
      </c>
      <c r="I11" s="414">
        <v>9685.18</v>
      </c>
      <c r="J11" s="414">
        <v>9927.75</v>
      </c>
      <c r="K11" s="414">
        <v>9324.51</v>
      </c>
      <c r="L11" s="414">
        <v>9534.65</v>
      </c>
      <c r="M11" s="414">
        <v>10673.64</v>
      </c>
      <c r="N11" s="414">
        <v>12261.26</v>
      </c>
      <c r="O11" s="414">
        <v>13313.02</v>
      </c>
      <c r="P11" s="414">
        <v>14733.84</v>
      </c>
      <c r="Q11" s="414">
        <v>18099.849999999999</v>
      </c>
      <c r="R11" s="414">
        <v>22619.07</v>
      </c>
      <c r="S11" s="414">
        <v>29256.98</v>
      </c>
      <c r="T11" s="317">
        <v>30065.67</v>
      </c>
      <c r="U11" s="317">
        <v>31894.181528606674</v>
      </c>
      <c r="V11" s="317">
        <v>35101.746800000001</v>
      </c>
      <c r="W11" s="317">
        <v>37526.124000000003</v>
      </c>
      <c r="X11" s="317">
        <v>38565.264999999999</v>
      </c>
      <c r="Y11" s="317">
        <v>40001.065399999999</v>
      </c>
      <c r="Z11" s="317">
        <v>35951.890099999997</v>
      </c>
      <c r="AA11" s="317">
        <v>34496.71</v>
      </c>
      <c r="AB11" s="317">
        <v>40252.014499999997</v>
      </c>
    </row>
    <row r="12" spans="1:28" x14ac:dyDescent="0.35">
      <c r="B12" s="319">
        <v>284922.19861745462</v>
      </c>
      <c r="C12" s="319">
        <v>319739</v>
      </c>
      <c r="D12" s="319">
        <v>377070.1</v>
      </c>
      <c r="E12" s="319">
        <v>384786.93</v>
      </c>
      <c r="F12" s="319">
        <v>387244.77</v>
      </c>
      <c r="G12" s="319">
        <v>398207.32</v>
      </c>
      <c r="H12" s="319">
        <v>393928.76</v>
      </c>
      <c r="I12" s="319">
        <v>398359.68</v>
      </c>
      <c r="J12" s="319">
        <v>397281.95000000007</v>
      </c>
      <c r="K12" s="319">
        <v>396829.93000000005</v>
      </c>
      <c r="L12" s="319">
        <v>388892.0400000001</v>
      </c>
      <c r="M12" s="319">
        <v>376718.25000000006</v>
      </c>
      <c r="N12" s="319">
        <v>382068.25</v>
      </c>
      <c r="O12" s="319">
        <v>367982.02000000008</v>
      </c>
      <c r="P12" s="319">
        <v>363873.55000000005</v>
      </c>
      <c r="Q12" s="319">
        <v>358283.36999999994</v>
      </c>
      <c r="R12" s="319">
        <v>338096.1</v>
      </c>
      <c r="S12" s="319">
        <v>338875.31999999995</v>
      </c>
      <c r="T12" s="319">
        <v>339164.42</v>
      </c>
      <c r="U12" s="319">
        <v>338197.78092048498</v>
      </c>
      <c r="V12" s="319">
        <v>333752.34340000007</v>
      </c>
      <c r="W12" s="319">
        <v>327174.94839999999</v>
      </c>
      <c r="X12" s="319">
        <v>310296.25830000004</v>
      </c>
      <c r="Y12" s="319">
        <v>307880.76010000001</v>
      </c>
      <c r="Z12" s="319">
        <v>324734.58400000003</v>
      </c>
      <c r="AA12" s="319">
        <v>294071.96470000001</v>
      </c>
      <c r="AB12" s="319">
        <v>284956.20140000002</v>
      </c>
    </row>
    <row r="13" spans="1:28" x14ac:dyDescent="0.35"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8"/>
    </row>
    <row r="14" spans="1:28" x14ac:dyDescent="0.35">
      <c r="A14" s="260" t="s">
        <v>67</v>
      </c>
      <c r="B14" s="414">
        <v>7292.584997088361</v>
      </c>
      <c r="C14" s="414">
        <v>18819.127667490677</v>
      </c>
      <c r="D14" s="414">
        <v>6524</v>
      </c>
      <c r="E14" s="414">
        <v>5253</v>
      </c>
      <c r="F14" s="414">
        <v>4799</v>
      </c>
      <c r="G14" s="414">
        <v>4594</v>
      </c>
      <c r="H14" s="414">
        <v>4644.16</v>
      </c>
      <c r="I14" s="414">
        <v>5338.15</v>
      </c>
      <c r="J14" s="414">
        <v>6173.15</v>
      </c>
      <c r="K14" s="414">
        <v>5048.3</v>
      </c>
      <c r="L14" s="414">
        <v>6708.77</v>
      </c>
      <c r="M14" s="414">
        <v>5994.55</v>
      </c>
      <c r="N14" s="414">
        <v>4805.4399999999996</v>
      </c>
      <c r="O14" s="414">
        <v>3118.95</v>
      </c>
      <c r="P14" s="414">
        <v>2891.24</v>
      </c>
      <c r="Q14" s="414">
        <v>2066.25</v>
      </c>
      <c r="R14" s="414">
        <v>1920.06</v>
      </c>
      <c r="S14" s="414">
        <v>2037.11</v>
      </c>
      <c r="T14" s="317">
        <v>1890.35</v>
      </c>
      <c r="U14" s="317">
        <v>1614.4972685818468</v>
      </c>
      <c r="V14" s="317">
        <v>1573.2195999999999</v>
      </c>
      <c r="W14" s="317">
        <v>1987.9033999999999</v>
      </c>
      <c r="X14" s="317">
        <v>1431.0636999999999</v>
      </c>
      <c r="Y14" s="317">
        <v>1961.8076000000001</v>
      </c>
      <c r="Z14" s="317">
        <v>2830.2782000000002</v>
      </c>
      <c r="AA14" s="317">
        <v>2004.6669999999999</v>
      </c>
      <c r="AB14" s="317">
        <v>1817.4718</v>
      </c>
    </row>
    <row r="15" spans="1:28" x14ac:dyDescent="0.35">
      <c r="A15" s="260" t="s">
        <v>226</v>
      </c>
      <c r="B15" s="414"/>
      <c r="C15" s="414"/>
      <c r="D15" s="414">
        <v>4401</v>
      </c>
      <c r="E15" s="414">
        <v>3577</v>
      </c>
      <c r="F15" s="414">
        <v>3719</v>
      </c>
      <c r="G15" s="414">
        <v>3800</v>
      </c>
      <c r="H15" s="414">
        <v>3061.86</v>
      </c>
      <c r="I15" s="414">
        <v>3675.88</v>
      </c>
      <c r="J15" s="414">
        <v>3371.41</v>
      </c>
      <c r="K15" s="414">
        <v>3467.39</v>
      </c>
      <c r="L15" s="414">
        <v>3188.21</v>
      </c>
      <c r="M15" s="414">
        <v>3195.78</v>
      </c>
      <c r="N15" s="414">
        <v>2544.62</v>
      </c>
      <c r="O15" s="414">
        <v>2823.47</v>
      </c>
      <c r="P15" s="414">
        <v>3400.65</v>
      </c>
      <c r="Q15" s="414">
        <v>3392.42</v>
      </c>
      <c r="R15" s="414">
        <v>3891.08</v>
      </c>
      <c r="S15" s="414">
        <v>4636.42</v>
      </c>
      <c r="T15" s="317">
        <v>5573.47</v>
      </c>
      <c r="U15" s="317">
        <v>5219.4781075536057</v>
      </c>
      <c r="V15" s="317">
        <v>6129.3494000000001</v>
      </c>
      <c r="W15" s="317">
        <v>7433.4723999999997</v>
      </c>
      <c r="X15" s="317">
        <v>5727.3307999999997</v>
      </c>
      <c r="Y15" s="317">
        <v>5729.0209999999997</v>
      </c>
      <c r="Z15" s="317">
        <v>6115.8396000000002</v>
      </c>
      <c r="AA15" s="317">
        <v>6309.6921000000002</v>
      </c>
      <c r="AB15" s="317">
        <v>6258.5083000000004</v>
      </c>
    </row>
    <row r="16" spans="1:28" x14ac:dyDescent="0.35">
      <c r="A16" s="260" t="s">
        <v>227</v>
      </c>
      <c r="B16" s="414">
        <v>1173</v>
      </c>
      <c r="C16" s="414">
        <v>1892</v>
      </c>
      <c r="D16" s="414">
        <v>2694</v>
      </c>
      <c r="E16" s="414">
        <v>2422</v>
      </c>
      <c r="F16" s="414">
        <v>2652</v>
      </c>
      <c r="G16" s="414">
        <v>2734</v>
      </c>
      <c r="H16" s="414">
        <v>2648.55</v>
      </c>
      <c r="I16" s="414">
        <v>2929.76</v>
      </c>
      <c r="J16" s="414">
        <v>3852.6</v>
      </c>
      <c r="K16" s="414">
        <v>3859.23</v>
      </c>
      <c r="L16" s="414">
        <v>4088.94</v>
      </c>
      <c r="M16" s="414">
        <v>3685.28</v>
      </c>
      <c r="N16" s="414">
        <v>3150.43</v>
      </c>
      <c r="O16" s="414">
        <v>2905.56</v>
      </c>
      <c r="P16" s="414">
        <v>2966.46</v>
      </c>
      <c r="Q16" s="414">
        <v>2903.89</v>
      </c>
      <c r="R16" s="414">
        <v>2883.48</v>
      </c>
      <c r="S16" s="414">
        <v>2739.42</v>
      </c>
      <c r="T16" s="317">
        <v>2959.22</v>
      </c>
      <c r="U16" s="317">
        <v>2872.4837969050004</v>
      </c>
      <c r="V16" s="317">
        <v>2534.4313000000002</v>
      </c>
      <c r="W16" s="317">
        <v>1838.3368</v>
      </c>
      <c r="X16" s="317">
        <v>1680.3543</v>
      </c>
      <c r="Y16" s="317">
        <v>1987.3299</v>
      </c>
      <c r="Z16" s="317">
        <v>2185.3861999999999</v>
      </c>
      <c r="AA16" s="317">
        <v>2843.62</v>
      </c>
      <c r="AB16" s="317">
        <v>3870.7330999999999</v>
      </c>
    </row>
    <row r="17" spans="1:28" x14ac:dyDescent="0.35"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</row>
    <row r="18" spans="1:28" ht="15" customHeight="1" x14ac:dyDescent="0.35">
      <c r="A18" s="260" t="s">
        <v>61</v>
      </c>
      <c r="B18" s="316">
        <v>0.83347427174783018</v>
      </c>
      <c r="C18" s="316">
        <v>0.71887309095454999</v>
      </c>
      <c r="D18" s="316">
        <v>0.31811061126299861</v>
      </c>
      <c r="E18" s="316">
        <v>0.34164621963641023</v>
      </c>
      <c r="F18" s="316">
        <v>0.32093138404425708</v>
      </c>
      <c r="G18" s="316">
        <v>0.34731907992047961</v>
      </c>
      <c r="H18" s="316">
        <v>0.33454691147709043</v>
      </c>
      <c r="I18" s="316">
        <v>0.3379784570566981</v>
      </c>
      <c r="J18" s="316">
        <v>0.37466997934338564</v>
      </c>
      <c r="K18" s="316">
        <v>0.34257476496291495</v>
      </c>
      <c r="L18" s="316">
        <v>0.31983519127827859</v>
      </c>
      <c r="M18" s="316">
        <v>0.27351483502591123</v>
      </c>
      <c r="N18" s="316">
        <v>0.28161000030753669</v>
      </c>
      <c r="O18" s="316">
        <v>0.29469447990964337</v>
      </c>
      <c r="P18" s="316">
        <v>0.39242203782055601</v>
      </c>
      <c r="Q18" s="316">
        <v>0.36356111086037851</v>
      </c>
      <c r="R18" s="316">
        <v>0.29648034981769977</v>
      </c>
      <c r="S18" s="316">
        <v>0.22391190954832596</v>
      </c>
      <c r="T18" s="316">
        <v>9.0423989639007538E-2</v>
      </c>
      <c r="U18" s="316">
        <v>6.6619148322824381E-2</v>
      </c>
      <c r="V18" s="316">
        <v>5.0430805154909948E-2</v>
      </c>
      <c r="W18" s="316">
        <v>2.1140693484709355E-2</v>
      </c>
      <c r="X18" s="316">
        <v>1.8367930155605099E-2</v>
      </c>
      <c r="Y18" s="316">
        <v>2.2038886411077169E-2</v>
      </c>
      <c r="Z18" s="316">
        <v>1.8301239205245842E-2</v>
      </c>
      <c r="AA18" s="316">
        <v>1.2838598211330954E-2</v>
      </c>
      <c r="AB18" s="316">
        <v>7.1592812859555474E-3</v>
      </c>
    </row>
    <row r="19" spans="1:28" x14ac:dyDescent="0.35">
      <c r="A19" s="260" t="s">
        <v>228</v>
      </c>
      <c r="B19" s="316">
        <v>2.9711917983809039E-2</v>
      </c>
      <c r="C19" s="316">
        <v>6.477510615686756E-2</v>
      </c>
      <c r="D19" s="316">
        <v>3.6117952603507947E-2</v>
      </c>
      <c r="E19" s="316">
        <v>2.9242157471408917E-2</v>
      </c>
      <c r="F19" s="316">
        <v>2.8844805315253193E-2</v>
      </c>
      <c r="G19" s="316">
        <v>2.794524219193158E-2</v>
      </c>
      <c r="H19" s="316">
        <v>2.6285387236006832E-2</v>
      </c>
      <c r="I19" s="316">
        <v>2.9982426936380709E-2</v>
      </c>
      <c r="J19" s="316">
        <v>3.3722045514526892E-2</v>
      </c>
      <c r="K19" s="316">
        <v>3.118444216140652E-2</v>
      </c>
      <c r="L19" s="316">
        <v>3.5963502878588093E-2</v>
      </c>
      <c r="M19" s="316">
        <v>3.4178354778405341E-2</v>
      </c>
      <c r="N19" s="316">
        <v>2.7483283418603874E-2</v>
      </c>
      <c r="O19" s="316">
        <v>2.4044598700773471E-2</v>
      </c>
      <c r="P19" s="316">
        <v>2.5443866420079165E-2</v>
      </c>
      <c r="Q19" s="316">
        <v>2.3340631188101198E-2</v>
      </c>
      <c r="R19" s="316">
        <v>2.571641613138986E-2</v>
      </c>
      <c r="S19" s="316">
        <v>2.7777030206861928E-2</v>
      </c>
      <c r="T19" s="316">
        <v>3.0731525435362589E-2</v>
      </c>
      <c r="U19" s="316">
        <v>2.870054069137307E-2</v>
      </c>
      <c r="V19" s="316">
        <v>3.0672444710690822E-2</v>
      </c>
      <c r="W19" s="316">
        <v>3.4414959504277254E-2</v>
      </c>
      <c r="X19" s="316">
        <v>2.8484870711700742E-2</v>
      </c>
      <c r="Y19" s="316">
        <v>3.1434762265938679E-2</v>
      </c>
      <c r="Z19" s="316">
        <v>3.4278775801717502E-2</v>
      </c>
      <c r="AA19" s="316">
        <v>3.794302225097488E-2</v>
      </c>
      <c r="AB19" s="316">
        <v>4.1924734893662149E-2</v>
      </c>
    </row>
    <row r="20" spans="1:28" x14ac:dyDescent="0.35">
      <c r="A20" s="260" t="s">
        <v>49</v>
      </c>
      <c r="B20" s="316">
        <v>9.5266746926676507E-5</v>
      </c>
      <c r="C20" s="316">
        <v>1.3306444292416739E-3</v>
      </c>
      <c r="D20" s="316">
        <v>0.3927041682700379</v>
      </c>
      <c r="E20" s="316">
        <v>0.36878851368470339</v>
      </c>
      <c r="F20" s="316">
        <v>0.39323190859362667</v>
      </c>
      <c r="G20" s="316">
        <v>0.37387810952345124</v>
      </c>
      <c r="H20" s="316">
        <v>0.39871247278314992</v>
      </c>
      <c r="I20" s="316">
        <v>0.38317630438903855</v>
      </c>
      <c r="J20" s="316">
        <v>0.35447837486701816</v>
      </c>
      <c r="K20" s="316">
        <v>0.4177938140905853</v>
      </c>
      <c r="L20" s="316">
        <v>0.45313089977362342</v>
      </c>
      <c r="M20" s="316">
        <v>0.44197187155121892</v>
      </c>
      <c r="N20" s="316">
        <v>0.45974354058469918</v>
      </c>
      <c r="O20" s="316">
        <v>0.39811461440425799</v>
      </c>
      <c r="P20" s="316">
        <v>0.27528675827083338</v>
      </c>
      <c r="Q20" s="316">
        <v>0.26750549432422727</v>
      </c>
      <c r="R20" s="316">
        <v>0.29841272939853491</v>
      </c>
      <c r="S20" s="316">
        <v>0.29472615474033342</v>
      </c>
      <c r="T20" s="316">
        <v>0.4226742887712101</v>
      </c>
      <c r="U20" s="316">
        <v>0.40433683038517887</v>
      </c>
      <c r="V20" s="316">
        <v>0.39397408887227003</v>
      </c>
      <c r="W20" s="316">
        <v>0.406781229586342</v>
      </c>
      <c r="X20" s="316">
        <v>0.36060382588248563</v>
      </c>
      <c r="Y20" s="316">
        <v>0.39897270540745294</v>
      </c>
      <c r="Z20" s="316">
        <v>0.38529307891641129</v>
      </c>
      <c r="AA20" s="316">
        <v>0.34614374649362828</v>
      </c>
      <c r="AB20" s="316">
        <v>0.30416558535721694</v>
      </c>
    </row>
    <row r="21" spans="1:28" x14ac:dyDescent="0.35">
      <c r="A21" s="260" t="s">
        <v>87</v>
      </c>
      <c r="B21" s="316">
        <v>0.12191815991965506</v>
      </c>
      <c r="C21" s="316">
        <v>0.19764965903883991</v>
      </c>
      <c r="D21" s="316">
        <v>0.22558935327940349</v>
      </c>
      <c r="E21" s="316">
        <v>0.23413737051827618</v>
      </c>
      <c r="F21" s="316">
        <v>0.22685393530298678</v>
      </c>
      <c r="G21" s="316">
        <v>0.22271313345018368</v>
      </c>
      <c r="H21" s="316">
        <v>0.2030801457603654</v>
      </c>
      <c r="I21" s="316">
        <v>0.20488544422969715</v>
      </c>
      <c r="J21" s="316">
        <v>0.18991716084760454</v>
      </c>
      <c r="K21" s="316">
        <v>0.15882960239415406</v>
      </c>
      <c r="L21" s="316">
        <v>0.13496241784737992</v>
      </c>
      <c r="M21" s="316">
        <v>0.18342007587898912</v>
      </c>
      <c r="N21" s="316">
        <v>0.16264023508888792</v>
      </c>
      <c r="O21" s="316">
        <v>0.18745603385730636</v>
      </c>
      <c r="P21" s="316">
        <v>0.19348773770448552</v>
      </c>
      <c r="Q21" s="316">
        <v>0.19706993377895271</v>
      </c>
      <c r="R21" s="316">
        <v>0.18854979397869423</v>
      </c>
      <c r="S21" s="316">
        <v>0.20758342625836548</v>
      </c>
      <c r="T21" s="316">
        <v>0.21147878660149555</v>
      </c>
      <c r="U21" s="316">
        <v>0.20797423944230226</v>
      </c>
      <c r="V21" s="316">
        <v>0.19494649307082584</v>
      </c>
      <c r="W21" s="316">
        <v>0.17172443665005252</v>
      </c>
      <c r="X21" s="316">
        <v>0.16190690882075645</v>
      </c>
      <c r="Y21" s="316">
        <v>0.14974603279862436</v>
      </c>
      <c r="Z21" s="316">
        <v>0.14571575351518457</v>
      </c>
      <c r="AA21" s="316">
        <v>0.13804821463145753</v>
      </c>
      <c r="AB21" s="316">
        <v>0.14243537989554347</v>
      </c>
    </row>
    <row r="22" spans="1:28" x14ac:dyDescent="0.35">
      <c r="A22" s="260" t="s">
        <v>90</v>
      </c>
      <c r="B22" s="316">
        <v>1.4800383601779066E-2</v>
      </c>
      <c r="C22" s="316">
        <v>1.7371499420500796E-2</v>
      </c>
      <c r="D22" s="316">
        <v>1.3488208160763742E-2</v>
      </c>
      <c r="E22" s="316">
        <v>1.0538299728631635E-2</v>
      </c>
      <c r="F22" s="316">
        <v>1.2361690514245034E-2</v>
      </c>
      <c r="G22" s="316">
        <v>8.1063301397874855E-3</v>
      </c>
      <c r="H22" s="316">
        <v>1.2296639625905962E-2</v>
      </c>
      <c r="I22" s="316">
        <v>1.2354488285561431E-2</v>
      </c>
      <c r="J22" s="316">
        <v>1.1561436405555296E-2</v>
      </c>
      <c r="K22" s="316">
        <v>1.2794675038750227E-2</v>
      </c>
      <c r="L22" s="316">
        <v>1.3229481374830914E-2</v>
      </c>
      <c r="M22" s="316">
        <v>1.3884567578024157E-2</v>
      </c>
      <c r="N22" s="316">
        <v>9.3998389031279099E-3</v>
      </c>
      <c r="O22" s="316">
        <v>1.5467467676817467E-2</v>
      </c>
      <c r="P22" s="316">
        <v>1.4592019672768188E-2</v>
      </c>
      <c r="Q22" s="316">
        <v>1.3122211058805216E-2</v>
      </c>
      <c r="R22" s="316">
        <v>1.741457532340657E-2</v>
      </c>
      <c r="S22" s="316">
        <v>1.8582852241939608E-2</v>
      </c>
      <c r="T22" s="316">
        <v>1.5834237565367264E-2</v>
      </c>
      <c r="U22" s="316">
        <v>1.739179411594995E-2</v>
      </c>
      <c r="V22" s="316">
        <v>1.6309302114700892E-2</v>
      </c>
      <c r="W22" s="316">
        <v>1.8133717538625586E-2</v>
      </c>
      <c r="X22" s="316">
        <v>2.216656410129841E-2</v>
      </c>
      <c r="Y22" s="316">
        <v>1.7598936673535903E-2</v>
      </c>
      <c r="Z22" s="316">
        <v>1.5605272889566943E-2</v>
      </c>
      <c r="AA22" s="316">
        <v>1.8579505209120668E-2</v>
      </c>
      <c r="AB22" s="316">
        <v>2.0338525610343147E-2</v>
      </c>
    </row>
    <row r="23" spans="1:28" x14ac:dyDescent="0.35">
      <c r="A23" s="260" t="s">
        <v>229</v>
      </c>
      <c r="B23" s="316"/>
      <c r="C23" s="316"/>
      <c r="D23" s="316">
        <v>2.5117345554579906E-3</v>
      </c>
      <c r="E23" s="316">
        <v>2.5128972026154839E-3</v>
      </c>
      <c r="F23" s="316">
        <v>3.2505797302310887E-3</v>
      </c>
      <c r="G23" s="316">
        <v>3.2352996424073769E-3</v>
      </c>
      <c r="H23" s="316">
        <v>4.9225144160583755E-3</v>
      </c>
      <c r="I23" s="316">
        <v>7.3102277820887894E-3</v>
      </c>
      <c r="J23" s="316">
        <v>1.0661823422886439E-2</v>
      </c>
      <c r="K23" s="316">
        <v>1.332520457819298E-2</v>
      </c>
      <c r="L23" s="316">
        <v>1.8361034080306704E-2</v>
      </c>
      <c r="M23" s="316">
        <v>2.4697077988655971E-2</v>
      </c>
      <c r="N23" s="316">
        <v>2.7031296110053633E-2</v>
      </c>
      <c r="O23" s="316">
        <v>4.4044353036596727E-2</v>
      </c>
      <c r="P23" s="316">
        <v>5.8275931295363452E-2</v>
      </c>
      <c r="Q23" s="316">
        <v>8.4882365597934412E-2</v>
      </c>
      <c r="R23" s="316">
        <v>0.10652483125359923</v>
      </c>
      <c r="S23" s="316">
        <v>0.1410830980550605</v>
      </c>
      <c r="T23" s="316">
        <v>0.140210874713804</v>
      </c>
      <c r="U23" s="316">
        <v>0.18067114662313391</v>
      </c>
      <c r="V23" s="316">
        <v>0.20849383135746991</v>
      </c>
      <c r="W23" s="316">
        <v>0.23310753855994187</v>
      </c>
      <c r="X23" s="316">
        <v>0.28418459566065607</v>
      </c>
      <c r="Y23" s="316">
        <v>0.2502847884192943</v>
      </c>
      <c r="Z23" s="316">
        <v>0.29009426510605346</v>
      </c>
      <c r="AA23" s="316">
        <v>0.32913987907260034</v>
      </c>
      <c r="AB23" s="316">
        <v>0.34271964610769123</v>
      </c>
    </row>
    <row r="24" spans="1:28" x14ac:dyDescent="0.35">
      <c r="A24" s="260" t="s">
        <v>225</v>
      </c>
      <c r="B24" s="316"/>
      <c r="C24" s="316">
        <v>0</v>
      </c>
      <c r="D24" s="316">
        <v>1.1477971867830412E-2</v>
      </c>
      <c r="E24" s="316">
        <v>1.3134541757954201E-2</v>
      </c>
      <c r="F24" s="316">
        <v>1.4525696499400107E-2</v>
      </c>
      <c r="G24" s="316">
        <v>1.6802805131759004E-2</v>
      </c>
      <c r="H24" s="316">
        <v>2.0155928701423069E-2</v>
      </c>
      <c r="I24" s="316">
        <v>2.4312651320535252E-2</v>
      </c>
      <c r="J24" s="316">
        <v>2.4989179599022804E-2</v>
      </c>
      <c r="K24" s="316">
        <v>2.349749677399585E-2</v>
      </c>
      <c r="L24" s="316">
        <v>2.4517472766992086E-2</v>
      </c>
      <c r="M24" s="316">
        <v>2.8333217198795113E-2</v>
      </c>
      <c r="N24" s="316">
        <v>3.2091805587090787E-2</v>
      </c>
      <c r="O24" s="316">
        <v>3.6178452414604378E-2</v>
      </c>
      <c r="P24" s="316">
        <v>4.0491648815914202E-2</v>
      </c>
      <c r="Q24" s="316">
        <v>5.0518253191600831E-2</v>
      </c>
      <c r="R24" s="316">
        <v>6.6901304096675482E-2</v>
      </c>
      <c r="S24" s="316">
        <v>8.6335528949113213E-2</v>
      </c>
      <c r="T24" s="316">
        <v>8.864629727375295E-2</v>
      </c>
      <c r="U24" s="316">
        <v>9.4306300419237349E-2</v>
      </c>
      <c r="V24" s="316">
        <v>0.10517303471913238</v>
      </c>
      <c r="W24" s="316">
        <v>0.1146974246760514</v>
      </c>
      <c r="X24" s="316">
        <v>0.12428530466749749</v>
      </c>
      <c r="Y24" s="316">
        <v>0.12992388802407662</v>
      </c>
      <c r="Z24" s="316">
        <v>0.11071161456582029</v>
      </c>
      <c r="AA24" s="316">
        <v>0.11730703413088735</v>
      </c>
      <c r="AB24" s="316">
        <v>0.14125684684958745</v>
      </c>
    </row>
    <row r="25" spans="1:28" x14ac:dyDescent="0.35">
      <c r="A25" s="260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</row>
    <row r="26" spans="1:28" x14ac:dyDescent="0.35">
      <c r="A26" s="180" t="s">
        <v>230</v>
      </c>
      <c r="B26" s="316">
        <v>0.8591645431397954</v>
      </c>
      <c r="C26" s="316">
        <v>0.77906151522138001</v>
      </c>
      <c r="D26" s="316">
        <v>0.72811660219147589</v>
      </c>
      <c r="E26" s="316">
        <v>0.72408644441223613</v>
      </c>
      <c r="F26" s="316">
        <v>0.72655597130466087</v>
      </c>
      <c r="G26" s="316">
        <v>0.73273389349045615</v>
      </c>
      <c r="H26" s="316">
        <v>0.74504872403832589</v>
      </c>
      <c r="I26" s="316">
        <v>0.73455508850694928</v>
      </c>
      <c r="J26" s="316">
        <v>0.74468681499373413</v>
      </c>
      <c r="K26" s="316">
        <v>0.77309014972736545</v>
      </c>
      <c r="L26" s="316">
        <v>0.79021707412679343</v>
      </c>
      <c r="M26" s="316">
        <v>0.73139926191523763</v>
      </c>
      <c r="N26" s="316">
        <v>0.75393097960900968</v>
      </c>
      <c r="O26" s="316">
        <v>0.70128491604019116</v>
      </c>
      <c r="P26" s="316">
        <v>0.67565452339143628</v>
      </c>
      <c r="Q26" s="316">
        <v>0.63683368837353527</v>
      </c>
      <c r="R26" s="316">
        <v>0.600572115442917</v>
      </c>
      <c r="S26" s="316">
        <v>0.52464944924286616</v>
      </c>
      <c r="T26" s="316">
        <v>0.51867182884336749</v>
      </c>
      <c r="U26" s="316">
        <v>0.4757298044385791</v>
      </c>
      <c r="V26" s="316">
        <v>0.44911862752182247</v>
      </c>
      <c r="W26" s="316">
        <v>0.43399788765734243</v>
      </c>
      <c r="X26" s="316">
        <v>0.38358368306499169</v>
      </c>
      <c r="Y26" s="316">
        <v>0.42738356387473397</v>
      </c>
      <c r="Z26" s="316">
        <v>0.41230998420543957</v>
      </c>
      <c r="AA26" s="316">
        <v>0.36579927131013584</v>
      </c>
      <c r="AB26" s="316">
        <v>0.31770294085622941</v>
      </c>
    </row>
    <row r="27" spans="1:28" x14ac:dyDescent="0.35">
      <c r="A27" s="180" t="s">
        <v>231</v>
      </c>
      <c r="B27" s="316">
        <v>1.4800383601779066E-2</v>
      </c>
      <c r="C27" s="316">
        <v>1.7371499420500796E-2</v>
      </c>
      <c r="D27" s="316">
        <v>2.7477914584052146E-2</v>
      </c>
      <c r="E27" s="316">
        <v>2.6185738689201321E-2</v>
      </c>
      <c r="F27" s="316">
        <v>3.013796674387623E-2</v>
      </c>
      <c r="G27" s="316">
        <v>2.8144434913953867E-2</v>
      </c>
      <c r="H27" s="316">
        <v>3.7375082743387404E-2</v>
      </c>
      <c r="I27" s="316">
        <v>4.3977367388185466E-2</v>
      </c>
      <c r="J27" s="316">
        <v>4.7212439427464545E-2</v>
      </c>
      <c r="K27" s="316">
        <v>4.9617376390939064E-2</v>
      </c>
      <c r="L27" s="316">
        <v>5.6107988222129701E-2</v>
      </c>
      <c r="M27" s="316">
        <v>6.691486276547523E-2</v>
      </c>
      <c r="N27" s="316">
        <v>6.8522940600272336E-2</v>
      </c>
      <c r="O27" s="316">
        <v>9.5690273128018574E-2</v>
      </c>
      <c r="P27" s="316">
        <v>0.11335959978404583</v>
      </c>
      <c r="Q27" s="316">
        <v>0.14852282984834045</v>
      </c>
      <c r="R27" s="316">
        <v>0.19084071067368127</v>
      </c>
      <c r="S27" s="316">
        <v>0.24600147924611332</v>
      </c>
      <c r="T27" s="316">
        <v>0.24469140955292421</v>
      </c>
      <c r="U27" s="316">
        <v>0.29236924115832119</v>
      </c>
      <c r="V27" s="316">
        <v>0.32997616819130321</v>
      </c>
      <c r="W27" s="316">
        <v>0.36593868077461889</v>
      </c>
      <c r="X27" s="316">
        <v>0.43063646442945192</v>
      </c>
      <c r="Y27" s="316">
        <v>0.39780761311690682</v>
      </c>
      <c r="Z27" s="316">
        <v>0.41641115256144073</v>
      </c>
      <c r="AA27" s="316">
        <v>0.46502641841260828</v>
      </c>
      <c r="AB27" s="316">
        <v>0.50431501856762173</v>
      </c>
    </row>
    <row r="28" spans="1:28" x14ac:dyDescent="0.35">
      <c r="A28" s="180"/>
    </row>
    <row r="29" spans="1:28" x14ac:dyDescent="0.35">
      <c r="A29" s="259" t="s">
        <v>232</v>
      </c>
      <c r="Q29" s="310"/>
      <c r="R29" s="310"/>
    </row>
    <row r="30" spans="1:28" x14ac:dyDescent="0.35">
      <c r="N30" s="310"/>
      <c r="O30" s="310"/>
      <c r="P30" s="310"/>
      <c r="Q30" s="310"/>
      <c r="R30" s="310"/>
    </row>
    <row r="31" spans="1:28" x14ac:dyDescent="0.35">
      <c r="A31" s="439" t="s">
        <v>321</v>
      </c>
      <c r="I31" s="315"/>
      <c r="L31" s="310"/>
      <c r="M31" s="310"/>
      <c r="O31" s="310"/>
      <c r="P31" s="310"/>
      <c r="Q31" s="310"/>
      <c r="R31" s="310"/>
    </row>
    <row r="32" spans="1:28" x14ac:dyDescent="0.35">
      <c r="O32" s="310"/>
      <c r="P32" s="310"/>
      <c r="Q32" s="310"/>
      <c r="R32" s="310"/>
    </row>
    <row r="33" spans="1:18" x14ac:dyDescent="0.35">
      <c r="B33" s="260"/>
      <c r="C33" s="260"/>
      <c r="D33" s="260"/>
      <c r="E33" s="260"/>
      <c r="F33" s="260"/>
      <c r="O33" s="310"/>
      <c r="Q33" s="310"/>
      <c r="R33" s="310"/>
    </row>
    <row r="34" spans="1:18" x14ac:dyDescent="0.35">
      <c r="A34" s="314"/>
      <c r="B34" s="313"/>
      <c r="C34" s="313"/>
      <c r="D34" s="313"/>
      <c r="E34" s="313"/>
      <c r="F34" s="313"/>
      <c r="I34" s="315"/>
      <c r="M34" s="310"/>
      <c r="O34" s="310"/>
      <c r="P34" s="310"/>
      <c r="Q34" s="198"/>
      <c r="R34" s="198"/>
    </row>
    <row r="35" spans="1:18" x14ac:dyDescent="0.35">
      <c r="A35" s="314"/>
      <c r="B35" s="313"/>
      <c r="C35" s="313"/>
      <c r="D35" s="313"/>
      <c r="E35" s="313"/>
      <c r="F35" s="313"/>
      <c r="O35" s="310"/>
      <c r="P35" s="310"/>
      <c r="Q35" s="198"/>
      <c r="R35" s="198"/>
    </row>
    <row r="36" spans="1:18" x14ac:dyDescent="0.35">
      <c r="A36" s="314"/>
      <c r="B36" s="313"/>
      <c r="C36" s="313"/>
      <c r="D36" s="313"/>
      <c r="E36" s="313"/>
      <c r="F36" s="313"/>
      <c r="O36" s="310"/>
      <c r="P36" s="310"/>
      <c r="Q36" s="198"/>
      <c r="R36" s="85"/>
    </row>
    <row r="37" spans="1:18" x14ac:dyDescent="0.35">
      <c r="A37" s="314"/>
      <c r="B37" s="313"/>
      <c r="C37" s="313"/>
      <c r="D37" s="313"/>
      <c r="E37" s="313"/>
      <c r="F37" s="313"/>
      <c r="O37" s="310"/>
      <c r="P37" s="310"/>
      <c r="Q37" s="85"/>
      <c r="R37" s="85"/>
    </row>
    <row r="38" spans="1:18" x14ac:dyDescent="0.35">
      <c r="A38" s="314"/>
      <c r="B38" s="313"/>
      <c r="C38" s="313"/>
      <c r="D38" s="313"/>
      <c r="E38" s="313"/>
      <c r="F38" s="313"/>
      <c r="O38" s="310"/>
      <c r="P38" s="310"/>
      <c r="Q38" s="199"/>
      <c r="R38" s="199"/>
    </row>
    <row r="39" spans="1:18" x14ac:dyDescent="0.35">
      <c r="A39" s="314"/>
      <c r="B39" s="313"/>
      <c r="C39" s="313"/>
      <c r="D39" s="313"/>
      <c r="E39" s="313"/>
      <c r="F39" s="313"/>
      <c r="O39" s="310"/>
      <c r="P39" s="310"/>
      <c r="Q39" s="200"/>
      <c r="R39" s="200"/>
    </row>
    <row r="40" spans="1:18" x14ac:dyDescent="0.35">
      <c r="A40" s="314"/>
      <c r="B40" s="313"/>
      <c r="C40" s="313"/>
      <c r="D40" s="313"/>
      <c r="E40" s="313"/>
      <c r="F40" s="313"/>
      <c r="O40" s="310"/>
      <c r="P40" s="310"/>
      <c r="Q40" s="200"/>
      <c r="R40" s="199"/>
    </row>
    <row r="41" spans="1:18" x14ac:dyDescent="0.35">
      <c r="A41" s="314"/>
      <c r="B41" s="312"/>
      <c r="C41" s="312"/>
      <c r="D41" s="312"/>
      <c r="E41" s="312"/>
      <c r="F41" s="312"/>
      <c r="O41" s="310"/>
      <c r="P41" s="310"/>
      <c r="Q41" s="100"/>
      <c r="R41" s="100"/>
    </row>
    <row r="42" spans="1:18" x14ac:dyDescent="0.35">
      <c r="A42" s="314"/>
      <c r="O42" s="310"/>
      <c r="P42" s="310"/>
      <c r="Q42" s="200"/>
      <c r="R42" s="200"/>
    </row>
    <row r="43" spans="1:18" x14ac:dyDescent="0.35">
      <c r="A43" s="197"/>
      <c r="O43" s="310"/>
      <c r="P43" s="310"/>
      <c r="Q43" s="100"/>
      <c r="R43" s="100"/>
    </row>
    <row r="44" spans="1:18" x14ac:dyDescent="0.35">
      <c r="Q44" s="100"/>
    </row>
    <row r="52" spans="2:26" ht="15.75" customHeight="1" x14ac:dyDescent="0.35"/>
    <row r="59" spans="2:26" x14ac:dyDescent="0.35">
      <c r="U59" s="310"/>
      <c r="V59" s="310"/>
      <c r="W59" s="310"/>
      <c r="X59" s="310"/>
      <c r="Y59" s="310"/>
      <c r="Z59" s="310"/>
    </row>
    <row r="60" spans="2:26" x14ac:dyDescent="0.35"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</row>
    <row r="61" spans="2:26" x14ac:dyDescent="0.35"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</row>
    <row r="62" spans="2:26" x14ac:dyDescent="0.35"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</row>
    <row r="63" spans="2:26" x14ac:dyDescent="0.35"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</row>
    <row r="64" spans="2:26" x14ac:dyDescent="0.35"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</row>
    <row r="65" spans="2:26" x14ac:dyDescent="0.35"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</row>
    <row r="66" spans="2:26" x14ac:dyDescent="0.35"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</row>
    <row r="67" spans="2:26" x14ac:dyDescent="0.35">
      <c r="N67" s="310"/>
    </row>
    <row r="68" spans="2:26" x14ac:dyDescent="0.35">
      <c r="N68" s="310"/>
      <c r="U68" s="310"/>
      <c r="V68" s="310"/>
      <c r="W68" s="310"/>
      <c r="X68" s="310"/>
    </row>
    <row r="69" spans="2:26" x14ac:dyDescent="0.35"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S69" s="310"/>
      <c r="T69" s="310"/>
      <c r="U69" s="310"/>
      <c r="V69" s="310"/>
      <c r="W69" s="310"/>
      <c r="X69" s="310"/>
    </row>
    <row r="70" spans="2:26" x14ac:dyDescent="0.35"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S70" s="310"/>
      <c r="T70" s="310"/>
      <c r="U70" s="310"/>
      <c r="V70" s="310"/>
      <c r="W70" s="310"/>
      <c r="X70" s="310"/>
    </row>
    <row r="71" spans="2:26" x14ac:dyDescent="0.35"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S71" s="310"/>
      <c r="T71" s="310"/>
      <c r="U71" s="310"/>
      <c r="V71" s="310"/>
      <c r="W71" s="310"/>
      <c r="X71" s="310"/>
    </row>
    <row r="72" spans="2:26" x14ac:dyDescent="0.35"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S72" s="310"/>
      <c r="T72" s="310"/>
      <c r="U72" s="310"/>
      <c r="V72" s="310"/>
      <c r="W72" s="310"/>
      <c r="X72" s="310"/>
    </row>
    <row r="73" spans="2:26" x14ac:dyDescent="0.35"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S73" s="310"/>
      <c r="T73" s="310"/>
      <c r="U73" s="311"/>
      <c r="V73" s="311"/>
      <c r="W73" s="311"/>
      <c r="X73" s="311"/>
    </row>
    <row r="74" spans="2:26" x14ac:dyDescent="0.35"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S74" s="311"/>
      <c r="T74" s="311"/>
      <c r="U74" s="311"/>
      <c r="V74" s="311"/>
      <c r="W74" s="311"/>
      <c r="X74" s="311"/>
    </row>
    <row r="75" spans="2:26" x14ac:dyDescent="0.35"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S75" s="311"/>
      <c r="T75" s="311"/>
      <c r="U75" s="311"/>
      <c r="V75" s="311"/>
      <c r="W75" s="311"/>
      <c r="X75" s="311"/>
    </row>
    <row r="76" spans="2:26" x14ac:dyDescent="0.35"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S76" s="311"/>
      <c r="T76" s="311"/>
      <c r="U76" s="311"/>
      <c r="V76" s="311"/>
      <c r="W76" s="311"/>
      <c r="X76" s="311"/>
    </row>
    <row r="77" spans="2:26" x14ac:dyDescent="0.35"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S77" s="311"/>
      <c r="T77" s="311"/>
      <c r="U77" s="311"/>
      <c r="V77" s="311"/>
      <c r="W77" s="311"/>
      <c r="X77" s="311"/>
    </row>
    <row r="78" spans="2:26" x14ac:dyDescent="0.35"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S78" s="311"/>
      <c r="T78" s="311"/>
      <c r="U78" s="310"/>
      <c r="V78" s="310"/>
      <c r="W78" s="310"/>
      <c r="X78" s="310"/>
    </row>
    <row r="79" spans="2:26" x14ac:dyDescent="0.35"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S79" s="310"/>
      <c r="T79" s="310"/>
      <c r="U79" s="310"/>
      <c r="V79" s="310"/>
      <c r="W79" s="310"/>
      <c r="X79" s="310"/>
    </row>
    <row r="80" spans="2:26" x14ac:dyDescent="0.35"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S80" s="310"/>
      <c r="T80" s="310"/>
      <c r="U80" s="310"/>
      <c r="V80" s="310"/>
      <c r="W80" s="310"/>
      <c r="X80" s="310"/>
    </row>
    <row r="81" spans="2:24" x14ac:dyDescent="0.35"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S81" s="310"/>
      <c r="T81" s="310"/>
      <c r="U81" s="310"/>
      <c r="V81" s="310"/>
      <c r="W81" s="310"/>
      <c r="X81" s="310"/>
    </row>
    <row r="82" spans="2:24" x14ac:dyDescent="0.35"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S82" s="310"/>
      <c r="T82" s="310"/>
    </row>
  </sheetData>
  <hyperlinks>
    <hyperlink ref="A31" location="'Title &amp; Contents'!A1" display="Back to Title &amp; Contents" xr:uid="{D3B02EDE-4C37-47E4-BEA4-A153C4415BDF}"/>
  </hyperlinks>
  <pageMargins left="0.75" right="0.75" top="1" bottom="1" header="0.5" footer="0.5"/>
  <pageSetup paperSize="9" scale="4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U83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5.5" x14ac:dyDescent="0.35"/>
  <cols>
    <col min="1" max="1" width="41" customWidth="1"/>
    <col min="2" max="2" width="8.53515625" bestFit="1" customWidth="1"/>
    <col min="3" max="11" width="8.53515625" customWidth="1"/>
    <col min="12" max="26" width="8.53515625" bestFit="1" customWidth="1"/>
    <col min="27" max="27" width="8.53515625" customWidth="1"/>
  </cols>
  <sheetData>
    <row r="1" spans="1:47" x14ac:dyDescent="0.35">
      <c r="A1" s="178" t="s">
        <v>387</v>
      </c>
      <c r="Q1" s="185"/>
      <c r="R1" s="185"/>
      <c r="S1" s="185"/>
      <c r="T1" s="185"/>
      <c r="U1" s="185"/>
      <c r="V1" s="185"/>
      <c r="W1" s="185"/>
      <c r="AA1" s="185"/>
    </row>
    <row r="2" spans="1:47" x14ac:dyDescent="0.35">
      <c r="A2" s="171"/>
    </row>
    <row r="3" spans="1:47" x14ac:dyDescent="0.35">
      <c r="A3" s="181" t="s">
        <v>216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 s="181">
        <v>2014</v>
      </c>
      <c r="AA3" s="181">
        <v>2015</v>
      </c>
      <c r="AB3" s="181">
        <v>2016</v>
      </c>
      <c r="AC3" s="181">
        <v>2017</v>
      </c>
      <c r="AD3" s="181">
        <v>2018</v>
      </c>
      <c r="AE3" s="181">
        <v>2019</v>
      </c>
      <c r="AF3" s="181">
        <v>2020</v>
      </c>
      <c r="AG3" s="181">
        <v>2021</v>
      </c>
      <c r="AH3" s="181">
        <v>2022</v>
      </c>
      <c r="AI3" s="181">
        <v>2023</v>
      </c>
      <c r="AJ3" s="181">
        <v>2024</v>
      </c>
    </row>
    <row r="4" spans="1:47" x14ac:dyDescent="0.35">
      <c r="A4" s="180"/>
      <c r="X4" s="413"/>
      <c r="Y4" s="413"/>
      <c r="Z4" s="413"/>
      <c r="AA4" s="413"/>
      <c r="AB4" s="413"/>
    </row>
    <row r="5" spans="1:47" x14ac:dyDescent="0.35">
      <c r="A5" s="415" t="s">
        <v>61</v>
      </c>
      <c r="B5" s="187">
        <v>213.36728438003806</v>
      </c>
      <c r="C5" s="187">
        <v>204.75199459042793</v>
      </c>
      <c r="D5" s="187">
        <v>192.73102403143318</v>
      </c>
      <c r="E5" s="187">
        <v>161.797</v>
      </c>
      <c r="F5" s="187">
        <v>154.595</v>
      </c>
      <c r="G5" s="187">
        <v>150.39400000000001</v>
      </c>
      <c r="H5" s="187">
        <v>140.719757816</v>
      </c>
      <c r="I5" s="187">
        <v>114.56704965600001</v>
      </c>
      <c r="J5" s="187">
        <v>117.03484903844085</v>
      </c>
      <c r="K5" s="187">
        <v>101.25712010733334</v>
      </c>
      <c r="L5" s="416">
        <v>114.73611058299998</v>
      </c>
      <c r="M5" s="416">
        <v>125.40150543799997</v>
      </c>
      <c r="N5" s="188">
        <v>118.4752822048075</v>
      </c>
      <c r="O5" s="189">
        <v>131.76035335812864</v>
      </c>
      <c r="P5" s="189">
        <v>125.68933848975475</v>
      </c>
      <c r="Q5" s="187">
        <v>128.51321000000002</v>
      </c>
      <c r="R5" s="187">
        <v>141.49504999999999</v>
      </c>
      <c r="S5" s="187">
        <v>129.03013000000001</v>
      </c>
      <c r="T5" s="187">
        <v>118.05314</v>
      </c>
      <c r="U5" s="187">
        <v>97.797929999999994</v>
      </c>
      <c r="V5" s="187">
        <v>102.17635</v>
      </c>
      <c r="W5" s="187">
        <v>103.00631</v>
      </c>
      <c r="X5" s="417">
        <v>135.52154000000002</v>
      </c>
      <c r="Y5" s="417">
        <v>123.5758</v>
      </c>
      <c r="Z5" s="417">
        <v>95.081620000000001</v>
      </c>
      <c r="AA5" s="417">
        <v>71.98518</v>
      </c>
      <c r="AB5" s="417">
        <v>29.09731</v>
      </c>
      <c r="AC5" s="417">
        <v>21.374560300000002</v>
      </c>
      <c r="AD5" s="417">
        <v>15.966032800000001</v>
      </c>
      <c r="AE5" s="417">
        <v>6.5597076999999997</v>
      </c>
      <c r="AF5" s="417">
        <v>5.2228082000000002</v>
      </c>
      <c r="AG5" s="417">
        <v>6.0231468999999995</v>
      </c>
      <c r="AH5" s="417">
        <v>5.1504564000000004</v>
      </c>
      <c r="AI5" s="417">
        <v>3.1586001000000001</v>
      </c>
      <c r="AJ5" s="417">
        <v>1.5801291000000002</v>
      </c>
      <c r="AT5" s="413"/>
    </row>
    <row r="6" spans="1:47" x14ac:dyDescent="0.35">
      <c r="A6" s="415" t="s">
        <v>67</v>
      </c>
      <c r="B6" s="417">
        <v>19.959769708207546</v>
      </c>
      <c r="C6" s="417">
        <v>27.645432967648098</v>
      </c>
      <c r="D6" s="417">
        <v>23.105971102055886</v>
      </c>
      <c r="E6" s="417">
        <v>18.588000000000001</v>
      </c>
      <c r="F6" s="417">
        <v>13.058</v>
      </c>
      <c r="G6" s="417">
        <v>11.577999999999999</v>
      </c>
      <c r="H6" s="417">
        <v>13.880416220934658</v>
      </c>
      <c r="I6" s="417">
        <v>8.0629603409346569</v>
      </c>
      <c r="J6" s="417">
        <v>6.8339997215234085</v>
      </c>
      <c r="K6" s="417">
        <v>6.0718807516112827</v>
      </c>
      <c r="L6" s="417">
        <v>5.9284935717098364</v>
      </c>
      <c r="M6" s="417">
        <v>4.7767478056859325</v>
      </c>
      <c r="N6" s="417">
        <v>4.2170895802418</v>
      </c>
      <c r="O6" s="417">
        <v>4.1706773796054089</v>
      </c>
      <c r="P6" s="417">
        <v>4.0937806144861817</v>
      </c>
      <c r="Q6" s="417">
        <v>4.6504500000000002</v>
      </c>
      <c r="R6" s="417">
        <v>5.4068100000000001</v>
      </c>
      <c r="S6" s="417">
        <v>4.46495</v>
      </c>
      <c r="T6" s="417">
        <v>5.8852399999999996</v>
      </c>
      <c r="U6" s="417">
        <v>5.3651400000000002</v>
      </c>
      <c r="V6" s="417">
        <v>4.3082200000000004</v>
      </c>
      <c r="W6" s="417">
        <v>2.80742</v>
      </c>
      <c r="X6" s="417">
        <v>2.58128</v>
      </c>
      <c r="Y6" s="417">
        <v>1.8716600000000001</v>
      </c>
      <c r="Z6" s="417">
        <v>1.7456099999999999</v>
      </c>
      <c r="AA6" s="417">
        <v>1.85022</v>
      </c>
      <c r="AB6" s="417">
        <v>1.7108299999999999</v>
      </c>
      <c r="AC6" s="417">
        <v>1.4763432999999999</v>
      </c>
      <c r="AD6" s="417">
        <v>1.4249848000000001</v>
      </c>
      <c r="AE6" s="417">
        <v>1.8043180999999999</v>
      </c>
      <c r="AF6" s="417">
        <v>1.3318829999999999</v>
      </c>
      <c r="AG6" s="417">
        <v>1.8257391999999999</v>
      </c>
      <c r="AH6" s="417">
        <v>2.6300423999999998</v>
      </c>
      <c r="AI6" s="417">
        <v>1.8565852</v>
      </c>
      <c r="AJ6" s="417">
        <v>1.6806547000000001</v>
      </c>
    </row>
    <row r="7" spans="1:47" x14ac:dyDescent="0.35">
      <c r="A7" s="415" t="s">
        <v>49</v>
      </c>
      <c r="B7" s="187">
        <v>0.39494591175436278</v>
      </c>
      <c r="C7" s="187">
        <v>0.77963810926509658</v>
      </c>
      <c r="D7" s="187">
        <v>7.759868555637043</v>
      </c>
      <c r="E7" s="187">
        <v>32.304000000000002</v>
      </c>
      <c r="F7" s="187">
        <v>48.86</v>
      </c>
      <c r="G7" s="187">
        <v>62.430999999999997</v>
      </c>
      <c r="H7" s="187">
        <v>82.854668765699998</v>
      </c>
      <c r="I7" s="187">
        <v>109.43491274669999</v>
      </c>
      <c r="J7" s="187">
        <v>116.28954300819355</v>
      </c>
      <c r="K7" s="187">
        <v>139.67199284899996</v>
      </c>
      <c r="L7" s="189">
        <v>144.89244617327998</v>
      </c>
      <c r="M7" s="416">
        <v>138.71574363399998</v>
      </c>
      <c r="N7" s="188">
        <v>148.86954013300002</v>
      </c>
      <c r="O7" s="189">
        <v>145.13390657879509</v>
      </c>
      <c r="P7" s="189">
        <v>153.73406308149683</v>
      </c>
      <c r="Q7" s="187">
        <v>149.21367000000001</v>
      </c>
      <c r="R7" s="187">
        <v>137.75426000000002</v>
      </c>
      <c r="S7" s="187">
        <v>162.38934</v>
      </c>
      <c r="T7" s="189">
        <v>172.98804000000001</v>
      </c>
      <c r="U7" s="187">
        <v>163.45523</v>
      </c>
      <c r="V7" s="187">
        <v>172.45238000000001</v>
      </c>
      <c r="W7" s="187">
        <v>143.80554999999998</v>
      </c>
      <c r="X7" s="417">
        <v>98.263559999999998</v>
      </c>
      <c r="Y7" s="417">
        <v>94.032499999999999</v>
      </c>
      <c r="Z7" s="417">
        <v>99.000249999999994</v>
      </c>
      <c r="AA7" s="417">
        <v>98.004530000000003</v>
      </c>
      <c r="AB7" s="417">
        <v>140.75677999999999</v>
      </c>
      <c r="AC7" s="417">
        <v>134.24302979999999</v>
      </c>
      <c r="AD7" s="417">
        <v>129.0807442</v>
      </c>
      <c r="AE7" s="417">
        <v>130.6138856</v>
      </c>
      <c r="AF7" s="417">
        <v>109.0970576</v>
      </c>
      <c r="AG7" s="417">
        <v>120.02688219999999</v>
      </c>
      <c r="AH7" s="417">
        <v>122.32479649999999</v>
      </c>
      <c r="AI7" s="417">
        <v>99.006683600000002</v>
      </c>
      <c r="AJ7" s="417">
        <v>84.174548800000011</v>
      </c>
    </row>
    <row r="8" spans="1:47" x14ac:dyDescent="0.35">
      <c r="A8" s="415" t="s">
        <v>87</v>
      </c>
      <c r="B8" s="417">
        <v>58.664000000000001</v>
      </c>
      <c r="C8" s="417">
        <v>62.761000000000003</v>
      </c>
      <c r="D8" s="417">
        <v>69.135000000000005</v>
      </c>
      <c r="E8" s="417">
        <v>80.978999999999999</v>
      </c>
      <c r="F8" s="417">
        <v>79.962000000000003</v>
      </c>
      <c r="G8" s="417">
        <v>80.597999999999999</v>
      </c>
      <c r="H8" s="417">
        <v>85.82</v>
      </c>
      <c r="I8" s="417">
        <v>89.340999999999994</v>
      </c>
      <c r="J8" s="417">
        <v>90.590010166666673</v>
      </c>
      <c r="K8" s="417">
        <v>87.672051833333342</v>
      </c>
      <c r="L8" s="416">
        <v>78.333885000000009</v>
      </c>
      <c r="M8" s="416">
        <v>82.985013999999993</v>
      </c>
      <c r="N8" s="188">
        <v>81.090312612903219</v>
      </c>
      <c r="O8" s="189">
        <v>81.911376000000004</v>
      </c>
      <c r="P8" s="189">
        <v>73.681641684210518</v>
      </c>
      <c r="Q8" s="187">
        <v>75.172789999999992</v>
      </c>
      <c r="R8" s="187">
        <v>69.237160000000003</v>
      </c>
      <c r="S8" s="187">
        <v>57.248899999999999</v>
      </c>
      <c r="T8" s="187">
        <v>47.673070000000003</v>
      </c>
      <c r="U8" s="187">
        <v>62.761710000000001</v>
      </c>
      <c r="V8" s="187">
        <v>56.44171</v>
      </c>
      <c r="W8" s="187">
        <v>62.65522</v>
      </c>
      <c r="X8" s="417">
        <v>63.949210000000001</v>
      </c>
      <c r="Y8" s="417">
        <v>64.132509999999996</v>
      </c>
      <c r="Z8" s="417">
        <v>57.902519999999996</v>
      </c>
      <c r="AA8" s="417">
        <v>63.894559999999998</v>
      </c>
      <c r="AB8" s="417">
        <v>65.149079999999998</v>
      </c>
      <c r="AC8" s="417">
        <v>63.886856399999999</v>
      </c>
      <c r="AD8" s="417">
        <v>59.097753400000002</v>
      </c>
      <c r="AE8" s="417">
        <v>51.032091000000001</v>
      </c>
      <c r="AF8" s="417">
        <v>46.076400700000001</v>
      </c>
      <c r="AG8" s="417">
        <v>41.9901068</v>
      </c>
      <c r="AH8" s="417">
        <v>43.522768999999997</v>
      </c>
      <c r="AI8" s="417">
        <v>37.296775500000003</v>
      </c>
      <c r="AJ8" s="417">
        <v>37.340429399999998</v>
      </c>
    </row>
    <row r="9" spans="1:47" x14ac:dyDescent="0.35">
      <c r="A9" s="415" t="s">
        <v>233</v>
      </c>
      <c r="B9" s="416">
        <v>5.1559999999999997</v>
      </c>
      <c r="C9" s="416">
        <v>4.5940000000000003</v>
      </c>
      <c r="D9" s="416">
        <v>5.4109999999999996</v>
      </c>
      <c r="E9" s="416">
        <v>4.2850000000000001</v>
      </c>
      <c r="F9" s="416">
        <v>5.0339999999999998</v>
      </c>
      <c r="G9" s="416">
        <v>4.7809999999999997</v>
      </c>
      <c r="H9" s="416">
        <v>3.3474996470000002</v>
      </c>
      <c r="I9" s="416">
        <v>4.1212590053999998</v>
      </c>
      <c r="J9" s="416">
        <v>5.093909962333333</v>
      </c>
      <c r="K9" s="416">
        <v>5.3031055000000009</v>
      </c>
      <c r="L9" s="416">
        <v>5.0583054039999995</v>
      </c>
      <c r="M9" s="416">
        <v>4.0319786310000003</v>
      </c>
      <c r="N9" s="188">
        <v>4.762871240860215</v>
      </c>
      <c r="O9" s="189">
        <v>3.2119478459999997</v>
      </c>
      <c r="P9" s="189">
        <v>4.8209415887185703</v>
      </c>
      <c r="Q9" s="187">
        <v>4.7500499999999999</v>
      </c>
      <c r="R9" s="187">
        <v>4.5658500000000002</v>
      </c>
      <c r="S9" s="187">
        <v>5.0316999999999998</v>
      </c>
      <c r="T9" s="187">
        <v>5.1143900000000002</v>
      </c>
      <c r="U9" s="187">
        <v>5.19937</v>
      </c>
      <c r="V9" s="187">
        <v>3.56576</v>
      </c>
      <c r="W9" s="187">
        <v>5.6546099999999999</v>
      </c>
      <c r="X9" s="187">
        <v>5.2862499999999999</v>
      </c>
      <c r="Y9" s="187">
        <v>4.6669700000000001</v>
      </c>
      <c r="Z9" s="187">
        <v>5.8312700000000008</v>
      </c>
      <c r="AA9" s="187">
        <v>6.2462700000000009</v>
      </c>
      <c r="AB9" s="187">
        <v>5.3193599999999996</v>
      </c>
      <c r="AC9" s="187">
        <v>5.8174818999999998</v>
      </c>
      <c r="AD9" s="187">
        <v>5.3819058000000002</v>
      </c>
      <c r="AE9" s="187">
        <v>5.8653928999999998</v>
      </c>
      <c r="AF9" s="187">
        <v>6.7579015</v>
      </c>
      <c r="AG9" s="187">
        <v>5.3113190000000001</v>
      </c>
      <c r="AH9" s="187">
        <v>4.9844106000000004</v>
      </c>
      <c r="AI9" s="187">
        <v>5.3606160000000003</v>
      </c>
      <c r="AJ9" s="187">
        <v>5.6851650999999999</v>
      </c>
    </row>
    <row r="10" spans="1:47" x14ac:dyDescent="0.35">
      <c r="A10" s="415" t="s">
        <v>224</v>
      </c>
      <c r="B10" s="416">
        <v>0</v>
      </c>
      <c r="C10" s="416">
        <v>0</v>
      </c>
      <c r="D10" s="416">
        <v>0</v>
      </c>
      <c r="E10" s="416">
        <v>0</v>
      </c>
      <c r="F10" s="416">
        <v>0</v>
      </c>
      <c r="G10" s="416">
        <v>0</v>
      </c>
      <c r="H10" s="416">
        <v>0.48599999999999999</v>
      </c>
      <c r="I10" s="416">
        <v>0.66718980000000006</v>
      </c>
      <c r="J10" s="416">
        <v>0.8771327000000001</v>
      </c>
      <c r="K10" s="416">
        <v>0.85083919999999991</v>
      </c>
      <c r="L10" s="416">
        <v>0.94691300000000012</v>
      </c>
      <c r="M10" s="416">
        <v>0.96508615755555571</v>
      </c>
      <c r="N10" s="188">
        <v>1.2587218275892802</v>
      </c>
      <c r="O10" s="189">
        <v>1.2882942428799999</v>
      </c>
      <c r="P10" s="189">
        <v>1.9391148680000001</v>
      </c>
      <c r="Q10" s="187">
        <v>2.9120999999999997</v>
      </c>
      <c r="R10" s="187">
        <v>4.2357500000000003</v>
      </c>
      <c r="S10" s="187">
        <v>5.2878400000000001</v>
      </c>
      <c r="T10" s="187">
        <v>7.14046</v>
      </c>
      <c r="U10" s="187">
        <v>9.3038399999999974</v>
      </c>
      <c r="V10" s="187">
        <v>10.3278</v>
      </c>
      <c r="W10" s="187">
        <v>16.207530000000002</v>
      </c>
      <c r="X10" s="417">
        <v>21.205069999999999</v>
      </c>
      <c r="Y10" s="417">
        <v>30.411939999999998</v>
      </c>
      <c r="Z10" s="417">
        <v>36.015630000000002</v>
      </c>
      <c r="AA10" s="417">
        <v>47.809580000000004</v>
      </c>
      <c r="AB10" s="417">
        <v>47.554540000000003</v>
      </c>
      <c r="AC10" s="417">
        <v>61.1025809</v>
      </c>
      <c r="AD10" s="417">
        <v>69.585304800000003</v>
      </c>
      <c r="AE10" s="417">
        <v>76.266946899999994</v>
      </c>
      <c r="AF10" s="417">
        <v>87.798684800000004</v>
      </c>
      <c r="AG10" s="417">
        <v>76.667820399999997</v>
      </c>
      <c r="AH10" s="417">
        <v>93.773182900000009</v>
      </c>
      <c r="AI10" s="417">
        <v>96.324262400000009</v>
      </c>
      <c r="AJ10" s="417">
        <v>97.175606299999998</v>
      </c>
    </row>
    <row r="11" spans="1:47" x14ac:dyDescent="0.35">
      <c r="A11" s="415" t="s">
        <v>225</v>
      </c>
      <c r="B11" s="416">
        <v>0.65300000000000002</v>
      </c>
      <c r="C11" s="416">
        <v>0.75600000000000001</v>
      </c>
      <c r="D11" s="416">
        <v>1.024</v>
      </c>
      <c r="E11" s="416">
        <v>1.496</v>
      </c>
      <c r="F11" s="416">
        <v>2.0939999999999999</v>
      </c>
      <c r="G11" s="416">
        <v>2.2440000000000002</v>
      </c>
      <c r="H11" s="416">
        <v>2.0865999999999998</v>
      </c>
      <c r="I11" s="416">
        <v>2.4289736999999985</v>
      </c>
      <c r="J11" s="416">
        <v>2.9633592166666669</v>
      </c>
      <c r="K11" s="416">
        <v>3.7004650499999996</v>
      </c>
      <c r="L11" s="416">
        <v>4.0667807499999995</v>
      </c>
      <c r="M11" s="416">
        <v>4.7554106424444456</v>
      </c>
      <c r="N11" s="189">
        <v>5.3068980661908327</v>
      </c>
      <c r="O11" s="189">
        <v>6.290415827910854</v>
      </c>
      <c r="P11" s="189">
        <v>7.4275107308077999</v>
      </c>
      <c r="Q11" s="187">
        <v>8.9546299999999999</v>
      </c>
      <c r="R11" s="187">
        <v>9.1093700000000002</v>
      </c>
      <c r="S11" s="187">
        <v>8.5342700000000011</v>
      </c>
      <c r="T11" s="187">
        <v>8.5917999999999992</v>
      </c>
      <c r="U11" s="187">
        <v>9.5622999999999987</v>
      </c>
      <c r="V11" s="187">
        <v>11.13181</v>
      </c>
      <c r="W11" s="187">
        <v>11.837</v>
      </c>
      <c r="X11" s="417">
        <v>12.93689</v>
      </c>
      <c r="Y11" s="417">
        <v>15.67426</v>
      </c>
      <c r="Z11" s="417">
        <v>19.531610000000001</v>
      </c>
      <c r="AA11" s="417">
        <v>25.403650000000003</v>
      </c>
      <c r="AB11" s="417">
        <v>26.184660000000001</v>
      </c>
      <c r="AC11" s="417">
        <v>27.179901300000001</v>
      </c>
      <c r="AD11" s="417">
        <v>29.879500400000001</v>
      </c>
      <c r="AE11" s="417">
        <v>31.800373400000002</v>
      </c>
      <c r="AF11" s="417">
        <v>35.547054300000006</v>
      </c>
      <c r="AG11" s="417">
        <v>36.902597300000004</v>
      </c>
      <c r="AH11" s="417">
        <v>33.061223299999995</v>
      </c>
      <c r="AI11" s="417">
        <v>31.616983900000001</v>
      </c>
      <c r="AJ11" s="417">
        <v>37.058492400000006</v>
      </c>
    </row>
    <row r="12" spans="1:47" x14ac:dyDescent="0.35">
      <c r="A12" s="415" t="s">
        <v>234</v>
      </c>
      <c r="B12" s="416">
        <v>-0.73399999999999999</v>
      </c>
      <c r="C12" s="416">
        <v>-0.64400000000000002</v>
      </c>
      <c r="D12" s="416">
        <v>-0.622</v>
      </c>
      <c r="E12" s="416">
        <v>-0.56000000000000005</v>
      </c>
      <c r="F12" s="416">
        <v>-0.63400000000000001</v>
      </c>
      <c r="G12" s="416">
        <v>-0.78</v>
      </c>
      <c r="H12" s="416">
        <v>-0.92300000000000004</v>
      </c>
      <c r="I12" s="416">
        <v>-1.038</v>
      </c>
      <c r="J12" s="416">
        <v>-1.0245179999999998</v>
      </c>
      <c r="K12" s="416">
        <v>-0.96965599999999996</v>
      </c>
      <c r="L12" s="416">
        <v>-0.89549599999999963</v>
      </c>
      <c r="M12" s="416">
        <v>-0.86998991999999908</v>
      </c>
      <c r="N12" s="188">
        <v>-0.90093283500000054</v>
      </c>
      <c r="O12" s="189">
        <v>-0.90425252</v>
      </c>
      <c r="P12" s="189">
        <v>-0.93811760894736929</v>
      </c>
      <c r="Q12" s="187">
        <v>-0.93059000000000014</v>
      </c>
      <c r="R12" s="187">
        <v>-1.1955199999999999</v>
      </c>
      <c r="S12" s="187">
        <v>-1.2255000000000005</v>
      </c>
      <c r="T12" s="187">
        <v>-1.2966300000000006</v>
      </c>
      <c r="U12" s="187">
        <v>-1.1706700000000001</v>
      </c>
      <c r="V12" s="187">
        <v>-1.0725899999999997</v>
      </c>
      <c r="W12" s="187">
        <v>-0.94767000000000012</v>
      </c>
      <c r="X12" s="417">
        <v>-1.02163</v>
      </c>
      <c r="Y12" s="417">
        <v>-1.0358199999999997</v>
      </c>
      <c r="Z12" s="417">
        <v>-1.0107699999999999</v>
      </c>
      <c r="AA12" s="417">
        <v>-0.98071000000000008</v>
      </c>
      <c r="AB12" s="417">
        <v>-1.0654500000000002</v>
      </c>
      <c r="AC12" s="417">
        <v>-0.99768349999999961</v>
      </c>
      <c r="AD12" s="417">
        <v>-0.9129436999999998</v>
      </c>
      <c r="AE12" s="417">
        <v>-0.63845990000000008</v>
      </c>
      <c r="AF12" s="417">
        <v>-0.54324439999999985</v>
      </c>
      <c r="AG12" s="417">
        <v>-0.6640041000000001</v>
      </c>
      <c r="AH12" s="417">
        <v>-0.69393110000000024</v>
      </c>
      <c r="AI12" s="417">
        <v>-0.7828233</v>
      </c>
      <c r="AJ12" s="417">
        <v>-0.99533039999999984</v>
      </c>
      <c r="AU12" s="185"/>
    </row>
    <row r="13" spans="1:47" x14ac:dyDescent="0.35">
      <c r="A13" s="415" t="s">
        <v>226</v>
      </c>
      <c r="B13" s="416">
        <v>0</v>
      </c>
      <c r="C13" s="416">
        <v>0</v>
      </c>
      <c r="D13" s="416">
        <v>0</v>
      </c>
      <c r="E13" s="416">
        <v>2.968</v>
      </c>
      <c r="F13" s="416">
        <v>2.468</v>
      </c>
      <c r="G13" s="416">
        <v>3.097</v>
      </c>
      <c r="H13" s="416">
        <v>4.0860717905061099</v>
      </c>
      <c r="I13" s="416">
        <v>4.0443247505061102</v>
      </c>
      <c r="J13" s="416">
        <v>4.041796574186109</v>
      </c>
      <c r="K13" s="416">
        <v>4.1134801341861094</v>
      </c>
      <c r="L13" s="416">
        <v>4.198104665999999</v>
      </c>
      <c r="M13" s="416">
        <v>3.412095073979879</v>
      </c>
      <c r="N13" s="188">
        <v>3.5775148575070999</v>
      </c>
      <c r="O13" s="189">
        <v>3.665232692840922</v>
      </c>
      <c r="P13" s="189">
        <v>2.9509054052114805</v>
      </c>
      <c r="Q13" s="187">
        <v>3.5432600000000001</v>
      </c>
      <c r="R13" s="187">
        <v>3.2522500000000001</v>
      </c>
      <c r="S13" s="187">
        <v>3.3025900000000004</v>
      </c>
      <c r="T13" s="187">
        <v>3.03051</v>
      </c>
      <c r="U13" s="187">
        <v>3.0310100000000002</v>
      </c>
      <c r="V13" s="187">
        <v>2.4025700000000003</v>
      </c>
      <c r="W13" s="187">
        <v>2.66154</v>
      </c>
      <c r="X13" s="417">
        <v>3.1902399999999997</v>
      </c>
      <c r="Y13" s="417">
        <v>3.1744299999999996</v>
      </c>
      <c r="Z13" s="417">
        <v>3.63429</v>
      </c>
      <c r="AA13" s="417">
        <v>4.2996499999999997</v>
      </c>
      <c r="AB13" s="417">
        <v>5.1751800000000001</v>
      </c>
      <c r="AC13" s="417">
        <v>4.7843307999999993</v>
      </c>
      <c r="AD13" s="417">
        <v>5.6466369000000007</v>
      </c>
      <c r="AE13" s="417">
        <v>6.8737791000000001</v>
      </c>
      <c r="AF13" s="417">
        <v>5.2475595000000004</v>
      </c>
      <c r="AG13" s="417">
        <v>5.2349677000000003</v>
      </c>
      <c r="AH13" s="417">
        <v>5.5939597000000001</v>
      </c>
      <c r="AI13" s="417">
        <v>5.7451262999999999</v>
      </c>
      <c r="AJ13" s="417">
        <v>5.6892259000000003</v>
      </c>
      <c r="AU13" s="185"/>
    </row>
    <row r="14" spans="1:47" s="186" customFormat="1" x14ac:dyDescent="0.35">
      <c r="A14" s="415" t="s">
        <v>78</v>
      </c>
      <c r="B14" s="417">
        <v>11.91</v>
      </c>
      <c r="C14" s="417">
        <v>16.41</v>
      </c>
      <c r="D14" s="417">
        <v>16.690000000000001</v>
      </c>
      <c r="E14" s="417">
        <v>16.72</v>
      </c>
      <c r="F14" s="417">
        <v>16.89</v>
      </c>
      <c r="G14" s="417">
        <v>16.61</v>
      </c>
      <c r="H14" s="417">
        <v>16.754999999999999</v>
      </c>
      <c r="I14" s="417">
        <v>16.574000000000002</v>
      </c>
      <c r="J14" s="417">
        <v>12.468</v>
      </c>
      <c r="K14" s="417">
        <v>14.244</v>
      </c>
      <c r="L14" s="417">
        <v>14.173999999999999</v>
      </c>
      <c r="M14" s="417">
        <v>10.398999999999999</v>
      </c>
      <c r="N14" s="417">
        <v>8.4139999999999997</v>
      </c>
      <c r="O14" s="417">
        <v>2.16</v>
      </c>
      <c r="P14" s="417">
        <v>7.49</v>
      </c>
      <c r="Q14" s="417">
        <v>8.3209999999999997</v>
      </c>
      <c r="R14" s="417">
        <v>7.5170000000000003</v>
      </c>
      <c r="S14" s="417">
        <v>5.2149999999999999</v>
      </c>
      <c r="T14" s="417">
        <v>11.022101659016826</v>
      </c>
      <c r="U14" s="417">
        <v>2.8608092699318037</v>
      </c>
      <c r="V14" s="417">
        <v>2.6634084573440777</v>
      </c>
      <c r="W14" s="417">
        <v>6.2218967980458126</v>
      </c>
      <c r="X14" s="417">
        <v>11.863935920999987</v>
      </c>
      <c r="Y14" s="417">
        <v>14.430889886500005</v>
      </c>
      <c r="Z14" s="417">
        <v>20.519788353500026</v>
      </c>
      <c r="AA14" s="417">
        <v>21.11</v>
      </c>
      <c r="AB14" s="417">
        <v>17.75</v>
      </c>
      <c r="AC14" s="417">
        <v>14.7599</v>
      </c>
      <c r="AD14" s="417">
        <v>19.107700000000001</v>
      </c>
      <c r="AE14" s="417">
        <v>21.170500000000001</v>
      </c>
      <c r="AF14" s="417">
        <v>17.909800000000001</v>
      </c>
      <c r="AG14" s="417">
        <v>24.624400000000001</v>
      </c>
      <c r="AH14" s="417">
        <v>-5.3095999999999997</v>
      </c>
      <c r="AI14" s="417">
        <v>23.8337</v>
      </c>
      <c r="AJ14" s="417">
        <v>33.407800000000002</v>
      </c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</row>
    <row r="15" spans="1:47" x14ac:dyDescent="0.35">
      <c r="A15" s="328" t="s">
        <v>235</v>
      </c>
      <c r="B15" s="191">
        <v>309.37100000000004</v>
      </c>
      <c r="C15" s="191">
        <v>317.05406566734115</v>
      </c>
      <c r="D15" s="191">
        <v>315.23486368912609</v>
      </c>
      <c r="E15" s="191">
        <v>318.577</v>
      </c>
      <c r="F15" s="191">
        <v>322.32699999999994</v>
      </c>
      <c r="G15" s="191">
        <v>330.95300000000009</v>
      </c>
      <c r="H15" s="191">
        <v>349.11301424014067</v>
      </c>
      <c r="I15" s="191">
        <v>348.20366999954081</v>
      </c>
      <c r="J15" s="191">
        <v>355.16808238801059</v>
      </c>
      <c r="K15" s="191">
        <v>361.91527942546406</v>
      </c>
      <c r="L15" s="191">
        <v>371.43954314798987</v>
      </c>
      <c r="M15" s="191">
        <v>374.57259146266574</v>
      </c>
      <c r="N15" s="191">
        <v>375.07129768809995</v>
      </c>
      <c r="O15" s="191">
        <v>378.68795140616095</v>
      </c>
      <c r="P15" s="191">
        <v>380.88917885373871</v>
      </c>
      <c r="Q15" s="190">
        <v>385.10057</v>
      </c>
      <c r="R15" s="190">
        <v>381.37798000000004</v>
      </c>
      <c r="S15" s="190">
        <v>379.27921999999995</v>
      </c>
      <c r="T15" s="190">
        <v>378.20212165901683</v>
      </c>
      <c r="U15" s="190">
        <v>358.16666926993173</v>
      </c>
      <c r="V15" s="190">
        <v>364.39741845734414</v>
      </c>
      <c r="W15" s="190">
        <v>353.90940679804578</v>
      </c>
      <c r="X15" s="190">
        <v>353.77634592099997</v>
      </c>
      <c r="Y15" s="190">
        <v>350.9351398865</v>
      </c>
      <c r="Z15" s="190">
        <v>338.25181835350003</v>
      </c>
      <c r="AA15" s="190">
        <v>339.62293000000005</v>
      </c>
      <c r="AB15" s="190">
        <v>337.63229000000001</v>
      </c>
      <c r="AC15" s="190">
        <v>333.62730120000003</v>
      </c>
      <c r="AD15" s="190">
        <v>334.25761939999995</v>
      </c>
      <c r="AE15" s="190">
        <v>331.34853480000004</v>
      </c>
      <c r="AF15" s="190">
        <v>314.44590520000008</v>
      </c>
      <c r="AG15" s="190">
        <v>317.94297540000002</v>
      </c>
      <c r="AH15" s="190">
        <v>305.03730970000004</v>
      </c>
      <c r="AI15" s="190">
        <v>303.41650970000001</v>
      </c>
      <c r="AJ15" s="190">
        <v>302.79672130000006</v>
      </c>
    </row>
    <row r="16" spans="1:47" x14ac:dyDescent="0.35">
      <c r="A16" s="153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</row>
    <row r="17" spans="1:46" x14ac:dyDescent="0.35">
      <c r="A17" s="439" t="s">
        <v>321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46" x14ac:dyDescent="0.35">
      <c r="A18" s="180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</row>
    <row r="19" spans="1:46" x14ac:dyDescent="0.35">
      <c r="X19" s="185"/>
      <c r="Y19" s="185"/>
      <c r="Z19" s="185"/>
      <c r="AA19" s="185"/>
      <c r="AB19" s="185"/>
    </row>
    <row r="20" spans="1:46" x14ac:dyDescent="0.35">
      <c r="A20" s="180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3"/>
      <c r="W20" s="193"/>
      <c r="X20" s="193"/>
      <c r="Y20" s="193"/>
      <c r="Z20" s="193"/>
      <c r="AA20" s="193"/>
      <c r="AB20" s="193"/>
      <c r="AT20" s="413"/>
    </row>
    <row r="21" spans="1:46" x14ac:dyDescent="0.35">
      <c r="A21" s="180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3"/>
      <c r="W21" s="193"/>
      <c r="X21" s="193"/>
      <c r="Y21" s="193"/>
      <c r="Z21" s="193"/>
      <c r="AA21" s="193"/>
      <c r="AB21" s="193"/>
      <c r="AT21" s="413"/>
    </row>
    <row r="22" spans="1:46" x14ac:dyDescent="0.35">
      <c r="A22" s="180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3"/>
      <c r="W22" s="193"/>
      <c r="X22" s="193"/>
      <c r="Y22" s="193"/>
      <c r="Z22" s="193"/>
      <c r="AA22" s="193"/>
      <c r="AB22" s="193"/>
      <c r="AT22" s="413"/>
    </row>
    <row r="23" spans="1:46" x14ac:dyDescent="0.35">
      <c r="A23" s="180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93"/>
      <c r="X23" s="193"/>
      <c r="Y23" s="193"/>
      <c r="Z23" s="193"/>
      <c r="AA23" s="193"/>
      <c r="AB23" s="193"/>
      <c r="AT23" s="413"/>
    </row>
    <row r="24" spans="1:46" x14ac:dyDescent="0.35">
      <c r="A24" s="180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3"/>
      <c r="W24" s="193"/>
      <c r="X24" s="193"/>
      <c r="Y24" s="193"/>
      <c r="Z24" s="193"/>
      <c r="AA24" s="193"/>
      <c r="AB24" s="193"/>
      <c r="AT24" s="413"/>
    </row>
    <row r="25" spans="1:46" x14ac:dyDescent="0.35">
      <c r="A25" s="180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3"/>
      <c r="W25" s="193"/>
      <c r="X25" s="193"/>
      <c r="Y25" s="193"/>
      <c r="Z25" s="193"/>
      <c r="AA25" s="193"/>
      <c r="AB25" s="193"/>
      <c r="AT25" s="413"/>
    </row>
    <row r="26" spans="1:46" x14ac:dyDescent="0.35">
      <c r="A26" s="180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3"/>
      <c r="W26" s="193"/>
      <c r="X26" s="193"/>
      <c r="Y26" s="193"/>
      <c r="Z26" s="193"/>
      <c r="AA26" s="193"/>
      <c r="AB26" s="193"/>
    </row>
    <row r="27" spans="1:46" x14ac:dyDescent="0.35">
      <c r="A27" s="180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3"/>
      <c r="W27" s="193"/>
      <c r="X27" s="193"/>
      <c r="Y27" s="193"/>
      <c r="Z27" s="193"/>
      <c r="AA27" s="193"/>
      <c r="AB27" s="193"/>
    </row>
    <row r="28" spans="1:46" x14ac:dyDescent="0.35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5"/>
      <c r="W28" s="195"/>
      <c r="X28" s="195"/>
      <c r="Y28" s="195"/>
      <c r="Z28" s="195"/>
      <c r="AA28" s="195"/>
      <c r="AB28" s="194"/>
    </row>
    <row r="30" spans="1:46" x14ac:dyDescent="0.35">
      <c r="Y30" s="185"/>
      <c r="Z30" s="185"/>
      <c r="AB30" s="185"/>
    </row>
    <row r="31" spans="1:46" x14ac:dyDescent="0.35">
      <c r="X31" s="185"/>
      <c r="Y31" s="185"/>
      <c r="Z31" s="185"/>
      <c r="AB31" s="185"/>
    </row>
    <row r="32" spans="1:46" x14ac:dyDescent="0.35">
      <c r="O32" s="413"/>
      <c r="P32" s="413"/>
      <c r="Q32" s="196"/>
      <c r="T32" s="185"/>
      <c r="U32" s="185"/>
      <c r="W32" s="185"/>
      <c r="X32" s="185"/>
      <c r="Y32" s="185"/>
      <c r="Z32" s="185"/>
      <c r="AB32" s="185"/>
    </row>
    <row r="33" spans="1:28" x14ac:dyDescent="0.35">
      <c r="W33" s="185"/>
      <c r="X33" s="185"/>
      <c r="Y33" s="185"/>
      <c r="Z33" s="185"/>
      <c r="AB33" s="185"/>
    </row>
    <row r="34" spans="1:28" x14ac:dyDescent="0.35">
      <c r="W34" s="185"/>
      <c r="Y34" s="185"/>
      <c r="Z34" s="185"/>
      <c r="AB34" s="185"/>
    </row>
    <row r="35" spans="1:28" x14ac:dyDescent="0.35">
      <c r="A35" s="197"/>
      <c r="O35" s="413"/>
      <c r="P35" s="413"/>
      <c r="Q35" s="196"/>
      <c r="U35" s="185"/>
      <c r="W35" s="185"/>
      <c r="X35" s="185"/>
      <c r="Y35" s="198"/>
      <c r="Z35" s="198"/>
      <c r="AB35" s="198"/>
    </row>
    <row r="36" spans="1:28" x14ac:dyDescent="0.35">
      <c r="A36" s="197"/>
      <c r="O36" s="413"/>
      <c r="P36" s="413"/>
      <c r="W36" s="185"/>
      <c r="X36" s="185"/>
      <c r="Y36" s="198"/>
      <c r="Z36" s="198"/>
      <c r="AB36" s="198"/>
    </row>
    <row r="37" spans="1:28" x14ac:dyDescent="0.35">
      <c r="A37" s="197"/>
      <c r="W37" s="185"/>
      <c r="X37" s="185"/>
      <c r="Y37" s="198"/>
      <c r="Z37" s="85"/>
      <c r="AB37" s="85"/>
    </row>
    <row r="38" spans="1:28" x14ac:dyDescent="0.35">
      <c r="A38" s="197"/>
      <c r="W38" s="185"/>
      <c r="X38" s="185"/>
      <c r="Y38" s="85"/>
      <c r="Z38" s="85"/>
      <c r="AB38" s="85"/>
    </row>
    <row r="39" spans="1:28" x14ac:dyDescent="0.35">
      <c r="A39" s="197"/>
      <c r="W39" s="185"/>
      <c r="X39" s="185"/>
      <c r="Y39" s="199"/>
      <c r="Z39" s="199"/>
      <c r="AB39" s="199"/>
    </row>
    <row r="40" spans="1:28" x14ac:dyDescent="0.35">
      <c r="A40" s="197"/>
      <c r="W40" s="185"/>
      <c r="X40" s="185"/>
      <c r="Y40" s="200"/>
      <c r="Z40" s="200"/>
      <c r="AB40" s="200"/>
    </row>
    <row r="41" spans="1:28" x14ac:dyDescent="0.35">
      <c r="A41" s="197"/>
      <c r="W41" s="185"/>
      <c r="X41" s="185"/>
      <c r="Y41" s="200"/>
      <c r="Z41" s="199"/>
      <c r="AB41" s="199"/>
    </row>
    <row r="42" spans="1:28" x14ac:dyDescent="0.35">
      <c r="A42" s="197"/>
      <c r="W42" s="185"/>
      <c r="X42" s="185"/>
      <c r="Y42" s="100"/>
      <c r="Z42" s="100"/>
      <c r="AB42" s="100"/>
    </row>
    <row r="43" spans="1:28" x14ac:dyDescent="0.35">
      <c r="A43" s="197"/>
      <c r="W43" s="185"/>
      <c r="X43" s="185"/>
      <c r="Y43" s="200"/>
      <c r="Z43" s="200"/>
      <c r="AB43" s="200"/>
    </row>
    <row r="44" spans="1:28" x14ac:dyDescent="0.35">
      <c r="A44" s="197"/>
      <c r="W44" s="185"/>
      <c r="X44" s="185"/>
      <c r="Y44" s="100"/>
      <c r="Z44" s="100"/>
      <c r="AB44" s="100"/>
    </row>
    <row r="45" spans="1:28" x14ac:dyDescent="0.35">
      <c r="Y45" s="100"/>
    </row>
    <row r="53" spans="2:27" ht="15.75" customHeight="1" x14ac:dyDescent="0.35"/>
    <row r="61" spans="2:27" x14ac:dyDescent="0.3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AA61" s="185"/>
    </row>
    <row r="62" spans="2:27" x14ac:dyDescent="0.35"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AA62" s="185"/>
    </row>
    <row r="63" spans="2:27" x14ac:dyDescent="0.35"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AA63" s="185"/>
    </row>
    <row r="64" spans="2:27" x14ac:dyDescent="0.35"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AA64" s="185"/>
    </row>
    <row r="65" spans="2:27" x14ac:dyDescent="0.35"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AA65" s="185"/>
    </row>
    <row r="66" spans="2:27" x14ac:dyDescent="0.35"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AA66" s="185"/>
    </row>
    <row r="67" spans="2:27" x14ac:dyDescent="0.35"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AA67" s="185"/>
    </row>
    <row r="69" spans="2:27" x14ac:dyDescent="0.35">
      <c r="V69" s="185"/>
    </row>
    <row r="70" spans="2:27" x14ac:dyDescent="0.35"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AA70" s="185"/>
    </row>
    <row r="71" spans="2:27" x14ac:dyDescent="0.35"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AA71" s="185"/>
    </row>
    <row r="72" spans="2:27" x14ac:dyDescent="0.35"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AA72" s="185"/>
    </row>
    <row r="73" spans="2:27" x14ac:dyDescent="0.35"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AA73" s="185"/>
    </row>
    <row r="74" spans="2:27" x14ac:dyDescent="0.35"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AA74" s="185"/>
    </row>
    <row r="75" spans="2:27" x14ac:dyDescent="0.35"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AA75" s="201"/>
    </row>
    <row r="76" spans="2:27" x14ac:dyDescent="0.35"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AA76" s="201"/>
    </row>
    <row r="77" spans="2:27" x14ac:dyDescent="0.35"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AA77" s="201"/>
    </row>
    <row r="78" spans="2:27" x14ac:dyDescent="0.35"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AA78" s="201"/>
    </row>
    <row r="79" spans="2:27" x14ac:dyDescent="0.35"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AA79" s="201"/>
    </row>
    <row r="80" spans="2:27" x14ac:dyDescent="0.35"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AA80" s="185"/>
    </row>
    <row r="81" spans="2:27" x14ac:dyDescent="0.35"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AA81" s="185"/>
    </row>
    <row r="82" spans="2:27" x14ac:dyDescent="0.35"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AA82" s="185"/>
    </row>
    <row r="83" spans="2:27" x14ac:dyDescent="0.35"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AA83" s="185"/>
    </row>
  </sheetData>
  <hyperlinks>
    <hyperlink ref="A17" location="'Title &amp; Contents'!A1" display="Back to Title &amp; Contents" xr:uid="{55BE1299-5A45-49F0-93F9-8FF081AE643C}"/>
  </hyperlinks>
  <pageMargins left="0.75" right="0.75" top="1" bottom="1" header="0.5" footer="0.5"/>
  <pageSetup paperSize="9" scale="31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D15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765625" defaultRowHeight="12.5" x14ac:dyDescent="0.25"/>
  <cols>
    <col min="1" max="1" width="16.84375" style="85" bestFit="1" customWidth="1"/>
    <col min="2" max="16384" width="8.765625" style="85"/>
  </cols>
  <sheetData>
    <row r="1" spans="1:30" ht="15.5" x14ac:dyDescent="0.35">
      <c r="A1" s="11" t="s">
        <v>367</v>
      </c>
    </row>
    <row r="3" spans="1:30" x14ac:dyDescent="0.25">
      <c r="U3" s="204"/>
      <c r="V3" s="204"/>
      <c r="W3" s="204"/>
      <c r="X3" s="204"/>
      <c r="Y3" s="204"/>
      <c r="Z3" s="204"/>
      <c r="AA3" s="204"/>
      <c r="AB3" s="204"/>
      <c r="AC3" s="204"/>
      <c r="AD3" s="204" t="s">
        <v>236</v>
      </c>
    </row>
    <row r="4" spans="1:30" x14ac:dyDescent="0.25">
      <c r="B4" s="205">
        <v>1996</v>
      </c>
      <c r="C4" s="205">
        <v>1997</v>
      </c>
      <c r="D4" s="205">
        <v>1998</v>
      </c>
      <c r="E4" s="205">
        <v>1999</v>
      </c>
      <c r="F4" s="205">
        <v>2000</v>
      </c>
      <c r="G4" s="205">
        <v>2001</v>
      </c>
      <c r="H4" s="205">
        <v>2002</v>
      </c>
      <c r="I4" s="205">
        <v>2003</v>
      </c>
      <c r="J4" s="205">
        <v>2004</v>
      </c>
      <c r="K4" s="205">
        <v>2005</v>
      </c>
      <c r="L4" s="205">
        <v>2006</v>
      </c>
      <c r="M4" s="205">
        <v>2007</v>
      </c>
      <c r="N4" s="205">
        <v>2008</v>
      </c>
      <c r="O4" s="205">
        <v>2009</v>
      </c>
      <c r="P4" s="205">
        <v>2010</v>
      </c>
      <c r="Q4" s="205">
        <v>2011</v>
      </c>
      <c r="R4" s="205">
        <v>2012</v>
      </c>
      <c r="S4" s="205">
        <v>2013</v>
      </c>
      <c r="T4" s="205">
        <v>2014</v>
      </c>
      <c r="U4" s="205">
        <v>2015</v>
      </c>
      <c r="V4" s="205">
        <v>2016</v>
      </c>
      <c r="W4" s="205">
        <v>2017</v>
      </c>
      <c r="X4" s="205">
        <v>2018</v>
      </c>
      <c r="Y4" s="205">
        <v>2019</v>
      </c>
      <c r="Z4" s="205">
        <v>2020</v>
      </c>
      <c r="AA4" s="205">
        <v>2021</v>
      </c>
      <c r="AB4" s="205">
        <v>2022</v>
      </c>
      <c r="AC4" s="205">
        <v>2023</v>
      </c>
      <c r="AD4" s="205">
        <v>2024</v>
      </c>
    </row>
    <row r="5" spans="1:30" x14ac:dyDescent="0.25">
      <c r="A5" s="206" t="s">
        <v>237</v>
      </c>
      <c r="B5" s="96">
        <v>42.95026</v>
      </c>
      <c r="C5" s="96">
        <v>42.012699999999995</v>
      </c>
      <c r="D5" s="96">
        <v>39.762699999999995</v>
      </c>
      <c r="E5" s="96">
        <v>40.262949999999996</v>
      </c>
      <c r="F5" s="96">
        <v>39.66995</v>
      </c>
      <c r="G5" s="96">
        <v>39.589949999999995</v>
      </c>
      <c r="H5" s="96">
        <v>36.984629999999996</v>
      </c>
      <c r="I5" s="96">
        <v>37.468849999999996</v>
      </c>
      <c r="J5" s="96">
        <v>37.336849999999998</v>
      </c>
      <c r="K5" s="96">
        <v>37.501899999999999</v>
      </c>
      <c r="L5" s="96">
        <v>38.695999999999998</v>
      </c>
      <c r="M5" s="96">
        <v>38.688499999999998</v>
      </c>
      <c r="N5" s="96">
        <v>37.213389999999997</v>
      </c>
      <c r="O5" s="96">
        <v>37.014869999999995</v>
      </c>
      <c r="P5" s="96">
        <v>36.978209999999997</v>
      </c>
      <c r="Q5" s="96">
        <v>35.906839999999995</v>
      </c>
      <c r="R5" s="96">
        <v>32.547809999999998</v>
      </c>
      <c r="S5" s="96">
        <v>26.824640000000002</v>
      </c>
      <c r="T5" s="96">
        <v>25.033540000000002</v>
      </c>
      <c r="U5" s="96">
        <v>22.020899999999997</v>
      </c>
      <c r="V5" s="96">
        <v>18.56935</v>
      </c>
      <c r="W5" s="96">
        <v>18.233120000000003</v>
      </c>
      <c r="X5" s="96">
        <v>17.9627819</v>
      </c>
      <c r="Y5" s="96">
        <v>12.396928299999999</v>
      </c>
      <c r="Z5" s="96">
        <v>11.0088557</v>
      </c>
      <c r="AA5" s="96">
        <v>11.0863306</v>
      </c>
      <c r="AB5" s="96">
        <v>10.561291278000001</v>
      </c>
      <c r="AC5" s="96">
        <v>10.862506005000002</v>
      </c>
      <c r="AD5" s="96">
        <v>6.925406076999999</v>
      </c>
    </row>
    <row r="6" spans="1:30" x14ac:dyDescent="0.25">
      <c r="A6" s="206" t="s">
        <v>238</v>
      </c>
      <c r="B6" s="96">
        <v>12.66</v>
      </c>
      <c r="C6" s="96">
        <v>13.009</v>
      </c>
      <c r="D6" s="96">
        <v>15.622999999999999</v>
      </c>
      <c r="E6" s="96">
        <v>17.353000000000002</v>
      </c>
      <c r="F6" s="96">
        <v>21.058</v>
      </c>
      <c r="G6" s="96">
        <v>22.294</v>
      </c>
      <c r="H6" s="96">
        <v>22.1143</v>
      </c>
      <c r="I6" s="96">
        <v>23.379000000000001</v>
      </c>
      <c r="J6" s="96">
        <v>25.146000000000001</v>
      </c>
      <c r="K6" s="96">
        <v>25.860299999999999</v>
      </c>
      <c r="L6" s="96">
        <v>26.3795</v>
      </c>
      <c r="M6" s="96">
        <v>26.3445</v>
      </c>
      <c r="N6" s="96">
        <v>28.191400000000002</v>
      </c>
      <c r="O6" s="96">
        <v>29.051080000000002</v>
      </c>
      <c r="P6" s="96">
        <v>34.026199999999996</v>
      </c>
      <c r="Q6" s="96">
        <v>32.188000000000002</v>
      </c>
      <c r="R6" s="96">
        <v>35.149970000000003</v>
      </c>
      <c r="S6" s="96">
        <v>34.871600000000001</v>
      </c>
      <c r="T6" s="96">
        <v>33.80706</v>
      </c>
      <c r="U6" s="96">
        <v>30.951080000000001</v>
      </c>
      <c r="V6" s="96">
        <v>31.16666</v>
      </c>
      <c r="W6" s="96">
        <v>32.787510000000005</v>
      </c>
      <c r="X6" s="96">
        <v>32.311465900000002</v>
      </c>
      <c r="Y6" s="96">
        <v>31.541562300000002</v>
      </c>
      <c r="Z6" s="96">
        <v>31.629202199999998</v>
      </c>
      <c r="AA6" s="96">
        <v>31.563462699999999</v>
      </c>
      <c r="AB6" s="96">
        <v>31.97422984</v>
      </c>
      <c r="AC6" s="96">
        <v>32.760750307999999</v>
      </c>
      <c r="AD6" s="96">
        <v>31.345746114000001</v>
      </c>
    </row>
    <row r="7" spans="1:30" x14ac:dyDescent="0.25">
      <c r="A7" s="206" t="s">
        <v>87</v>
      </c>
      <c r="B7" s="96">
        <v>12.916</v>
      </c>
      <c r="C7" s="96">
        <v>12.946</v>
      </c>
      <c r="D7" s="96">
        <v>12.956</v>
      </c>
      <c r="E7" s="96">
        <v>12.956</v>
      </c>
      <c r="F7" s="96">
        <v>12.486000000000001</v>
      </c>
      <c r="G7" s="96">
        <v>12.486000000000001</v>
      </c>
      <c r="H7" s="96">
        <v>12.24</v>
      </c>
      <c r="I7" s="96">
        <v>11.852</v>
      </c>
      <c r="J7" s="96">
        <v>11.852</v>
      </c>
      <c r="K7" s="96">
        <v>11.852</v>
      </c>
      <c r="L7" s="96">
        <v>10.968999999999999</v>
      </c>
      <c r="M7" s="96">
        <v>10.978999999999999</v>
      </c>
      <c r="N7" s="96">
        <v>10.978999999999999</v>
      </c>
      <c r="O7" s="96">
        <v>10.858000000000001</v>
      </c>
      <c r="P7" s="96">
        <v>10.865</v>
      </c>
      <c r="Q7" s="96">
        <v>10.663</v>
      </c>
      <c r="R7" s="96">
        <v>9.9459999999999997</v>
      </c>
      <c r="S7" s="96">
        <v>9.9060000000000006</v>
      </c>
      <c r="T7" s="96">
        <v>9.9369999999999994</v>
      </c>
      <c r="U7" s="96">
        <v>9.2609999999999992</v>
      </c>
      <c r="V7" s="96">
        <v>9.2609999999999992</v>
      </c>
      <c r="W7" s="96">
        <v>9.2609999999999992</v>
      </c>
      <c r="X7" s="96">
        <v>9.2609999999999992</v>
      </c>
      <c r="Y7" s="96">
        <v>9.2609999999999992</v>
      </c>
      <c r="Z7" s="96">
        <v>7.8330000000000002</v>
      </c>
      <c r="AA7" s="96">
        <v>7.8330000000000002</v>
      </c>
      <c r="AB7" s="96">
        <v>5.883</v>
      </c>
      <c r="AC7" s="96">
        <v>5.883</v>
      </c>
      <c r="AD7" s="96">
        <v>5.883</v>
      </c>
    </row>
    <row r="8" spans="1:30" x14ac:dyDescent="0.25">
      <c r="A8" s="206" t="s">
        <v>227</v>
      </c>
      <c r="B8" s="96">
        <v>2.7879999999999998</v>
      </c>
      <c r="C8" s="96">
        <v>2.7879999999999998</v>
      </c>
      <c r="D8" s="96">
        <v>2.7879999999999998</v>
      </c>
      <c r="E8" s="96">
        <v>2.7879999999999998</v>
      </c>
      <c r="F8" s="96">
        <v>2.7879999999999998</v>
      </c>
      <c r="G8" s="96">
        <v>2.7879999999999998</v>
      </c>
      <c r="H8" s="96">
        <v>2.7879999999999998</v>
      </c>
      <c r="I8" s="96">
        <v>2.7879999999999998</v>
      </c>
      <c r="J8" s="96">
        <v>2.7879999999999998</v>
      </c>
      <c r="K8" s="96">
        <v>2.7879999999999998</v>
      </c>
      <c r="L8" s="96">
        <v>2.726</v>
      </c>
      <c r="M8" s="96">
        <v>2.7440000000000002</v>
      </c>
      <c r="N8" s="96">
        <v>2.7440000000000002</v>
      </c>
      <c r="O8" s="96">
        <v>2.7440000000000002</v>
      </c>
      <c r="P8" s="96">
        <v>2.7440000000000002</v>
      </c>
      <c r="Q8" s="96">
        <v>2.7440000000000002</v>
      </c>
      <c r="R8" s="96">
        <v>2.7440000000000002</v>
      </c>
      <c r="S8" s="96">
        <v>2.7440000000000002</v>
      </c>
      <c r="T8" s="96">
        <v>2.7440000000000002</v>
      </c>
      <c r="U8" s="96">
        <v>2.7440000000000002</v>
      </c>
      <c r="V8" s="96">
        <v>2.7440000000000002</v>
      </c>
      <c r="W8" s="96">
        <v>2.7440000000000002</v>
      </c>
      <c r="X8" s="96">
        <v>2.7440000000000002</v>
      </c>
      <c r="Y8" s="96">
        <v>2.7440000000000002</v>
      </c>
      <c r="Z8" s="96">
        <v>2.7440000000000002</v>
      </c>
      <c r="AA8" s="96">
        <v>2.7440000000000002</v>
      </c>
      <c r="AB8" s="96">
        <v>2.7440000000000002</v>
      </c>
      <c r="AC8" s="96">
        <v>2.7440000000000002</v>
      </c>
      <c r="AD8" s="96">
        <v>2.7440000000000002</v>
      </c>
    </row>
    <row r="9" spans="1:30" x14ac:dyDescent="0.25">
      <c r="A9" s="206" t="s">
        <v>239</v>
      </c>
      <c r="B9" s="96">
        <v>2.2708400000000002</v>
      </c>
      <c r="C9" s="96">
        <v>2.3913800000000003</v>
      </c>
      <c r="D9" s="96">
        <v>2.5630799999999998</v>
      </c>
      <c r="E9" s="96">
        <v>2.72004</v>
      </c>
      <c r="F9" s="96">
        <v>2.9539599999999999</v>
      </c>
      <c r="G9" s="96">
        <v>3.0852499999999998</v>
      </c>
      <c r="H9" s="96">
        <v>3.1396500000000001</v>
      </c>
      <c r="I9" s="96">
        <v>3.4586600000000001</v>
      </c>
      <c r="J9" s="96">
        <v>3.7716399999999997</v>
      </c>
      <c r="K9" s="96">
        <v>4.5338500000000002</v>
      </c>
      <c r="L9" s="96">
        <v>5.0317799999999995</v>
      </c>
      <c r="M9" s="96">
        <v>5.7454999999999998</v>
      </c>
      <c r="N9" s="96">
        <v>6.8346899999999993</v>
      </c>
      <c r="O9" s="96">
        <v>7.9989999999999997</v>
      </c>
      <c r="P9" s="96">
        <v>9.2558799999999994</v>
      </c>
      <c r="Q9" s="96">
        <v>12.381260000000001</v>
      </c>
      <c r="R9" s="96">
        <v>15.6486</v>
      </c>
      <c r="S9" s="96">
        <v>19.960889999999999</v>
      </c>
      <c r="T9" s="96">
        <v>24.919540000000001</v>
      </c>
      <c r="U9" s="96">
        <v>30.965669999999999</v>
      </c>
      <c r="V9" s="96">
        <v>35.650760000000005</v>
      </c>
      <c r="W9" s="96">
        <v>40.292559999999995</v>
      </c>
      <c r="X9" s="96">
        <v>44.174169999999997</v>
      </c>
      <c r="Y9" s="96">
        <v>47.018540000000002</v>
      </c>
      <c r="Z9" s="96">
        <v>48.122070000000001</v>
      </c>
      <c r="AA9" s="96">
        <v>49.914989999999996</v>
      </c>
      <c r="AB9" s="96">
        <v>53.508029999999998</v>
      </c>
      <c r="AC9" s="96">
        <v>56.500419999999998</v>
      </c>
      <c r="AD9" s="96">
        <v>60.631335999999997</v>
      </c>
    </row>
    <row r="10" spans="1:30" s="99" customFormat="1" ht="13" x14ac:dyDescent="0.3">
      <c r="A10" s="99" t="s">
        <v>50</v>
      </c>
      <c r="B10" s="391">
        <v>73.585099999999997</v>
      </c>
      <c r="C10" s="391">
        <v>73.147079999999988</v>
      </c>
      <c r="D10" s="391">
        <v>73.692779999999985</v>
      </c>
      <c r="E10" s="391">
        <v>76.079989999999995</v>
      </c>
      <c r="F10" s="391">
        <v>78.955909999999989</v>
      </c>
      <c r="G10" s="391">
        <v>80.243200000000002</v>
      </c>
      <c r="H10" s="391">
        <v>77.26657999999999</v>
      </c>
      <c r="I10" s="391">
        <v>78.946509999999989</v>
      </c>
      <c r="J10" s="391">
        <v>80.894490000000005</v>
      </c>
      <c r="K10" s="391">
        <v>82.536050000000003</v>
      </c>
      <c r="L10" s="391">
        <v>83.802279999999996</v>
      </c>
      <c r="M10" s="391">
        <v>84.501499999999993</v>
      </c>
      <c r="N10" s="391">
        <v>85.962479999999985</v>
      </c>
      <c r="O10" s="391">
        <v>87.66695</v>
      </c>
      <c r="P10" s="391">
        <v>93.869289999999992</v>
      </c>
      <c r="Q10" s="391">
        <v>93.883099999999999</v>
      </c>
      <c r="R10" s="391">
        <v>96.036379999999994</v>
      </c>
      <c r="S10" s="391">
        <v>94.307130000000001</v>
      </c>
      <c r="T10" s="391">
        <v>96.441140000000004</v>
      </c>
      <c r="U10" s="391">
        <v>95.94265</v>
      </c>
      <c r="V10" s="391">
        <v>97.391770000000008</v>
      </c>
      <c r="W10" s="391">
        <v>103.31819</v>
      </c>
      <c r="X10" s="391">
        <v>106.45341779999998</v>
      </c>
      <c r="Y10" s="391">
        <v>102.96203060000001</v>
      </c>
      <c r="Z10" s="391">
        <v>101.3371279</v>
      </c>
      <c r="AA10" s="391">
        <v>103.14178329999999</v>
      </c>
      <c r="AB10" s="391">
        <v>104.67055111799999</v>
      </c>
      <c r="AC10" s="391">
        <v>108.750676313</v>
      </c>
      <c r="AD10" s="391">
        <v>107.529488191</v>
      </c>
    </row>
    <row r="12" spans="1:30" x14ac:dyDescent="0.25">
      <c r="A12" s="202" t="s">
        <v>240</v>
      </c>
    </row>
    <row r="13" spans="1:30" x14ac:dyDescent="0.25">
      <c r="A13" s="203" t="s">
        <v>241</v>
      </c>
    </row>
    <row r="15" spans="1:30" ht="15.5" x14ac:dyDescent="0.35">
      <c r="A15" s="439" t="s">
        <v>321</v>
      </c>
    </row>
  </sheetData>
  <hyperlinks>
    <hyperlink ref="A15" location="'Title &amp; Contents'!A1" display="Back to Title &amp; Contents" xr:uid="{BFCF2AF2-B88E-474F-86B2-F9DE6B866041}"/>
  </hyperlinks>
  <pageMargins left="0.7" right="0.7" top="0.75" bottom="0.75" header="0.3" footer="0.3"/>
  <pageSetup paperSize="9" scale="27" orientation="portrait" verticalDpi="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704B-ED20-4AB6-BA18-8CF874B56C35}">
  <dimension ref="A1:BH14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4.4609375" defaultRowHeight="12.5" x14ac:dyDescent="0.25"/>
  <cols>
    <col min="1" max="1" width="19.69140625" style="207" customWidth="1"/>
    <col min="2" max="3" width="4.765625" style="207" bestFit="1" customWidth="1"/>
    <col min="4" max="7" width="5.69140625" style="207" bestFit="1" customWidth="1"/>
    <col min="8" max="52" width="6.84375" style="207" bestFit="1" customWidth="1"/>
    <col min="53" max="60" width="6.921875" style="207" bestFit="1" customWidth="1"/>
    <col min="61" max="16384" width="4.4609375" style="207"/>
  </cols>
  <sheetData>
    <row r="1" spans="1:60" ht="15.5" x14ac:dyDescent="0.35">
      <c r="A1" s="382" t="s">
        <v>368</v>
      </c>
    </row>
    <row r="3" spans="1:60" x14ac:dyDescent="0.25">
      <c r="A3" s="207" t="s">
        <v>242</v>
      </c>
      <c r="J3" s="208"/>
      <c r="K3" s="208"/>
      <c r="L3" s="208"/>
      <c r="M3" s="208"/>
      <c r="N3" s="208"/>
      <c r="O3" s="208"/>
      <c r="P3" s="208"/>
      <c r="Q3" s="208"/>
      <c r="R3" s="208"/>
    </row>
    <row r="4" spans="1:60" x14ac:dyDescent="0.25">
      <c r="J4" s="208"/>
      <c r="K4" s="208"/>
      <c r="L4" s="208"/>
      <c r="M4" s="208"/>
      <c r="N4" s="208"/>
      <c r="O4" s="208"/>
      <c r="P4" s="208"/>
      <c r="Q4" s="208"/>
      <c r="R4" s="208"/>
    </row>
    <row r="5" spans="1:60" ht="15.65" customHeight="1" x14ac:dyDescent="0.25">
      <c r="B5" s="441">
        <v>2010</v>
      </c>
      <c r="C5" s="441"/>
      <c r="D5" s="441"/>
      <c r="E5" s="441">
        <v>2011</v>
      </c>
      <c r="F5" s="441"/>
      <c r="G5" s="441"/>
      <c r="H5" s="441"/>
      <c r="I5" s="441">
        <v>2012</v>
      </c>
      <c r="J5" s="441"/>
      <c r="K5" s="441"/>
      <c r="L5" s="441"/>
      <c r="M5" s="441">
        <v>2013</v>
      </c>
      <c r="N5" s="441"/>
      <c r="O5" s="441"/>
      <c r="P5" s="441"/>
      <c r="Q5" s="442">
        <v>2014</v>
      </c>
      <c r="R5" s="442"/>
      <c r="S5" s="442"/>
      <c r="T5" s="442"/>
      <c r="U5" s="441">
        <v>2015</v>
      </c>
      <c r="V5" s="441"/>
      <c r="W5" s="441"/>
      <c r="X5" s="441"/>
      <c r="Y5" s="441">
        <v>2016</v>
      </c>
      <c r="Z5" s="441"/>
      <c r="AA5" s="441"/>
      <c r="AB5" s="441"/>
      <c r="AC5" s="441">
        <v>2017</v>
      </c>
      <c r="AD5" s="441"/>
      <c r="AE5" s="441"/>
      <c r="AF5" s="441"/>
      <c r="AG5" s="441">
        <v>2018</v>
      </c>
      <c r="AH5" s="441"/>
      <c r="AI5" s="441"/>
      <c r="AJ5" s="441"/>
      <c r="AK5" s="441">
        <v>2019</v>
      </c>
      <c r="AL5" s="441"/>
      <c r="AM5" s="441"/>
      <c r="AN5" s="441"/>
      <c r="AO5" s="441">
        <v>2020</v>
      </c>
      <c r="AP5" s="441"/>
      <c r="AQ5" s="441"/>
      <c r="AR5" s="441"/>
      <c r="AS5" s="441">
        <v>2021</v>
      </c>
      <c r="AT5" s="441"/>
      <c r="AU5" s="441"/>
      <c r="AV5" s="441"/>
      <c r="AW5" s="441">
        <v>2022</v>
      </c>
      <c r="AX5" s="441"/>
      <c r="AY5" s="441"/>
      <c r="AZ5" s="441"/>
      <c r="BA5" s="441">
        <v>2023</v>
      </c>
      <c r="BB5" s="441"/>
      <c r="BC5" s="441"/>
      <c r="BD5" s="441"/>
      <c r="BE5" s="441">
        <v>2024</v>
      </c>
      <c r="BF5" s="441"/>
      <c r="BG5" s="441"/>
      <c r="BH5" s="441"/>
    </row>
    <row r="6" spans="1:60" x14ac:dyDescent="0.25">
      <c r="B6" s="388" t="s">
        <v>243</v>
      </c>
      <c r="C6" s="388" t="s">
        <v>244</v>
      </c>
      <c r="D6" s="388" t="s">
        <v>245</v>
      </c>
      <c r="E6" s="388" t="s">
        <v>246</v>
      </c>
      <c r="F6" s="388" t="s">
        <v>243</v>
      </c>
      <c r="G6" s="388" t="s">
        <v>244</v>
      </c>
      <c r="H6" s="388" t="s">
        <v>245</v>
      </c>
      <c r="I6" s="388" t="s">
        <v>246</v>
      </c>
      <c r="J6" s="388" t="s">
        <v>243</v>
      </c>
      <c r="K6" s="388" t="s">
        <v>244</v>
      </c>
      <c r="L6" s="388" t="s">
        <v>245</v>
      </c>
      <c r="M6" s="388" t="s">
        <v>246</v>
      </c>
      <c r="N6" s="388" t="s">
        <v>243</v>
      </c>
      <c r="O6" s="388" t="s">
        <v>244</v>
      </c>
      <c r="P6" s="388" t="s">
        <v>245</v>
      </c>
      <c r="Q6" s="388" t="s">
        <v>246</v>
      </c>
      <c r="R6" s="388" t="s">
        <v>243</v>
      </c>
      <c r="S6" s="388" t="s">
        <v>244</v>
      </c>
      <c r="T6" s="388" t="s">
        <v>245</v>
      </c>
      <c r="U6" s="388" t="s">
        <v>246</v>
      </c>
      <c r="V6" s="388" t="s">
        <v>243</v>
      </c>
      <c r="W6" s="388" t="s">
        <v>244</v>
      </c>
      <c r="X6" s="388" t="s">
        <v>245</v>
      </c>
      <c r="Y6" s="388" t="s">
        <v>246</v>
      </c>
      <c r="Z6" s="388" t="s">
        <v>243</v>
      </c>
      <c r="AA6" s="388" t="s">
        <v>244</v>
      </c>
      <c r="AB6" s="388" t="s">
        <v>245</v>
      </c>
      <c r="AC6" s="388" t="s">
        <v>246</v>
      </c>
      <c r="AD6" s="388" t="s">
        <v>243</v>
      </c>
      <c r="AE6" s="388" t="s">
        <v>244</v>
      </c>
      <c r="AF6" s="388" t="s">
        <v>245</v>
      </c>
      <c r="AG6" s="388" t="s">
        <v>246</v>
      </c>
      <c r="AH6" s="388" t="s">
        <v>243</v>
      </c>
      <c r="AI6" s="388" t="s">
        <v>244</v>
      </c>
      <c r="AJ6" s="388" t="s">
        <v>245</v>
      </c>
      <c r="AK6" s="388" t="s">
        <v>246</v>
      </c>
      <c r="AL6" s="388" t="s">
        <v>243</v>
      </c>
      <c r="AM6" s="388" t="s">
        <v>244</v>
      </c>
      <c r="AN6" s="388" t="s">
        <v>245</v>
      </c>
      <c r="AO6" s="388" t="s">
        <v>246</v>
      </c>
      <c r="AP6" s="388" t="s">
        <v>243</v>
      </c>
      <c r="AQ6" s="388" t="s">
        <v>244</v>
      </c>
      <c r="AR6" s="388" t="s">
        <v>245</v>
      </c>
      <c r="AS6" s="388" t="s">
        <v>246</v>
      </c>
      <c r="AT6" s="388" t="s">
        <v>243</v>
      </c>
      <c r="AU6" s="388" t="s">
        <v>244</v>
      </c>
      <c r="AV6" s="388" t="s">
        <v>245</v>
      </c>
      <c r="AW6" s="388" t="s">
        <v>246</v>
      </c>
      <c r="AX6" s="388" t="s">
        <v>243</v>
      </c>
      <c r="AY6" s="388" t="s">
        <v>244</v>
      </c>
      <c r="AZ6" s="388" t="s">
        <v>245</v>
      </c>
      <c r="BA6" s="388" t="s">
        <v>246</v>
      </c>
      <c r="BB6" s="388" t="s">
        <v>243</v>
      </c>
      <c r="BC6" s="388" t="s">
        <v>244</v>
      </c>
      <c r="BD6" s="388" t="s">
        <v>245</v>
      </c>
      <c r="BE6" s="388" t="s">
        <v>246</v>
      </c>
      <c r="BF6" s="388" t="s">
        <v>243</v>
      </c>
      <c r="BG6" s="388" t="s">
        <v>244</v>
      </c>
      <c r="BH6" s="388" t="s">
        <v>245</v>
      </c>
    </row>
    <row r="7" spans="1:60" x14ac:dyDescent="0.25">
      <c r="A7" s="209" t="s">
        <v>247</v>
      </c>
      <c r="B7" s="383">
        <v>1.7520100000000001</v>
      </c>
      <c r="C7" s="383">
        <v>3.3546400000000003</v>
      </c>
      <c r="D7" s="383">
        <v>5.6509349999999996</v>
      </c>
      <c r="E7" s="383">
        <v>9.0469500000000007</v>
      </c>
      <c r="F7" s="383">
        <v>15.073499000000002</v>
      </c>
      <c r="G7" s="383">
        <v>53.681428999999994</v>
      </c>
      <c r="H7" s="383">
        <v>94.758438999999996</v>
      </c>
      <c r="I7" s="383">
        <v>124.549744</v>
      </c>
      <c r="J7" s="383">
        <v>137.74880399999998</v>
      </c>
      <c r="K7" s="383">
        <v>156.23117400000001</v>
      </c>
      <c r="L7" s="383">
        <v>167.67229900000001</v>
      </c>
      <c r="M7" s="383">
        <v>177.223209</v>
      </c>
      <c r="N7" s="383">
        <v>194.195033</v>
      </c>
      <c r="O7" s="383">
        <v>207.33470800000001</v>
      </c>
      <c r="P7" s="383">
        <v>220.11371300000002</v>
      </c>
      <c r="Q7" s="383">
        <v>235.32738800000001</v>
      </c>
      <c r="R7" s="383">
        <v>251.92891800000001</v>
      </c>
      <c r="S7" s="383">
        <v>268.94246800000002</v>
      </c>
      <c r="T7" s="383">
        <v>291.46857299999988</v>
      </c>
      <c r="U7" s="383">
        <v>312.70030299999991</v>
      </c>
      <c r="V7" s="383">
        <v>331.65312299999982</v>
      </c>
      <c r="W7" s="383">
        <v>365.70972799999987</v>
      </c>
      <c r="X7" s="383">
        <v>457.65843799999988</v>
      </c>
      <c r="Y7" s="383">
        <v>474.16628799999989</v>
      </c>
      <c r="Z7" s="383">
        <v>489.3738029999999</v>
      </c>
      <c r="AA7" s="383">
        <v>493.02064999999993</v>
      </c>
      <c r="AB7" s="383">
        <v>495.99756999999988</v>
      </c>
      <c r="AC7" s="383">
        <v>498.83781999999991</v>
      </c>
      <c r="AD7" s="383">
        <v>502.75094999999988</v>
      </c>
      <c r="AE7" s="383">
        <v>506.34019499999988</v>
      </c>
      <c r="AF7" s="383">
        <v>509.63829999999996</v>
      </c>
      <c r="AG7" s="383">
        <v>512.28533000000004</v>
      </c>
      <c r="AH7" s="383">
        <v>515.22338999999988</v>
      </c>
      <c r="AI7" s="383">
        <v>518.32272</v>
      </c>
      <c r="AJ7" s="383">
        <v>521.80199500000003</v>
      </c>
      <c r="AK7" s="383">
        <v>530.35807</v>
      </c>
      <c r="AL7" s="383">
        <v>530.45534999999995</v>
      </c>
      <c r="AM7" s="383">
        <v>531.35484999999994</v>
      </c>
      <c r="AN7" s="383">
        <v>531.54259000000002</v>
      </c>
      <c r="AO7" s="383">
        <v>531.57141999999988</v>
      </c>
      <c r="AP7" s="383">
        <v>531.57141999999988</v>
      </c>
      <c r="AQ7" s="383">
        <v>531.57141999999988</v>
      </c>
      <c r="AR7" s="383">
        <v>531.57141999999988</v>
      </c>
      <c r="AS7" s="383">
        <v>531.57141999999988</v>
      </c>
      <c r="AT7" s="383">
        <v>531.57141999999988</v>
      </c>
      <c r="AU7" s="383">
        <v>531.57141999999988</v>
      </c>
      <c r="AV7" s="383">
        <v>531.57141999999988</v>
      </c>
      <c r="AW7" s="383">
        <v>531.57141999999988</v>
      </c>
      <c r="AX7" s="383">
        <v>531.57141999999988</v>
      </c>
      <c r="AY7" s="383">
        <v>531.57141999999988</v>
      </c>
      <c r="AZ7" s="383">
        <v>531.57141999999988</v>
      </c>
      <c r="BA7" s="383">
        <v>531.57141999999988</v>
      </c>
      <c r="BB7" s="383">
        <v>531.57141999999988</v>
      </c>
      <c r="BC7" s="383">
        <v>531.57141999999988</v>
      </c>
      <c r="BD7" s="383">
        <v>531.57141999999988</v>
      </c>
      <c r="BE7" s="383">
        <v>531.57141999999988</v>
      </c>
      <c r="BF7" s="383">
        <v>531.57141999999988</v>
      </c>
      <c r="BG7" s="383">
        <v>531.57141999999988</v>
      </c>
      <c r="BH7" s="383">
        <v>531.57141999999988</v>
      </c>
    </row>
    <row r="8" spans="1:60" x14ac:dyDescent="0.25">
      <c r="A8" s="209" t="s">
        <v>248</v>
      </c>
      <c r="B8" s="383">
        <v>1.46</v>
      </c>
      <c r="C8" s="383">
        <v>1.46</v>
      </c>
      <c r="D8" s="383">
        <v>1.46</v>
      </c>
      <c r="E8" s="383">
        <v>1.46</v>
      </c>
      <c r="F8" s="383">
        <v>1.9590000000000001</v>
      </c>
      <c r="G8" s="383">
        <v>1.9590000000000001</v>
      </c>
      <c r="H8" s="383">
        <v>1.9590000000000001</v>
      </c>
      <c r="I8" s="383">
        <v>1.9590000000000001</v>
      </c>
      <c r="J8" s="383">
        <v>1.9590000000000001</v>
      </c>
      <c r="K8" s="383">
        <v>1.9590000000000001</v>
      </c>
      <c r="L8" s="383">
        <v>1.9590000000000001</v>
      </c>
      <c r="M8" s="383">
        <v>1.9590000000000001</v>
      </c>
      <c r="N8" s="383">
        <v>1.9590000000000001</v>
      </c>
      <c r="O8" s="383">
        <v>1.9590000000000001</v>
      </c>
      <c r="P8" s="383">
        <v>1.9590000000000001</v>
      </c>
      <c r="Q8" s="383">
        <v>1.9590000000000001</v>
      </c>
      <c r="R8" s="383">
        <v>1.9590000000000001</v>
      </c>
      <c r="S8" s="383">
        <v>1.9590000000000001</v>
      </c>
      <c r="T8" s="383">
        <v>1.9590000000000001</v>
      </c>
      <c r="U8" s="383">
        <v>1.9590000000000001</v>
      </c>
      <c r="V8" s="383">
        <v>1.9590000000000001</v>
      </c>
      <c r="W8" s="383">
        <v>2.1589999999999998</v>
      </c>
      <c r="X8" s="383">
        <v>2.2829999999999999</v>
      </c>
      <c r="Y8" s="383">
        <v>2.2829999999999999</v>
      </c>
      <c r="Z8" s="383">
        <v>2.2829999999999999</v>
      </c>
      <c r="AA8" s="383">
        <v>2.6150000000000002</v>
      </c>
      <c r="AB8" s="383">
        <v>2.6150000000000002</v>
      </c>
      <c r="AC8" s="383">
        <v>2.6150000000000002</v>
      </c>
      <c r="AD8" s="383">
        <v>2.6480000000000001</v>
      </c>
      <c r="AE8" s="383">
        <v>2.6480000000000001</v>
      </c>
      <c r="AF8" s="383">
        <v>2.6480000000000001</v>
      </c>
      <c r="AG8" s="383">
        <v>2.6480000000000001</v>
      </c>
      <c r="AH8" s="383">
        <v>2.6480000000000001</v>
      </c>
      <c r="AI8" s="383">
        <v>3.7839999999999998</v>
      </c>
      <c r="AJ8" s="383">
        <v>3.7839999999999998</v>
      </c>
      <c r="AK8" s="383">
        <v>3.7839999999999998</v>
      </c>
      <c r="AL8" s="383">
        <v>3.7839999999999998</v>
      </c>
      <c r="AM8" s="383">
        <v>4.7229999999999999</v>
      </c>
      <c r="AN8" s="383">
        <v>5.2229999999999999</v>
      </c>
      <c r="AO8" s="383">
        <v>5.9139999999999997</v>
      </c>
      <c r="AP8" s="383">
        <v>5.9139999999999997</v>
      </c>
      <c r="AQ8" s="383">
        <v>6.4130000000000003</v>
      </c>
      <c r="AR8" s="383">
        <v>6.4130000000000003</v>
      </c>
      <c r="AS8" s="383">
        <v>6.4130000000000003</v>
      </c>
      <c r="AT8" s="383">
        <v>6.4130000000000003</v>
      </c>
      <c r="AU8" s="383">
        <v>6.4130000000000003</v>
      </c>
      <c r="AV8" s="383">
        <v>6.4130000000000003</v>
      </c>
      <c r="AW8" s="383">
        <v>6.4130000000000003</v>
      </c>
      <c r="AX8" s="383">
        <v>6.4130000000000003</v>
      </c>
      <c r="AY8" s="383">
        <v>6.4130000000000003</v>
      </c>
      <c r="AZ8" s="383">
        <v>6.4130000000000003</v>
      </c>
      <c r="BA8" s="383">
        <v>6.4130000000000003</v>
      </c>
      <c r="BB8" s="383">
        <v>6.4130000000000003</v>
      </c>
      <c r="BC8" s="383">
        <v>6.4130000000000003</v>
      </c>
      <c r="BD8" s="383">
        <v>6.4130000000000003</v>
      </c>
      <c r="BE8" s="383">
        <v>6.4130000000000003</v>
      </c>
      <c r="BF8" s="383">
        <v>6.4130000000000003</v>
      </c>
      <c r="BG8" s="383">
        <v>6.4130000000000003</v>
      </c>
      <c r="BH8" s="383">
        <v>6.4130000000000003</v>
      </c>
    </row>
    <row r="9" spans="1:60" x14ac:dyDescent="0.25">
      <c r="A9" s="209" t="s">
        <v>90</v>
      </c>
      <c r="B9" s="383">
        <v>9.0364400000000007</v>
      </c>
      <c r="C9" s="383">
        <v>9.8243299999999998</v>
      </c>
      <c r="D9" s="383">
        <v>11.936210000000001</v>
      </c>
      <c r="E9" s="383">
        <v>14.807979999999999</v>
      </c>
      <c r="F9" s="383">
        <v>18.632260000000002</v>
      </c>
      <c r="G9" s="383">
        <v>21.88721</v>
      </c>
      <c r="H9" s="383">
        <v>25.552289999999999</v>
      </c>
      <c r="I9" s="383">
        <v>28.611039999999999</v>
      </c>
      <c r="J9" s="383">
        <v>34.84863</v>
      </c>
      <c r="K9" s="383">
        <v>35.482879999999994</v>
      </c>
      <c r="L9" s="383">
        <v>40.451889999999999</v>
      </c>
      <c r="M9" s="383">
        <v>41.38279</v>
      </c>
      <c r="N9" s="383">
        <v>46.462889999999994</v>
      </c>
      <c r="O9" s="383">
        <v>48.979790000000001</v>
      </c>
      <c r="P9" s="383">
        <v>55.950179999999996</v>
      </c>
      <c r="Q9" s="383">
        <v>64.906879999999987</v>
      </c>
      <c r="R9" s="383">
        <v>66.899579999999986</v>
      </c>
      <c r="S9" s="383">
        <v>70.468079999999986</v>
      </c>
      <c r="T9" s="383">
        <v>77.276679999999985</v>
      </c>
      <c r="U9" s="383">
        <v>85.153579999999991</v>
      </c>
      <c r="V9" s="383">
        <v>91.186779999999985</v>
      </c>
      <c r="W9" s="383">
        <v>96.162079999999989</v>
      </c>
      <c r="X9" s="383">
        <v>124.55446999999998</v>
      </c>
      <c r="Y9" s="383">
        <v>132.05266999999998</v>
      </c>
      <c r="Z9" s="383">
        <v>135.91106999999997</v>
      </c>
      <c r="AA9" s="383">
        <v>168.03224799999998</v>
      </c>
      <c r="AB9" s="383">
        <v>182.939548</v>
      </c>
      <c r="AC9" s="383">
        <v>185.33824800000002</v>
      </c>
      <c r="AD9" s="383">
        <v>190.00114800000003</v>
      </c>
      <c r="AE9" s="383">
        <v>218.89492799999999</v>
      </c>
      <c r="AF9" s="383">
        <v>220.61086800000001</v>
      </c>
      <c r="AG9" s="383">
        <v>222.403368</v>
      </c>
      <c r="AH9" s="383">
        <v>222.50336799999999</v>
      </c>
      <c r="AI9" s="383">
        <v>222.67376800000002</v>
      </c>
      <c r="AJ9" s="383">
        <v>224.15641799999997</v>
      </c>
      <c r="AK9" s="383">
        <v>224.62648800000002</v>
      </c>
      <c r="AL9" s="383">
        <v>224.87448800000001</v>
      </c>
      <c r="AM9" s="383">
        <v>228.92248800000002</v>
      </c>
      <c r="AN9" s="383">
        <v>230.116388</v>
      </c>
      <c r="AO9" s="383">
        <v>230.96038799999999</v>
      </c>
      <c r="AP9" s="383">
        <v>233.06038800000002</v>
      </c>
      <c r="AQ9" s="383">
        <v>235.634388</v>
      </c>
      <c r="AR9" s="383">
        <v>236.403188</v>
      </c>
      <c r="AS9" s="383">
        <v>236.50318799999999</v>
      </c>
      <c r="AT9" s="383">
        <v>236.50318799999999</v>
      </c>
      <c r="AU9" s="383">
        <v>236.50318799999999</v>
      </c>
      <c r="AV9" s="383">
        <v>236.50318799999999</v>
      </c>
      <c r="AW9" s="383">
        <v>236.50318799999999</v>
      </c>
      <c r="AX9" s="383">
        <v>236.50318799999999</v>
      </c>
      <c r="AY9" s="383">
        <v>236.50318799999999</v>
      </c>
      <c r="AZ9" s="383">
        <v>236.50318799999999</v>
      </c>
      <c r="BA9" s="383">
        <v>236.50318799999999</v>
      </c>
      <c r="BB9" s="383">
        <v>236.50318799999999</v>
      </c>
      <c r="BC9" s="383">
        <v>236.50318799999999</v>
      </c>
      <c r="BD9" s="383">
        <v>236.50318799999999</v>
      </c>
      <c r="BE9" s="383">
        <v>236.50318799999999</v>
      </c>
      <c r="BF9" s="383">
        <v>236.50318799999999</v>
      </c>
      <c r="BG9" s="383">
        <v>236.50318799999999</v>
      </c>
      <c r="BH9" s="383">
        <v>236.50318799999999</v>
      </c>
    </row>
    <row r="10" spans="1:60" x14ac:dyDescent="0.25">
      <c r="A10" s="209" t="s">
        <v>88</v>
      </c>
      <c r="B10" s="383">
        <v>14.975155999999998</v>
      </c>
      <c r="C10" s="383">
        <v>16.820022000000002</v>
      </c>
      <c r="D10" s="383">
        <v>19.843591999999997</v>
      </c>
      <c r="E10" s="383">
        <v>26.113582000000001</v>
      </c>
      <c r="F10" s="383">
        <v>38.293725000000009</v>
      </c>
      <c r="G10" s="383">
        <v>46.192825000000006</v>
      </c>
      <c r="H10" s="383">
        <v>66.973205000000021</v>
      </c>
      <c r="I10" s="383">
        <v>83.135915000000011</v>
      </c>
      <c r="J10" s="383">
        <v>92.448755000000006</v>
      </c>
      <c r="K10" s="383">
        <v>108.68770500000001</v>
      </c>
      <c r="L10" s="383">
        <v>153.002295</v>
      </c>
      <c r="M10" s="383">
        <v>174.68819500000004</v>
      </c>
      <c r="N10" s="383">
        <v>184.47461500000003</v>
      </c>
      <c r="O10" s="383">
        <v>195.50656499999999</v>
      </c>
      <c r="P10" s="383">
        <v>222.166965</v>
      </c>
      <c r="Q10" s="383">
        <v>259.48976500000003</v>
      </c>
      <c r="R10" s="383">
        <v>277.83086500000002</v>
      </c>
      <c r="S10" s="383">
        <v>310.20766500000002</v>
      </c>
      <c r="T10" s="383">
        <v>404.67188500000003</v>
      </c>
      <c r="U10" s="383">
        <v>428.049485</v>
      </c>
      <c r="V10" s="383">
        <v>446.158705</v>
      </c>
      <c r="W10" s="383">
        <v>506.991805</v>
      </c>
      <c r="X10" s="383">
        <v>543.864105</v>
      </c>
      <c r="Y10" s="383">
        <v>555.45838499999991</v>
      </c>
      <c r="Z10" s="383">
        <v>572.08328499999982</v>
      </c>
      <c r="AA10" s="383">
        <v>630.17738499999973</v>
      </c>
      <c r="AB10" s="383">
        <v>631.86738499999979</v>
      </c>
      <c r="AC10" s="383">
        <v>650.44738499999983</v>
      </c>
      <c r="AD10" s="383">
        <v>653.38838499999974</v>
      </c>
      <c r="AE10" s="383">
        <v>656.42038499999978</v>
      </c>
      <c r="AF10" s="383">
        <v>660.12538499999982</v>
      </c>
      <c r="AG10" s="383">
        <v>660.30575499999986</v>
      </c>
      <c r="AH10" s="383">
        <v>664.15475499999991</v>
      </c>
      <c r="AI10" s="383">
        <v>671.74475499999994</v>
      </c>
      <c r="AJ10" s="383">
        <v>680.55475499999989</v>
      </c>
      <c r="AK10" s="383">
        <v>686.69735499999979</v>
      </c>
      <c r="AL10" s="383">
        <v>690.89735499999972</v>
      </c>
      <c r="AM10" s="383">
        <v>692.69735499999979</v>
      </c>
      <c r="AN10" s="383">
        <v>698.59735499999977</v>
      </c>
      <c r="AO10" s="383">
        <v>704.27735499999972</v>
      </c>
      <c r="AP10" s="383">
        <v>704.27735499999972</v>
      </c>
      <c r="AQ10" s="383">
        <v>704.2833549999998</v>
      </c>
      <c r="AR10" s="383">
        <v>704.2833549999998</v>
      </c>
      <c r="AS10" s="383">
        <v>704.2833549999998</v>
      </c>
      <c r="AT10" s="383">
        <v>704.2833549999998</v>
      </c>
      <c r="AU10" s="383">
        <v>704.2833549999998</v>
      </c>
      <c r="AV10" s="383">
        <v>704.2833549999998</v>
      </c>
      <c r="AW10" s="383">
        <v>704.28935499999977</v>
      </c>
      <c r="AX10" s="383">
        <v>704.28935499999977</v>
      </c>
      <c r="AY10" s="383">
        <v>704.30255499999987</v>
      </c>
      <c r="AZ10" s="383">
        <v>704.30255499999987</v>
      </c>
      <c r="BA10" s="383">
        <v>704.30255499999987</v>
      </c>
      <c r="BB10" s="383">
        <v>704.30855499999984</v>
      </c>
      <c r="BC10" s="383">
        <v>704.30855499999984</v>
      </c>
      <c r="BD10" s="383">
        <v>704.30855499999984</v>
      </c>
      <c r="BE10" s="383">
        <v>704.33075499999973</v>
      </c>
      <c r="BF10" s="383">
        <v>704.33075499999973</v>
      </c>
      <c r="BG10" s="383">
        <v>704.33075499999973</v>
      </c>
      <c r="BH10" s="383">
        <v>704.33075499999973</v>
      </c>
    </row>
    <row r="11" spans="1:60" x14ac:dyDescent="0.25">
      <c r="A11" s="384" t="s">
        <v>249</v>
      </c>
      <c r="B11" s="383">
        <v>33.650215399999993</v>
      </c>
      <c r="C11" s="383">
        <v>55.491284400000005</v>
      </c>
      <c r="D11" s="383">
        <v>85.736350099999996</v>
      </c>
      <c r="E11" s="383">
        <v>134.41892230000002</v>
      </c>
      <c r="F11" s="383">
        <v>215.89795841999998</v>
      </c>
      <c r="G11" s="383">
        <v>457.79119169999996</v>
      </c>
      <c r="H11" s="383">
        <v>926.7358627000001</v>
      </c>
      <c r="I11" s="383">
        <v>1215.4810553400002</v>
      </c>
      <c r="J11" s="383">
        <v>1328.4411160499999</v>
      </c>
      <c r="K11" s="383">
        <v>1548.3291059799999</v>
      </c>
      <c r="L11" s="383">
        <v>1640.4607062800001</v>
      </c>
      <c r="M11" s="383">
        <v>1733.2286219800001</v>
      </c>
      <c r="N11" s="383">
        <v>1888.1456988300001</v>
      </c>
      <c r="O11" s="383">
        <v>2004.3904069999999</v>
      </c>
      <c r="P11" s="383">
        <v>2145.3526615500004</v>
      </c>
      <c r="Q11" s="383">
        <v>2332.4362331699999</v>
      </c>
      <c r="R11" s="383">
        <v>2502.8795405599994</v>
      </c>
      <c r="S11" s="383">
        <v>2660.6233267099997</v>
      </c>
      <c r="T11" s="383">
        <v>2869.2204239299999</v>
      </c>
      <c r="U11" s="383">
        <v>3072.0655036400008</v>
      </c>
      <c r="V11" s="383">
        <v>3296.7234561199994</v>
      </c>
      <c r="W11" s="383">
        <v>3540.9796411399998</v>
      </c>
      <c r="X11" s="383">
        <v>4252.9952303699993</v>
      </c>
      <c r="Y11" s="383">
        <v>4452.9827364499997</v>
      </c>
      <c r="Z11" s="383">
        <v>4634.4667284499992</v>
      </c>
      <c r="AA11" s="383">
        <v>4723.0034425499998</v>
      </c>
      <c r="AB11" s="383">
        <v>4768.8591215500001</v>
      </c>
      <c r="AC11" s="383">
        <v>4808.2690518499994</v>
      </c>
      <c r="AD11" s="383">
        <v>4845.6027118500006</v>
      </c>
      <c r="AE11" s="383">
        <v>4892.15548365</v>
      </c>
      <c r="AF11" s="383">
        <v>4930.6985921500009</v>
      </c>
      <c r="AG11" s="383">
        <v>4968.0020614500008</v>
      </c>
      <c r="AH11" s="383">
        <v>5012.5573824500007</v>
      </c>
      <c r="AI11" s="383">
        <v>5059.4537643500007</v>
      </c>
      <c r="AJ11" s="383">
        <v>5119.9166177500001</v>
      </c>
      <c r="AK11" s="383">
        <v>5251.8179026500011</v>
      </c>
      <c r="AL11" s="383">
        <v>5283.8993008000007</v>
      </c>
      <c r="AM11" s="383">
        <v>5318.9735525399983</v>
      </c>
      <c r="AN11" s="383">
        <v>5350.5669530500008</v>
      </c>
      <c r="AO11" s="383">
        <v>5386.0766209500007</v>
      </c>
      <c r="AP11" s="383">
        <v>5404.0665309500009</v>
      </c>
      <c r="AQ11" s="383">
        <v>5441.8097509500003</v>
      </c>
      <c r="AR11" s="383">
        <v>5482.3110809500004</v>
      </c>
      <c r="AS11" s="383">
        <v>5528.9168409499998</v>
      </c>
      <c r="AT11" s="383">
        <v>5589.72674095</v>
      </c>
      <c r="AU11" s="383">
        <v>5656.9265609500007</v>
      </c>
      <c r="AV11" s="383">
        <v>5725.6280109500012</v>
      </c>
      <c r="AW11" s="383">
        <v>5814.4769309500007</v>
      </c>
      <c r="AX11" s="383">
        <v>5936.7035809500003</v>
      </c>
      <c r="AY11" s="383">
        <v>6086.6563209500009</v>
      </c>
      <c r="AZ11" s="383">
        <v>6260.93696095</v>
      </c>
      <c r="BA11" s="383">
        <v>6492.1700409499999</v>
      </c>
      <c r="BB11" s="383">
        <v>6728.2119509500008</v>
      </c>
      <c r="BC11" s="383">
        <v>6944.8909209500007</v>
      </c>
      <c r="BD11" s="383">
        <v>7119.6279109500001</v>
      </c>
      <c r="BE11" s="383">
        <v>7300.3454809500017</v>
      </c>
      <c r="BF11" s="383">
        <v>7501.46846095</v>
      </c>
      <c r="BG11" s="383">
        <v>7686.8054509500007</v>
      </c>
      <c r="BH11" s="383">
        <v>7893.8323409500008</v>
      </c>
    </row>
    <row r="12" spans="1:60" ht="13" x14ac:dyDescent="0.3">
      <c r="A12" s="385" t="s">
        <v>50</v>
      </c>
      <c r="B12" s="386">
        <v>60.87382139999999</v>
      </c>
      <c r="C12" s="386">
        <v>86.950276400000007</v>
      </c>
      <c r="D12" s="386">
        <v>124.62708709999998</v>
      </c>
      <c r="E12" s="386">
        <v>185.84743430000003</v>
      </c>
      <c r="F12" s="386">
        <v>289.85644241999995</v>
      </c>
      <c r="G12" s="386">
        <v>581.51165570000001</v>
      </c>
      <c r="H12" s="386">
        <v>1115.9787967</v>
      </c>
      <c r="I12" s="386">
        <v>1453.7367543400003</v>
      </c>
      <c r="J12" s="386">
        <v>1595.4463050499999</v>
      </c>
      <c r="K12" s="386">
        <v>1850.68986498</v>
      </c>
      <c r="L12" s="386">
        <v>2003.5461902800002</v>
      </c>
      <c r="M12" s="386">
        <v>2128.4818159799997</v>
      </c>
      <c r="N12" s="386">
        <v>2315.2372368300003</v>
      </c>
      <c r="O12" s="386">
        <v>2458.1704699999996</v>
      </c>
      <c r="P12" s="386">
        <v>2645.5425195500002</v>
      </c>
      <c r="Q12" s="386">
        <v>2894.1192661699997</v>
      </c>
      <c r="R12" s="386">
        <v>3101.4979035599995</v>
      </c>
      <c r="S12" s="386">
        <v>3312.2005397099997</v>
      </c>
      <c r="T12" s="386">
        <v>3644.59656193</v>
      </c>
      <c r="U12" s="386">
        <v>3899.9278716400004</v>
      </c>
      <c r="V12" s="386">
        <v>4167.6810641199991</v>
      </c>
      <c r="W12" s="386">
        <v>4512.0022541399994</v>
      </c>
      <c r="X12" s="386">
        <v>5381.3552433699988</v>
      </c>
      <c r="Y12" s="386">
        <v>5616.9430794500004</v>
      </c>
      <c r="Z12" s="386">
        <v>5834.1178864499989</v>
      </c>
      <c r="AA12" s="386">
        <v>6016.8487255499995</v>
      </c>
      <c r="AB12" s="386">
        <v>6082.2786245500001</v>
      </c>
      <c r="AC12" s="386">
        <v>6145.5075048499993</v>
      </c>
      <c r="AD12" s="386">
        <v>6194.3911948499999</v>
      </c>
      <c r="AE12" s="386">
        <v>6276.458991649999</v>
      </c>
      <c r="AF12" s="386">
        <v>6323.7211451500007</v>
      </c>
      <c r="AG12" s="386">
        <v>6365.6445144500003</v>
      </c>
      <c r="AH12" s="386">
        <v>6417.0868954500002</v>
      </c>
      <c r="AI12" s="386">
        <v>6475.9790073500008</v>
      </c>
      <c r="AJ12" s="386">
        <v>6550.2137857500002</v>
      </c>
      <c r="AK12" s="386">
        <v>6697.2838156500011</v>
      </c>
      <c r="AL12" s="386">
        <v>6733.9104938</v>
      </c>
      <c r="AM12" s="386">
        <v>6776.6712455399984</v>
      </c>
      <c r="AN12" s="386">
        <v>6816.0462860500002</v>
      </c>
      <c r="AO12" s="386">
        <v>6858.7997839500003</v>
      </c>
      <c r="AP12" s="386">
        <v>6878.88969395</v>
      </c>
      <c r="AQ12" s="386">
        <v>6919.7119139500001</v>
      </c>
      <c r="AR12" s="386">
        <v>6960.9820439499999</v>
      </c>
      <c r="AS12" s="386">
        <v>7007.6878039499998</v>
      </c>
      <c r="AT12" s="386">
        <v>7068.49770395</v>
      </c>
      <c r="AU12" s="386">
        <v>7135.6975239500007</v>
      </c>
      <c r="AV12" s="386">
        <v>7204.3989739500003</v>
      </c>
      <c r="AW12" s="386">
        <v>7293.25389395</v>
      </c>
      <c r="AX12" s="386">
        <v>7415.4805439499996</v>
      </c>
      <c r="AY12" s="386">
        <v>7565.4464839500006</v>
      </c>
      <c r="AZ12" s="386">
        <v>7739.7271239499996</v>
      </c>
      <c r="BA12" s="386">
        <v>7970.9602039499996</v>
      </c>
      <c r="BB12" s="386">
        <v>8207.0081139499998</v>
      </c>
      <c r="BC12" s="386">
        <v>8423.6870839500025</v>
      </c>
      <c r="BD12" s="386">
        <v>8598.4240739500001</v>
      </c>
      <c r="BE12" s="386">
        <v>8779.163843950002</v>
      </c>
      <c r="BF12" s="386">
        <v>8980.2868239500003</v>
      </c>
      <c r="BG12" s="386">
        <v>9165.6238139500001</v>
      </c>
      <c r="BH12" s="386">
        <v>9372.6507039500011</v>
      </c>
    </row>
    <row r="13" spans="1:60" ht="13" x14ac:dyDescent="0.3">
      <c r="A13" s="385"/>
      <c r="N13" s="387"/>
      <c r="O13" s="208"/>
    </row>
    <row r="14" spans="1:60" ht="15.5" x14ac:dyDescent="0.35">
      <c r="A14" s="439" t="s">
        <v>321</v>
      </c>
      <c r="N14" s="387"/>
      <c r="Q14" s="385"/>
      <c r="AC14" s="210"/>
      <c r="AH14" s="210"/>
    </row>
  </sheetData>
  <mergeCells count="15">
    <mergeCell ref="BE5:BH5"/>
    <mergeCell ref="BA5:BD5"/>
    <mergeCell ref="B5:D5"/>
    <mergeCell ref="E5:H5"/>
    <mergeCell ref="I5:L5"/>
    <mergeCell ref="M5:P5"/>
    <mergeCell ref="Q5:T5"/>
    <mergeCell ref="AS5:AV5"/>
    <mergeCell ref="AW5:AZ5"/>
    <mergeCell ref="U5:X5"/>
    <mergeCell ref="Y5:AB5"/>
    <mergeCell ref="AC5:AF5"/>
    <mergeCell ref="AG5:AJ5"/>
    <mergeCell ref="AK5:AN5"/>
    <mergeCell ref="AO5:AR5"/>
  </mergeCells>
  <hyperlinks>
    <hyperlink ref="A14" location="'Title &amp; Contents'!A1" display="Back to Title &amp; Contents" xr:uid="{7DCFBE30-0AD5-48B1-914C-1B3DE8B59FB0}"/>
  </hyperlinks>
  <pageMargins left="0.75" right="0.75" top="1" bottom="1" header="0.5" footer="0.5"/>
  <pageSetup paperSize="9" scale="2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J2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1" width="36.15234375" style="151" customWidth="1"/>
    <col min="2" max="23" width="5.3828125" style="151" bestFit="1" customWidth="1"/>
    <col min="24" max="36" width="6.3828125" style="151" bestFit="1" customWidth="1"/>
    <col min="37" max="16384" width="8.765625" style="151"/>
  </cols>
  <sheetData>
    <row r="1" spans="1:36" x14ac:dyDescent="0.35">
      <c r="A1" s="214" t="s">
        <v>369</v>
      </c>
    </row>
    <row r="2" spans="1:36" x14ac:dyDescent="0.35">
      <c r="A2" s="214"/>
      <c r="AF2" s="215"/>
      <c r="AG2" s="215"/>
      <c r="AH2" s="215"/>
      <c r="AI2" s="215"/>
      <c r="AJ2" s="215" t="s">
        <v>60</v>
      </c>
    </row>
    <row r="3" spans="1:36" x14ac:dyDescent="0.35">
      <c r="B3" s="163">
        <v>1990</v>
      </c>
      <c r="C3" s="163">
        <v>1991</v>
      </c>
      <c r="D3" s="163">
        <v>1992</v>
      </c>
      <c r="E3" s="163">
        <v>1993</v>
      </c>
      <c r="F3" s="163">
        <v>1994</v>
      </c>
      <c r="G3" s="163">
        <v>1995</v>
      </c>
      <c r="H3" s="163">
        <v>1996</v>
      </c>
      <c r="I3" s="163">
        <v>1997</v>
      </c>
      <c r="J3" s="163">
        <v>1998</v>
      </c>
      <c r="K3" s="163">
        <v>1999</v>
      </c>
      <c r="L3" s="163">
        <v>2000</v>
      </c>
      <c r="M3" s="163">
        <v>2001</v>
      </c>
      <c r="N3" s="163">
        <v>2002</v>
      </c>
      <c r="O3" s="163">
        <v>2003</v>
      </c>
      <c r="P3" s="163">
        <v>2004</v>
      </c>
      <c r="Q3" s="163">
        <v>2005</v>
      </c>
      <c r="R3" s="163">
        <v>2006</v>
      </c>
      <c r="S3" s="163">
        <v>2007</v>
      </c>
      <c r="T3" s="163">
        <v>2008</v>
      </c>
      <c r="U3" s="163">
        <v>2009</v>
      </c>
      <c r="V3" s="163">
        <v>2010</v>
      </c>
      <c r="W3" s="163">
        <v>2011</v>
      </c>
      <c r="X3" s="163">
        <v>2012</v>
      </c>
      <c r="Y3" s="163">
        <v>2013</v>
      </c>
      <c r="Z3" s="163">
        <v>2014</v>
      </c>
      <c r="AA3" s="163">
        <v>2015</v>
      </c>
      <c r="AB3" s="163">
        <v>2016</v>
      </c>
      <c r="AC3" s="163">
        <v>2017</v>
      </c>
      <c r="AD3" s="163">
        <v>2018</v>
      </c>
      <c r="AE3" s="163">
        <v>2019</v>
      </c>
      <c r="AF3" s="163">
        <v>2020</v>
      </c>
      <c r="AG3" s="163">
        <v>2021</v>
      </c>
      <c r="AH3" s="163">
        <v>2022</v>
      </c>
      <c r="AI3" s="163">
        <v>2023</v>
      </c>
      <c r="AJ3" s="163">
        <v>2024</v>
      </c>
    </row>
    <row r="4" spans="1:36" x14ac:dyDescent="0.35">
      <c r="A4" t="s">
        <v>322</v>
      </c>
      <c r="B4" s="211">
        <v>7.25</v>
      </c>
      <c r="C4" s="211">
        <v>7.59</v>
      </c>
      <c r="D4" s="211">
        <v>7.94</v>
      </c>
      <c r="E4" s="211">
        <v>8.24</v>
      </c>
      <c r="F4" s="211">
        <v>8.57</v>
      </c>
      <c r="G4" s="211">
        <v>8.94</v>
      </c>
      <c r="H4" s="211">
        <v>9.49</v>
      </c>
      <c r="I4" s="211">
        <v>9.7100000000000009</v>
      </c>
      <c r="J4" s="211">
        <v>9.9499999999999993</v>
      </c>
      <c r="K4" s="211">
        <v>10.26</v>
      </c>
      <c r="L4" s="211">
        <v>11.99</v>
      </c>
      <c r="M4" s="211">
        <v>14.22</v>
      </c>
      <c r="N4" s="211">
        <v>17.13</v>
      </c>
      <c r="O4" s="211">
        <v>20.84</v>
      </c>
      <c r="P4" s="211">
        <v>25.72</v>
      </c>
      <c r="Q4" s="211">
        <v>30.889999999999997</v>
      </c>
      <c r="R4" s="211">
        <v>38.019999999999996</v>
      </c>
      <c r="S4" s="211">
        <v>46.92</v>
      </c>
      <c r="T4" s="211">
        <v>21.11</v>
      </c>
      <c r="U4" s="211">
        <v>24.88</v>
      </c>
      <c r="V4" s="211">
        <v>30.77</v>
      </c>
      <c r="W4" s="211">
        <v>51.83</v>
      </c>
      <c r="X4" s="211">
        <v>149.51000000000002</v>
      </c>
      <c r="Y4" s="211">
        <v>207.49</v>
      </c>
      <c r="Z4" s="211">
        <v>384.49</v>
      </c>
      <c r="AA4" s="211">
        <v>684.28000000000009</v>
      </c>
      <c r="AB4" s="211">
        <v>930.63</v>
      </c>
      <c r="AC4" s="211">
        <v>1022.1</v>
      </c>
      <c r="AD4" s="211">
        <v>1126.22</v>
      </c>
      <c r="AE4" s="211">
        <v>1104.5999999999999</v>
      </c>
      <c r="AF4" s="211">
        <v>1115.4399999999998</v>
      </c>
      <c r="AG4" s="211">
        <v>1079.82</v>
      </c>
      <c r="AH4" s="211">
        <v>1239.4799999999998</v>
      </c>
      <c r="AI4" s="211">
        <v>1295.3499999999999</v>
      </c>
      <c r="AJ4" s="211">
        <v>1270.7999999999997</v>
      </c>
    </row>
    <row r="5" spans="1:36" x14ac:dyDescent="0.35">
      <c r="A5" t="s">
        <v>323</v>
      </c>
      <c r="B5" s="211">
        <v>0.79</v>
      </c>
      <c r="C5" s="211">
        <v>0.74</v>
      </c>
      <c r="D5" s="211">
        <v>2.8</v>
      </c>
      <c r="E5" s="211">
        <v>18.690000000000001</v>
      </c>
      <c r="F5" s="211">
        <v>29.53</v>
      </c>
      <c r="G5" s="211">
        <v>33.729999999999997</v>
      </c>
      <c r="H5" s="211">
        <v>41.94</v>
      </c>
      <c r="I5" s="211">
        <v>57.35</v>
      </c>
      <c r="J5" s="211">
        <v>75.400000000000006</v>
      </c>
      <c r="K5" s="211">
        <v>73.099999999999994</v>
      </c>
      <c r="L5" s="211">
        <v>81.34</v>
      </c>
      <c r="M5" s="211">
        <v>82.97</v>
      </c>
      <c r="N5" s="211">
        <v>108</v>
      </c>
      <c r="O5" s="211">
        <v>110.52</v>
      </c>
      <c r="P5" s="211">
        <v>166.38</v>
      </c>
      <c r="Q5" s="211">
        <v>249.69</v>
      </c>
      <c r="R5" s="211">
        <v>363.28999999999996</v>
      </c>
      <c r="S5" s="211">
        <v>453.47</v>
      </c>
      <c r="T5" s="211">
        <v>612.33999999999992</v>
      </c>
      <c r="U5" s="211">
        <v>798.07999999999993</v>
      </c>
      <c r="V5" s="211">
        <v>884.58</v>
      </c>
      <c r="W5" s="211">
        <v>1372.6599999999999</v>
      </c>
      <c r="X5" s="211">
        <v>1706.9199999999998</v>
      </c>
      <c r="Y5" s="211">
        <v>2442.1299999999997</v>
      </c>
      <c r="Z5" s="211">
        <v>2748.21</v>
      </c>
      <c r="AA5" s="211">
        <v>3463.19</v>
      </c>
      <c r="AB5" s="211">
        <v>3195.16</v>
      </c>
      <c r="AC5" s="211">
        <v>4268.75</v>
      </c>
      <c r="AD5" s="211">
        <v>4894</v>
      </c>
      <c r="AE5" s="211">
        <v>5490.04</v>
      </c>
      <c r="AF5" s="211">
        <v>6503.39</v>
      </c>
      <c r="AG5" s="211">
        <v>5582.93</v>
      </c>
      <c r="AH5" s="211">
        <v>6898.16</v>
      </c>
      <c r="AI5" s="211">
        <v>7064.3600000000006</v>
      </c>
      <c r="AJ5" s="211">
        <v>7162.1399999999994</v>
      </c>
    </row>
    <row r="6" spans="1:36" x14ac:dyDescent="0.35">
      <c r="A6" t="s">
        <v>90</v>
      </c>
      <c r="B6" s="211">
        <v>447.66</v>
      </c>
      <c r="C6" s="211">
        <v>397.56</v>
      </c>
      <c r="D6" s="211">
        <v>466.99</v>
      </c>
      <c r="E6" s="211">
        <v>369.87</v>
      </c>
      <c r="F6" s="211">
        <v>437.96</v>
      </c>
      <c r="G6" s="211">
        <v>415.94</v>
      </c>
      <c r="H6" s="211">
        <v>291.68</v>
      </c>
      <c r="I6" s="211">
        <v>358.44</v>
      </c>
      <c r="J6" s="211">
        <v>440.01</v>
      </c>
      <c r="K6" s="211">
        <v>458.8</v>
      </c>
      <c r="L6" s="211">
        <v>437.26</v>
      </c>
      <c r="M6" s="211">
        <v>348.73</v>
      </c>
      <c r="N6" s="211">
        <v>411.69</v>
      </c>
      <c r="O6" s="211">
        <v>269.77999999999997</v>
      </c>
      <c r="P6" s="211">
        <v>416.5</v>
      </c>
      <c r="Q6" s="211">
        <v>423.17</v>
      </c>
      <c r="R6" s="211">
        <v>394.93</v>
      </c>
      <c r="S6" s="211">
        <v>436.58</v>
      </c>
      <c r="T6" s="211">
        <v>442.07</v>
      </c>
      <c r="U6" s="211">
        <v>449.53</v>
      </c>
      <c r="V6" s="211">
        <v>308.8</v>
      </c>
      <c r="W6" s="211">
        <v>489.4</v>
      </c>
      <c r="X6" s="211">
        <v>456.55</v>
      </c>
      <c r="Y6" s="211">
        <v>404.25</v>
      </c>
      <c r="Z6" s="211">
        <v>506.26</v>
      </c>
      <c r="AA6" s="211">
        <v>541.47</v>
      </c>
      <c r="AB6" s="211">
        <v>461.77</v>
      </c>
      <c r="AC6" s="211">
        <v>505.75</v>
      </c>
      <c r="AD6" s="211">
        <v>468.03</v>
      </c>
      <c r="AE6" s="211">
        <v>510.14</v>
      </c>
      <c r="AF6" s="211">
        <v>591.41999999999996</v>
      </c>
      <c r="AG6" s="211">
        <v>465.9</v>
      </c>
      <c r="AH6" s="211">
        <v>435.73</v>
      </c>
      <c r="AI6" s="211">
        <v>469.79999999999995</v>
      </c>
      <c r="AJ6" s="211">
        <v>498.33</v>
      </c>
    </row>
    <row r="7" spans="1:36" x14ac:dyDescent="0.35">
      <c r="A7" t="s">
        <v>93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728.6</v>
      </c>
      <c r="U7" s="211">
        <v>751.14</v>
      </c>
      <c r="V7" s="211">
        <v>777.82</v>
      </c>
      <c r="W7" s="211">
        <v>807.62</v>
      </c>
      <c r="X7" s="211">
        <v>838.89</v>
      </c>
      <c r="Y7" s="211">
        <v>871.18</v>
      </c>
      <c r="Z7" s="211">
        <v>904.56</v>
      </c>
      <c r="AA7" s="211">
        <v>933.19</v>
      </c>
      <c r="AB7" s="211">
        <v>964.37</v>
      </c>
      <c r="AC7" s="211">
        <v>997.59</v>
      </c>
      <c r="AD7" s="211">
        <v>1033.56</v>
      </c>
      <c r="AE7" s="211">
        <v>1032.4000000000001</v>
      </c>
      <c r="AF7" s="211">
        <v>1077.03</v>
      </c>
      <c r="AG7" s="211">
        <v>1120.6400000000001</v>
      </c>
      <c r="AH7" s="211">
        <v>1181.79</v>
      </c>
      <c r="AI7" s="211">
        <v>1248.1300000000001</v>
      </c>
      <c r="AJ7" s="211">
        <v>1316.5000000000002</v>
      </c>
    </row>
    <row r="8" spans="1:36" x14ac:dyDescent="0.35">
      <c r="A8" t="s">
        <v>324</v>
      </c>
      <c r="B8" s="211">
        <v>245.77</v>
      </c>
      <c r="C8" s="211">
        <v>246.25</v>
      </c>
      <c r="D8" s="211">
        <v>293.23</v>
      </c>
      <c r="E8" s="211">
        <v>564.89</v>
      </c>
      <c r="F8" s="211">
        <v>801.77</v>
      </c>
      <c r="G8" s="211">
        <v>845.07</v>
      </c>
      <c r="H8" s="211">
        <v>848.32</v>
      </c>
      <c r="I8" s="211">
        <v>849.75</v>
      </c>
      <c r="J8" s="211">
        <v>789.15</v>
      </c>
      <c r="K8" s="211">
        <v>800.84</v>
      </c>
      <c r="L8" s="211">
        <v>723.57</v>
      </c>
      <c r="M8" s="211">
        <v>787.39</v>
      </c>
      <c r="N8" s="211">
        <v>872.06000000000006</v>
      </c>
      <c r="O8" s="211">
        <v>1006.39</v>
      </c>
      <c r="P8" s="211">
        <v>1167.0899999999999</v>
      </c>
      <c r="Q8" s="211">
        <v>1582.53</v>
      </c>
      <c r="R8" s="211">
        <v>1618.31</v>
      </c>
      <c r="S8" s="211">
        <v>1523.6399999999999</v>
      </c>
      <c r="T8" s="211">
        <v>1709.4299999999998</v>
      </c>
      <c r="U8" s="211">
        <v>1833.21</v>
      </c>
      <c r="V8" s="211">
        <v>2303.17</v>
      </c>
      <c r="W8" s="211">
        <v>2517.87</v>
      </c>
      <c r="X8" s="211">
        <v>2733.7</v>
      </c>
      <c r="Y8" s="211">
        <v>3542.58</v>
      </c>
      <c r="Z8" s="211">
        <v>4537.51</v>
      </c>
      <c r="AA8" s="211">
        <v>5866.4299999999994</v>
      </c>
      <c r="AB8" s="211">
        <v>6003.5999999999995</v>
      </c>
      <c r="AC8" s="211">
        <v>6449.02</v>
      </c>
      <c r="AD8" s="211">
        <v>7434.75</v>
      </c>
      <c r="AE8" s="211">
        <v>8058.84</v>
      </c>
      <c r="AF8" s="211">
        <v>8477.9399999999987</v>
      </c>
      <c r="AG8" s="211">
        <v>9043.2599999999984</v>
      </c>
      <c r="AH8" s="211">
        <v>8066.4400000000005</v>
      </c>
      <c r="AI8" s="211">
        <v>7720.24</v>
      </c>
      <c r="AJ8" s="211">
        <v>9024.6</v>
      </c>
    </row>
    <row r="9" spans="1:36" x14ac:dyDescent="0.35">
      <c r="A9" t="s">
        <v>325</v>
      </c>
      <c r="B9" s="211">
        <v>218.23</v>
      </c>
      <c r="C9" s="211">
        <v>255.93</v>
      </c>
      <c r="D9" s="211">
        <v>306.64</v>
      </c>
      <c r="E9" s="211">
        <v>319.87</v>
      </c>
      <c r="F9" s="211">
        <v>359.27</v>
      </c>
      <c r="G9" s="211">
        <v>392.87</v>
      </c>
      <c r="H9" s="211">
        <v>442.18</v>
      </c>
      <c r="I9" s="211">
        <v>508.74</v>
      </c>
      <c r="J9" s="211">
        <v>583.17999999999995</v>
      </c>
      <c r="K9" s="211">
        <v>761.09</v>
      </c>
      <c r="L9" s="211">
        <v>900.1</v>
      </c>
      <c r="M9" s="211">
        <v>1004.49</v>
      </c>
      <c r="N9" s="211">
        <v>1066.3800000000001</v>
      </c>
      <c r="O9" s="211">
        <v>1273.0999999999999</v>
      </c>
      <c r="P9" s="211">
        <v>1530.69</v>
      </c>
      <c r="Q9" s="211">
        <v>1631.1</v>
      </c>
      <c r="R9" s="211">
        <v>1660.52</v>
      </c>
      <c r="S9" s="211">
        <v>1765.73</v>
      </c>
      <c r="T9" s="211">
        <v>1791.94</v>
      </c>
      <c r="U9" s="211">
        <v>1891.4</v>
      </c>
      <c r="V9" s="211">
        <v>2062.89</v>
      </c>
      <c r="W9" s="211">
        <v>2163.77</v>
      </c>
      <c r="X9" s="211">
        <v>2204.56</v>
      </c>
      <c r="Y9" s="211">
        <v>2282.66</v>
      </c>
      <c r="Z9" s="211">
        <v>2385.98</v>
      </c>
      <c r="AA9" s="211">
        <v>2583.8000000000002</v>
      </c>
      <c r="AB9" s="211">
        <v>3032.3700000000003</v>
      </c>
      <c r="AC9" s="211">
        <v>3109.31</v>
      </c>
      <c r="AD9" s="211">
        <v>3136.2</v>
      </c>
      <c r="AE9" s="211">
        <v>2525.5699999999997</v>
      </c>
      <c r="AF9" s="211">
        <v>2580.9299999999998</v>
      </c>
      <c r="AG9" s="211">
        <v>2680</v>
      </c>
      <c r="AH9" s="211">
        <v>2681.6</v>
      </c>
      <c r="AI9" s="211">
        <v>2743.65</v>
      </c>
      <c r="AJ9" s="211">
        <v>2824.07</v>
      </c>
    </row>
    <row r="10" spans="1:36" x14ac:dyDescent="0.35">
      <c r="A10" t="s">
        <v>326</v>
      </c>
      <c r="B10" s="211">
        <v>0</v>
      </c>
      <c r="C10" s="211">
        <v>0</v>
      </c>
      <c r="D10" s="211">
        <v>0</v>
      </c>
      <c r="E10" s="211">
        <v>0</v>
      </c>
      <c r="F10" s="211">
        <v>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2.39</v>
      </c>
      <c r="O10" s="211">
        <v>15.11</v>
      </c>
      <c r="P10" s="211">
        <v>16.7</v>
      </c>
      <c r="Q10" s="211">
        <v>74.05</v>
      </c>
      <c r="R10" s="211">
        <v>187.79000000000002</v>
      </c>
      <c r="S10" s="211">
        <v>361.69</v>
      </c>
      <c r="T10" s="211">
        <v>844.51</v>
      </c>
      <c r="U10" s="211">
        <v>1038.49</v>
      </c>
      <c r="V10" s="211">
        <v>1217.58</v>
      </c>
      <c r="W10" s="211">
        <v>1127.54</v>
      </c>
      <c r="X10" s="211">
        <v>957.78</v>
      </c>
      <c r="Y10" s="211">
        <v>1091.5999999999999</v>
      </c>
      <c r="Z10" s="211">
        <v>1242.69</v>
      </c>
      <c r="AA10" s="211">
        <v>997.79</v>
      </c>
      <c r="AB10" s="211">
        <v>1009.54</v>
      </c>
      <c r="AC10" s="211">
        <v>997.12999999999988</v>
      </c>
      <c r="AD10" s="211">
        <v>1446.03</v>
      </c>
      <c r="AE10" s="211">
        <v>1989.86</v>
      </c>
      <c r="AF10" s="211">
        <v>1891.9499999999998</v>
      </c>
      <c r="AG10" s="211">
        <v>1789.6399999999999</v>
      </c>
      <c r="AH10" s="211">
        <v>2309.3000000000002</v>
      </c>
      <c r="AI10" s="211">
        <v>2589.84</v>
      </c>
      <c r="AJ10" s="211">
        <v>2590.0899999999997</v>
      </c>
    </row>
    <row r="11" spans="1:36" x14ac:dyDescent="0.35">
      <c r="A11" t="s">
        <v>327</v>
      </c>
      <c r="B11" s="211">
        <v>182.94</v>
      </c>
      <c r="C11" s="211">
        <v>188.32999999999998</v>
      </c>
      <c r="D11" s="211">
        <v>216.29</v>
      </c>
      <c r="E11" s="211">
        <v>277.34000000000003</v>
      </c>
      <c r="F11" s="211">
        <v>438.49</v>
      </c>
      <c r="G11" s="211">
        <v>476.1</v>
      </c>
      <c r="H11" s="211">
        <v>485.09</v>
      </c>
      <c r="I11" s="211">
        <v>555.51</v>
      </c>
      <c r="J11" s="211">
        <v>714.05</v>
      </c>
      <c r="K11" s="211">
        <v>686.99</v>
      </c>
      <c r="L11" s="211">
        <v>704.48</v>
      </c>
      <c r="M11" s="211">
        <v>760.23</v>
      </c>
      <c r="N11" s="211">
        <v>832.25</v>
      </c>
      <c r="O11" s="211">
        <v>870.44</v>
      </c>
      <c r="P11" s="211">
        <v>842.8</v>
      </c>
      <c r="Q11" s="211">
        <v>849.45</v>
      </c>
      <c r="R11" s="211">
        <v>918.02</v>
      </c>
      <c r="S11" s="211">
        <v>956.13</v>
      </c>
      <c r="T11" s="211">
        <v>1002.32</v>
      </c>
      <c r="U11" s="211">
        <v>1165.24</v>
      </c>
      <c r="V11" s="211">
        <v>1165.3600000000001</v>
      </c>
      <c r="W11" s="211">
        <v>1168.0999999999999</v>
      </c>
      <c r="X11" s="211">
        <v>1332.6999999999998</v>
      </c>
      <c r="Y11" s="211">
        <v>1262.1999999999998</v>
      </c>
      <c r="Z11" s="211">
        <v>1551.3400000000001</v>
      </c>
      <c r="AA11" s="211">
        <v>2020.88</v>
      </c>
      <c r="AB11" s="211">
        <v>2454.44</v>
      </c>
      <c r="AC11" s="211">
        <v>2636.83</v>
      </c>
      <c r="AD11" s="211">
        <v>3009.19</v>
      </c>
      <c r="AE11" s="211">
        <v>3314.54</v>
      </c>
      <c r="AF11" s="211">
        <v>3436.75</v>
      </c>
      <c r="AG11" s="211">
        <v>3781.33</v>
      </c>
      <c r="AH11" s="211">
        <v>3974.84</v>
      </c>
      <c r="AI11" s="211">
        <v>4295.93</v>
      </c>
      <c r="AJ11" s="211">
        <v>4388.2999999999993</v>
      </c>
    </row>
    <row r="12" spans="1:36" s="163" customFormat="1" x14ac:dyDescent="0.35">
      <c r="A12" s="180" t="s">
        <v>50</v>
      </c>
      <c r="B12" s="212">
        <v>1102.6400000000001</v>
      </c>
      <c r="C12" s="212">
        <v>1096.3999999999999</v>
      </c>
      <c r="D12" s="212">
        <v>1293.8899999999999</v>
      </c>
      <c r="E12" s="212">
        <v>1558.9</v>
      </c>
      <c r="F12" s="212">
        <v>2075.59</v>
      </c>
      <c r="G12" s="212">
        <v>2172.65</v>
      </c>
      <c r="H12" s="212">
        <v>2118.7000000000003</v>
      </c>
      <c r="I12" s="212">
        <v>2339.5</v>
      </c>
      <c r="J12" s="212">
        <v>2611.7399999999998</v>
      </c>
      <c r="K12" s="212">
        <v>2791.08</v>
      </c>
      <c r="L12" s="212">
        <v>2858.7400000000002</v>
      </c>
      <c r="M12" s="212">
        <v>2998.03</v>
      </c>
      <c r="N12" s="212">
        <v>3309.9</v>
      </c>
      <c r="O12" s="212">
        <v>3566.1800000000003</v>
      </c>
      <c r="P12" s="212">
        <v>4165.88</v>
      </c>
      <c r="Q12" s="212">
        <v>4840.88</v>
      </c>
      <c r="R12" s="212">
        <v>5180.880000000001</v>
      </c>
      <c r="S12" s="212">
        <v>5544.16</v>
      </c>
      <c r="T12" s="212">
        <v>7152.32</v>
      </c>
      <c r="U12" s="212">
        <v>7951.9699999999993</v>
      </c>
      <c r="V12" s="212">
        <v>8750.9700000000012</v>
      </c>
      <c r="W12" s="212">
        <v>9698.7899999999991</v>
      </c>
      <c r="X12" s="212">
        <v>10380.61</v>
      </c>
      <c r="Y12" s="212">
        <v>12104.09</v>
      </c>
      <c r="Z12" s="212">
        <v>14261.04</v>
      </c>
      <c r="AA12" s="212">
        <v>17091.030000000002</v>
      </c>
      <c r="AB12" s="212">
        <v>18051.879999999997</v>
      </c>
      <c r="AC12" s="212">
        <v>19986.480000000003</v>
      </c>
      <c r="AD12" s="212">
        <v>22547.979999999996</v>
      </c>
      <c r="AE12" s="212">
        <v>24025.99</v>
      </c>
      <c r="AF12" s="212">
        <v>25674.850000000002</v>
      </c>
      <c r="AG12" s="212">
        <v>25543.519999999997</v>
      </c>
      <c r="AH12" s="212">
        <v>26787.339999999997</v>
      </c>
      <c r="AI12" s="212">
        <v>27427.3</v>
      </c>
      <c r="AJ12" s="212">
        <v>29074.829999999998</v>
      </c>
    </row>
    <row r="13" spans="1:36" x14ac:dyDescent="0.35"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</row>
    <row r="14" spans="1:36" x14ac:dyDescent="0.35">
      <c r="A14" s="439" t="s">
        <v>321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</row>
    <row r="15" spans="1:36" x14ac:dyDescent="0.35"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</row>
    <row r="16" spans="1:36" x14ac:dyDescent="0.35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2:31" x14ac:dyDescent="0.35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</row>
    <row r="18" spans="2:31" x14ac:dyDescent="0.35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</row>
    <row r="19" spans="2:31" s="163" customFormat="1" x14ac:dyDescent="0.35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</row>
    <row r="20" spans="2:31" x14ac:dyDescent="0.35"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</row>
    <row r="21" spans="2:31" x14ac:dyDescent="0.35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</row>
    <row r="22" spans="2:31" x14ac:dyDescent="0.35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</row>
  </sheetData>
  <hyperlinks>
    <hyperlink ref="A14" location="'Title &amp; Contents'!A1" display="Back to Title &amp; Contents" xr:uid="{F3B7A67A-0852-4480-BB8D-5394943D2AA6}"/>
  </hyperlinks>
  <pageMargins left="0.7" right="0.7" top="0.75" bottom="0.75" header="0.3" footer="0.3"/>
  <pageSetup paperSize="9" scale="29" orientation="portrait" verticalDpi="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13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2.5" x14ac:dyDescent="0.25"/>
  <cols>
    <col min="1" max="1" width="17.84375" style="112" customWidth="1"/>
    <col min="2" max="18" width="7.15234375" style="112" bestFit="1" customWidth="1"/>
    <col min="19" max="25" width="8" style="112" bestFit="1" customWidth="1"/>
    <col min="26" max="16384" width="8.765625" style="112"/>
  </cols>
  <sheetData>
    <row r="1" spans="1:26" ht="15.5" x14ac:dyDescent="0.35">
      <c r="A1" s="28" t="s">
        <v>370</v>
      </c>
    </row>
    <row r="2" spans="1:26" ht="13" x14ac:dyDescent="0.3">
      <c r="M2" s="216"/>
      <c r="N2" s="216"/>
      <c r="O2" s="216"/>
      <c r="P2" s="216"/>
      <c r="Q2" s="216"/>
      <c r="S2" s="216"/>
      <c r="T2" s="216"/>
      <c r="U2" s="216"/>
      <c r="V2" s="216"/>
      <c r="W2" s="216"/>
      <c r="X2" s="216"/>
      <c r="Y2" s="216"/>
      <c r="Z2" s="216" t="s">
        <v>211</v>
      </c>
    </row>
    <row r="3" spans="1:26" ht="13" x14ac:dyDescent="0.3">
      <c r="B3" s="217">
        <v>2000</v>
      </c>
      <c r="C3" s="217">
        <v>2001</v>
      </c>
      <c r="D3" s="217">
        <v>2002</v>
      </c>
      <c r="E3" s="217">
        <v>2003</v>
      </c>
      <c r="F3" s="217">
        <v>2004</v>
      </c>
      <c r="G3" s="217">
        <v>2005</v>
      </c>
      <c r="H3" s="217">
        <v>2006</v>
      </c>
      <c r="I3" s="217">
        <v>2007</v>
      </c>
      <c r="J3" s="217">
        <v>2008</v>
      </c>
      <c r="K3" s="217">
        <v>2009</v>
      </c>
      <c r="L3" s="217">
        <v>2010</v>
      </c>
      <c r="M3" s="217">
        <v>2011</v>
      </c>
      <c r="N3" s="217">
        <v>2012</v>
      </c>
      <c r="O3" s="217">
        <v>2013</v>
      </c>
      <c r="P3" s="217">
        <v>2014</v>
      </c>
      <c r="Q3" s="217">
        <v>2015</v>
      </c>
      <c r="R3" s="217">
        <v>2016</v>
      </c>
      <c r="S3" s="217">
        <v>2017</v>
      </c>
      <c r="T3" s="217">
        <v>2018</v>
      </c>
      <c r="U3" s="217">
        <v>2019</v>
      </c>
      <c r="V3" s="217">
        <v>2020</v>
      </c>
      <c r="W3" s="217">
        <v>2021</v>
      </c>
      <c r="X3" s="217">
        <v>2022</v>
      </c>
      <c r="Y3" s="217">
        <v>2023</v>
      </c>
      <c r="Z3" s="217">
        <v>2024</v>
      </c>
    </row>
    <row r="4" spans="1:26" x14ac:dyDescent="0.25">
      <c r="A4" s="112" t="s">
        <v>250</v>
      </c>
      <c r="B4" s="218">
        <v>944.93</v>
      </c>
      <c r="C4" s="218">
        <v>960.14</v>
      </c>
      <c r="D4" s="218">
        <v>1251.24</v>
      </c>
      <c r="E4" s="218">
        <v>1275.51</v>
      </c>
      <c r="F4" s="218">
        <v>1736.39</v>
      </c>
      <c r="G4" s="218">
        <v>2501.19</v>
      </c>
      <c r="H4" s="218">
        <v>3573.65</v>
      </c>
      <c r="I4" s="218">
        <v>4491.28</v>
      </c>
      <c r="J4" s="218">
        <v>5788.02</v>
      </c>
      <c r="K4" s="218">
        <v>7529.32</v>
      </c>
      <c r="L4" s="218">
        <v>7225.97</v>
      </c>
      <c r="M4" s="218">
        <v>10813.94</v>
      </c>
      <c r="N4" s="218">
        <v>12243.98</v>
      </c>
      <c r="O4" s="218">
        <v>16925.38</v>
      </c>
      <c r="P4" s="218">
        <v>18554.72</v>
      </c>
      <c r="Q4" s="218">
        <v>22851.98</v>
      </c>
      <c r="R4" s="218">
        <v>20753.689999999999</v>
      </c>
      <c r="S4" s="218">
        <v>28725.21</v>
      </c>
      <c r="T4" s="218">
        <v>30382.400000000001</v>
      </c>
      <c r="U4" s="218">
        <v>31859.75</v>
      </c>
      <c r="V4" s="218">
        <v>34872.9</v>
      </c>
      <c r="W4" s="218">
        <v>29326.65</v>
      </c>
      <c r="X4" s="218">
        <v>35101.72</v>
      </c>
      <c r="Y4" s="218">
        <v>32495.87</v>
      </c>
      <c r="Z4" s="112">
        <v>34743.589999999997</v>
      </c>
    </row>
    <row r="5" spans="1:26" x14ac:dyDescent="0.25">
      <c r="A5" s="112" t="s">
        <v>328</v>
      </c>
      <c r="B5" s="218">
        <v>0.9</v>
      </c>
      <c r="C5" s="218">
        <v>4.96</v>
      </c>
      <c r="D5" s="218">
        <v>4.83</v>
      </c>
      <c r="E5" s="218">
        <v>9.8699999999999992</v>
      </c>
      <c r="F5" s="218">
        <v>198.71</v>
      </c>
      <c r="G5" s="218">
        <v>402.73999999999995</v>
      </c>
      <c r="H5" s="218">
        <v>651.4</v>
      </c>
      <c r="I5" s="218">
        <v>782.56</v>
      </c>
      <c r="J5" s="218">
        <v>1335.44</v>
      </c>
      <c r="K5" s="218">
        <v>1754.5200000000002</v>
      </c>
      <c r="L5" s="218">
        <v>3061.55</v>
      </c>
      <c r="M5" s="218">
        <v>5149.96</v>
      </c>
      <c r="N5" s="218">
        <v>7607.34</v>
      </c>
      <c r="O5" s="218">
        <v>11476.4</v>
      </c>
      <c r="P5" s="218">
        <v>13406.82</v>
      </c>
      <c r="Q5" s="218">
        <v>17424.740000000002</v>
      </c>
      <c r="R5" s="218">
        <v>16405.75</v>
      </c>
      <c r="S5" s="218">
        <v>20920.099999999999</v>
      </c>
      <c r="T5" s="218">
        <v>26534.51</v>
      </c>
      <c r="U5" s="218">
        <v>31989.140000000003</v>
      </c>
      <c r="V5" s="218">
        <v>40761.54</v>
      </c>
      <c r="W5" s="218">
        <v>35602.76</v>
      </c>
      <c r="X5" s="218">
        <v>45123.91</v>
      </c>
      <c r="Y5" s="218">
        <v>49662.630000000005</v>
      </c>
      <c r="Z5" s="112">
        <v>48552.060000000005</v>
      </c>
    </row>
    <row r="6" spans="1:26" x14ac:dyDescent="0.25">
      <c r="A6" s="112" t="s">
        <v>89</v>
      </c>
      <c r="B6" s="218">
        <v>1.27</v>
      </c>
      <c r="C6" s="218">
        <v>1.82</v>
      </c>
      <c r="D6" s="218">
        <v>2.7</v>
      </c>
      <c r="E6" s="218">
        <v>2.94</v>
      </c>
      <c r="F6" s="218">
        <v>4.01</v>
      </c>
      <c r="G6" s="218">
        <v>8.18</v>
      </c>
      <c r="H6" s="218">
        <v>10.7</v>
      </c>
      <c r="I6" s="218">
        <v>14</v>
      </c>
      <c r="J6" s="218">
        <v>17</v>
      </c>
      <c r="K6" s="218">
        <v>20</v>
      </c>
      <c r="L6" s="218">
        <v>40.28</v>
      </c>
      <c r="M6" s="218">
        <v>243.62</v>
      </c>
      <c r="N6" s="218">
        <v>1353.75</v>
      </c>
      <c r="O6" s="218">
        <v>2010.16</v>
      </c>
      <c r="P6" s="218">
        <v>4054.09</v>
      </c>
      <c r="Q6" s="218">
        <v>7532.86</v>
      </c>
      <c r="R6" s="218">
        <v>10395.11</v>
      </c>
      <c r="S6" s="218">
        <v>11457.27</v>
      </c>
      <c r="T6" s="218">
        <v>12668.39</v>
      </c>
      <c r="U6" s="218">
        <v>12418.06</v>
      </c>
      <c r="V6" s="218">
        <v>12546.98</v>
      </c>
      <c r="W6" s="218">
        <v>12128.46</v>
      </c>
      <c r="X6" s="218">
        <v>13982.75</v>
      </c>
      <c r="Y6" s="218">
        <v>14638.9</v>
      </c>
      <c r="Z6" s="112">
        <v>14364.44</v>
      </c>
    </row>
    <row r="7" spans="1:26" x14ac:dyDescent="0.25">
      <c r="A7" s="112" t="s">
        <v>90</v>
      </c>
      <c r="B7" s="218">
        <v>5085.25</v>
      </c>
      <c r="C7" s="218">
        <v>4055.71</v>
      </c>
      <c r="D7" s="218">
        <v>4787.92</v>
      </c>
      <c r="E7" s="218">
        <v>3137.5099999999998</v>
      </c>
      <c r="F7" s="218">
        <v>4843.95</v>
      </c>
      <c r="G7" s="218">
        <v>4921.4799999999996</v>
      </c>
      <c r="H7" s="218">
        <v>4593.07</v>
      </c>
      <c r="I7" s="218">
        <v>5077.2999999999993</v>
      </c>
      <c r="J7" s="218">
        <v>5144.84</v>
      </c>
      <c r="K7" s="218">
        <v>5230.57</v>
      </c>
      <c r="L7" s="218">
        <v>3591.37</v>
      </c>
      <c r="M7" s="218">
        <v>5691.75</v>
      </c>
      <c r="N7" s="218">
        <v>5309.6500000000005</v>
      </c>
      <c r="O7" s="218">
        <v>4701.4799999999996</v>
      </c>
      <c r="P7" s="218">
        <v>5887.8</v>
      </c>
      <c r="Q7" s="218">
        <v>6297.2699999999995</v>
      </c>
      <c r="R7" s="218">
        <v>5370.42</v>
      </c>
      <c r="S7" s="218">
        <v>5881.87</v>
      </c>
      <c r="T7" s="218">
        <v>5443.27</v>
      </c>
      <c r="U7" s="218">
        <v>5932.9</v>
      </c>
      <c r="V7" s="218">
        <v>6878.2</v>
      </c>
      <c r="W7" s="218">
        <v>5418.37</v>
      </c>
      <c r="X7" s="218">
        <v>5067.57</v>
      </c>
      <c r="Y7" s="218">
        <v>5463.71</v>
      </c>
      <c r="Z7" s="112">
        <v>5795.59</v>
      </c>
    </row>
    <row r="8" spans="1:26" x14ac:dyDescent="0.25">
      <c r="A8" s="112" t="s">
        <v>329</v>
      </c>
      <c r="B8" s="218">
        <v>3881.83</v>
      </c>
      <c r="C8" s="218">
        <v>4526.03</v>
      </c>
      <c r="D8" s="218">
        <v>5080.12</v>
      </c>
      <c r="E8" s="218">
        <v>6173.71</v>
      </c>
      <c r="F8" s="218">
        <v>7363.8799999999992</v>
      </c>
      <c r="G8" s="218">
        <v>9102.2999999999993</v>
      </c>
      <c r="H8" s="218">
        <v>9276.880000000001</v>
      </c>
      <c r="I8" s="218">
        <v>9324.49</v>
      </c>
      <c r="J8" s="218">
        <v>9534.6200000000008</v>
      </c>
      <c r="K8" s="218">
        <v>10673.65</v>
      </c>
      <c r="L8" s="218">
        <v>12261.26</v>
      </c>
      <c r="M8" s="218">
        <v>13313.04</v>
      </c>
      <c r="N8" s="218">
        <v>14733.84</v>
      </c>
      <c r="O8" s="218">
        <v>18099.849999999999</v>
      </c>
      <c r="P8" s="218">
        <v>22619.07</v>
      </c>
      <c r="Q8" s="218">
        <v>29256.99</v>
      </c>
      <c r="R8" s="218">
        <v>30065.67</v>
      </c>
      <c r="S8" s="218">
        <v>31894.170000000002</v>
      </c>
      <c r="T8" s="218">
        <v>35100.92</v>
      </c>
      <c r="U8" s="218">
        <v>37526.129999999997</v>
      </c>
      <c r="V8" s="218">
        <v>38565.259999999995</v>
      </c>
      <c r="W8" s="218">
        <v>40001.06</v>
      </c>
      <c r="X8" s="218">
        <v>35951.89</v>
      </c>
      <c r="Y8" s="218">
        <v>34496.71</v>
      </c>
      <c r="Z8" s="112">
        <v>40252.01</v>
      </c>
    </row>
    <row r="9" spans="1:26" x14ac:dyDescent="0.25">
      <c r="A9" s="112" t="s">
        <v>327</v>
      </c>
      <c r="B9" s="218">
        <v>519.27</v>
      </c>
      <c r="C9" s="218">
        <v>528.21</v>
      </c>
      <c r="D9" s="218">
        <v>544.76</v>
      </c>
      <c r="E9" s="218">
        <v>579.07000000000005</v>
      </c>
      <c r="F9" s="218">
        <v>582.73</v>
      </c>
      <c r="G9" s="218">
        <v>578.39</v>
      </c>
      <c r="H9" s="218">
        <v>650.63</v>
      </c>
      <c r="I9" s="218">
        <v>714.47</v>
      </c>
      <c r="J9" s="218">
        <v>744.4</v>
      </c>
      <c r="K9" s="218">
        <v>868.33</v>
      </c>
      <c r="L9" s="218">
        <v>986.42</v>
      </c>
      <c r="M9" s="218">
        <v>1085.4100000000001</v>
      </c>
      <c r="N9" s="218">
        <v>1428.07</v>
      </c>
      <c r="O9" s="218">
        <v>1480.05</v>
      </c>
      <c r="P9" s="218">
        <v>1900.67</v>
      </c>
      <c r="Q9" s="218">
        <v>2583.9</v>
      </c>
      <c r="R9" s="218">
        <v>2741.23</v>
      </c>
      <c r="S9" s="218">
        <v>3387.07</v>
      </c>
      <c r="T9" s="218">
        <v>3491.93</v>
      </c>
      <c r="U9" s="218">
        <v>3793.05</v>
      </c>
      <c r="V9" s="218">
        <v>4359.7</v>
      </c>
      <c r="W9" s="218">
        <v>4637.2</v>
      </c>
      <c r="X9" s="218">
        <v>4895.8100000000004</v>
      </c>
      <c r="Y9" s="218">
        <v>5385.13</v>
      </c>
      <c r="Z9" s="112">
        <v>5480.36</v>
      </c>
    </row>
    <row r="10" spans="1:26" x14ac:dyDescent="0.2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</row>
    <row r="11" spans="1:26" s="111" customFormat="1" ht="13" x14ac:dyDescent="0.3">
      <c r="A11" s="111" t="s">
        <v>50</v>
      </c>
      <c r="B11" s="389">
        <v>9914.18</v>
      </c>
      <c r="C11" s="389">
        <v>9548.66</v>
      </c>
      <c r="D11" s="389">
        <v>11126.810000000001</v>
      </c>
      <c r="E11" s="389">
        <v>10599.54</v>
      </c>
      <c r="F11" s="389">
        <v>14146.939999999999</v>
      </c>
      <c r="G11" s="389">
        <v>16935.89</v>
      </c>
      <c r="H11" s="389">
        <v>18105.7</v>
      </c>
      <c r="I11" s="389">
        <v>19689.629999999997</v>
      </c>
      <c r="J11" s="389">
        <v>21819.920000000002</v>
      </c>
      <c r="K11" s="389">
        <v>25208.059999999998</v>
      </c>
      <c r="L11" s="389">
        <v>26180.43</v>
      </c>
      <c r="M11" s="389">
        <v>35212.310000000005</v>
      </c>
      <c r="N11" s="389">
        <v>41248.559999999998</v>
      </c>
      <c r="O11" s="389">
        <v>53213.27</v>
      </c>
      <c r="P11" s="389">
        <v>64522.500000000007</v>
      </c>
      <c r="Q11" s="389">
        <v>83363.839999999997</v>
      </c>
      <c r="R11" s="389">
        <v>82990.64</v>
      </c>
      <c r="S11" s="389">
        <v>98878.62</v>
      </c>
      <c r="T11" s="389">
        <v>110129.49</v>
      </c>
      <c r="U11" s="389">
        <v>119725.97999999998</v>
      </c>
      <c r="V11" s="389">
        <v>133624.88</v>
      </c>
      <c r="W11" s="389">
        <v>122477.29999999999</v>
      </c>
      <c r="X11" s="389">
        <v>135227.84000000003</v>
      </c>
      <c r="Y11" s="389">
        <v>136757.82</v>
      </c>
      <c r="Z11" s="111">
        <v>143707.69</v>
      </c>
    </row>
    <row r="13" spans="1:26" ht="15.5" x14ac:dyDescent="0.35">
      <c r="A13" s="439" t="s">
        <v>321</v>
      </c>
    </row>
  </sheetData>
  <hyperlinks>
    <hyperlink ref="A13" location="'Title &amp; Contents'!A1" display="Back to Title &amp; Contents" xr:uid="{E19F8CA5-19BC-4A5B-9720-5781DFD9A4AC}"/>
  </hyperlink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3046875" defaultRowHeight="15.5" x14ac:dyDescent="0.35"/>
  <cols>
    <col min="1" max="1" width="8.53515625" style="7" customWidth="1"/>
    <col min="2" max="2" width="20.84375" style="8" bestFit="1" customWidth="1"/>
    <col min="3" max="3" width="20.23046875" style="8" bestFit="1" customWidth="1"/>
    <col min="4" max="4" width="44.07421875" style="8" bestFit="1" customWidth="1"/>
    <col min="5" max="5" width="9.84375" style="8" bestFit="1" customWidth="1"/>
    <col min="6" max="6" width="5.84375" style="8" bestFit="1" customWidth="1"/>
    <col min="7" max="7" width="20" style="8" bestFit="1" customWidth="1"/>
    <col min="8" max="16384" width="9.3046875" style="8"/>
  </cols>
  <sheetData>
    <row r="1" spans="1:7" x14ac:dyDescent="0.35">
      <c r="A1" s="7" t="s">
        <v>343</v>
      </c>
    </row>
    <row r="3" spans="1:7" x14ac:dyDescent="0.35">
      <c r="A3" s="17"/>
      <c r="B3" s="17"/>
      <c r="C3" s="17"/>
      <c r="D3" s="17"/>
      <c r="E3" s="17"/>
      <c r="F3" s="17"/>
      <c r="G3" s="81" t="s">
        <v>52</v>
      </c>
    </row>
    <row r="4" spans="1:7" s="7" customFormat="1" x14ac:dyDescent="0.35">
      <c r="A4" s="82"/>
      <c r="B4" s="83" t="s">
        <v>53</v>
      </c>
      <c r="C4" s="83" t="s">
        <v>45</v>
      </c>
      <c r="D4" s="83" t="s">
        <v>54</v>
      </c>
      <c r="E4" s="83" t="s">
        <v>48</v>
      </c>
      <c r="F4" s="83" t="s">
        <v>49</v>
      </c>
      <c r="G4" s="17" t="s">
        <v>50</v>
      </c>
    </row>
    <row r="5" spans="1:7" x14ac:dyDescent="0.35">
      <c r="A5" s="17">
        <v>1980</v>
      </c>
      <c r="B5" s="18">
        <v>267.27600000000001</v>
      </c>
      <c r="C5" s="18">
        <v>30.724</v>
      </c>
      <c r="D5" s="19">
        <v>13</v>
      </c>
      <c r="E5" s="19">
        <v>160.30166686795076</v>
      </c>
      <c r="F5" s="19">
        <v>100.69833313204924</v>
      </c>
      <c r="G5" s="20">
        <v>572</v>
      </c>
    </row>
    <row r="6" spans="1:7" x14ac:dyDescent="0.35">
      <c r="A6" s="17">
        <v>1981</v>
      </c>
      <c r="B6" s="18">
        <v>255.58500000000001</v>
      </c>
      <c r="C6" s="18">
        <v>32.414999999999999</v>
      </c>
      <c r="D6" s="19">
        <v>12</v>
      </c>
      <c r="E6" s="19">
        <v>157.2307537095609</v>
      </c>
      <c r="F6" s="19">
        <v>98.769246290439099</v>
      </c>
      <c r="G6" s="20">
        <v>556</v>
      </c>
    </row>
    <row r="7" spans="1:7" x14ac:dyDescent="0.35">
      <c r="A7" s="17">
        <v>1982</v>
      </c>
      <c r="B7" s="18">
        <v>243.90600000000001</v>
      </c>
      <c r="C7" s="18">
        <v>30.094000000000001</v>
      </c>
      <c r="D7" s="19">
        <v>12</v>
      </c>
      <c r="E7" s="19">
        <v>151.40142423000788</v>
      </c>
      <c r="F7" s="19">
        <v>95.598575769992152</v>
      </c>
      <c r="G7" s="20">
        <v>533</v>
      </c>
    </row>
    <row r="8" spans="1:7" x14ac:dyDescent="0.35">
      <c r="A8" s="17">
        <v>1983</v>
      </c>
      <c r="B8" s="18">
        <v>228.61</v>
      </c>
      <c r="C8" s="18">
        <v>29.39</v>
      </c>
      <c r="D8" s="19">
        <v>11</v>
      </c>
      <c r="E8" s="19">
        <v>144.96092890157817</v>
      </c>
      <c r="F8" s="19">
        <v>92.039071098421843</v>
      </c>
      <c r="G8" s="20">
        <v>506.00000000000006</v>
      </c>
    </row>
    <row r="9" spans="1:7" x14ac:dyDescent="0.35">
      <c r="A9" s="17">
        <v>1984</v>
      </c>
      <c r="B9" s="18">
        <v>209.518</v>
      </c>
      <c r="C9" s="18">
        <v>29.481999999999999</v>
      </c>
      <c r="D9" s="19">
        <v>11</v>
      </c>
      <c r="E9" s="19">
        <v>139.74427191186302</v>
      </c>
      <c r="F9" s="19">
        <v>89.255728088136976</v>
      </c>
      <c r="G9" s="20">
        <v>479</v>
      </c>
    </row>
    <row r="10" spans="1:7" x14ac:dyDescent="0.35">
      <c r="A10" s="17">
        <v>1985</v>
      </c>
      <c r="B10" s="18">
        <v>193.88200000000001</v>
      </c>
      <c r="C10" s="18">
        <v>31.117999999999999</v>
      </c>
      <c r="D10" s="19">
        <v>11</v>
      </c>
      <c r="E10" s="19">
        <v>137.48742612578667</v>
      </c>
      <c r="F10" s="19">
        <v>85.512573874213345</v>
      </c>
      <c r="G10" s="20">
        <v>459</v>
      </c>
    </row>
    <row r="11" spans="1:7" x14ac:dyDescent="0.35">
      <c r="A11" s="17">
        <v>1986</v>
      </c>
      <c r="B11" s="18">
        <v>160.13</v>
      </c>
      <c r="C11" s="18">
        <v>30.87</v>
      </c>
      <c r="D11" s="19">
        <v>11</v>
      </c>
      <c r="E11" s="19">
        <v>134.60109703261188</v>
      </c>
      <c r="F11" s="19">
        <v>81.398902967388125</v>
      </c>
      <c r="G11" s="20">
        <v>418</v>
      </c>
    </row>
    <row r="12" spans="1:7" x14ac:dyDescent="0.35">
      <c r="A12" s="17">
        <v>1987</v>
      </c>
      <c r="B12" s="18">
        <v>130.34100000000001</v>
      </c>
      <c r="C12" s="18">
        <v>32.658999999999999</v>
      </c>
      <c r="D12" s="19">
        <v>11</v>
      </c>
      <c r="E12" s="19">
        <v>132.32413577564031</v>
      </c>
      <c r="F12" s="19">
        <v>77.675864224359685</v>
      </c>
      <c r="G12" s="20">
        <v>384</v>
      </c>
    </row>
    <row r="13" spans="1:7" x14ac:dyDescent="0.35">
      <c r="A13" s="17">
        <v>1988</v>
      </c>
      <c r="B13" s="18">
        <v>109.047</v>
      </c>
      <c r="C13" s="18">
        <v>34.953000000000003</v>
      </c>
      <c r="D13" s="19">
        <v>11</v>
      </c>
      <c r="E13" s="19">
        <v>133.91739603262167</v>
      </c>
      <c r="F13" s="19">
        <v>76.082603967378347</v>
      </c>
      <c r="G13" s="20">
        <v>365.00000000000006</v>
      </c>
    </row>
    <row r="14" spans="1:7" x14ac:dyDescent="0.35">
      <c r="A14" s="17">
        <v>1989</v>
      </c>
      <c r="B14" s="18">
        <v>94.281999999999996</v>
      </c>
      <c r="C14" s="18">
        <v>35.718000000000004</v>
      </c>
      <c r="D14" s="19">
        <v>11</v>
      </c>
      <c r="E14" s="19">
        <v>131.70008406574746</v>
      </c>
      <c r="F14" s="19">
        <v>72.299915934252553</v>
      </c>
      <c r="G14" s="20">
        <v>345</v>
      </c>
    </row>
    <row r="15" spans="1:7" x14ac:dyDescent="0.35">
      <c r="A15" s="17">
        <v>1990</v>
      </c>
      <c r="B15" s="18">
        <v>83.144000000000005</v>
      </c>
      <c r="C15" s="18">
        <v>36.856000000000002</v>
      </c>
      <c r="D15" s="19">
        <v>11</v>
      </c>
      <c r="E15" s="19">
        <v>123.27003115253341</v>
      </c>
      <c r="F15" s="19">
        <v>70.729968847466594</v>
      </c>
      <c r="G15" s="20">
        <v>325</v>
      </c>
    </row>
    <row r="16" spans="1:7" x14ac:dyDescent="0.35">
      <c r="A16" s="17">
        <v>1991</v>
      </c>
      <c r="B16" s="18">
        <v>74.02600000000001</v>
      </c>
      <c r="C16" s="18">
        <v>36.973999999999997</v>
      </c>
      <c r="D16" s="19">
        <v>11</v>
      </c>
      <c r="E16" s="19">
        <v>116.23309520237284</v>
      </c>
      <c r="F16" s="19">
        <v>69.766904797627149</v>
      </c>
      <c r="G16" s="20">
        <v>308</v>
      </c>
    </row>
    <row r="17" spans="1:7" x14ac:dyDescent="0.35">
      <c r="A17" s="17">
        <v>1992</v>
      </c>
      <c r="B17" s="18">
        <v>55.702860513407401</v>
      </c>
      <c r="C17" s="18">
        <v>33.297139486592599</v>
      </c>
      <c r="D17" s="19">
        <v>11</v>
      </c>
      <c r="E17" s="19">
        <v>103.1616424776568</v>
      </c>
      <c r="F17" s="19">
        <v>62.838357522343202</v>
      </c>
      <c r="G17" s="20">
        <v>266</v>
      </c>
    </row>
    <row r="18" spans="1:7" x14ac:dyDescent="0.35">
      <c r="A18" s="17">
        <v>1993</v>
      </c>
      <c r="B18" s="18">
        <v>32.061</v>
      </c>
      <c r="C18" s="18">
        <v>26.939</v>
      </c>
      <c r="D18" s="19">
        <v>11</v>
      </c>
      <c r="E18" s="19">
        <v>92.000481569917937</v>
      </c>
      <c r="F18" s="19">
        <v>56.99951843008207</v>
      </c>
      <c r="G18" s="20">
        <v>219.00000000000003</v>
      </c>
    </row>
    <row r="19" spans="1:7" x14ac:dyDescent="0.35">
      <c r="A19" s="17">
        <v>1994</v>
      </c>
      <c r="B19" s="18">
        <v>14.989000000000001</v>
      </c>
      <c r="C19" s="18">
        <v>25.010999999999999</v>
      </c>
      <c r="D19" s="19">
        <v>10</v>
      </c>
      <c r="E19" s="19">
        <v>88.310187351862183</v>
      </c>
      <c r="F19" s="19">
        <v>49.689812648137796</v>
      </c>
      <c r="G19" s="20">
        <v>187.99999999999997</v>
      </c>
    </row>
    <row r="20" spans="1:7" x14ac:dyDescent="0.35">
      <c r="A20" s="17">
        <v>1995</v>
      </c>
      <c r="B20" s="18">
        <v>9.3000000000000007</v>
      </c>
      <c r="C20" s="18">
        <v>26.7</v>
      </c>
      <c r="D20" s="19">
        <v>9</v>
      </c>
      <c r="E20" s="19">
        <v>80.284464463597388</v>
      </c>
      <c r="F20" s="19">
        <v>39.715535536402619</v>
      </c>
      <c r="G20" s="20">
        <v>165</v>
      </c>
    </row>
    <row r="21" spans="1:7" x14ac:dyDescent="0.35">
      <c r="A21" s="17">
        <v>1996</v>
      </c>
      <c r="B21" s="18">
        <v>12.900000000000002</v>
      </c>
      <c r="C21" s="18">
        <v>30.099999999999998</v>
      </c>
      <c r="D21" s="19">
        <v>10</v>
      </c>
      <c r="E21" s="19">
        <v>64.20683069546314</v>
      </c>
      <c r="F21" s="19">
        <v>39.793169304536868</v>
      </c>
      <c r="G21" s="20">
        <v>157</v>
      </c>
    </row>
    <row r="22" spans="1:7" x14ac:dyDescent="0.35">
      <c r="A22" s="17">
        <v>1997</v>
      </c>
      <c r="B22" s="18">
        <v>13.500000000000004</v>
      </c>
      <c r="C22" s="18">
        <v>31.499999999999996</v>
      </c>
      <c r="D22" s="19">
        <v>10</v>
      </c>
      <c r="E22" s="19">
        <v>69.61009518661983</v>
      </c>
      <c r="F22" s="19">
        <v>35.389904813380177</v>
      </c>
      <c r="G22" s="20">
        <v>160</v>
      </c>
    </row>
    <row r="23" spans="1:7" x14ac:dyDescent="0.35">
      <c r="A23" s="17">
        <v>1998</v>
      </c>
      <c r="B23" s="18">
        <v>8.1632653061224492</v>
      </c>
      <c r="C23" s="18">
        <v>35.836734693877553</v>
      </c>
      <c r="D23" s="19">
        <v>9</v>
      </c>
      <c r="E23" s="19">
        <v>72.203142598644718</v>
      </c>
      <c r="F23" s="19">
        <v>27.796857401355268</v>
      </c>
      <c r="G23" s="20">
        <v>153</v>
      </c>
    </row>
    <row r="24" spans="1:7" x14ac:dyDescent="0.35">
      <c r="A24" s="17">
        <v>1999</v>
      </c>
      <c r="B24" s="18">
        <v>8.1521739130434785</v>
      </c>
      <c r="C24" s="18">
        <v>34.847826086956523</v>
      </c>
      <c r="D24" s="19">
        <v>10</v>
      </c>
      <c r="E24" s="19">
        <v>75.911220257135199</v>
      </c>
      <c r="F24" s="19">
        <v>22.088779742864812</v>
      </c>
      <c r="G24" s="20">
        <v>151</v>
      </c>
    </row>
    <row r="25" spans="1:7" x14ac:dyDescent="0.35">
      <c r="A25" s="17">
        <v>2000</v>
      </c>
      <c r="B25" s="18">
        <v>7.4749999999999996</v>
      </c>
      <c r="C25" s="18">
        <v>32.524999999999999</v>
      </c>
      <c r="D25" s="19">
        <v>10</v>
      </c>
      <c r="E25" s="19">
        <v>71.424369013154063</v>
      </c>
      <c r="F25" s="19">
        <v>20.57563098684594</v>
      </c>
      <c r="G25" s="20">
        <v>142</v>
      </c>
    </row>
    <row r="26" spans="1:7" x14ac:dyDescent="0.35">
      <c r="A26" s="17">
        <v>2001</v>
      </c>
      <c r="B26" s="18">
        <v>7.2631578947368425</v>
      </c>
      <c r="C26" s="18">
        <v>32.736842105263158</v>
      </c>
      <c r="D26" s="19">
        <v>10</v>
      </c>
      <c r="E26" s="19">
        <v>76.082480035751061</v>
      </c>
      <c r="F26" s="19">
        <v>21.917519964248935</v>
      </c>
      <c r="G26" s="20">
        <v>148</v>
      </c>
    </row>
    <row r="27" spans="1:7" x14ac:dyDescent="0.35">
      <c r="A27" s="17">
        <v>2002</v>
      </c>
      <c r="B27" s="18">
        <v>6.5405405405405403</v>
      </c>
      <c r="C27" s="18">
        <v>31.45945945945946</v>
      </c>
      <c r="D27" s="19">
        <v>10</v>
      </c>
      <c r="E27" s="19">
        <v>73.753424524452555</v>
      </c>
      <c r="F27" s="19">
        <v>21.246575475547438</v>
      </c>
      <c r="G27" s="20">
        <v>143</v>
      </c>
    </row>
    <row r="28" spans="1:7" x14ac:dyDescent="0.35">
      <c r="A28" s="17">
        <v>2003</v>
      </c>
      <c r="B28" s="18">
        <v>5.3589743589743586</v>
      </c>
      <c r="C28" s="18">
        <v>28.641025641025642</v>
      </c>
      <c r="D28" s="19">
        <v>9</v>
      </c>
      <c r="E28" s="19">
        <v>69.095313501855557</v>
      </c>
      <c r="F28" s="19">
        <v>19.904686498144443</v>
      </c>
      <c r="G28" s="20">
        <v>132</v>
      </c>
    </row>
    <row r="29" spans="1:7" x14ac:dyDescent="0.35">
      <c r="A29" s="17">
        <v>2004</v>
      </c>
      <c r="B29" s="18">
        <v>4.1351351351351351</v>
      </c>
      <c r="C29" s="18">
        <v>26.864864864864863</v>
      </c>
      <c r="D29" s="19">
        <v>9</v>
      </c>
      <c r="E29" s="19">
        <v>62.88449880505955</v>
      </c>
      <c r="F29" s="19">
        <v>18.115501194940446</v>
      </c>
      <c r="G29" s="20">
        <v>121</v>
      </c>
    </row>
    <row r="30" spans="1:7" x14ac:dyDescent="0.35">
      <c r="A30" s="17">
        <v>2005</v>
      </c>
      <c r="B30" s="18">
        <v>3.3684210526315788</v>
      </c>
      <c r="C30" s="18">
        <v>26.631578947368421</v>
      </c>
      <c r="D30" s="19">
        <v>8</v>
      </c>
      <c r="E30" s="19">
        <v>55.120980434064542</v>
      </c>
      <c r="F30" s="19">
        <v>15.879019565935454</v>
      </c>
      <c r="G30" s="20">
        <v>108.99999999999999</v>
      </c>
    </row>
    <row r="31" spans="1:7" x14ac:dyDescent="0.35">
      <c r="A31" s="17">
        <v>2006</v>
      </c>
      <c r="B31" s="18">
        <v>2.8333333333333335</v>
      </c>
      <c r="C31" s="18">
        <v>31.166666666666664</v>
      </c>
      <c r="D31" s="19">
        <v>8</v>
      </c>
      <c r="E31" s="19">
        <v>58.226387782462545</v>
      </c>
      <c r="F31" s="19">
        <v>16.773612217537451</v>
      </c>
      <c r="G31" s="20">
        <v>117</v>
      </c>
    </row>
    <row r="32" spans="1:7" x14ac:dyDescent="0.35">
      <c r="A32" s="17">
        <v>2007</v>
      </c>
      <c r="B32" s="18">
        <v>3.1666666666666665</v>
      </c>
      <c r="C32" s="18">
        <v>32.833333333333336</v>
      </c>
      <c r="D32" s="19">
        <v>9</v>
      </c>
      <c r="E32" s="19">
        <v>64.437202479258545</v>
      </c>
      <c r="F32" s="19">
        <v>18.562797520741448</v>
      </c>
      <c r="G32" s="20">
        <v>128</v>
      </c>
    </row>
    <row r="33" spans="1:7" x14ac:dyDescent="0.35">
      <c r="A33" s="17">
        <v>2008</v>
      </c>
      <c r="B33" s="18">
        <v>5.6842105263157894</v>
      </c>
      <c r="C33" s="18">
        <v>30.315789473684212</v>
      </c>
      <c r="D33" s="19">
        <v>9</v>
      </c>
      <c r="E33" s="19">
        <v>49.910873440285208</v>
      </c>
      <c r="F33" s="19">
        <v>30.089126559714792</v>
      </c>
      <c r="G33" s="20">
        <v>125</v>
      </c>
    </row>
    <row r="34" spans="1:7" x14ac:dyDescent="0.35">
      <c r="A34" s="17">
        <v>2009</v>
      </c>
      <c r="B34" s="18">
        <v>5.6842105263157894</v>
      </c>
      <c r="C34" s="18">
        <v>31.315789473684212</v>
      </c>
      <c r="D34" s="19">
        <v>9</v>
      </c>
      <c r="E34" s="19">
        <v>64.884135472370772</v>
      </c>
      <c r="F34" s="19">
        <v>39.115864527629235</v>
      </c>
      <c r="G34" s="20">
        <v>150</v>
      </c>
    </row>
    <row r="35" spans="1:7" x14ac:dyDescent="0.35">
      <c r="A35" s="17">
        <v>2010</v>
      </c>
      <c r="B35" s="18">
        <v>5.4566473988439306</v>
      </c>
      <c r="C35" s="18">
        <v>30.543352601156069</v>
      </c>
      <c r="D35" s="19">
        <v>9</v>
      </c>
      <c r="E35" s="19">
        <v>75.321428571428569</v>
      </c>
      <c r="F35" s="19">
        <v>47.678571428571423</v>
      </c>
      <c r="G35" s="20">
        <v>168</v>
      </c>
    </row>
    <row r="36" spans="1:7" x14ac:dyDescent="0.35">
      <c r="A36" s="17">
        <v>2011</v>
      </c>
      <c r="B36" s="18">
        <v>6.204081632653061</v>
      </c>
      <c r="C36" s="18">
        <v>33.795918367346943</v>
      </c>
      <c r="D36" s="19">
        <v>9</v>
      </c>
      <c r="E36" s="19">
        <v>68.595155709342563</v>
      </c>
      <c r="F36" s="19">
        <v>43.404844290657437</v>
      </c>
      <c r="G36" s="20">
        <v>161</v>
      </c>
    </row>
    <row r="37" spans="1:7" x14ac:dyDescent="0.35">
      <c r="A37" s="17">
        <v>2012</v>
      </c>
      <c r="B37" s="18">
        <v>6.746666666666667</v>
      </c>
      <c r="C37" s="18">
        <v>37.25333333333333</v>
      </c>
      <c r="D37" s="19">
        <v>9</v>
      </c>
      <c r="E37" s="19">
        <v>74.758186397984886</v>
      </c>
      <c r="F37" s="19">
        <v>42.241813602015114</v>
      </c>
      <c r="G37" s="20">
        <v>170</v>
      </c>
    </row>
    <row r="38" spans="1:7" x14ac:dyDescent="0.35">
      <c r="A38" s="17">
        <v>2013</v>
      </c>
      <c r="B38" s="18">
        <v>5.034825870646765</v>
      </c>
      <c r="C38" s="18">
        <v>39.965174129353237</v>
      </c>
      <c r="D38" s="19">
        <v>10</v>
      </c>
      <c r="E38" s="19">
        <v>77.597495527728086</v>
      </c>
      <c r="F38" s="19">
        <v>36.402504472271922</v>
      </c>
      <c r="G38" s="20">
        <v>169</v>
      </c>
    </row>
    <row r="39" spans="1:7" x14ac:dyDescent="0.35">
      <c r="A39" s="17">
        <v>2014</v>
      </c>
      <c r="B39" s="18">
        <v>2.9743589743589745</v>
      </c>
      <c r="C39" s="18">
        <v>43.025641025641022</v>
      </c>
      <c r="D39" s="19">
        <v>6</v>
      </c>
      <c r="E39" s="19">
        <v>66.596788581623542</v>
      </c>
      <c r="F39" s="19">
        <v>38.403211418376451</v>
      </c>
      <c r="G39" s="20">
        <v>157</v>
      </c>
    </row>
    <row r="40" spans="1:7" x14ac:dyDescent="0.35">
      <c r="A40" s="17">
        <v>2015</v>
      </c>
      <c r="B40" s="18">
        <v>2.1468926553672318</v>
      </c>
      <c r="C40" s="18">
        <v>41.853107344632768</v>
      </c>
      <c r="D40" s="19">
        <v>7</v>
      </c>
      <c r="E40" s="19">
        <v>79.519108280254784</v>
      </c>
      <c r="F40" s="19">
        <v>43.480891719745216</v>
      </c>
      <c r="G40" s="20">
        <v>174</v>
      </c>
    </row>
    <row r="41" spans="1:7" x14ac:dyDescent="0.35">
      <c r="A41" s="17">
        <v>2016</v>
      </c>
      <c r="B41" s="18">
        <v>1.147239263803681</v>
      </c>
      <c r="C41" s="18">
        <v>35.852760736196316</v>
      </c>
      <c r="D41" s="19">
        <v>8</v>
      </c>
      <c r="E41" s="19">
        <v>83.708692247454962</v>
      </c>
      <c r="F41" s="19">
        <v>47.291307752545038</v>
      </c>
      <c r="G41" s="20">
        <v>176</v>
      </c>
    </row>
    <row r="42" spans="1:7" x14ac:dyDescent="0.35">
      <c r="A42" s="17">
        <v>2017</v>
      </c>
      <c r="B42" s="18">
        <v>1.4444444444444444</v>
      </c>
      <c r="C42" s="18">
        <v>32.555555555555557</v>
      </c>
      <c r="D42" s="19">
        <v>9</v>
      </c>
      <c r="E42" s="19">
        <v>90.400586940572254</v>
      </c>
      <c r="F42" s="19">
        <v>45.39985326485693</v>
      </c>
      <c r="G42" s="20">
        <v>178.8004402054292</v>
      </c>
    </row>
    <row r="43" spans="1:7" x14ac:dyDescent="0.35">
      <c r="A43" s="17">
        <v>2018</v>
      </c>
      <c r="B43" s="18">
        <v>1.2907801418439715</v>
      </c>
      <c r="C43" s="18">
        <v>30.709219858156029</v>
      </c>
      <c r="D43" s="19">
        <v>9</v>
      </c>
      <c r="E43" s="19">
        <v>102.27972027972028</v>
      </c>
      <c r="F43" s="19">
        <v>39.025174825174823</v>
      </c>
      <c r="G43" s="20">
        <v>182.30489510489508</v>
      </c>
    </row>
    <row r="44" spans="1:7" x14ac:dyDescent="0.35">
      <c r="A44" s="17">
        <v>2019</v>
      </c>
      <c r="B44" s="18">
        <v>1.333333333333333</v>
      </c>
      <c r="C44" s="18">
        <v>31.666666666666668</v>
      </c>
      <c r="D44" s="19">
        <v>9</v>
      </c>
      <c r="E44" s="19">
        <v>93.603563474387528</v>
      </c>
      <c r="F44" s="19">
        <v>39.100222717149229</v>
      </c>
      <c r="G44" s="20">
        <v>174.70378619153675</v>
      </c>
    </row>
    <row r="45" spans="1:7" x14ac:dyDescent="0.35">
      <c r="A45" s="17">
        <v>2020</v>
      </c>
      <c r="B45" s="18">
        <v>1.3241379310344827</v>
      </c>
      <c r="C45" s="18">
        <v>33.675862068965515</v>
      </c>
      <c r="D45" s="19">
        <v>9</v>
      </c>
      <c r="E45" s="19">
        <v>99.303714493809167</v>
      </c>
      <c r="F45" s="19">
        <v>39.801893663510562</v>
      </c>
      <c r="G45" s="20">
        <v>183.10560815731972</v>
      </c>
    </row>
    <row r="46" spans="1:7" x14ac:dyDescent="0.35">
      <c r="A46" s="17">
        <v>2021</v>
      </c>
      <c r="B46" s="18">
        <v>0.7338709677419355</v>
      </c>
      <c r="C46" s="18">
        <v>29.266129032258064</v>
      </c>
      <c r="D46" s="19">
        <v>9</v>
      </c>
      <c r="E46" s="19">
        <v>100.19490909090908</v>
      </c>
      <c r="F46" s="19">
        <v>35.211636363636366</v>
      </c>
      <c r="G46" s="20">
        <v>174.40654545454544</v>
      </c>
    </row>
    <row r="47" spans="1:7" x14ac:dyDescent="0.35">
      <c r="A47" s="84">
        <v>2022</v>
      </c>
      <c r="B47" s="18">
        <v>0.69421487603305776</v>
      </c>
      <c r="C47" s="18">
        <v>28.305785123966942</v>
      </c>
      <c r="D47" s="19">
        <v>9</v>
      </c>
      <c r="E47" s="19">
        <v>89.203100775193803</v>
      </c>
      <c r="F47" s="19">
        <v>34.220155038759692</v>
      </c>
      <c r="G47" s="20">
        <v>161.42325581395349</v>
      </c>
    </row>
    <row r="48" spans="1:7" x14ac:dyDescent="0.35">
      <c r="A48" s="84">
        <v>2023</v>
      </c>
      <c r="B48" s="18">
        <v>0.75206611570247928</v>
      </c>
      <c r="C48" s="18">
        <v>28.24793388429752</v>
      </c>
      <c r="D48" s="19">
        <v>8</v>
      </c>
      <c r="E48" s="19">
        <v>85.606201550387595</v>
      </c>
      <c r="F48" s="19">
        <v>32.840310077519383</v>
      </c>
      <c r="G48" s="20">
        <v>155.44651162790697</v>
      </c>
    </row>
    <row r="49" spans="1:7" x14ac:dyDescent="0.35">
      <c r="A49" s="84" t="s">
        <v>344</v>
      </c>
      <c r="B49" s="18">
        <v>0.69421487603305776</v>
      </c>
      <c r="C49" s="18">
        <v>25.305785123966942</v>
      </c>
      <c r="D49" s="19">
        <v>9</v>
      </c>
      <c r="E49" s="19">
        <v>89.203100775193803</v>
      </c>
      <c r="F49" s="19">
        <v>34.220155038759692</v>
      </c>
      <c r="G49" s="20">
        <v>158.42325581395349</v>
      </c>
    </row>
    <row r="50" spans="1:7" x14ac:dyDescent="0.35">
      <c r="A50" s="17"/>
      <c r="B50" s="17"/>
      <c r="C50" s="17"/>
      <c r="D50" s="17"/>
      <c r="E50" s="17"/>
      <c r="F50" s="17"/>
      <c r="G50" s="17"/>
    </row>
    <row r="51" spans="1:7" x14ac:dyDescent="0.35">
      <c r="A51" s="49" t="s">
        <v>55</v>
      </c>
      <c r="B51" s="17"/>
      <c r="C51" s="17"/>
      <c r="D51" s="17"/>
      <c r="E51" s="21"/>
      <c r="F51" s="17"/>
      <c r="G51" s="17"/>
    </row>
    <row r="52" spans="1:7" x14ac:dyDescent="0.35">
      <c r="G52" s="10"/>
    </row>
    <row r="53" spans="1:7" x14ac:dyDescent="0.35">
      <c r="A53" s="439" t="s">
        <v>321</v>
      </c>
      <c r="G53" s="10"/>
    </row>
    <row r="54" spans="1:7" x14ac:dyDescent="0.35">
      <c r="G54" s="9"/>
    </row>
    <row r="55" spans="1:7" x14ac:dyDescent="0.35">
      <c r="G55" s="9"/>
    </row>
  </sheetData>
  <hyperlinks>
    <hyperlink ref="A53" location="'Title &amp; Contents'!A1" display="Back to Title &amp; Contents" xr:uid="{CDC85CB8-A0B3-466F-884A-CF02046F45A5}"/>
  </hyperlinks>
  <pageMargins left="0.75" right="0.75" top="1" bottom="1" header="0.5" footer="0.5"/>
  <pageSetup paperSize="9" scale="5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A816-9FE3-4D68-809D-D1A9F74622F7}">
  <dimension ref="A1:S9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.5" x14ac:dyDescent="0.35"/>
  <cols>
    <col min="2" max="16" width="8.69140625" customWidth="1"/>
  </cols>
  <sheetData>
    <row r="1" spans="1:19" x14ac:dyDescent="0.35">
      <c r="A1" s="28" t="s">
        <v>371</v>
      </c>
    </row>
    <row r="3" spans="1:19" x14ac:dyDescent="0.35">
      <c r="B3">
        <v>2007</v>
      </c>
      <c r="C3">
        <v>2008</v>
      </c>
      <c r="D3">
        <v>2009</v>
      </c>
      <c r="E3">
        <v>2010</v>
      </c>
      <c r="F3">
        <v>2011</v>
      </c>
      <c r="G3">
        <v>2012</v>
      </c>
      <c r="H3">
        <v>2013</v>
      </c>
      <c r="I3">
        <v>2014</v>
      </c>
      <c r="J3">
        <v>2015</v>
      </c>
      <c r="K3">
        <v>2016</v>
      </c>
      <c r="L3">
        <v>2017</v>
      </c>
      <c r="M3">
        <v>2018</v>
      </c>
      <c r="N3">
        <v>2019</v>
      </c>
      <c r="O3">
        <v>2020</v>
      </c>
      <c r="P3">
        <v>2021</v>
      </c>
      <c r="Q3">
        <v>2022</v>
      </c>
      <c r="R3">
        <v>2023</v>
      </c>
      <c r="S3">
        <v>2024</v>
      </c>
    </row>
    <row r="4" spans="1:19" x14ac:dyDescent="0.35">
      <c r="A4" t="s">
        <v>48</v>
      </c>
      <c r="B4" s="402">
        <v>5.2400000000000002E-2</v>
      </c>
      <c r="C4" s="402">
        <v>5.9700000000000003E-2</v>
      </c>
      <c r="D4" s="402">
        <v>6.9599999999999995E-2</v>
      </c>
      <c r="E4" s="402">
        <v>7.1400000000000005E-2</v>
      </c>
      <c r="F4" s="402">
        <v>9.8199999999999996E-2</v>
      </c>
      <c r="G4" s="402">
        <v>0.1163</v>
      </c>
      <c r="H4" s="402">
        <v>0.15190000000000001</v>
      </c>
      <c r="I4" s="402">
        <v>0.19209999999999999</v>
      </c>
      <c r="J4" s="402">
        <v>0.24490000000000001</v>
      </c>
      <c r="K4" s="402">
        <v>0.24640000000000001</v>
      </c>
      <c r="L4" s="402">
        <v>0.29310000000000003</v>
      </c>
      <c r="M4" s="402">
        <v>0.3291</v>
      </c>
      <c r="N4" s="402">
        <v>0.36109999999999998</v>
      </c>
      <c r="O4" s="402">
        <v>0.42603423497707155</v>
      </c>
      <c r="P4" s="402">
        <v>0.39149554474305831</v>
      </c>
      <c r="Q4" s="402">
        <v>0.42309306397860547</v>
      </c>
      <c r="R4" s="402">
        <v>0.46576405603327853</v>
      </c>
      <c r="S4" s="402">
        <v>0.49489321877713172</v>
      </c>
    </row>
    <row r="5" spans="1:19" x14ac:dyDescent="0.35">
      <c r="A5" t="s">
        <v>251</v>
      </c>
      <c r="B5" s="402">
        <v>1.2200000000000001E-2</v>
      </c>
      <c r="C5" s="402">
        <v>2.2700000000000001E-2</v>
      </c>
      <c r="D5" s="402">
        <v>2.63E-2</v>
      </c>
      <c r="E5" s="402">
        <v>2.75E-2</v>
      </c>
      <c r="F5" s="402">
        <v>3.3500000000000002E-2</v>
      </c>
      <c r="G5" s="402">
        <v>3.2899999999999999E-2</v>
      </c>
      <c r="H5" s="402">
        <v>3.6999999999999998E-2</v>
      </c>
      <c r="I5" s="402">
        <v>4.4400000000000002E-2</v>
      </c>
      <c r="J5" s="402">
        <v>4.9700000000000001E-2</v>
      </c>
      <c r="K5" s="402">
        <v>5.5E-2</v>
      </c>
      <c r="L5" s="402">
        <v>5.9299999999999999E-2</v>
      </c>
      <c r="M5" s="402">
        <v>6.4299999999999996E-2</v>
      </c>
      <c r="N5" s="402">
        <v>7.0099999999999996E-2</v>
      </c>
      <c r="O5" s="402">
        <v>7.66422491259795E-2</v>
      </c>
      <c r="P5" s="402">
        <v>7.6854030776592211E-2</v>
      </c>
      <c r="Q5" s="402">
        <v>8.6678371587546862E-2</v>
      </c>
      <c r="R5" s="402">
        <v>9.3544654329544438E-2</v>
      </c>
      <c r="S5" s="402">
        <v>9.3853362941719448E-2</v>
      </c>
    </row>
    <row r="6" spans="1:19" x14ac:dyDescent="0.35">
      <c r="A6" t="s">
        <v>71</v>
      </c>
      <c r="B6" s="402">
        <v>6.3E-3</v>
      </c>
      <c r="C6" s="402">
        <v>1.5100000000000001E-2</v>
      </c>
      <c r="D6" s="402">
        <v>1.9199999999999998E-2</v>
      </c>
      <c r="E6" s="402">
        <v>2.2700000000000001E-2</v>
      </c>
      <c r="F6" s="402">
        <v>2.1299999999999999E-2</v>
      </c>
      <c r="G6" s="402">
        <v>1.8599999999999998E-2</v>
      </c>
      <c r="H6" s="402">
        <v>2.1499999999999998E-2</v>
      </c>
      <c r="I6" s="402">
        <v>2.4299999999999999E-2</v>
      </c>
      <c r="J6" s="402">
        <v>1.9800000000000002E-2</v>
      </c>
      <c r="K6" s="402">
        <v>1.9800000000000002E-2</v>
      </c>
      <c r="L6" s="402">
        <v>1.9599999999999999E-2</v>
      </c>
      <c r="M6" s="402">
        <v>2.7699999999999999E-2</v>
      </c>
      <c r="N6" s="402">
        <v>3.6900000000000002E-2</v>
      </c>
      <c r="O6" s="402">
        <v>4.891493888140705E-2</v>
      </c>
      <c r="P6" s="402">
        <v>4.5702770486797058E-2</v>
      </c>
      <c r="Q6" s="402">
        <v>5.2951502746825752E-2</v>
      </c>
      <c r="R6" s="402">
        <v>6.0109925448704693E-2</v>
      </c>
      <c r="S6" s="402">
        <v>6.220738962452229E-2</v>
      </c>
    </row>
    <row r="7" spans="1:19" x14ac:dyDescent="0.35">
      <c r="A7" t="s">
        <v>252</v>
      </c>
      <c r="B7" s="402">
        <v>1.83E-2</v>
      </c>
      <c r="C7" s="402">
        <v>2.76E-2</v>
      </c>
      <c r="D7" s="402">
        <v>3.2800000000000003E-2</v>
      </c>
      <c r="E7" s="402">
        <v>3.49E-2</v>
      </c>
      <c r="F7" s="402">
        <v>4.2900000000000001E-2</v>
      </c>
      <c r="G7" s="402">
        <v>4.5400000000000003E-2</v>
      </c>
      <c r="H7" s="402">
        <v>5.5300000000000002E-2</v>
      </c>
      <c r="I7" s="402">
        <v>6.7900000000000002E-2</v>
      </c>
      <c r="J7" s="402">
        <v>7.8899999999999998E-2</v>
      </c>
      <c r="K7" s="402">
        <v>8.0600000000000005E-2</v>
      </c>
      <c r="L7" s="402">
        <v>9.1200000000000003E-2</v>
      </c>
      <c r="M7" s="402">
        <v>0.1031</v>
      </c>
      <c r="N7" s="402">
        <v>0.11550000000000001</v>
      </c>
      <c r="O7" s="402">
        <v>0.14265401568032049</v>
      </c>
      <c r="P7" s="402">
        <v>0.1324958764224082</v>
      </c>
      <c r="Q7" s="402">
        <v>0.14297841693363711</v>
      </c>
      <c r="R7" s="402">
        <v>0.15675938356665023</v>
      </c>
      <c r="S7" s="402">
        <v>0.16237069704078549</v>
      </c>
    </row>
    <row r="9" spans="1:19" x14ac:dyDescent="0.35">
      <c r="A9" s="439" t="s">
        <v>321</v>
      </c>
    </row>
  </sheetData>
  <hyperlinks>
    <hyperlink ref="A9" location="'Title &amp; Contents'!A1" display="Back to Title &amp; Contents" xr:uid="{74A0DBC1-7D6B-4DFA-BE1B-8A9B7143C719}"/>
  </hyperlinks>
  <pageMargins left="0.7" right="0.7" top="0.75" bottom="0.75" header="0.3" footer="0.3"/>
  <pageSetup paperSize="9" scale="4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3"/>
  <sheetViews>
    <sheetView zoomScaleNormal="100" workbookViewId="0">
      <pane xSplit="1" ySplit="17" topLeftCell="B18" activePane="bottomRight" state="frozen"/>
      <selection pane="topRight"/>
      <selection pane="bottomLeft"/>
      <selection pane="bottomRight" activeCell="A21" sqref="A21"/>
    </sheetView>
  </sheetViews>
  <sheetFormatPr defaultColWidth="8.84375" defaultRowHeight="14" x14ac:dyDescent="0.3"/>
  <cols>
    <col min="1" max="1" width="8.84375" style="159" customWidth="1"/>
    <col min="2" max="2" width="12.07421875" style="219" bestFit="1" customWidth="1"/>
    <col min="3" max="3" width="13.53515625" style="147" bestFit="1" customWidth="1"/>
    <col min="4" max="4" width="8.84375" style="219"/>
    <col min="5" max="16384" width="8.84375" style="147"/>
  </cols>
  <sheetData>
    <row r="1" spans="1:4" ht="15.5" x14ac:dyDescent="0.35">
      <c r="A1" s="150" t="s">
        <v>372</v>
      </c>
    </row>
    <row r="3" spans="1:4" s="159" customFormat="1" x14ac:dyDescent="0.3">
      <c r="A3" s="159" t="s">
        <v>253</v>
      </c>
      <c r="B3" s="159" t="s">
        <v>254</v>
      </c>
      <c r="C3" s="159" t="s">
        <v>255</v>
      </c>
    </row>
    <row r="4" spans="1:4" hidden="1" x14ac:dyDescent="0.3">
      <c r="A4" s="159">
        <v>1977</v>
      </c>
      <c r="B4" s="219">
        <v>2793</v>
      </c>
      <c r="C4" s="219"/>
      <c r="D4" s="147"/>
    </row>
    <row r="5" spans="1:4" hidden="1" x14ac:dyDescent="0.3">
      <c r="C5" s="219"/>
      <c r="D5" s="147"/>
    </row>
    <row r="6" spans="1:4" hidden="1" x14ac:dyDescent="0.3">
      <c r="C6" s="219"/>
      <c r="D6" s="147"/>
    </row>
    <row r="7" spans="1:4" hidden="1" x14ac:dyDescent="0.3">
      <c r="C7" s="219"/>
      <c r="D7" s="147"/>
    </row>
    <row r="8" spans="1:4" hidden="1" x14ac:dyDescent="0.3">
      <c r="C8" s="219"/>
      <c r="D8" s="147"/>
    </row>
    <row r="9" spans="1:4" hidden="1" x14ac:dyDescent="0.3">
      <c r="C9" s="219"/>
      <c r="D9" s="147"/>
    </row>
    <row r="10" spans="1:4" hidden="1" x14ac:dyDescent="0.3">
      <c r="A10" s="159">
        <v>1983</v>
      </c>
      <c r="B10" s="219">
        <v>2254</v>
      </c>
      <c r="C10" s="219"/>
      <c r="D10" s="147"/>
    </row>
    <row r="11" spans="1:4" hidden="1" x14ac:dyDescent="0.3">
      <c r="C11" s="219"/>
      <c r="D11" s="147"/>
    </row>
    <row r="12" spans="1:4" hidden="1" x14ac:dyDescent="0.3">
      <c r="C12" s="219"/>
      <c r="D12" s="147"/>
    </row>
    <row r="13" spans="1:4" hidden="1" x14ac:dyDescent="0.3">
      <c r="C13" s="219"/>
      <c r="D13" s="147"/>
    </row>
    <row r="14" spans="1:4" hidden="1" x14ac:dyDescent="0.3">
      <c r="C14" s="219"/>
      <c r="D14" s="147"/>
    </row>
    <row r="15" spans="1:4" hidden="1" x14ac:dyDescent="0.3">
      <c r="A15" s="159">
        <v>1988</v>
      </c>
      <c r="B15" s="219">
        <v>1793</v>
      </c>
      <c r="C15" s="219"/>
      <c r="D15" s="147"/>
    </row>
    <row r="16" spans="1:4" hidden="1" x14ac:dyDescent="0.3">
      <c r="C16" s="219"/>
      <c r="D16" s="147"/>
    </row>
    <row r="17" spans="1:4" hidden="1" x14ac:dyDescent="0.3">
      <c r="C17" s="219"/>
      <c r="D17" s="147"/>
    </row>
    <row r="18" spans="1:4" hidden="1" x14ac:dyDescent="0.3">
      <c r="A18" s="159">
        <v>1991</v>
      </c>
      <c r="B18" s="219">
        <v>2312</v>
      </c>
      <c r="C18" s="219"/>
      <c r="D18" s="147"/>
    </row>
    <row r="19" spans="1:4" hidden="1" x14ac:dyDescent="0.3">
      <c r="A19" s="159">
        <v>1992</v>
      </c>
      <c r="C19" s="219"/>
      <c r="D19" s="147"/>
    </row>
    <row r="20" spans="1:4" hidden="1" x14ac:dyDescent="0.3">
      <c r="A20" s="159">
        <v>1993</v>
      </c>
      <c r="B20" s="219">
        <v>2556</v>
      </c>
      <c r="C20" s="219">
        <v>996</v>
      </c>
      <c r="D20" s="147"/>
    </row>
    <row r="21" spans="1:4" x14ac:dyDescent="0.3">
      <c r="A21" s="159">
        <v>1994</v>
      </c>
      <c r="B21" s="219">
        <v>3116.7750000000001</v>
      </c>
      <c r="C21" s="219">
        <v>1139</v>
      </c>
      <c r="D21" s="147"/>
    </row>
    <row r="22" spans="1:4" x14ac:dyDescent="0.3">
      <c r="A22" s="159">
        <v>1995</v>
      </c>
      <c r="B22" s="219">
        <v>3354.1840000000002</v>
      </c>
      <c r="C22" s="219">
        <v>1219</v>
      </c>
      <c r="D22" s="147"/>
    </row>
    <row r="23" spans="1:4" x14ac:dyDescent="0.3">
      <c r="A23" s="159">
        <v>1996</v>
      </c>
      <c r="B23" s="219">
        <v>3041.386</v>
      </c>
      <c r="C23" s="219">
        <v>1298</v>
      </c>
      <c r="D23" s="147"/>
    </row>
    <row r="24" spans="1:4" x14ac:dyDescent="0.3">
      <c r="A24" s="159">
        <v>1997</v>
      </c>
      <c r="B24" s="219">
        <v>3204.32</v>
      </c>
      <c r="C24" s="219">
        <v>1318</v>
      </c>
      <c r="D24" s="147"/>
    </row>
    <row r="25" spans="1:4" x14ac:dyDescent="0.3">
      <c r="A25" s="159">
        <v>1998</v>
      </c>
      <c r="B25" s="219">
        <v>3438.78</v>
      </c>
      <c r="C25" s="219">
        <v>1328</v>
      </c>
      <c r="D25" s="147"/>
    </row>
    <row r="26" spans="1:4" x14ac:dyDescent="0.3">
      <c r="A26" s="159">
        <v>1999</v>
      </c>
      <c r="B26" s="219">
        <v>3668.6179999999999</v>
      </c>
      <c r="C26" s="219">
        <v>1352</v>
      </c>
      <c r="D26" s="147"/>
    </row>
    <row r="27" spans="1:4" x14ac:dyDescent="0.3">
      <c r="A27" s="159">
        <v>2000</v>
      </c>
      <c r="B27" s="219">
        <v>4451.0360000000001</v>
      </c>
      <c r="C27" s="219">
        <v>1339</v>
      </c>
      <c r="D27" s="147"/>
    </row>
    <row r="28" spans="1:4" x14ac:dyDescent="0.3">
      <c r="A28" s="159">
        <v>2001</v>
      </c>
      <c r="B28" s="219">
        <v>4452.9290000000001</v>
      </c>
      <c r="C28" s="219">
        <v>1366</v>
      </c>
      <c r="D28" s="147"/>
    </row>
    <row r="29" spans="1:4" x14ac:dyDescent="0.3">
      <c r="A29" s="159">
        <v>2002</v>
      </c>
      <c r="B29" s="219">
        <v>4548.43</v>
      </c>
      <c r="C29" s="219">
        <v>1328</v>
      </c>
      <c r="D29" s="147"/>
    </row>
    <row r="30" spans="1:4" x14ac:dyDescent="0.3">
      <c r="A30" s="159">
        <v>2003</v>
      </c>
      <c r="B30" s="219">
        <v>4471.7790000000005</v>
      </c>
      <c r="C30" s="219">
        <v>1292</v>
      </c>
      <c r="D30" s="147"/>
    </row>
    <row r="31" spans="1:4" x14ac:dyDescent="0.3">
      <c r="A31" s="159">
        <v>2004</v>
      </c>
      <c r="B31" s="219">
        <v>5339.835</v>
      </c>
      <c r="C31" s="219">
        <v>1263</v>
      </c>
      <c r="D31" s="147"/>
    </row>
    <row r="32" spans="1:4" x14ac:dyDescent="0.3">
      <c r="A32" s="159">
        <v>2005</v>
      </c>
      <c r="B32" s="219">
        <v>5463.8289999999997</v>
      </c>
      <c r="C32" s="219">
        <v>1284</v>
      </c>
      <c r="D32" s="147"/>
    </row>
    <row r="33" spans="1:5" x14ac:dyDescent="0.3">
      <c r="A33" s="159">
        <v>2006</v>
      </c>
      <c r="B33" s="219">
        <v>5360.9470000000001</v>
      </c>
      <c r="C33" s="219">
        <v>1271</v>
      </c>
      <c r="D33" s="147"/>
      <c r="E33" s="220"/>
    </row>
    <row r="34" spans="1:5" x14ac:dyDescent="0.3">
      <c r="A34" s="159">
        <v>2007</v>
      </c>
      <c r="B34" s="219">
        <v>5318.0959999999995</v>
      </c>
      <c r="C34" s="219">
        <v>1314</v>
      </c>
      <c r="D34" s="147"/>
      <c r="E34" s="220"/>
    </row>
    <row r="35" spans="1:5" x14ac:dyDescent="0.3">
      <c r="A35" s="159">
        <v>2008</v>
      </c>
      <c r="B35" s="219">
        <v>5323.0230000000001</v>
      </c>
      <c r="C35" s="219">
        <v>1326</v>
      </c>
      <c r="D35" s="147"/>
      <c r="E35" s="220"/>
    </row>
    <row r="36" spans="1:5" x14ac:dyDescent="0.3">
      <c r="A36" s="159">
        <v>2009</v>
      </c>
      <c r="B36" s="219">
        <v>5492.1880000000001</v>
      </c>
      <c r="C36" s="219">
        <v>1379</v>
      </c>
      <c r="D36" s="147"/>
      <c r="E36" s="221"/>
    </row>
    <row r="37" spans="1:5" x14ac:dyDescent="0.3">
      <c r="A37" s="159">
        <v>2010</v>
      </c>
      <c r="B37" s="219">
        <v>5949.33</v>
      </c>
      <c r="C37" s="219">
        <v>1454</v>
      </c>
      <c r="D37" s="147"/>
      <c r="E37" s="221"/>
    </row>
    <row r="38" spans="1:5" x14ac:dyDescent="0.3">
      <c r="A38" s="159">
        <v>2011</v>
      </c>
      <c r="B38" s="219">
        <v>5766.5510000000004</v>
      </c>
      <c r="C38" s="219">
        <v>1784</v>
      </c>
      <c r="D38" s="147"/>
    </row>
    <row r="39" spans="1:5" x14ac:dyDescent="0.3">
      <c r="A39" s="159">
        <v>2012</v>
      </c>
      <c r="B39" s="219">
        <v>5964.6660000000002</v>
      </c>
      <c r="C39" s="219">
        <v>1940</v>
      </c>
      <c r="D39" s="222"/>
      <c r="E39" s="222"/>
    </row>
    <row r="40" spans="1:5" x14ac:dyDescent="0.3">
      <c r="A40" s="159">
        <v>2013</v>
      </c>
      <c r="B40" s="219">
        <v>5919.3040000000001</v>
      </c>
      <c r="C40" s="219">
        <v>2024</v>
      </c>
      <c r="D40" s="147"/>
    </row>
    <row r="41" spans="1:5" x14ac:dyDescent="0.3">
      <c r="A41" s="159">
        <v>2014</v>
      </c>
      <c r="B41" s="219">
        <v>5887.7629999999999</v>
      </c>
      <c r="C41" s="219">
        <v>2071</v>
      </c>
      <c r="D41" s="147"/>
    </row>
    <row r="42" spans="1:5" x14ac:dyDescent="0.3">
      <c r="A42" s="159">
        <v>2015</v>
      </c>
      <c r="B42" s="219">
        <v>5708.4040000000005</v>
      </c>
      <c r="C42" s="219">
        <v>2130</v>
      </c>
      <c r="D42" s="147"/>
    </row>
    <row r="43" spans="1:5" x14ac:dyDescent="0.3">
      <c r="A43" s="159">
        <v>2016</v>
      </c>
      <c r="B43" s="219">
        <v>5625.41</v>
      </c>
      <c r="C43" s="219">
        <v>2224</v>
      </c>
    </row>
    <row r="44" spans="1:5" x14ac:dyDescent="0.3">
      <c r="A44" s="159">
        <v>2017</v>
      </c>
      <c r="B44" s="219">
        <v>5919.2780000000002</v>
      </c>
      <c r="C44" s="219">
        <v>2406</v>
      </c>
    </row>
    <row r="45" spans="1:5" x14ac:dyDescent="0.3">
      <c r="A45" s="159">
        <v>2018</v>
      </c>
      <c r="B45" s="219">
        <v>6063.134</v>
      </c>
      <c r="C45" s="219">
        <v>2497</v>
      </c>
    </row>
    <row r="46" spans="1:5" x14ac:dyDescent="0.3">
      <c r="A46" s="159">
        <v>2019</v>
      </c>
      <c r="B46" s="219">
        <v>6003.6989999999996</v>
      </c>
      <c r="C46" s="219">
        <v>2218</v>
      </c>
    </row>
    <row r="47" spans="1:5" x14ac:dyDescent="0.3">
      <c r="A47" s="159">
        <v>2020</v>
      </c>
      <c r="B47" s="219">
        <v>6048.5140000000001</v>
      </c>
      <c r="C47" s="219">
        <v>2252</v>
      </c>
    </row>
    <row r="48" spans="1:5" x14ac:dyDescent="0.3">
      <c r="A48" s="159">
        <v>2021</v>
      </c>
      <c r="B48" s="219">
        <v>5957.7330000000002</v>
      </c>
      <c r="C48" s="219">
        <v>2044</v>
      </c>
    </row>
    <row r="49" spans="1:3" x14ac:dyDescent="0.3">
      <c r="A49" s="159">
        <v>2022</v>
      </c>
      <c r="B49" s="219">
        <v>6069.9790000000003</v>
      </c>
      <c r="C49" s="219">
        <v>2109</v>
      </c>
    </row>
    <row r="50" spans="1:3" x14ac:dyDescent="0.3">
      <c r="A50" s="159">
        <v>2023</v>
      </c>
      <c r="B50" s="219">
        <v>6082.232</v>
      </c>
      <c r="C50" s="219">
        <v>2133</v>
      </c>
    </row>
    <row r="51" spans="1:3" x14ac:dyDescent="0.3">
      <c r="A51" s="159">
        <v>2024</v>
      </c>
      <c r="B51" s="219">
        <v>6103.7020000000002</v>
      </c>
      <c r="C51" s="219">
        <v>2059</v>
      </c>
    </row>
    <row r="53" spans="1:3" ht="15.5" x14ac:dyDescent="0.35">
      <c r="A53" s="439" t="s">
        <v>321</v>
      </c>
    </row>
  </sheetData>
  <hyperlinks>
    <hyperlink ref="A53" location="'Title &amp; Contents'!A1" display="Back to Title &amp; Contents" xr:uid="{66D11A87-574A-417F-8BF4-B60C99B92352}"/>
  </hyperlinks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87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84375" defaultRowHeight="10" x14ac:dyDescent="0.2"/>
  <cols>
    <col min="1" max="1" width="8.84375" style="223"/>
    <col min="2" max="6" width="10.69140625" style="223" customWidth="1"/>
    <col min="7" max="7" width="9.4609375" style="223" bestFit="1" customWidth="1"/>
    <col min="8" max="16384" width="8.84375" style="223"/>
  </cols>
  <sheetData>
    <row r="1" spans="1:15" ht="15.5" x14ac:dyDescent="0.35">
      <c r="A1" s="150" t="s">
        <v>373</v>
      </c>
      <c r="F1" s="224"/>
    </row>
    <row r="3" spans="1:15" s="224" customFormat="1" ht="65" x14ac:dyDescent="0.3">
      <c r="A3" s="154"/>
      <c r="B3" s="231" t="s">
        <v>256</v>
      </c>
      <c r="C3" s="231" t="s">
        <v>257</v>
      </c>
      <c r="D3" s="231" t="s">
        <v>258</v>
      </c>
      <c r="E3" s="231" t="s">
        <v>259</v>
      </c>
      <c r="F3" s="231" t="s">
        <v>260</v>
      </c>
    </row>
    <row r="4" spans="1:15" ht="13" x14ac:dyDescent="0.3">
      <c r="A4" s="154">
        <v>2000</v>
      </c>
      <c r="B4" s="160">
        <v>100.00000000000001</v>
      </c>
      <c r="C4" s="160">
        <v>100</v>
      </c>
      <c r="D4" s="160">
        <v>100</v>
      </c>
      <c r="E4" s="160">
        <v>100</v>
      </c>
      <c r="F4" s="160">
        <v>100</v>
      </c>
      <c r="H4" s="225"/>
      <c r="I4" s="224"/>
      <c r="J4" s="226"/>
      <c r="K4" s="226"/>
      <c r="L4" s="226"/>
      <c r="M4" s="226"/>
      <c r="N4" s="226"/>
      <c r="O4" s="224"/>
    </row>
    <row r="5" spans="1:15" ht="13" x14ac:dyDescent="0.3">
      <c r="A5" s="154">
        <v>2001</v>
      </c>
      <c r="B5" s="160">
        <v>95.883377606805254</v>
      </c>
      <c r="C5" s="160">
        <v>102.25011255971629</v>
      </c>
      <c r="D5" s="160">
        <v>100.7545111092314</v>
      </c>
      <c r="E5" s="160">
        <v>98.191764932792097</v>
      </c>
      <c r="F5" s="160">
        <v>100.78971791244219</v>
      </c>
      <c r="H5" s="225"/>
      <c r="I5" s="224"/>
      <c r="J5" s="226"/>
      <c r="K5" s="226"/>
      <c r="L5" s="226"/>
      <c r="M5" s="226"/>
      <c r="N5" s="226"/>
      <c r="O5" s="224"/>
    </row>
    <row r="6" spans="1:15" ht="13" x14ac:dyDescent="0.3">
      <c r="A6" s="154">
        <v>2002</v>
      </c>
      <c r="B6" s="160">
        <v>89.922941850065556</v>
      </c>
      <c r="C6" s="160">
        <v>99.703725294261332</v>
      </c>
      <c r="D6" s="160">
        <v>87.757836182353373</v>
      </c>
      <c r="E6" s="160">
        <v>97.280029891906281</v>
      </c>
      <c r="F6" s="160">
        <v>102.36734307822707</v>
      </c>
      <c r="H6" s="225"/>
      <c r="I6" s="224"/>
      <c r="J6" s="226"/>
      <c r="K6" s="226"/>
      <c r="L6" s="226"/>
      <c r="M6" s="226"/>
      <c r="N6" s="226"/>
      <c r="O6" s="224"/>
    </row>
    <row r="7" spans="1:15" ht="13" x14ac:dyDescent="0.3">
      <c r="A7" s="154">
        <v>2003</v>
      </c>
      <c r="B7" s="160">
        <v>88.347678466926354</v>
      </c>
      <c r="C7" s="160">
        <v>100.92221946278363</v>
      </c>
      <c r="D7" s="160">
        <v>84.437676546236091</v>
      </c>
      <c r="E7" s="160">
        <v>96.603911136187946</v>
      </c>
      <c r="F7" s="160">
        <v>102.89894822424522</v>
      </c>
      <c r="H7" s="225"/>
      <c r="I7" s="224"/>
      <c r="J7" s="226"/>
      <c r="K7" s="226"/>
      <c r="L7" s="226"/>
      <c r="M7" s="226"/>
      <c r="N7" s="226"/>
      <c r="O7" s="224"/>
    </row>
    <row r="8" spans="1:15" ht="13" x14ac:dyDescent="0.3">
      <c r="A8" s="154">
        <v>2004</v>
      </c>
      <c r="B8" s="160">
        <v>85.335474094547322</v>
      </c>
      <c r="C8" s="160">
        <v>102.78164838239847</v>
      </c>
      <c r="D8" s="160">
        <v>85.811347650921547</v>
      </c>
      <c r="E8" s="160">
        <v>97.210251653928538</v>
      </c>
      <c r="F8" s="160">
        <v>104.90676140875004</v>
      </c>
      <c r="H8" s="225"/>
      <c r="I8" s="224"/>
      <c r="J8" s="226"/>
      <c r="K8" s="226"/>
      <c r="L8" s="226"/>
      <c r="M8" s="226"/>
      <c r="N8" s="226"/>
      <c r="O8" s="224"/>
    </row>
    <row r="9" spans="1:15" ht="13" x14ac:dyDescent="0.3">
      <c r="A9" s="154">
        <v>2005</v>
      </c>
      <c r="B9" s="160">
        <v>84.5550113543067</v>
      </c>
      <c r="C9" s="160">
        <v>98.714707339771977</v>
      </c>
      <c r="D9" s="160">
        <v>84.516436515213016</v>
      </c>
      <c r="E9" s="160">
        <v>97.912831720797456</v>
      </c>
      <c r="F9" s="160">
        <v>106.39689452374157</v>
      </c>
      <c r="H9" s="225"/>
      <c r="I9" s="224"/>
      <c r="J9" s="226"/>
      <c r="K9" s="226"/>
      <c r="L9" s="226"/>
      <c r="M9" s="226"/>
      <c r="N9" s="226"/>
      <c r="O9" s="224"/>
    </row>
    <row r="10" spans="1:15" ht="13" x14ac:dyDescent="0.3">
      <c r="A10" s="154">
        <v>2006</v>
      </c>
      <c r="B10" s="160">
        <v>79.057563434017524</v>
      </c>
      <c r="C10" s="160">
        <v>95.560376561130212</v>
      </c>
      <c r="D10" s="160">
        <v>77.748446643821325</v>
      </c>
      <c r="E10" s="160">
        <v>96.974061538485756</v>
      </c>
      <c r="F10" s="160">
        <v>107.60430758417965</v>
      </c>
      <c r="H10" s="225"/>
      <c r="I10" s="224"/>
      <c r="J10" s="226"/>
      <c r="K10" s="226"/>
      <c r="L10" s="226"/>
      <c r="M10" s="226"/>
      <c r="N10" s="226"/>
      <c r="O10" s="224"/>
    </row>
    <row r="11" spans="1:15" ht="13" x14ac:dyDescent="0.3">
      <c r="A11" s="154">
        <v>2007</v>
      </c>
      <c r="B11" s="160">
        <v>78.005279198192213</v>
      </c>
      <c r="C11" s="160">
        <v>91.361948787923254</v>
      </c>
      <c r="D11" s="160">
        <v>73.020353493536035</v>
      </c>
      <c r="E11" s="160">
        <v>97.154774721692874</v>
      </c>
      <c r="F11" s="160">
        <v>106.85509380443186</v>
      </c>
      <c r="H11" s="225"/>
      <c r="I11" s="224"/>
      <c r="J11" s="226"/>
      <c r="K11" s="226"/>
      <c r="L11" s="226"/>
      <c r="M11" s="226"/>
      <c r="N11" s="226"/>
      <c r="O11" s="224"/>
    </row>
    <row r="12" spans="1:15" ht="13" x14ac:dyDescent="0.3">
      <c r="A12" s="154">
        <v>2008</v>
      </c>
      <c r="B12" s="160">
        <v>79.025596956445909</v>
      </c>
      <c r="C12" s="160">
        <v>91.27074931127774</v>
      </c>
      <c r="D12" s="160">
        <v>81.296131593081085</v>
      </c>
      <c r="E12" s="160">
        <v>95.961940702071672</v>
      </c>
      <c r="F12" s="160">
        <v>108.30014496066427</v>
      </c>
      <c r="H12" s="225"/>
      <c r="I12" s="224"/>
      <c r="J12" s="226"/>
      <c r="K12" s="226"/>
      <c r="L12" s="226"/>
      <c r="M12" s="226"/>
      <c r="N12" s="226"/>
      <c r="O12" s="224"/>
    </row>
    <row r="13" spans="1:15" ht="13" x14ac:dyDescent="0.3">
      <c r="A13" s="154">
        <v>2009</v>
      </c>
      <c r="B13" s="160">
        <v>64.429654323960719</v>
      </c>
      <c r="C13" s="160">
        <v>87.711920759574042</v>
      </c>
      <c r="D13" s="160">
        <v>86.906224752010004</v>
      </c>
      <c r="E13" s="160">
        <v>94.591048365449396</v>
      </c>
      <c r="F13" s="160">
        <v>120.0585867766906</v>
      </c>
      <c r="H13" s="225"/>
      <c r="I13" s="224"/>
      <c r="J13" s="226"/>
      <c r="K13" s="226"/>
      <c r="L13" s="226"/>
      <c r="M13" s="226"/>
      <c r="N13" s="226"/>
      <c r="O13" s="224"/>
    </row>
    <row r="14" spans="1:15" ht="13" x14ac:dyDescent="0.3">
      <c r="A14" s="154">
        <v>2010</v>
      </c>
      <c r="B14" s="160">
        <v>69.162488828270241</v>
      </c>
      <c r="C14" s="160">
        <v>95.923522906131723</v>
      </c>
      <c r="D14" s="160">
        <v>89.34223169166826</v>
      </c>
      <c r="E14" s="160">
        <v>93.975361560482312</v>
      </c>
      <c r="F14" s="160">
        <v>111.46664369015689</v>
      </c>
      <c r="H14" s="225"/>
      <c r="I14" s="224"/>
      <c r="J14" s="226"/>
      <c r="K14" s="226"/>
      <c r="L14" s="226"/>
      <c r="M14" s="226"/>
      <c r="N14" s="226"/>
      <c r="O14" s="224"/>
    </row>
    <row r="15" spans="1:15" ht="13" x14ac:dyDescent="0.3">
      <c r="A15" s="154">
        <v>2011</v>
      </c>
      <c r="B15" s="160">
        <v>69.962436784023069</v>
      </c>
      <c r="C15" s="160">
        <v>79.068387279716063</v>
      </c>
      <c r="D15" s="160">
        <v>80.934688023842853</v>
      </c>
      <c r="E15" s="160">
        <v>91.96664229912065</v>
      </c>
      <c r="F15" s="160">
        <v>108.33030856358012</v>
      </c>
      <c r="H15" s="225"/>
      <c r="I15" s="224"/>
      <c r="J15" s="226"/>
      <c r="K15" s="226"/>
      <c r="L15" s="226"/>
      <c r="M15" s="226"/>
      <c r="N15" s="226"/>
      <c r="O15" s="224"/>
    </row>
    <row r="16" spans="1:15" ht="13" x14ac:dyDescent="0.3">
      <c r="A16" s="154">
        <v>2012</v>
      </c>
      <c r="B16" s="160">
        <v>67.723990516538578</v>
      </c>
      <c r="C16" s="160">
        <v>84.936449885740217</v>
      </c>
      <c r="D16" s="160">
        <v>84.407181035660088</v>
      </c>
      <c r="E16" s="160">
        <v>90.642390353225522</v>
      </c>
      <c r="F16" s="160">
        <v>106.91933313526575</v>
      </c>
      <c r="H16" s="225"/>
      <c r="I16" s="224"/>
      <c r="J16" s="226"/>
      <c r="K16" s="226"/>
      <c r="L16" s="226"/>
      <c r="M16" s="226"/>
      <c r="N16" s="226"/>
      <c r="O16" s="224"/>
    </row>
    <row r="17" spans="1:15" ht="13" x14ac:dyDescent="0.3">
      <c r="A17" s="154">
        <v>2013</v>
      </c>
      <c r="B17" s="160">
        <v>68.338876016211813</v>
      </c>
      <c r="C17" s="160">
        <v>85.296185308269429</v>
      </c>
      <c r="D17" s="160">
        <v>85.722878748876823</v>
      </c>
      <c r="E17" s="160">
        <v>89.801842343950568</v>
      </c>
      <c r="F17" s="160">
        <v>116.23502429589533</v>
      </c>
      <c r="H17" s="225"/>
      <c r="I17" s="224"/>
      <c r="J17" s="226"/>
      <c r="K17" s="226"/>
      <c r="L17" s="226"/>
      <c r="M17" s="226"/>
      <c r="N17" s="226"/>
      <c r="O17" s="224"/>
    </row>
    <row r="18" spans="1:15" ht="13" x14ac:dyDescent="0.3">
      <c r="A18" s="154">
        <v>2014</v>
      </c>
      <c r="B18" s="160">
        <v>64.551885875710525</v>
      </c>
      <c r="C18" s="160">
        <v>73.132668401128896</v>
      </c>
      <c r="D18" s="160">
        <v>77.313424449117093</v>
      </c>
      <c r="E18" s="160">
        <v>88.900755124766604</v>
      </c>
      <c r="F18" s="160">
        <v>124.1905549477479</v>
      </c>
      <c r="H18" s="225"/>
      <c r="I18" s="224"/>
      <c r="J18" s="226"/>
      <c r="K18" s="226"/>
      <c r="L18" s="226"/>
      <c r="M18" s="226"/>
      <c r="N18" s="226"/>
      <c r="O18" s="224"/>
    </row>
    <row r="19" spans="1:15" ht="13" x14ac:dyDescent="0.3">
      <c r="A19" s="154">
        <v>2015</v>
      </c>
      <c r="B19" s="160">
        <v>61.749968410279003</v>
      </c>
      <c r="C19" s="160">
        <v>75.149837437149557</v>
      </c>
      <c r="D19" s="160">
        <v>76.827548771209408</v>
      </c>
      <c r="E19" s="160">
        <v>87.288527365075694</v>
      </c>
      <c r="F19" s="160">
        <v>113.31042210128636</v>
      </c>
      <c r="H19" s="225"/>
      <c r="I19" s="224"/>
      <c r="J19" s="226"/>
      <c r="K19" s="226"/>
      <c r="L19" s="226"/>
      <c r="M19" s="226"/>
      <c r="N19" s="226"/>
      <c r="O19" s="224"/>
    </row>
    <row r="20" spans="1:15" ht="13" x14ac:dyDescent="0.3">
      <c r="A20" s="154">
        <v>2016</v>
      </c>
      <c r="B20" s="160">
        <v>60.611356793984022</v>
      </c>
      <c r="C20" s="160">
        <v>75.926660643087658</v>
      </c>
      <c r="D20" s="160">
        <v>75.610005690351528</v>
      </c>
      <c r="E20" s="160">
        <v>88.293297153790462</v>
      </c>
      <c r="F20" s="160">
        <v>115.31634386502806</v>
      </c>
      <c r="H20" s="225"/>
      <c r="I20" s="224"/>
      <c r="J20" s="226"/>
      <c r="K20" s="226"/>
      <c r="L20" s="226"/>
      <c r="M20" s="226"/>
      <c r="N20" s="226"/>
      <c r="O20" s="224"/>
    </row>
    <row r="21" spans="1:15" ht="13" x14ac:dyDescent="0.3">
      <c r="A21" s="154">
        <v>2017</v>
      </c>
      <c r="B21" s="160">
        <v>60.325906074095684</v>
      </c>
      <c r="C21" s="160">
        <v>73.86049858947338</v>
      </c>
      <c r="D21" s="160">
        <v>73.157587568636302</v>
      </c>
      <c r="E21" s="160">
        <v>87.325311472048298</v>
      </c>
      <c r="F21" s="160">
        <v>118.09106147055761</v>
      </c>
      <c r="H21" s="225"/>
      <c r="I21" s="224"/>
      <c r="J21" s="226"/>
      <c r="K21" s="226"/>
      <c r="L21" s="226"/>
      <c r="M21" s="226"/>
      <c r="N21" s="226"/>
      <c r="O21" s="224"/>
    </row>
    <row r="22" spans="1:15" ht="13" x14ac:dyDescent="0.3">
      <c r="A22" s="154">
        <v>2018</v>
      </c>
      <c r="B22" s="160">
        <v>59.966883405287291</v>
      </c>
      <c r="C22" s="160">
        <v>74.455512288686734</v>
      </c>
      <c r="D22" s="160">
        <v>74.43648141382377</v>
      </c>
      <c r="E22" s="160">
        <v>86.020154558094276</v>
      </c>
      <c r="F22" s="160">
        <v>115.47101348204546</v>
      </c>
      <c r="H22" s="226"/>
      <c r="I22" s="224"/>
      <c r="J22" s="226"/>
      <c r="K22" s="226"/>
      <c r="L22" s="226"/>
      <c r="M22" s="226"/>
      <c r="N22" s="226"/>
      <c r="O22" s="224"/>
    </row>
    <row r="23" spans="1:15" ht="13" x14ac:dyDescent="0.3">
      <c r="A23" s="154">
        <v>2019</v>
      </c>
      <c r="B23" s="160">
        <v>58.414965213699354</v>
      </c>
      <c r="C23" s="160">
        <v>71.749168375678352</v>
      </c>
      <c r="D23" s="160">
        <v>73.014757457358769</v>
      </c>
      <c r="E23" s="160">
        <v>84.051373777001444</v>
      </c>
      <c r="F23" s="160">
        <v>111.2089777906408</v>
      </c>
      <c r="H23" s="225"/>
      <c r="I23" s="224"/>
      <c r="J23" s="226"/>
      <c r="K23" s="226"/>
      <c r="L23" s="226"/>
      <c r="M23" s="226"/>
      <c r="N23" s="226"/>
      <c r="O23" s="224"/>
    </row>
    <row r="24" spans="1:15" ht="13" x14ac:dyDescent="0.3">
      <c r="A24" s="154">
        <v>2020</v>
      </c>
      <c r="B24" s="160">
        <v>54.470069665564814</v>
      </c>
      <c r="C24" s="160">
        <v>73.535122833643314</v>
      </c>
      <c r="D24" s="160">
        <v>75.256039826082784</v>
      </c>
      <c r="E24" s="160">
        <v>98.53775180090436</v>
      </c>
      <c r="F24" s="160">
        <v>121.47042679312676</v>
      </c>
      <c r="G24" s="225"/>
      <c r="I24" s="224"/>
      <c r="J24" s="226"/>
      <c r="K24" s="226"/>
      <c r="L24" s="226"/>
      <c r="M24" s="226"/>
      <c r="N24" s="226"/>
      <c r="O24" s="224"/>
    </row>
    <row r="25" spans="1:15" ht="13" x14ac:dyDescent="0.3">
      <c r="A25" s="154">
        <v>2021</v>
      </c>
      <c r="B25" s="160">
        <v>55.228165614574309</v>
      </c>
      <c r="C25" s="160">
        <v>75.785262410410084</v>
      </c>
      <c r="D25" s="160">
        <v>72.163180050854763</v>
      </c>
      <c r="E25" s="160">
        <v>90.566846924946759</v>
      </c>
      <c r="F25" s="160">
        <v>107.90737571818262</v>
      </c>
      <c r="G25" s="225"/>
      <c r="I25" s="224"/>
      <c r="J25" s="226"/>
      <c r="K25" s="226"/>
      <c r="L25" s="226"/>
      <c r="M25" s="226"/>
      <c r="N25" s="226"/>
    </row>
    <row r="26" spans="1:15" ht="13" x14ac:dyDescent="0.3">
      <c r="A26" s="158">
        <v>2022</v>
      </c>
      <c r="B26" s="160">
        <v>54.936171306410486</v>
      </c>
      <c r="C26" s="160">
        <v>63.411123873146096</v>
      </c>
      <c r="D26" s="160">
        <v>64.781971590478776</v>
      </c>
      <c r="E26" s="160">
        <v>82.54743028128398</v>
      </c>
      <c r="F26" s="160">
        <v>100.91961421225909</v>
      </c>
      <c r="G26" s="225"/>
      <c r="I26" s="224"/>
      <c r="J26" s="226"/>
      <c r="K26" s="226"/>
      <c r="L26" s="226"/>
      <c r="M26" s="226"/>
      <c r="N26" s="226"/>
    </row>
    <row r="27" spans="1:15" ht="13" x14ac:dyDescent="0.3">
      <c r="A27" s="158">
        <v>2023</v>
      </c>
      <c r="B27" s="160">
        <v>54.624336963087302</v>
      </c>
      <c r="C27" s="160">
        <v>60.11237688341469</v>
      </c>
      <c r="D27" s="160">
        <v>63.686151243489981</v>
      </c>
      <c r="E27" s="160">
        <v>76.35563412366109</v>
      </c>
      <c r="F27" s="160">
        <v>105.58437837102008</v>
      </c>
      <c r="G27" s="225"/>
      <c r="I27" s="224"/>
      <c r="J27" s="226"/>
      <c r="K27" s="226"/>
      <c r="L27" s="226"/>
      <c r="M27" s="226"/>
      <c r="N27" s="226"/>
    </row>
    <row r="28" spans="1:15" ht="13" x14ac:dyDescent="0.3">
      <c r="A28" s="158" t="s">
        <v>354</v>
      </c>
      <c r="B28" s="160">
        <v>54.579181763526762</v>
      </c>
      <c r="C28" s="160">
        <v>61.871974620383163</v>
      </c>
      <c r="D28" s="160">
        <v>65.251751523661113</v>
      </c>
      <c r="E28" s="160">
        <v>76.417084727788847</v>
      </c>
      <c r="F28" s="160">
        <v>104.66477122391673</v>
      </c>
      <c r="G28" s="225"/>
      <c r="I28" s="224"/>
      <c r="J28" s="226"/>
      <c r="K28" s="226"/>
      <c r="L28" s="226"/>
      <c r="M28" s="226"/>
      <c r="N28" s="226"/>
    </row>
    <row r="29" spans="1:15" ht="10.5" x14ac:dyDescent="0.25">
      <c r="A29" s="227"/>
      <c r="B29" s="225"/>
      <c r="C29" s="225"/>
      <c r="D29" s="225"/>
      <c r="E29" s="225"/>
      <c r="F29" s="225"/>
      <c r="G29" s="225"/>
      <c r="I29" s="224"/>
      <c r="J29" s="226"/>
      <c r="K29" s="226"/>
      <c r="L29" s="226"/>
      <c r="M29" s="226"/>
      <c r="N29" s="226"/>
    </row>
    <row r="30" spans="1:15" ht="15.5" x14ac:dyDescent="0.35">
      <c r="A30" s="439" t="s">
        <v>321</v>
      </c>
      <c r="B30" s="225"/>
      <c r="C30" s="225"/>
      <c r="D30" s="225"/>
      <c r="E30" s="225"/>
      <c r="F30" s="225"/>
      <c r="G30" s="225"/>
      <c r="I30" s="224"/>
      <c r="J30" s="226"/>
      <c r="K30" s="226"/>
      <c r="L30" s="226"/>
      <c r="M30" s="226"/>
      <c r="N30" s="226"/>
    </row>
    <row r="31" spans="1:15" ht="10.5" x14ac:dyDescent="0.25">
      <c r="A31" s="224"/>
      <c r="B31" s="225"/>
      <c r="C31" s="225"/>
      <c r="D31" s="228"/>
      <c r="G31" s="225"/>
    </row>
    <row r="32" spans="1:15" ht="10.5" x14ac:dyDescent="0.25">
      <c r="A32" s="224"/>
      <c r="B32" s="225"/>
      <c r="C32" s="225"/>
      <c r="G32" s="225"/>
    </row>
    <row r="33" spans="1:7" ht="10.5" x14ac:dyDescent="0.25">
      <c r="A33" s="224"/>
      <c r="B33" s="229"/>
      <c r="C33" s="225"/>
      <c r="D33" s="229"/>
      <c r="E33" s="225"/>
      <c r="F33" s="225"/>
      <c r="G33" s="225"/>
    </row>
    <row r="34" spans="1:7" ht="10.5" x14ac:dyDescent="0.25">
      <c r="A34" s="224"/>
      <c r="B34" s="229"/>
      <c r="C34" s="225"/>
      <c r="D34" s="229"/>
      <c r="E34" s="225"/>
      <c r="F34" s="225"/>
      <c r="G34" s="225"/>
    </row>
    <row r="35" spans="1:7" ht="10.5" x14ac:dyDescent="0.25">
      <c r="A35" s="224"/>
      <c r="B35" s="229"/>
      <c r="C35" s="225"/>
      <c r="D35" s="229"/>
      <c r="E35" s="225"/>
      <c r="F35" s="225"/>
      <c r="G35" s="225"/>
    </row>
    <row r="36" spans="1:7" ht="10.5" x14ac:dyDescent="0.25">
      <c r="A36" s="224"/>
      <c r="B36" s="229"/>
      <c r="C36" s="225"/>
      <c r="D36" s="229"/>
      <c r="E36" s="225"/>
      <c r="F36" s="225"/>
      <c r="G36" s="225"/>
    </row>
    <row r="37" spans="1:7" ht="10.5" x14ac:dyDescent="0.25">
      <c r="A37" s="224"/>
      <c r="B37" s="225"/>
      <c r="C37" s="225"/>
      <c r="D37" s="229"/>
      <c r="E37" s="225"/>
      <c r="F37" s="225"/>
      <c r="G37" s="225"/>
    </row>
    <row r="38" spans="1:7" ht="10.5" x14ac:dyDescent="0.25">
      <c r="A38" s="224"/>
      <c r="B38" s="225"/>
      <c r="C38" s="225"/>
      <c r="D38" s="229"/>
      <c r="E38" s="225"/>
      <c r="F38" s="225"/>
      <c r="G38" s="225"/>
    </row>
    <row r="39" spans="1:7" ht="10.5" x14ac:dyDescent="0.25">
      <c r="A39" s="224"/>
      <c r="B39" s="225"/>
      <c r="C39" s="225"/>
      <c r="D39" s="229"/>
      <c r="E39" s="225"/>
      <c r="F39" s="225"/>
      <c r="G39" s="225"/>
    </row>
    <row r="40" spans="1:7" ht="10.5" x14ac:dyDescent="0.25">
      <c r="A40" s="224"/>
      <c r="B40" s="225"/>
      <c r="C40" s="225"/>
      <c r="D40" s="229"/>
      <c r="E40" s="225"/>
      <c r="F40" s="225"/>
      <c r="G40" s="225"/>
    </row>
    <row r="41" spans="1:7" ht="10.5" x14ac:dyDescent="0.25">
      <c r="A41" s="224"/>
      <c r="B41" s="225"/>
      <c r="C41" s="230"/>
      <c r="D41" s="230"/>
    </row>
    <row r="42" spans="1:7" ht="10.5" x14ac:dyDescent="0.25">
      <c r="A42" s="224"/>
      <c r="C42" s="230"/>
      <c r="D42" s="230"/>
    </row>
    <row r="43" spans="1:7" ht="10.5" x14ac:dyDescent="0.25">
      <c r="A43" s="224"/>
      <c r="C43" s="230"/>
      <c r="D43" s="230"/>
    </row>
    <row r="44" spans="1:7" ht="10.5" x14ac:dyDescent="0.25">
      <c r="A44" s="224"/>
      <c r="C44" s="230"/>
      <c r="D44" s="230"/>
    </row>
    <row r="45" spans="1:7" ht="10.5" x14ac:dyDescent="0.25">
      <c r="A45" s="224"/>
      <c r="C45" s="230"/>
      <c r="D45" s="230"/>
    </row>
    <row r="46" spans="1:7" ht="10.5" x14ac:dyDescent="0.25">
      <c r="A46" s="224"/>
      <c r="C46" s="230"/>
      <c r="D46" s="230"/>
    </row>
    <row r="47" spans="1:7" ht="10.5" x14ac:dyDescent="0.25">
      <c r="A47" s="224"/>
      <c r="C47" s="230"/>
      <c r="D47" s="230"/>
    </row>
    <row r="48" spans="1:7" ht="10.5" x14ac:dyDescent="0.25">
      <c r="A48" s="224"/>
      <c r="C48" s="230"/>
      <c r="D48" s="230"/>
    </row>
    <row r="49" spans="1:4" ht="10.5" x14ac:dyDescent="0.25">
      <c r="A49" s="224"/>
      <c r="C49" s="230"/>
      <c r="D49" s="230"/>
    </row>
    <row r="50" spans="1:4" ht="10.5" x14ac:dyDescent="0.25">
      <c r="A50" s="224"/>
      <c r="C50" s="230"/>
      <c r="D50" s="230"/>
    </row>
    <row r="51" spans="1:4" ht="10.5" x14ac:dyDescent="0.25">
      <c r="A51" s="224"/>
      <c r="C51" s="230"/>
      <c r="D51" s="230"/>
    </row>
    <row r="52" spans="1:4" ht="10.5" x14ac:dyDescent="0.25">
      <c r="A52" s="224"/>
      <c r="C52" s="230"/>
      <c r="D52" s="230"/>
    </row>
    <row r="53" spans="1:4" ht="10.5" x14ac:dyDescent="0.25">
      <c r="A53" s="224"/>
      <c r="C53" s="230"/>
      <c r="D53" s="230"/>
    </row>
    <row r="54" spans="1:4" ht="10.5" x14ac:dyDescent="0.25">
      <c r="A54" s="224"/>
      <c r="C54" s="230"/>
      <c r="D54" s="230"/>
    </row>
    <row r="55" spans="1:4" ht="10.5" x14ac:dyDescent="0.25">
      <c r="A55" s="224"/>
      <c r="C55" s="230"/>
      <c r="D55" s="230"/>
    </row>
    <row r="56" spans="1:4" ht="10.5" x14ac:dyDescent="0.25">
      <c r="A56" s="224"/>
      <c r="C56" s="230"/>
      <c r="D56" s="230"/>
    </row>
    <row r="57" spans="1:4" ht="10.5" x14ac:dyDescent="0.25">
      <c r="A57" s="224"/>
      <c r="C57" s="230"/>
      <c r="D57" s="230"/>
    </row>
    <row r="58" spans="1:4" ht="10.5" x14ac:dyDescent="0.25">
      <c r="A58" s="224"/>
      <c r="C58" s="230"/>
      <c r="D58" s="230"/>
    </row>
    <row r="59" spans="1:4" ht="10.5" x14ac:dyDescent="0.25">
      <c r="A59" s="224"/>
      <c r="C59" s="230"/>
      <c r="D59" s="230"/>
    </row>
    <row r="60" spans="1:4" ht="10.5" x14ac:dyDescent="0.25">
      <c r="A60" s="224"/>
      <c r="C60" s="230"/>
      <c r="D60" s="230"/>
    </row>
    <row r="61" spans="1:4" ht="10.5" x14ac:dyDescent="0.25">
      <c r="A61" s="224"/>
      <c r="C61" s="230"/>
      <c r="D61" s="230"/>
    </row>
    <row r="62" spans="1:4" ht="10.5" x14ac:dyDescent="0.25">
      <c r="A62" s="224"/>
      <c r="C62" s="230"/>
      <c r="D62" s="230"/>
    </row>
    <row r="63" spans="1:4" ht="10.5" x14ac:dyDescent="0.25">
      <c r="A63" s="224"/>
      <c r="C63" s="230"/>
      <c r="D63" s="230"/>
    </row>
    <row r="64" spans="1:4" ht="10.5" x14ac:dyDescent="0.25">
      <c r="A64" s="224"/>
      <c r="C64" s="230"/>
      <c r="D64" s="230"/>
    </row>
    <row r="65" spans="1:4" ht="10.5" x14ac:dyDescent="0.25">
      <c r="A65" s="224"/>
      <c r="C65" s="230"/>
      <c r="D65" s="230"/>
    </row>
    <row r="66" spans="1:4" ht="10.5" x14ac:dyDescent="0.25">
      <c r="A66" s="224"/>
      <c r="C66" s="230"/>
      <c r="D66" s="230"/>
    </row>
    <row r="67" spans="1:4" ht="10.5" x14ac:dyDescent="0.25">
      <c r="A67" s="224"/>
      <c r="C67" s="230"/>
      <c r="D67" s="230"/>
    </row>
    <row r="68" spans="1:4" ht="10.5" x14ac:dyDescent="0.25">
      <c r="A68" s="224"/>
      <c r="C68" s="230"/>
      <c r="D68" s="230"/>
    </row>
    <row r="69" spans="1:4" ht="10.5" x14ac:dyDescent="0.25">
      <c r="A69" s="224"/>
      <c r="C69" s="230"/>
      <c r="D69" s="230"/>
    </row>
    <row r="70" spans="1:4" ht="10.5" x14ac:dyDescent="0.25">
      <c r="A70" s="224"/>
      <c r="C70" s="230"/>
      <c r="D70" s="230"/>
    </row>
    <row r="71" spans="1:4" ht="10.5" x14ac:dyDescent="0.25">
      <c r="A71" s="224"/>
      <c r="C71" s="230"/>
      <c r="D71" s="230"/>
    </row>
    <row r="72" spans="1:4" ht="10.5" x14ac:dyDescent="0.25">
      <c r="A72" s="224"/>
      <c r="C72" s="230"/>
      <c r="D72" s="230"/>
    </row>
    <row r="73" spans="1:4" ht="10.5" x14ac:dyDescent="0.25">
      <c r="A73" s="224"/>
      <c r="C73" s="230"/>
      <c r="D73" s="230"/>
    </row>
    <row r="74" spans="1:4" ht="10.5" x14ac:dyDescent="0.25">
      <c r="A74" s="224"/>
      <c r="C74" s="230"/>
      <c r="D74" s="230"/>
    </row>
    <row r="75" spans="1:4" ht="10.5" x14ac:dyDescent="0.25">
      <c r="A75" s="224"/>
      <c r="C75" s="230"/>
      <c r="D75" s="230"/>
    </row>
    <row r="76" spans="1:4" ht="10.5" x14ac:dyDescent="0.25">
      <c r="A76" s="224"/>
      <c r="C76" s="230"/>
      <c r="D76" s="230"/>
    </row>
    <row r="77" spans="1:4" ht="10.5" x14ac:dyDescent="0.25">
      <c r="A77" s="224"/>
      <c r="C77" s="230"/>
      <c r="D77" s="230"/>
    </row>
    <row r="78" spans="1:4" ht="10.5" x14ac:dyDescent="0.25">
      <c r="A78" s="224"/>
      <c r="C78" s="230"/>
      <c r="D78" s="230"/>
    </row>
    <row r="79" spans="1:4" ht="10.5" x14ac:dyDescent="0.25">
      <c r="A79" s="224"/>
      <c r="C79" s="230"/>
      <c r="D79" s="230"/>
    </row>
    <row r="80" spans="1:4" ht="10.5" x14ac:dyDescent="0.25">
      <c r="A80" s="224"/>
      <c r="C80" s="230"/>
      <c r="D80" s="230"/>
    </row>
    <row r="81" spans="1:4" ht="10.5" x14ac:dyDescent="0.25">
      <c r="A81" s="224"/>
      <c r="C81" s="230"/>
      <c r="D81" s="230"/>
    </row>
    <row r="82" spans="1:4" ht="10.5" x14ac:dyDescent="0.25">
      <c r="A82" s="224"/>
      <c r="C82" s="230"/>
      <c r="D82" s="230"/>
    </row>
    <row r="83" spans="1:4" ht="10.5" x14ac:dyDescent="0.25">
      <c r="A83" s="224"/>
      <c r="C83" s="230"/>
      <c r="D83" s="230"/>
    </row>
    <row r="84" spans="1:4" ht="10.5" x14ac:dyDescent="0.25">
      <c r="A84" s="224"/>
      <c r="C84" s="230"/>
      <c r="D84" s="230"/>
    </row>
    <row r="85" spans="1:4" ht="10.5" x14ac:dyDescent="0.25">
      <c r="A85" s="224"/>
      <c r="C85" s="230"/>
      <c r="D85" s="230"/>
    </row>
    <row r="86" spans="1:4" ht="10.5" x14ac:dyDescent="0.25">
      <c r="A86" s="224"/>
      <c r="C86" s="230"/>
      <c r="D86" s="230"/>
    </row>
    <row r="87" spans="1:4" ht="10.5" x14ac:dyDescent="0.25">
      <c r="A87" s="224"/>
      <c r="C87" s="230"/>
      <c r="D87" s="230"/>
    </row>
    <row r="88" spans="1:4" ht="10.5" x14ac:dyDescent="0.25">
      <c r="A88" s="224"/>
      <c r="C88" s="230"/>
      <c r="D88" s="230"/>
    </row>
    <row r="89" spans="1:4" ht="10.5" x14ac:dyDescent="0.25">
      <c r="A89" s="224"/>
      <c r="C89" s="230"/>
      <c r="D89" s="230"/>
    </row>
    <row r="90" spans="1:4" ht="10.5" x14ac:dyDescent="0.25">
      <c r="A90" s="224"/>
      <c r="C90" s="230"/>
      <c r="D90" s="230"/>
    </row>
    <row r="91" spans="1:4" ht="10.5" x14ac:dyDescent="0.25">
      <c r="A91" s="224"/>
      <c r="C91" s="230"/>
      <c r="D91" s="230"/>
    </row>
    <row r="92" spans="1:4" ht="10.5" x14ac:dyDescent="0.25">
      <c r="A92" s="224"/>
      <c r="C92" s="230"/>
      <c r="D92" s="230"/>
    </row>
    <row r="93" spans="1:4" ht="10.5" x14ac:dyDescent="0.25">
      <c r="A93" s="224"/>
      <c r="C93" s="230"/>
      <c r="D93" s="230"/>
    </row>
    <row r="94" spans="1:4" ht="10.5" x14ac:dyDescent="0.25">
      <c r="A94" s="224"/>
      <c r="C94" s="230"/>
      <c r="D94" s="230"/>
    </row>
    <row r="95" spans="1:4" ht="10.5" x14ac:dyDescent="0.25">
      <c r="A95" s="224"/>
      <c r="C95" s="230"/>
      <c r="D95" s="230"/>
    </row>
    <row r="96" spans="1:4" ht="10.5" x14ac:dyDescent="0.25">
      <c r="A96" s="224"/>
      <c r="C96" s="230"/>
      <c r="D96" s="230"/>
    </row>
    <row r="97" spans="1:4" ht="10.5" x14ac:dyDescent="0.25">
      <c r="A97" s="224"/>
      <c r="C97" s="230"/>
      <c r="D97" s="230"/>
    </row>
    <row r="98" spans="1:4" ht="10.5" x14ac:dyDescent="0.25">
      <c r="A98" s="224"/>
      <c r="C98" s="230"/>
      <c r="D98" s="230"/>
    </row>
    <row r="99" spans="1:4" ht="10.5" x14ac:dyDescent="0.25">
      <c r="A99" s="224"/>
      <c r="C99" s="230"/>
      <c r="D99" s="230"/>
    </row>
    <row r="100" spans="1:4" ht="10.5" x14ac:dyDescent="0.25">
      <c r="A100" s="224"/>
      <c r="C100" s="230"/>
      <c r="D100" s="230"/>
    </row>
    <row r="101" spans="1:4" ht="10.5" x14ac:dyDescent="0.25">
      <c r="A101" s="224"/>
      <c r="C101" s="230"/>
      <c r="D101" s="230"/>
    </row>
    <row r="102" spans="1:4" ht="10.5" x14ac:dyDescent="0.25">
      <c r="A102" s="224"/>
    </row>
    <row r="103" spans="1:4" ht="10.5" x14ac:dyDescent="0.25">
      <c r="A103" s="224"/>
    </row>
    <row r="104" spans="1:4" ht="10.5" x14ac:dyDescent="0.25">
      <c r="A104" s="224"/>
    </row>
    <row r="105" spans="1:4" ht="10.5" x14ac:dyDescent="0.25">
      <c r="A105" s="224"/>
    </row>
    <row r="106" spans="1:4" ht="10.5" x14ac:dyDescent="0.25">
      <c r="A106" s="224"/>
    </row>
    <row r="107" spans="1:4" ht="10.5" x14ac:dyDescent="0.25">
      <c r="A107" s="224"/>
    </row>
    <row r="108" spans="1:4" ht="10.5" x14ac:dyDescent="0.25">
      <c r="A108" s="224"/>
    </row>
    <row r="109" spans="1:4" ht="10.5" x14ac:dyDescent="0.25">
      <c r="A109" s="224"/>
    </row>
    <row r="110" spans="1:4" ht="10.5" x14ac:dyDescent="0.25">
      <c r="A110" s="224"/>
    </row>
    <row r="111" spans="1:4" ht="10.5" x14ac:dyDescent="0.25">
      <c r="A111" s="224"/>
    </row>
    <row r="112" spans="1:4" ht="10.5" x14ac:dyDescent="0.25">
      <c r="A112" s="224"/>
    </row>
    <row r="113" spans="1:1" ht="10.5" x14ac:dyDescent="0.25">
      <c r="A113" s="224"/>
    </row>
    <row r="114" spans="1:1" ht="10.5" x14ac:dyDescent="0.25">
      <c r="A114" s="224"/>
    </row>
    <row r="115" spans="1:1" ht="10.5" x14ac:dyDescent="0.25">
      <c r="A115" s="224"/>
    </row>
    <row r="116" spans="1:1" ht="10.5" x14ac:dyDescent="0.25">
      <c r="A116" s="224"/>
    </row>
    <row r="117" spans="1:1" ht="10.5" x14ac:dyDescent="0.25">
      <c r="A117" s="224"/>
    </row>
    <row r="118" spans="1:1" ht="10.5" x14ac:dyDescent="0.25">
      <c r="A118" s="224"/>
    </row>
    <row r="119" spans="1:1" ht="10.5" x14ac:dyDescent="0.25">
      <c r="A119" s="224"/>
    </row>
    <row r="120" spans="1:1" ht="10.5" x14ac:dyDescent="0.25">
      <c r="A120" s="224"/>
    </row>
    <row r="121" spans="1:1" ht="10.5" x14ac:dyDescent="0.25">
      <c r="A121" s="224"/>
    </row>
    <row r="122" spans="1:1" ht="10.5" x14ac:dyDescent="0.25">
      <c r="A122" s="224"/>
    </row>
    <row r="123" spans="1:1" ht="10.5" x14ac:dyDescent="0.25">
      <c r="A123" s="224"/>
    </row>
    <row r="124" spans="1:1" ht="10.5" x14ac:dyDescent="0.25">
      <c r="A124" s="224"/>
    </row>
    <row r="125" spans="1:1" ht="10.5" x14ac:dyDescent="0.25">
      <c r="A125" s="224"/>
    </row>
    <row r="126" spans="1:1" ht="10.5" x14ac:dyDescent="0.25">
      <c r="A126" s="224"/>
    </row>
    <row r="127" spans="1:1" ht="10.5" x14ac:dyDescent="0.25">
      <c r="A127" s="224"/>
    </row>
    <row r="128" spans="1:1" ht="10.5" x14ac:dyDescent="0.25">
      <c r="A128" s="224"/>
    </row>
    <row r="129" spans="1:1" ht="10.5" x14ac:dyDescent="0.25">
      <c r="A129" s="224"/>
    </row>
    <row r="130" spans="1:1" ht="10.5" x14ac:dyDescent="0.25">
      <c r="A130" s="224"/>
    </row>
    <row r="131" spans="1:1" ht="10.5" x14ac:dyDescent="0.25">
      <c r="A131" s="224"/>
    </row>
    <row r="132" spans="1:1" ht="10.5" x14ac:dyDescent="0.25">
      <c r="A132" s="224"/>
    </row>
    <row r="133" spans="1:1" ht="10.5" x14ac:dyDescent="0.25">
      <c r="A133" s="224"/>
    </row>
    <row r="134" spans="1:1" ht="10.5" x14ac:dyDescent="0.25">
      <c r="A134" s="224"/>
    </row>
    <row r="135" spans="1:1" ht="10.5" x14ac:dyDescent="0.25">
      <c r="A135" s="224"/>
    </row>
    <row r="136" spans="1:1" ht="10.5" x14ac:dyDescent="0.25">
      <c r="A136" s="224"/>
    </row>
    <row r="137" spans="1:1" ht="10.5" x14ac:dyDescent="0.25">
      <c r="A137" s="224"/>
    </row>
    <row r="138" spans="1:1" ht="10.5" x14ac:dyDescent="0.25">
      <c r="A138" s="224"/>
    </row>
    <row r="139" spans="1:1" ht="10.5" x14ac:dyDescent="0.25">
      <c r="A139" s="224"/>
    </row>
    <row r="140" spans="1:1" ht="10.5" x14ac:dyDescent="0.25">
      <c r="A140" s="224"/>
    </row>
    <row r="141" spans="1:1" ht="10.5" x14ac:dyDescent="0.25">
      <c r="A141" s="224"/>
    </row>
    <row r="142" spans="1:1" ht="10.5" x14ac:dyDescent="0.25">
      <c r="A142" s="224"/>
    </row>
    <row r="143" spans="1:1" ht="10.5" x14ac:dyDescent="0.25">
      <c r="A143" s="224"/>
    </row>
    <row r="144" spans="1:1" ht="10.5" x14ac:dyDescent="0.25">
      <c r="A144" s="224"/>
    </row>
    <row r="145" spans="1:1" ht="10.5" x14ac:dyDescent="0.25">
      <c r="A145" s="224"/>
    </row>
    <row r="146" spans="1:1" ht="10.5" x14ac:dyDescent="0.25">
      <c r="A146" s="224"/>
    </row>
    <row r="147" spans="1:1" ht="10.5" x14ac:dyDescent="0.25">
      <c r="A147" s="224"/>
    </row>
    <row r="148" spans="1:1" ht="10.5" x14ac:dyDescent="0.25">
      <c r="A148" s="224"/>
    </row>
    <row r="149" spans="1:1" ht="10.5" x14ac:dyDescent="0.25">
      <c r="A149" s="224"/>
    </row>
    <row r="150" spans="1:1" ht="10.5" x14ac:dyDescent="0.25">
      <c r="A150" s="224"/>
    </row>
    <row r="151" spans="1:1" ht="10.5" x14ac:dyDescent="0.25">
      <c r="A151" s="224"/>
    </row>
    <row r="152" spans="1:1" ht="10.5" x14ac:dyDescent="0.25">
      <c r="A152" s="224"/>
    </row>
    <row r="153" spans="1:1" ht="10.5" x14ac:dyDescent="0.25">
      <c r="A153" s="224"/>
    </row>
    <row r="154" spans="1:1" ht="10.5" x14ac:dyDescent="0.25">
      <c r="A154" s="224"/>
    </row>
    <row r="155" spans="1:1" ht="10.5" x14ac:dyDescent="0.25">
      <c r="A155" s="224"/>
    </row>
    <row r="156" spans="1:1" ht="10.5" x14ac:dyDescent="0.25">
      <c r="A156" s="224"/>
    </row>
    <row r="157" spans="1:1" ht="10.5" x14ac:dyDescent="0.25">
      <c r="A157" s="224"/>
    </row>
    <row r="158" spans="1:1" ht="10.5" x14ac:dyDescent="0.25">
      <c r="A158" s="224"/>
    </row>
    <row r="159" spans="1:1" ht="10.5" x14ac:dyDescent="0.25">
      <c r="A159" s="224"/>
    </row>
    <row r="160" spans="1:1" ht="10.5" x14ac:dyDescent="0.25">
      <c r="A160" s="224"/>
    </row>
    <row r="161" spans="1:1" ht="10.5" x14ac:dyDescent="0.25">
      <c r="A161" s="224"/>
    </row>
    <row r="162" spans="1:1" ht="10.5" x14ac:dyDescent="0.25">
      <c r="A162" s="224"/>
    </row>
    <row r="163" spans="1:1" ht="10.5" x14ac:dyDescent="0.25">
      <c r="A163" s="224"/>
    </row>
    <row r="164" spans="1:1" ht="10.5" x14ac:dyDescent="0.25">
      <c r="A164" s="224"/>
    </row>
    <row r="165" spans="1:1" ht="10.5" x14ac:dyDescent="0.25">
      <c r="A165" s="224"/>
    </row>
    <row r="166" spans="1:1" ht="10.5" x14ac:dyDescent="0.25">
      <c r="A166" s="224"/>
    </row>
    <row r="167" spans="1:1" ht="10.5" x14ac:dyDescent="0.25">
      <c r="A167" s="224"/>
    </row>
    <row r="168" spans="1:1" ht="10.5" x14ac:dyDescent="0.25">
      <c r="A168" s="224"/>
    </row>
    <row r="169" spans="1:1" ht="10.5" x14ac:dyDescent="0.25">
      <c r="A169" s="224"/>
    </row>
    <row r="170" spans="1:1" ht="10.5" x14ac:dyDescent="0.25">
      <c r="A170" s="224"/>
    </row>
    <row r="171" spans="1:1" ht="10.5" x14ac:dyDescent="0.25">
      <c r="A171" s="224"/>
    </row>
    <row r="172" spans="1:1" ht="10.5" x14ac:dyDescent="0.25">
      <c r="A172" s="224"/>
    </row>
    <row r="173" spans="1:1" ht="10.5" x14ac:dyDescent="0.25">
      <c r="A173" s="224"/>
    </row>
    <row r="174" spans="1:1" ht="10.5" x14ac:dyDescent="0.25">
      <c r="A174" s="224"/>
    </row>
    <row r="175" spans="1:1" ht="10.5" x14ac:dyDescent="0.25">
      <c r="A175" s="224"/>
    </row>
    <row r="176" spans="1:1" ht="10.5" x14ac:dyDescent="0.25">
      <c r="A176" s="224"/>
    </row>
    <row r="177" spans="1:1" ht="10.5" x14ac:dyDescent="0.25">
      <c r="A177" s="224"/>
    </row>
    <row r="178" spans="1:1" ht="10.5" x14ac:dyDescent="0.25">
      <c r="A178" s="224"/>
    </row>
    <row r="179" spans="1:1" ht="10.5" x14ac:dyDescent="0.25">
      <c r="A179" s="224"/>
    </row>
    <row r="180" spans="1:1" ht="10.5" x14ac:dyDescent="0.25">
      <c r="A180" s="224"/>
    </row>
    <row r="181" spans="1:1" ht="10.5" x14ac:dyDescent="0.25">
      <c r="A181" s="224"/>
    </row>
    <row r="182" spans="1:1" ht="10.5" x14ac:dyDescent="0.25">
      <c r="A182" s="224"/>
    </row>
    <row r="183" spans="1:1" ht="10.5" x14ac:dyDescent="0.25">
      <c r="A183" s="224"/>
    </row>
    <row r="184" spans="1:1" ht="10.5" x14ac:dyDescent="0.25">
      <c r="A184" s="224"/>
    </row>
    <row r="185" spans="1:1" ht="10.5" x14ac:dyDescent="0.25">
      <c r="A185" s="224"/>
    </row>
    <row r="186" spans="1:1" ht="10.5" x14ac:dyDescent="0.25">
      <c r="A186" s="224"/>
    </row>
    <row r="187" spans="1:1" ht="10.5" x14ac:dyDescent="0.25">
      <c r="A187" s="224"/>
    </row>
    <row r="188" spans="1:1" ht="10.5" x14ac:dyDescent="0.25">
      <c r="A188" s="224"/>
    </row>
    <row r="189" spans="1:1" ht="10.5" x14ac:dyDescent="0.25">
      <c r="A189" s="224"/>
    </row>
    <row r="190" spans="1:1" ht="10.5" x14ac:dyDescent="0.25">
      <c r="A190" s="224"/>
    </row>
    <row r="191" spans="1:1" ht="10.5" x14ac:dyDescent="0.25">
      <c r="A191" s="224"/>
    </row>
    <row r="192" spans="1:1" ht="10.5" x14ac:dyDescent="0.25">
      <c r="A192" s="224"/>
    </row>
    <row r="193" spans="1:1" ht="10.5" x14ac:dyDescent="0.25">
      <c r="A193" s="224"/>
    </row>
    <row r="194" spans="1:1" ht="10.5" x14ac:dyDescent="0.25">
      <c r="A194" s="224"/>
    </row>
    <row r="195" spans="1:1" ht="10.5" x14ac:dyDescent="0.25">
      <c r="A195" s="224"/>
    </row>
    <row r="196" spans="1:1" ht="10.5" x14ac:dyDescent="0.25">
      <c r="A196" s="224"/>
    </row>
    <row r="197" spans="1:1" ht="10.5" x14ac:dyDescent="0.25">
      <c r="A197" s="224"/>
    </row>
    <row r="198" spans="1:1" ht="10.5" x14ac:dyDescent="0.25">
      <c r="A198" s="224"/>
    </row>
    <row r="199" spans="1:1" ht="10.5" x14ac:dyDescent="0.25">
      <c r="A199" s="224"/>
    </row>
    <row r="200" spans="1:1" ht="10.5" x14ac:dyDescent="0.25">
      <c r="A200" s="224"/>
    </row>
    <row r="201" spans="1:1" ht="10.5" x14ac:dyDescent="0.25">
      <c r="A201" s="224"/>
    </row>
    <row r="202" spans="1:1" ht="10.5" x14ac:dyDescent="0.25">
      <c r="A202" s="224"/>
    </row>
    <row r="203" spans="1:1" ht="10.5" x14ac:dyDescent="0.25">
      <c r="A203" s="224"/>
    </row>
    <row r="204" spans="1:1" ht="10.5" x14ac:dyDescent="0.25">
      <c r="A204" s="224"/>
    </row>
    <row r="205" spans="1:1" ht="10.5" x14ac:dyDescent="0.25">
      <c r="A205" s="224"/>
    </row>
    <row r="206" spans="1:1" ht="10.5" x14ac:dyDescent="0.25">
      <c r="A206" s="224"/>
    </row>
    <row r="207" spans="1:1" ht="10.5" x14ac:dyDescent="0.25">
      <c r="A207" s="224"/>
    </row>
    <row r="208" spans="1:1" ht="10.5" x14ac:dyDescent="0.25">
      <c r="A208" s="224"/>
    </row>
    <row r="209" spans="1:1" ht="10.5" x14ac:dyDescent="0.25">
      <c r="A209" s="224"/>
    </row>
    <row r="210" spans="1:1" ht="10.5" x14ac:dyDescent="0.25">
      <c r="A210" s="224"/>
    </row>
    <row r="211" spans="1:1" ht="10.5" x14ac:dyDescent="0.25">
      <c r="A211" s="224"/>
    </row>
    <row r="212" spans="1:1" ht="10.5" x14ac:dyDescent="0.25">
      <c r="A212" s="224"/>
    </row>
    <row r="213" spans="1:1" ht="10.5" x14ac:dyDescent="0.25">
      <c r="A213" s="224"/>
    </row>
    <row r="214" spans="1:1" ht="10.5" x14ac:dyDescent="0.25">
      <c r="A214" s="224"/>
    </row>
    <row r="215" spans="1:1" ht="10.5" x14ac:dyDescent="0.25">
      <c r="A215" s="224"/>
    </row>
    <row r="216" spans="1:1" ht="10.5" x14ac:dyDescent="0.25">
      <c r="A216" s="224"/>
    </row>
    <row r="217" spans="1:1" ht="10.5" x14ac:dyDescent="0.25">
      <c r="A217" s="224"/>
    </row>
    <row r="218" spans="1:1" ht="10.5" x14ac:dyDescent="0.25">
      <c r="A218" s="224"/>
    </row>
    <row r="219" spans="1:1" ht="10.5" x14ac:dyDescent="0.25">
      <c r="A219" s="224"/>
    </row>
    <row r="220" spans="1:1" ht="10.5" x14ac:dyDescent="0.25">
      <c r="A220" s="224"/>
    </row>
    <row r="221" spans="1:1" ht="10.5" x14ac:dyDescent="0.25">
      <c r="A221" s="224"/>
    </row>
    <row r="222" spans="1:1" ht="10.5" x14ac:dyDescent="0.25">
      <c r="A222" s="224"/>
    </row>
    <row r="223" spans="1:1" ht="10.5" x14ac:dyDescent="0.25">
      <c r="A223" s="224"/>
    </row>
    <row r="224" spans="1:1" ht="10.5" x14ac:dyDescent="0.25">
      <c r="A224" s="224"/>
    </row>
    <row r="225" spans="1:1" ht="10.5" x14ac:dyDescent="0.25">
      <c r="A225" s="224"/>
    </row>
    <row r="226" spans="1:1" ht="10.5" x14ac:dyDescent="0.25">
      <c r="A226" s="224"/>
    </row>
    <row r="227" spans="1:1" ht="10.5" x14ac:dyDescent="0.25">
      <c r="A227" s="224"/>
    </row>
    <row r="228" spans="1:1" ht="10.5" x14ac:dyDescent="0.25">
      <c r="A228" s="224"/>
    </row>
    <row r="229" spans="1:1" ht="10.5" x14ac:dyDescent="0.25">
      <c r="A229" s="224"/>
    </row>
    <row r="230" spans="1:1" ht="10.5" x14ac:dyDescent="0.25">
      <c r="A230" s="224"/>
    </row>
    <row r="231" spans="1:1" ht="10.5" x14ac:dyDescent="0.25">
      <c r="A231" s="224"/>
    </row>
    <row r="232" spans="1:1" ht="10.5" x14ac:dyDescent="0.25">
      <c r="A232" s="224"/>
    </row>
    <row r="233" spans="1:1" ht="10.5" x14ac:dyDescent="0.25">
      <c r="A233" s="224"/>
    </row>
    <row r="234" spans="1:1" ht="10.5" x14ac:dyDescent="0.25">
      <c r="A234" s="224"/>
    </row>
    <row r="235" spans="1:1" ht="10.5" x14ac:dyDescent="0.25">
      <c r="A235" s="224"/>
    </row>
    <row r="236" spans="1:1" ht="10.5" x14ac:dyDescent="0.25">
      <c r="A236" s="224"/>
    </row>
    <row r="237" spans="1:1" ht="10.5" x14ac:dyDescent="0.25">
      <c r="A237" s="224"/>
    </row>
    <row r="238" spans="1:1" ht="10.5" x14ac:dyDescent="0.25">
      <c r="A238" s="224"/>
    </row>
    <row r="239" spans="1:1" ht="10.5" x14ac:dyDescent="0.25">
      <c r="A239" s="224"/>
    </row>
    <row r="240" spans="1:1" ht="10.5" x14ac:dyDescent="0.25">
      <c r="A240" s="224"/>
    </row>
    <row r="241" spans="1:1" ht="10.5" x14ac:dyDescent="0.25">
      <c r="A241" s="224"/>
    </row>
    <row r="242" spans="1:1" ht="10.5" x14ac:dyDescent="0.25">
      <c r="A242" s="224"/>
    </row>
    <row r="243" spans="1:1" ht="10.5" x14ac:dyDescent="0.25">
      <c r="A243" s="224"/>
    </row>
    <row r="244" spans="1:1" ht="10.5" x14ac:dyDescent="0.25">
      <c r="A244" s="224"/>
    </row>
    <row r="245" spans="1:1" ht="10.5" x14ac:dyDescent="0.25">
      <c r="A245" s="224"/>
    </row>
    <row r="246" spans="1:1" ht="10.5" x14ac:dyDescent="0.25">
      <c r="A246" s="224"/>
    </row>
    <row r="247" spans="1:1" ht="10.5" x14ac:dyDescent="0.25">
      <c r="A247" s="224"/>
    </row>
    <row r="248" spans="1:1" ht="10.5" x14ac:dyDescent="0.25">
      <c r="A248" s="224"/>
    </row>
    <row r="249" spans="1:1" ht="10.5" x14ac:dyDescent="0.25">
      <c r="A249" s="224"/>
    </row>
    <row r="250" spans="1:1" ht="10.5" x14ac:dyDescent="0.25">
      <c r="A250" s="224"/>
    </row>
    <row r="251" spans="1:1" ht="10.5" x14ac:dyDescent="0.25">
      <c r="A251" s="224"/>
    </row>
    <row r="252" spans="1:1" ht="10.5" x14ac:dyDescent="0.25">
      <c r="A252" s="224"/>
    </row>
    <row r="253" spans="1:1" ht="10.5" x14ac:dyDescent="0.25">
      <c r="A253" s="224"/>
    </row>
    <row r="254" spans="1:1" ht="10.5" x14ac:dyDescent="0.25">
      <c r="A254" s="224"/>
    </row>
    <row r="255" spans="1:1" ht="10.5" x14ac:dyDescent="0.25">
      <c r="A255" s="224"/>
    </row>
    <row r="256" spans="1:1" ht="10.5" x14ac:dyDescent="0.25">
      <c r="A256" s="224"/>
    </row>
    <row r="257" spans="1:1" ht="10.5" x14ac:dyDescent="0.25">
      <c r="A257" s="224"/>
    </row>
    <row r="258" spans="1:1" ht="10.5" x14ac:dyDescent="0.25">
      <c r="A258" s="224"/>
    </row>
    <row r="259" spans="1:1" ht="10.5" x14ac:dyDescent="0.25">
      <c r="A259" s="224"/>
    </row>
    <row r="260" spans="1:1" ht="10.5" x14ac:dyDescent="0.25">
      <c r="A260" s="224"/>
    </row>
    <row r="261" spans="1:1" ht="10.5" x14ac:dyDescent="0.25">
      <c r="A261" s="224"/>
    </row>
    <row r="262" spans="1:1" ht="10.5" x14ac:dyDescent="0.25">
      <c r="A262" s="224"/>
    </row>
    <row r="263" spans="1:1" ht="10.5" x14ac:dyDescent="0.25">
      <c r="A263" s="224"/>
    </row>
    <row r="264" spans="1:1" ht="10.5" x14ac:dyDescent="0.25">
      <c r="A264" s="224"/>
    </row>
    <row r="265" spans="1:1" ht="10.5" x14ac:dyDescent="0.25">
      <c r="A265" s="224"/>
    </row>
    <row r="266" spans="1:1" ht="10.5" x14ac:dyDescent="0.25">
      <c r="A266" s="224"/>
    </row>
    <row r="267" spans="1:1" ht="10.5" x14ac:dyDescent="0.25">
      <c r="A267" s="224"/>
    </row>
    <row r="268" spans="1:1" ht="10.5" x14ac:dyDescent="0.25">
      <c r="A268" s="224"/>
    </row>
    <row r="269" spans="1:1" ht="10.5" x14ac:dyDescent="0.25">
      <c r="A269" s="224"/>
    </row>
    <row r="270" spans="1:1" ht="10.5" x14ac:dyDescent="0.25">
      <c r="A270" s="224"/>
    </row>
    <row r="271" spans="1:1" ht="10.5" x14ac:dyDescent="0.25">
      <c r="A271" s="224"/>
    </row>
    <row r="272" spans="1:1" ht="10.5" x14ac:dyDescent="0.25">
      <c r="A272" s="224"/>
    </row>
    <row r="273" spans="1:1" ht="10.5" x14ac:dyDescent="0.25">
      <c r="A273" s="224"/>
    </row>
    <row r="274" spans="1:1" ht="10.5" x14ac:dyDescent="0.25">
      <c r="A274" s="224"/>
    </row>
    <row r="275" spans="1:1" ht="10.5" x14ac:dyDescent="0.25">
      <c r="A275" s="224"/>
    </row>
    <row r="276" spans="1:1" ht="10.5" x14ac:dyDescent="0.25">
      <c r="A276" s="224"/>
    </row>
    <row r="277" spans="1:1" ht="10.5" x14ac:dyDescent="0.25">
      <c r="A277" s="224"/>
    </row>
    <row r="278" spans="1:1" ht="10.5" x14ac:dyDescent="0.25">
      <c r="A278" s="224"/>
    </row>
    <row r="279" spans="1:1" ht="10.5" x14ac:dyDescent="0.25">
      <c r="A279" s="224"/>
    </row>
    <row r="280" spans="1:1" ht="10.5" x14ac:dyDescent="0.25">
      <c r="A280" s="224"/>
    </row>
    <row r="281" spans="1:1" ht="10.5" x14ac:dyDescent="0.25">
      <c r="A281" s="224"/>
    </row>
    <row r="282" spans="1:1" ht="10.5" x14ac:dyDescent="0.25">
      <c r="A282" s="224"/>
    </row>
    <row r="283" spans="1:1" ht="10.5" x14ac:dyDescent="0.25">
      <c r="A283" s="224"/>
    </row>
    <row r="284" spans="1:1" ht="10.5" x14ac:dyDescent="0.25">
      <c r="A284" s="224"/>
    </row>
    <row r="285" spans="1:1" ht="10.5" x14ac:dyDescent="0.25">
      <c r="A285" s="224"/>
    </row>
    <row r="286" spans="1:1" ht="10.5" x14ac:dyDescent="0.25">
      <c r="A286" s="224"/>
    </row>
    <row r="287" spans="1:1" ht="10.5" x14ac:dyDescent="0.25">
      <c r="A287" s="224"/>
    </row>
    <row r="288" spans="1:1" ht="10.5" x14ac:dyDescent="0.25">
      <c r="A288" s="224"/>
    </row>
    <row r="289" spans="1:1" ht="10.5" x14ac:dyDescent="0.25">
      <c r="A289" s="224"/>
    </row>
    <row r="290" spans="1:1" ht="10.5" x14ac:dyDescent="0.25">
      <c r="A290" s="224"/>
    </row>
    <row r="291" spans="1:1" ht="10.5" x14ac:dyDescent="0.25">
      <c r="A291" s="224"/>
    </row>
    <row r="292" spans="1:1" ht="10.5" x14ac:dyDescent="0.25">
      <c r="A292" s="224"/>
    </row>
    <row r="293" spans="1:1" ht="10.5" x14ac:dyDescent="0.25">
      <c r="A293" s="224"/>
    </row>
    <row r="294" spans="1:1" ht="10.5" x14ac:dyDescent="0.25">
      <c r="A294" s="224"/>
    </row>
    <row r="295" spans="1:1" ht="10.5" x14ac:dyDescent="0.25">
      <c r="A295" s="224"/>
    </row>
    <row r="296" spans="1:1" ht="10.5" x14ac:dyDescent="0.25">
      <c r="A296" s="224"/>
    </row>
    <row r="297" spans="1:1" ht="10.5" x14ac:dyDescent="0.25">
      <c r="A297" s="224"/>
    </row>
    <row r="298" spans="1:1" ht="10.5" x14ac:dyDescent="0.25">
      <c r="A298" s="224"/>
    </row>
    <row r="299" spans="1:1" ht="10.5" x14ac:dyDescent="0.25">
      <c r="A299" s="224"/>
    </row>
    <row r="300" spans="1:1" ht="10.5" x14ac:dyDescent="0.25">
      <c r="A300" s="224"/>
    </row>
    <row r="301" spans="1:1" ht="10.5" x14ac:dyDescent="0.25">
      <c r="A301" s="224"/>
    </row>
    <row r="302" spans="1:1" ht="10.5" x14ac:dyDescent="0.25">
      <c r="A302" s="224"/>
    </row>
    <row r="303" spans="1:1" ht="10.5" x14ac:dyDescent="0.25">
      <c r="A303" s="224"/>
    </row>
    <row r="304" spans="1:1" ht="10.5" x14ac:dyDescent="0.25">
      <c r="A304" s="224"/>
    </row>
    <row r="305" spans="1:1" ht="10.5" x14ac:dyDescent="0.25">
      <c r="A305" s="224"/>
    </row>
    <row r="306" spans="1:1" ht="10.5" x14ac:dyDescent="0.25">
      <c r="A306" s="224"/>
    </row>
    <row r="307" spans="1:1" ht="10.5" x14ac:dyDescent="0.25">
      <c r="A307" s="224"/>
    </row>
    <row r="308" spans="1:1" ht="10.5" x14ac:dyDescent="0.25">
      <c r="A308" s="224"/>
    </row>
    <row r="309" spans="1:1" ht="10.5" x14ac:dyDescent="0.25">
      <c r="A309" s="224"/>
    </row>
    <row r="310" spans="1:1" ht="10.5" x14ac:dyDescent="0.25">
      <c r="A310" s="224"/>
    </row>
    <row r="311" spans="1:1" ht="10.5" x14ac:dyDescent="0.25">
      <c r="A311" s="224"/>
    </row>
    <row r="312" spans="1:1" ht="10.5" x14ac:dyDescent="0.25">
      <c r="A312" s="224"/>
    </row>
    <row r="313" spans="1:1" ht="10.5" x14ac:dyDescent="0.25">
      <c r="A313" s="224"/>
    </row>
    <row r="314" spans="1:1" ht="10.5" x14ac:dyDescent="0.25">
      <c r="A314" s="224"/>
    </row>
    <row r="315" spans="1:1" ht="10.5" x14ac:dyDescent="0.25">
      <c r="A315" s="224"/>
    </row>
    <row r="316" spans="1:1" ht="10.5" x14ac:dyDescent="0.25">
      <c r="A316" s="224"/>
    </row>
    <row r="317" spans="1:1" ht="10.5" x14ac:dyDescent="0.25">
      <c r="A317" s="224"/>
    </row>
    <row r="318" spans="1:1" ht="10.5" x14ac:dyDescent="0.25">
      <c r="A318" s="224"/>
    </row>
    <row r="319" spans="1:1" ht="10.5" x14ac:dyDescent="0.25">
      <c r="A319" s="224"/>
    </row>
    <row r="320" spans="1:1" ht="10.5" x14ac:dyDescent="0.25">
      <c r="A320" s="224"/>
    </row>
    <row r="321" spans="1:1" ht="10.5" x14ac:dyDescent="0.25">
      <c r="A321" s="224"/>
    </row>
    <row r="322" spans="1:1" ht="10.5" x14ac:dyDescent="0.25">
      <c r="A322" s="224"/>
    </row>
    <row r="323" spans="1:1" ht="10.5" x14ac:dyDescent="0.25">
      <c r="A323" s="224"/>
    </row>
    <row r="324" spans="1:1" ht="10.5" x14ac:dyDescent="0.25">
      <c r="A324" s="224"/>
    </row>
    <row r="325" spans="1:1" ht="10.5" x14ac:dyDescent="0.25">
      <c r="A325" s="224"/>
    </row>
    <row r="326" spans="1:1" ht="10.5" x14ac:dyDescent="0.25">
      <c r="A326" s="224"/>
    </row>
    <row r="327" spans="1:1" ht="10.5" x14ac:dyDescent="0.25">
      <c r="A327" s="224"/>
    </row>
    <row r="328" spans="1:1" ht="10.5" x14ac:dyDescent="0.25">
      <c r="A328" s="224"/>
    </row>
    <row r="329" spans="1:1" ht="10.5" x14ac:dyDescent="0.25">
      <c r="A329" s="224"/>
    </row>
    <row r="330" spans="1:1" ht="10.5" x14ac:dyDescent="0.25">
      <c r="A330" s="224"/>
    </row>
    <row r="331" spans="1:1" ht="10.5" x14ac:dyDescent="0.25">
      <c r="A331" s="224"/>
    </row>
    <row r="332" spans="1:1" ht="10.5" x14ac:dyDescent="0.25">
      <c r="A332" s="224"/>
    </row>
    <row r="333" spans="1:1" ht="10.5" x14ac:dyDescent="0.25">
      <c r="A333" s="224"/>
    </row>
    <row r="334" spans="1:1" ht="10.5" x14ac:dyDescent="0.25">
      <c r="A334" s="224"/>
    </row>
    <row r="335" spans="1:1" ht="10.5" x14ac:dyDescent="0.25">
      <c r="A335" s="224"/>
    </row>
    <row r="336" spans="1:1" ht="10.5" x14ac:dyDescent="0.25">
      <c r="A336" s="224"/>
    </row>
    <row r="337" spans="1:1" ht="10.5" x14ac:dyDescent="0.25">
      <c r="A337" s="224"/>
    </row>
    <row r="338" spans="1:1" ht="10.5" x14ac:dyDescent="0.25">
      <c r="A338" s="224"/>
    </row>
    <row r="339" spans="1:1" ht="10.5" x14ac:dyDescent="0.25">
      <c r="A339" s="224"/>
    </row>
    <row r="340" spans="1:1" ht="10.5" x14ac:dyDescent="0.25">
      <c r="A340" s="224"/>
    </row>
    <row r="341" spans="1:1" ht="10.5" x14ac:dyDescent="0.25">
      <c r="A341" s="224"/>
    </row>
    <row r="342" spans="1:1" ht="10.5" x14ac:dyDescent="0.25">
      <c r="A342" s="224"/>
    </row>
    <row r="343" spans="1:1" ht="10.5" x14ac:dyDescent="0.25">
      <c r="A343" s="224"/>
    </row>
    <row r="344" spans="1:1" ht="10.5" x14ac:dyDescent="0.25">
      <c r="A344" s="224"/>
    </row>
    <row r="345" spans="1:1" ht="10.5" x14ac:dyDescent="0.25">
      <c r="A345" s="224"/>
    </row>
    <row r="346" spans="1:1" ht="10.5" x14ac:dyDescent="0.25">
      <c r="A346" s="224"/>
    </row>
    <row r="347" spans="1:1" ht="10.5" x14ac:dyDescent="0.25">
      <c r="A347" s="224"/>
    </row>
    <row r="348" spans="1:1" ht="10.5" x14ac:dyDescent="0.25">
      <c r="A348" s="224"/>
    </row>
    <row r="349" spans="1:1" ht="10.5" x14ac:dyDescent="0.25">
      <c r="A349" s="224"/>
    </row>
    <row r="350" spans="1:1" ht="10.5" x14ac:dyDescent="0.25">
      <c r="A350" s="224"/>
    </row>
    <row r="351" spans="1:1" ht="10.5" x14ac:dyDescent="0.25">
      <c r="A351" s="224"/>
    </row>
    <row r="352" spans="1:1" ht="10.5" x14ac:dyDescent="0.25">
      <c r="A352" s="224"/>
    </row>
    <row r="353" spans="1:1" ht="10.5" x14ac:dyDescent="0.25">
      <c r="A353" s="224"/>
    </row>
    <row r="354" spans="1:1" ht="10.5" x14ac:dyDescent="0.25">
      <c r="A354" s="224"/>
    </row>
    <row r="355" spans="1:1" ht="10.5" x14ac:dyDescent="0.25">
      <c r="A355" s="224"/>
    </row>
    <row r="356" spans="1:1" ht="10.5" x14ac:dyDescent="0.25">
      <c r="A356" s="224"/>
    </row>
    <row r="357" spans="1:1" ht="10.5" x14ac:dyDescent="0.25">
      <c r="A357" s="224"/>
    </row>
    <row r="358" spans="1:1" ht="10.5" x14ac:dyDescent="0.25">
      <c r="A358" s="224"/>
    </row>
    <row r="359" spans="1:1" ht="10.5" x14ac:dyDescent="0.25">
      <c r="A359" s="224"/>
    </row>
    <row r="360" spans="1:1" ht="10.5" x14ac:dyDescent="0.25">
      <c r="A360" s="224"/>
    </row>
    <row r="361" spans="1:1" ht="10.5" x14ac:dyDescent="0.25">
      <c r="A361" s="224"/>
    </row>
    <row r="362" spans="1:1" ht="10.5" x14ac:dyDescent="0.25">
      <c r="A362" s="224"/>
    </row>
    <row r="363" spans="1:1" ht="10.5" x14ac:dyDescent="0.25">
      <c r="A363" s="224"/>
    </row>
    <row r="364" spans="1:1" ht="10.5" x14ac:dyDescent="0.25">
      <c r="A364" s="224"/>
    </row>
    <row r="365" spans="1:1" ht="10.5" x14ac:dyDescent="0.25">
      <c r="A365" s="224"/>
    </row>
    <row r="366" spans="1:1" ht="10.5" x14ac:dyDescent="0.25">
      <c r="A366" s="224"/>
    </row>
    <row r="367" spans="1:1" ht="10.5" x14ac:dyDescent="0.25">
      <c r="A367" s="224"/>
    </row>
    <row r="368" spans="1:1" ht="10.5" x14ac:dyDescent="0.25">
      <c r="A368" s="224"/>
    </row>
    <row r="369" spans="1:1" ht="10.5" x14ac:dyDescent="0.25">
      <c r="A369" s="224"/>
    </row>
    <row r="370" spans="1:1" ht="10.5" x14ac:dyDescent="0.25">
      <c r="A370" s="224"/>
    </row>
    <row r="371" spans="1:1" ht="10.5" x14ac:dyDescent="0.25">
      <c r="A371" s="224"/>
    </row>
    <row r="372" spans="1:1" ht="10.5" x14ac:dyDescent="0.25">
      <c r="A372" s="224"/>
    </row>
    <row r="373" spans="1:1" ht="10.5" x14ac:dyDescent="0.25">
      <c r="A373" s="224"/>
    </row>
    <row r="374" spans="1:1" ht="10.5" x14ac:dyDescent="0.25">
      <c r="A374" s="224"/>
    </row>
    <row r="375" spans="1:1" ht="10.5" x14ac:dyDescent="0.25">
      <c r="A375" s="224"/>
    </row>
    <row r="376" spans="1:1" ht="10.5" x14ac:dyDescent="0.25">
      <c r="A376" s="224"/>
    </row>
    <row r="377" spans="1:1" ht="10.5" x14ac:dyDescent="0.25">
      <c r="A377" s="224"/>
    </row>
    <row r="378" spans="1:1" ht="10.5" x14ac:dyDescent="0.25">
      <c r="A378" s="224"/>
    </row>
    <row r="379" spans="1:1" ht="10.5" x14ac:dyDescent="0.25">
      <c r="A379" s="224"/>
    </row>
    <row r="380" spans="1:1" ht="10.5" x14ac:dyDescent="0.25">
      <c r="A380" s="224"/>
    </row>
    <row r="381" spans="1:1" ht="10.5" x14ac:dyDescent="0.25">
      <c r="A381" s="224"/>
    </row>
    <row r="382" spans="1:1" ht="10.5" x14ac:dyDescent="0.25">
      <c r="A382" s="224"/>
    </row>
    <row r="383" spans="1:1" ht="10.5" x14ac:dyDescent="0.25">
      <c r="A383" s="224"/>
    </row>
    <row r="384" spans="1:1" ht="10.5" x14ac:dyDescent="0.25">
      <c r="A384" s="224"/>
    </row>
    <row r="385" spans="1:1" ht="10.5" x14ac:dyDescent="0.25">
      <c r="A385" s="224"/>
    </row>
    <row r="386" spans="1:1" ht="10.5" x14ac:dyDescent="0.25">
      <c r="A386" s="224"/>
    </row>
    <row r="387" spans="1:1" ht="10.5" x14ac:dyDescent="0.25">
      <c r="A387" s="224"/>
    </row>
  </sheetData>
  <hyperlinks>
    <hyperlink ref="A30" location="'Title &amp; Contents'!A1" display="Back to Title &amp; Contents" xr:uid="{24E7BCA1-84AB-4C47-893B-CD02AFADC78D}"/>
  </hyperlinks>
  <pageMargins left="0.75" right="0.75" top="1" bottom="1" header="0.5" footer="0.5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0E05-3DAD-431A-8967-92C4EC09C818}">
  <dimension ref="A1:V19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9.23046875" defaultRowHeight="12.5" x14ac:dyDescent="0.25"/>
  <cols>
    <col min="1" max="1" width="15.3046875" style="242" customWidth="1"/>
    <col min="2" max="4" width="11.23046875" style="112" customWidth="1"/>
    <col min="5" max="5" width="13.53515625" style="112" customWidth="1"/>
    <col min="6" max="6" width="13.07421875" style="112" customWidth="1"/>
    <col min="7" max="7" width="9.4609375" style="112" bestFit="1" customWidth="1"/>
    <col min="8" max="8" width="13.3046875" style="112" customWidth="1"/>
    <col min="9" max="9" width="11.84375" style="112" customWidth="1"/>
    <col min="10" max="10" width="15.4609375" style="112" customWidth="1"/>
    <col min="11" max="11" width="9.69140625" style="112" bestFit="1" customWidth="1"/>
    <col min="12" max="13" width="9.23046875" style="112"/>
    <col min="14" max="14" width="15.765625" style="112" bestFit="1" customWidth="1"/>
    <col min="15" max="15" width="9.07421875" style="112" bestFit="1" customWidth="1"/>
    <col min="16" max="17" width="11.53515625" style="112" customWidth="1"/>
    <col min="18" max="18" width="10.53515625" style="112" customWidth="1"/>
    <col min="19" max="19" width="11.07421875" style="112" customWidth="1"/>
    <col min="20" max="20" width="15.3046875" style="112" customWidth="1"/>
    <col min="21" max="21" width="9.84375" style="112" bestFit="1" customWidth="1"/>
    <col min="22" max="16384" width="9.23046875" style="112"/>
  </cols>
  <sheetData>
    <row r="1" spans="1:22" s="233" customFormat="1" ht="15.5" x14ac:dyDescent="0.35">
      <c r="A1" s="232" t="s">
        <v>374</v>
      </c>
    </row>
    <row r="2" spans="1:22" ht="13" thickBot="1" x14ac:dyDescent="0.3">
      <c r="A2" s="234"/>
      <c r="B2" s="431"/>
      <c r="C2" s="431"/>
    </row>
    <row r="3" spans="1:22" ht="140.15" customHeight="1" thickBot="1" x14ac:dyDescent="0.4">
      <c r="A3" s="235" t="s">
        <v>261</v>
      </c>
      <c r="B3" s="440" t="s">
        <v>262</v>
      </c>
      <c r="C3" s="440" t="s">
        <v>263</v>
      </c>
      <c r="D3" s="440" t="s">
        <v>264</v>
      </c>
      <c r="E3" s="440" t="s">
        <v>265</v>
      </c>
      <c r="F3" s="440" t="s">
        <v>330</v>
      </c>
      <c r="G3" s="440" t="s">
        <v>331</v>
      </c>
      <c r="H3" s="440" t="s">
        <v>332</v>
      </c>
      <c r="I3" s="440" t="s">
        <v>333</v>
      </c>
      <c r="J3" s="440" t="s">
        <v>334</v>
      </c>
      <c r="K3" s="440" t="s">
        <v>335</v>
      </c>
      <c r="L3" s="440" t="s">
        <v>336</v>
      </c>
      <c r="N3" s="235" t="s">
        <v>261</v>
      </c>
      <c r="O3" s="440" t="s">
        <v>262</v>
      </c>
      <c r="P3" s="440" t="s">
        <v>266</v>
      </c>
      <c r="Q3" s="440" t="s">
        <v>267</v>
      </c>
      <c r="R3" s="440" t="s">
        <v>332</v>
      </c>
      <c r="S3" s="440" t="s">
        <v>333</v>
      </c>
      <c r="T3" s="440" t="s">
        <v>334</v>
      </c>
      <c r="U3" s="440" t="s">
        <v>335</v>
      </c>
      <c r="V3" s="440" t="s">
        <v>336</v>
      </c>
    </row>
    <row r="4" spans="1:22" ht="15.5" x14ac:dyDescent="0.35">
      <c r="A4" s="432">
        <v>2013</v>
      </c>
      <c r="B4" s="237">
        <v>519770</v>
      </c>
      <c r="C4" s="238">
        <v>9363</v>
      </c>
      <c r="D4" s="237">
        <v>1745</v>
      </c>
      <c r="E4" s="238" t="s">
        <v>268</v>
      </c>
      <c r="F4" s="237" t="s">
        <v>268</v>
      </c>
      <c r="G4" s="238" t="s">
        <v>268</v>
      </c>
      <c r="H4" s="237" t="s">
        <v>268</v>
      </c>
      <c r="I4" s="238" t="s">
        <v>268</v>
      </c>
      <c r="J4" s="238" t="s">
        <v>268</v>
      </c>
      <c r="K4" s="238" t="s">
        <v>268</v>
      </c>
      <c r="L4" s="22">
        <v>530878</v>
      </c>
      <c r="N4" s="432">
        <v>2013</v>
      </c>
      <c r="O4" s="237">
        <v>519770</v>
      </c>
      <c r="P4" s="433">
        <v>11108</v>
      </c>
      <c r="Q4" s="238">
        <v>0</v>
      </c>
      <c r="R4" s="238">
        <v>0</v>
      </c>
      <c r="S4" s="238">
        <v>0</v>
      </c>
      <c r="T4" s="238">
        <v>0</v>
      </c>
      <c r="U4" s="238">
        <v>0</v>
      </c>
      <c r="V4" s="238">
        <v>530878</v>
      </c>
    </row>
    <row r="5" spans="1:22" ht="15.5" x14ac:dyDescent="0.35">
      <c r="A5" s="432">
        <v>2014</v>
      </c>
      <c r="B5" s="239">
        <v>750309</v>
      </c>
      <c r="C5" s="240">
        <v>6333</v>
      </c>
      <c r="D5" s="239">
        <v>7546</v>
      </c>
      <c r="E5" s="240">
        <v>18307</v>
      </c>
      <c r="F5" s="239">
        <v>713</v>
      </c>
      <c r="G5" s="240" t="s">
        <v>268</v>
      </c>
      <c r="H5" s="239" t="s">
        <v>268</v>
      </c>
      <c r="I5" s="240" t="s">
        <v>268</v>
      </c>
      <c r="J5" s="240" t="s">
        <v>268</v>
      </c>
      <c r="K5" s="240" t="s">
        <v>268</v>
      </c>
      <c r="L5" s="22">
        <v>783208</v>
      </c>
      <c r="N5" s="432">
        <v>2014</v>
      </c>
      <c r="O5" s="239">
        <v>750309</v>
      </c>
      <c r="P5" s="433">
        <v>32899</v>
      </c>
      <c r="Q5" s="238">
        <v>0</v>
      </c>
      <c r="R5" s="238">
        <v>0</v>
      </c>
      <c r="S5" s="238">
        <v>0</v>
      </c>
      <c r="T5" s="238">
        <v>0</v>
      </c>
      <c r="U5" s="238">
        <v>0</v>
      </c>
      <c r="V5" s="238">
        <v>783208</v>
      </c>
    </row>
    <row r="6" spans="1:22" ht="15.5" x14ac:dyDescent="0.35">
      <c r="A6" s="432">
        <v>2015</v>
      </c>
      <c r="B6" s="239">
        <v>410558</v>
      </c>
      <c r="C6" s="240" t="s">
        <v>268</v>
      </c>
      <c r="D6" s="239">
        <v>11246</v>
      </c>
      <c r="E6" s="240">
        <v>22726</v>
      </c>
      <c r="F6" s="239">
        <v>9170</v>
      </c>
      <c r="G6" s="240" t="s">
        <v>268</v>
      </c>
      <c r="H6" s="239" t="s">
        <v>268</v>
      </c>
      <c r="I6" s="240" t="s">
        <v>268</v>
      </c>
      <c r="J6" s="240" t="s">
        <v>268</v>
      </c>
      <c r="K6" s="240" t="s">
        <v>268</v>
      </c>
      <c r="L6" s="22">
        <v>453700</v>
      </c>
      <c r="N6" s="432">
        <v>2015</v>
      </c>
      <c r="O6" s="239">
        <v>410558</v>
      </c>
      <c r="P6" s="433">
        <v>43142</v>
      </c>
      <c r="Q6" s="238">
        <v>0</v>
      </c>
      <c r="R6" s="238">
        <v>0</v>
      </c>
      <c r="S6" s="238">
        <v>0</v>
      </c>
      <c r="T6" s="238">
        <v>0</v>
      </c>
      <c r="U6" s="238">
        <v>0</v>
      </c>
      <c r="V6" s="238">
        <v>453700</v>
      </c>
    </row>
    <row r="7" spans="1:22" ht="15.5" x14ac:dyDescent="0.35">
      <c r="A7" s="432">
        <v>2016</v>
      </c>
      <c r="B7" s="239">
        <v>359007</v>
      </c>
      <c r="C7" s="240" t="s">
        <v>268</v>
      </c>
      <c r="D7" s="239">
        <v>140</v>
      </c>
      <c r="E7" s="240">
        <v>560</v>
      </c>
      <c r="F7" s="239">
        <v>8018</v>
      </c>
      <c r="G7" s="240" t="s">
        <v>268</v>
      </c>
      <c r="H7" s="239" t="s">
        <v>268</v>
      </c>
      <c r="I7" s="240" t="s">
        <v>268</v>
      </c>
      <c r="J7" s="240" t="s">
        <v>268</v>
      </c>
      <c r="K7" s="240" t="s">
        <v>268</v>
      </c>
      <c r="L7" s="22">
        <v>367725</v>
      </c>
      <c r="N7" s="432">
        <v>2016</v>
      </c>
      <c r="O7" s="239">
        <v>359007</v>
      </c>
      <c r="P7" s="433">
        <v>8718</v>
      </c>
      <c r="Q7" s="238">
        <v>0</v>
      </c>
      <c r="R7" s="238">
        <v>0</v>
      </c>
      <c r="S7" s="238">
        <v>0</v>
      </c>
      <c r="T7" s="238">
        <v>0</v>
      </c>
      <c r="U7" s="238">
        <v>0</v>
      </c>
      <c r="V7" s="238">
        <v>367725</v>
      </c>
    </row>
    <row r="8" spans="1:22" ht="15.5" x14ac:dyDescent="0.35">
      <c r="A8" s="432">
        <v>2017</v>
      </c>
      <c r="B8" s="239">
        <v>201419</v>
      </c>
      <c r="C8" s="240" t="s">
        <v>268</v>
      </c>
      <c r="D8" s="239">
        <v>59</v>
      </c>
      <c r="E8" s="240" t="s">
        <v>268</v>
      </c>
      <c r="F8" s="239" t="s">
        <v>268</v>
      </c>
      <c r="G8" s="240" t="s">
        <v>268</v>
      </c>
      <c r="H8" s="239" t="s">
        <v>268</v>
      </c>
      <c r="I8" s="240" t="s">
        <v>268</v>
      </c>
      <c r="J8" s="240" t="s">
        <v>268</v>
      </c>
      <c r="K8" s="240" t="s">
        <v>268</v>
      </c>
      <c r="L8" s="22">
        <v>201478</v>
      </c>
      <c r="N8" s="432">
        <v>2017</v>
      </c>
      <c r="O8" s="239">
        <v>201419</v>
      </c>
      <c r="P8" s="433">
        <v>59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201478</v>
      </c>
    </row>
    <row r="9" spans="1:22" ht="15.5" x14ac:dyDescent="0.35">
      <c r="A9" s="432">
        <v>2018</v>
      </c>
      <c r="B9" s="239">
        <v>211713</v>
      </c>
      <c r="C9" s="240" t="s">
        <v>268</v>
      </c>
      <c r="D9" s="239">
        <v>29</v>
      </c>
      <c r="E9" s="240" t="s">
        <v>268</v>
      </c>
      <c r="F9" s="239" t="s">
        <v>268</v>
      </c>
      <c r="G9" s="240" t="s">
        <v>268</v>
      </c>
      <c r="H9" s="239" t="s">
        <v>268</v>
      </c>
      <c r="I9" s="240" t="s">
        <v>268</v>
      </c>
      <c r="J9" s="240" t="s">
        <v>268</v>
      </c>
      <c r="K9" s="240" t="s">
        <v>268</v>
      </c>
      <c r="L9" s="22">
        <v>211742</v>
      </c>
      <c r="N9" s="432">
        <v>2018</v>
      </c>
      <c r="O9" s="239">
        <v>211713</v>
      </c>
      <c r="P9" s="433">
        <v>29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8">
        <v>211742</v>
      </c>
    </row>
    <row r="10" spans="1:22" ht="15.5" x14ac:dyDescent="0.35">
      <c r="A10" s="432">
        <v>2019</v>
      </c>
      <c r="B10" s="239">
        <v>218268</v>
      </c>
      <c r="C10" s="240" t="s">
        <v>268</v>
      </c>
      <c r="D10" s="239">
        <v>4</v>
      </c>
      <c r="E10" s="240" t="s">
        <v>268</v>
      </c>
      <c r="F10" s="239" t="s">
        <v>268</v>
      </c>
      <c r="G10" s="240" t="s">
        <v>268</v>
      </c>
      <c r="H10" s="239" t="s">
        <v>268</v>
      </c>
      <c r="I10" s="240" t="s">
        <v>268</v>
      </c>
      <c r="J10" s="240" t="s">
        <v>268</v>
      </c>
      <c r="K10" s="240" t="s">
        <v>268</v>
      </c>
      <c r="L10" s="22">
        <v>218272</v>
      </c>
      <c r="N10" s="432">
        <v>2019</v>
      </c>
      <c r="O10" s="239">
        <v>218268</v>
      </c>
      <c r="P10" s="433">
        <v>4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218272</v>
      </c>
    </row>
    <row r="11" spans="1:22" ht="15.5" x14ac:dyDescent="0.35">
      <c r="A11" s="432">
        <v>2020</v>
      </c>
      <c r="B11" s="239">
        <v>317341</v>
      </c>
      <c r="C11" s="240" t="s">
        <v>268</v>
      </c>
      <c r="D11" s="239">
        <v>0</v>
      </c>
      <c r="E11" s="240" t="s">
        <v>268</v>
      </c>
      <c r="F11" s="239" t="s">
        <v>268</v>
      </c>
      <c r="G11" s="240">
        <v>773</v>
      </c>
      <c r="H11" s="239">
        <v>223</v>
      </c>
      <c r="I11" s="240" t="s">
        <v>268</v>
      </c>
      <c r="J11" s="240" t="s">
        <v>268</v>
      </c>
      <c r="K11" s="240" t="s">
        <v>268</v>
      </c>
      <c r="L11" s="22">
        <v>318337</v>
      </c>
      <c r="N11" s="432">
        <v>2020</v>
      </c>
      <c r="O11" s="239">
        <v>317341</v>
      </c>
      <c r="P11" s="433">
        <v>0</v>
      </c>
      <c r="Q11" s="238">
        <v>773</v>
      </c>
      <c r="R11" s="238">
        <v>223</v>
      </c>
      <c r="S11" s="238">
        <v>0</v>
      </c>
      <c r="T11" s="238">
        <v>0</v>
      </c>
      <c r="U11" s="238">
        <v>0</v>
      </c>
      <c r="V11" s="238">
        <v>318337</v>
      </c>
    </row>
    <row r="12" spans="1:22" ht="15.5" x14ac:dyDescent="0.35">
      <c r="A12" s="432">
        <v>2021</v>
      </c>
      <c r="B12" s="239">
        <v>393706</v>
      </c>
      <c r="C12" s="240" t="s">
        <v>268</v>
      </c>
      <c r="D12" s="239">
        <v>0</v>
      </c>
      <c r="E12" s="240" t="s">
        <v>268</v>
      </c>
      <c r="F12" s="239" t="s">
        <v>268</v>
      </c>
      <c r="G12" s="240">
        <v>48422</v>
      </c>
      <c r="H12" s="239">
        <v>15209</v>
      </c>
      <c r="I12" s="240" t="s">
        <v>268</v>
      </c>
      <c r="J12" s="240" t="s">
        <v>268</v>
      </c>
      <c r="K12" s="240" t="s">
        <v>268</v>
      </c>
      <c r="L12" s="22">
        <v>457337</v>
      </c>
      <c r="N12" s="432">
        <v>2021</v>
      </c>
      <c r="O12" s="239">
        <v>393706</v>
      </c>
      <c r="P12" s="433">
        <v>0</v>
      </c>
      <c r="Q12" s="238">
        <v>48422</v>
      </c>
      <c r="R12" s="238">
        <v>15209</v>
      </c>
      <c r="S12" s="238">
        <v>0</v>
      </c>
      <c r="T12" s="238">
        <v>0</v>
      </c>
      <c r="U12" s="238">
        <v>0</v>
      </c>
      <c r="V12" s="238">
        <v>457337</v>
      </c>
    </row>
    <row r="13" spans="1:22" ht="15.5" x14ac:dyDescent="0.35">
      <c r="A13" s="432">
        <v>2022</v>
      </c>
      <c r="B13" s="239">
        <v>164645</v>
      </c>
      <c r="C13" s="240" t="s">
        <v>268</v>
      </c>
      <c r="D13" s="239">
        <v>0</v>
      </c>
      <c r="E13" s="240" t="s">
        <v>268</v>
      </c>
      <c r="F13" s="239" t="s">
        <v>268</v>
      </c>
      <c r="G13" s="240">
        <v>160</v>
      </c>
      <c r="H13" s="239">
        <v>41956</v>
      </c>
      <c r="I13" s="240">
        <v>1331</v>
      </c>
      <c r="J13" s="240">
        <v>5621</v>
      </c>
      <c r="K13" s="240" t="s">
        <v>268</v>
      </c>
      <c r="L13" s="22">
        <v>213713</v>
      </c>
      <c r="N13" s="432">
        <v>2022</v>
      </c>
      <c r="O13" s="239">
        <v>164645</v>
      </c>
      <c r="P13" s="433">
        <v>0</v>
      </c>
      <c r="Q13" s="238">
        <v>160</v>
      </c>
      <c r="R13" s="238">
        <v>41956</v>
      </c>
      <c r="S13" s="238">
        <v>1331</v>
      </c>
      <c r="T13" s="238">
        <v>5621</v>
      </c>
      <c r="U13" s="238">
        <v>0</v>
      </c>
      <c r="V13" s="238">
        <v>213713</v>
      </c>
    </row>
    <row r="14" spans="1:22" ht="15.5" x14ac:dyDescent="0.35">
      <c r="A14" s="432">
        <v>2023</v>
      </c>
      <c r="B14" s="239">
        <v>271577</v>
      </c>
      <c r="C14" s="240" t="s">
        <v>268</v>
      </c>
      <c r="D14" s="239">
        <v>0</v>
      </c>
      <c r="E14" s="240" t="s">
        <v>268</v>
      </c>
      <c r="F14" s="239" t="s">
        <v>268</v>
      </c>
      <c r="G14" s="240" t="s">
        <v>268</v>
      </c>
      <c r="H14" s="239">
        <v>20433</v>
      </c>
      <c r="I14" s="240">
        <v>5596</v>
      </c>
      <c r="J14" s="240">
        <v>29810</v>
      </c>
      <c r="K14" s="240">
        <v>4022</v>
      </c>
      <c r="L14" s="22">
        <v>331438</v>
      </c>
      <c r="N14" s="432">
        <v>2023</v>
      </c>
      <c r="O14" s="239">
        <v>271577</v>
      </c>
      <c r="P14" s="433">
        <v>0</v>
      </c>
      <c r="Q14" s="238">
        <v>0</v>
      </c>
      <c r="R14" s="238">
        <v>20433</v>
      </c>
      <c r="S14" s="238">
        <v>5596</v>
      </c>
      <c r="T14" s="238">
        <v>29810</v>
      </c>
      <c r="U14" s="238">
        <v>4022</v>
      </c>
      <c r="V14" s="238">
        <v>331438</v>
      </c>
    </row>
    <row r="15" spans="1:22" ht="15.5" x14ac:dyDescent="0.35">
      <c r="A15" s="432">
        <v>2024</v>
      </c>
      <c r="B15" s="239">
        <v>337787</v>
      </c>
      <c r="C15" s="240" t="s">
        <v>268</v>
      </c>
      <c r="D15" s="239">
        <v>0</v>
      </c>
      <c r="E15" s="240" t="s">
        <v>268</v>
      </c>
      <c r="F15" s="239" t="s">
        <v>268</v>
      </c>
      <c r="G15" s="240" t="s">
        <v>268</v>
      </c>
      <c r="H15" s="239" t="s">
        <v>268</v>
      </c>
      <c r="I15" s="240">
        <v>8641</v>
      </c>
      <c r="J15" s="240">
        <v>19183</v>
      </c>
      <c r="K15" s="240">
        <v>54953</v>
      </c>
      <c r="L15" s="22">
        <v>420564</v>
      </c>
      <c r="N15" s="432"/>
      <c r="O15" s="239">
        <v>337787</v>
      </c>
      <c r="P15" s="433">
        <v>0</v>
      </c>
      <c r="Q15" s="238">
        <v>0</v>
      </c>
      <c r="R15" s="238">
        <v>0</v>
      </c>
      <c r="S15" s="238">
        <v>8641</v>
      </c>
      <c r="T15" s="238">
        <v>19183</v>
      </c>
      <c r="U15" s="238">
        <v>54953</v>
      </c>
      <c r="V15" s="238">
        <v>420564</v>
      </c>
    </row>
    <row r="16" spans="1:22" s="111" customFormat="1" ht="15.5" x14ac:dyDescent="0.35">
      <c r="A16" s="435" t="s">
        <v>269</v>
      </c>
      <c r="B16" s="436">
        <v>4156100</v>
      </c>
      <c r="C16" s="437">
        <v>15696</v>
      </c>
      <c r="D16" s="436">
        <v>20769</v>
      </c>
      <c r="E16" s="437">
        <v>41593</v>
      </c>
      <c r="F16" s="436">
        <v>17901</v>
      </c>
      <c r="G16" s="437">
        <v>49355</v>
      </c>
      <c r="H16" s="436">
        <v>77821</v>
      </c>
      <c r="I16" s="437">
        <v>15568</v>
      </c>
      <c r="J16" s="437">
        <v>54614</v>
      </c>
      <c r="K16" s="437">
        <v>58975</v>
      </c>
      <c r="L16" s="28">
        <v>4508392</v>
      </c>
      <c r="N16" s="435" t="s">
        <v>269</v>
      </c>
      <c r="O16" s="436">
        <v>4156100</v>
      </c>
      <c r="P16" s="436">
        <v>95959</v>
      </c>
      <c r="Q16" s="436">
        <v>49355</v>
      </c>
      <c r="R16" s="436">
        <v>77821</v>
      </c>
      <c r="S16" s="436">
        <v>15568</v>
      </c>
      <c r="T16" s="436">
        <v>54614</v>
      </c>
      <c r="U16" s="436">
        <v>58975</v>
      </c>
      <c r="V16" s="436">
        <v>4508392</v>
      </c>
    </row>
    <row r="17" spans="1:3" ht="15.5" x14ac:dyDescent="0.35">
      <c r="A17" s="432"/>
      <c r="B17" s="434"/>
      <c r="C17" s="434"/>
    </row>
    <row r="18" spans="1:3" ht="15.5" x14ac:dyDescent="0.35">
      <c r="A18" s="439" t="s">
        <v>321</v>
      </c>
    </row>
    <row r="19" spans="1:3" x14ac:dyDescent="0.25">
      <c r="A19" s="112"/>
    </row>
  </sheetData>
  <hyperlinks>
    <hyperlink ref="A18" location="'Title &amp; Contents'!A1" display="Back to Title &amp; Contents" xr:uid="{EA0D07DA-F864-4D9E-9488-F0E3E038E05A}"/>
  </hyperlinks>
  <pageMargins left="0.7" right="0.7" top="0.75" bottom="0.75" header="0.3" footer="0.3"/>
  <pageSetup paperSize="9" scale="2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6"/>
  <sheetViews>
    <sheetView zoomScaleNormal="100" workbookViewId="0"/>
  </sheetViews>
  <sheetFormatPr defaultColWidth="8.765625" defaultRowHeight="12.5" x14ac:dyDescent="0.25"/>
  <cols>
    <col min="1" max="1" width="24.07421875" style="242" customWidth="1"/>
    <col min="2" max="6" width="10.84375" style="112" customWidth="1"/>
    <col min="7" max="7" width="10.23046875" style="112" bestFit="1" customWidth="1"/>
    <col min="8" max="16384" width="8.765625" style="112"/>
  </cols>
  <sheetData>
    <row r="1" spans="1:3" s="233" customFormat="1" ht="15.5" x14ac:dyDescent="0.35">
      <c r="A1" s="232" t="s">
        <v>375</v>
      </c>
    </row>
    <row r="2" spans="1:3" s="233" customFormat="1" ht="15.5" x14ac:dyDescent="0.35">
      <c r="A2" s="232"/>
    </row>
    <row r="3" spans="1:3" ht="16" thickBot="1" x14ac:dyDescent="0.4">
      <c r="A3" s="234"/>
      <c r="C3" s="377" t="s">
        <v>270</v>
      </c>
    </row>
    <row r="4" spans="1:3" ht="49.4" customHeight="1" thickBot="1" x14ac:dyDescent="0.4">
      <c r="A4" s="235" t="s">
        <v>271</v>
      </c>
      <c r="B4" s="236" t="s">
        <v>272</v>
      </c>
      <c r="C4" s="236" t="s">
        <v>273</v>
      </c>
    </row>
    <row r="5" spans="1:3" ht="15.5" x14ac:dyDescent="0.35">
      <c r="A5" s="418" t="s">
        <v>274</v>
      </c>
      <c r="B5" s="237">
        <v>13310.477000000001</v>
      </c>
      <c r="C5" s="238">
        <v>15874.472000000002</v>
      </c>
    </row>
    <row r="6" spans="1:3" ht="15.5" x14ac:dyDescent="0.35">
      <c r="A6" s="418" t="s">
        <v>275</v>
      </c>
      <c r="B6" s="239">
        <v>13537.143</v>
      </c>
      <c r="C6" s="240">
        <v>16031.760999999999</v>
      </c>
    </row>
    <row r="7" spans="1:3" ht="15.5" x14ac:dyDescent="0.35">
      <c r="A7" s="418" t="s">
        <v>276</v>
      </c>
      <c r="B7" s="239">
        <v>13798.208999999999</v>
      </c>
      <c r="C7" s="240">
        <v>16231.620999999999</v>
      </c>
    </row>
    <row r="8" spans="1:3" ht="15.5" x14ac:dyDescent="0.35">
      <c r="A8" s="418" t="s">
        <v>277</v>
      </c>
      <c r="B8" s="239">
        <v>14075.609999999999</v>
      </c>
      <c r="C8" s="240">
        <v>16443.749</v>
      </c>
    </row>
    <row r="9" spans="1:3" ht="15.5" x14ac:dyDescent="0.35">
      <c r="A9" s="418" t="s">
        <v>278</v>
      </c>
      <c r="B9" s="239">
        <v>14326.753000000001</v>
      </c>
      <c r="C9" s="240">
        <v>16653.541000000001</v>
      </c>
    </row>
    <row r="10" spans="1:3" ht="15.5" x14ac:dyDescent="0.35">
      <c r="A10" s="418" t="s">
        <v>279</v>
      </c>
      <c r="B10" s="239">
        <v>14536.378000000001</v>
      </c>
      <c r="C10" s="240">
        <v>16838.245999999999</v>
      </c>
    </row>
    <row r="11" spans="1:3" ht="15.5" x14ac:dyDescent="0.35">
      <c r="A11" s="418" t="s">
        <v>280</v>
      </c>
      <c r="B11" s="239">
        <v>14799.665000000001</v>
      </c>
      <c r="C11" s="240">
        <v>17066.214</v>
      </c>
    </row>
    <row r="12" spans="1:3" ht="15.5" x14ac:dyDescent="0.35">
      <c r="A12" s="418" t="s">
        <v>281</v>
      </c>
      <c r="B12" s="239">
        <v>15046.713</v>
      </c>
      <c r="C12" s="240">
        <v>17280.136999999999</v>
      </c>
    </row>
    <row r="13" spans="1:3" ht="15.5" x14ac:dyDescent="0.35">
      <c r="A13" s="418" t="s">
        <v>316</v>
      </c>
      <c r="B13" s="239">
        <v>15256.466</v>
      </c>
      <c r="C13" s="240">
        <v>17507.701000000001</v>
      </c>
    </row>
    <row r="14" spans="1:3" ht="16" thickBot="1" x14ac:dyDescent="0.4">
      <c r="A14" s="419" t="s">
        <v>376</v>
      </c>
      <c r="B14" s="390">
        <v>15474.309000000001</v>
      </c>
      <c r="C14" s="241">
        <v>17740.188000000002</v>
      </c>
    </row>
    <row r="16" spans="1:3" ht="15.5" x14ac:dyDescent="0.35">
      <c r="A16" s="439" t="s">
        <v>321</v>
      </c>
    </row>
  </sheetData>
  <phoneticPr fontId="5" type="noConversion"/>
  <hyperlinks>
    <hyperlink ref="A16" location="'Title &amp; Contents'!A1" display="Back to Title &amp; Contents" xr:uid="{36EB944F-E334-4C25-82B9-FCFA8AE2108E}"/>
  </hyperlinks>
  <pageMargins left="0.7" right="0.7" top="0.75" bottom="0.75" header="0.3" footer="0.3"/>
  <pageSetup paperSize="9" scale="9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53"/>
  <sheetViews>
    <sheetView zoomScaleNormal="100" workbookViewId="0"/>
  </sheetViews>
  <sheetFormatPr defaultRowHeight="15.5" x14ac:dyDescent="0.35"/>
  <cols>
    <col min="2" max="4" width="10" bestFit="1" customWidth="1"/>
  </cols>
  <sheetData>
    <row r="1" spans="1:4" x14ac:dyDescent="0.35">
      <c r="A1" s="232" t="s">
        <v>377</v>
      </c>
    </row>
    <row r="3" spans="1:4" x14ac:dyDescent="0.35">
      <c r="A3" t="s">
        <v>282</v>
      </c>
    </row>
    <row r="4" spans="1:4" x14ac:dyDescent="0.35">
      <c r="A4" t="s">
        <v>253</v>
      </c>
      <c r="B4" t="s">
        <v>283</v>
      </c>
      <c r="C4" t="s">
        <v>284</v>
      </c>
      <c r="D4" t="s">
        <v>50</v>
      </c>
    </row>
    <row r="5" spans="1:4" x14ac:dyDescent="0.35">
      <c r="A5">
        <v>2012</v>
      </c>
      <c r="B5" s="329">
        <v>3200</v>
      </c>
      <c r="C5" s="329">
        <v>47725949</v>
      </c>
      <c r="D5" s="329">
        <v>47729149</v>
      </c>
    </row>
    <row r="6" spans="1:4" x14ac:dyDescent="0.35">
      <c r="A6">
        <v>2013</v>
      </c>
      <c r="B6" s="329">
        <v>265155</v>
      </c>
      <c r="C6" s="329">
        <v>47508595</v>
      </c>
      <c r="D6" s="329">
        <v>47773750</v>
      </c>
    </row>
    <row r="7" spans="1:4" x14ac:dyDescent="0.35">
      <c r="A7">
        <v>2014</v>
      </c>
      <c r="B7" s="329">
        <v>671234</v>
      </c>
      <c r="C7" s="329">
        <v>45454621</v>
      </c>
      <c r="D7" s="329">
        <v>46125855</v>
      </c>
    </row>
    <row r="8" spans="1:4" x14ac:dyDescent="0.35">
      <c r="A8">
        <v>2015</v>
      </c>
      <c r="B8" s="329">
        <v>2320481</v>
      </c>
      <c r="C8" s="329">
        <v>47830562</v>
      </c>
      <c r="D8" s="329">
        <v>50151043</v>
      </c>
    </row>
    <row r="9" spans="1:4" x14ac:dyDescent="0.35">
      <c r="A9">
        <v>2016</v>
      </c>
      <c r="B9" s="329">
        <v>4946982</v>
      </c>
      <c r="C9" s="329">
        <v>45598384</v>
      </c>
      <c r="D9" s="329">
        <v>50545366</v>
      </c>
    </row>
    <row r="10" spans="1:4" x14ac:dyDescent="0.35">
      <c r="A10">
        <v>2017</v>
      </c>
      <c r="B10" s="329">
        <v>8975694</v>
      </c>
      <c r="C10" s="329">
        <v>41582817</v>
      </c>
      <c r="D10" s="329">
        <v>50558511</v>
      </c>
    </row>
    <row r="11" spans="1:4" x14ac:dyDescent="0.35">
      <c r="A11">
        <v>2018</v>
      </c>
      <c r="B11" s="329">
        <v>14513504</v>
      </c>
      <c r="C11" s="329">
        <v>36521904</v>
      </c>
      <c r="D11" s="329">
        <v>51035408</v>
      </c>
    </row>
    <row r="12" spans="1:4" x14ac:dyDescent="0.35">
      <c r="A12">
        <v>2019</v>
      </c>
      <c r="B12" s="329">
        <v>19163869</v>
      </c>
      <c r="C12" s="329">
        <v>32680877</v>
      </c>
      <c r="D12" s="329">
        <v>51844746</v>
      </c>
    </row>
    <row r="13" spans="1:4" x14ac:dyDescent="0.35">
      <c r="A13">
        <v>2020</v>
      </c>
      <c r="B13" s="329">
        <v>22170350</v>
      </c>
      <c r="C13" s="329">
        <v>30266710</v>
      </c>
      <c r="D13" s="329">
        <v>52437060</v>
      </c>
    </row>
    <row r="14" spans="1:4" x14ac:dyDescent="0.35">
      <c r="A14">
        <v>2021</v>
      </c>
      <c r="B14" s="329">
        <v>26134614</v>
      </c>
      <c r="C14" s="329">
        <v>26588236</v>
      </c>
      <c r="D14" s="329">
        <v>52722850</v>
      </c>
    </row>
    <row r="15" spans="1:4" x14ac:dyDescent="0.35">
      <c r="A15">
        <v>2022</v>
      </c>
      <c r="B15" s="329">
        <v>29572252</v>
      </c>
      <c r="C15" s="329">
        <v>23771439</v>
      </c>
      <c r="D15" s="329">
        <v>53343691</v>
      </c>
    </row>
    <row r="16" spans="1:4" x14ac:dyDescent="0.35">
      <c r="A16">
        <v>2023</v>
      </c>
      <c r="B16" s="329">
        <v>32908982</v>
      </c>
      <c r="C16" s="329">
        <v>20841653</v>
      </c>
      <c r="D16" s="329">
        <v>53750635</v>
      </c>
    </row>
    <row r="17" spans="1:4" x14ac:dyDescent="0.35">
      <c r="A17">
        <v>2024</v>
      </c>
      <c r="B17" s="329">
        <v>36018845</v>
      </c>
      <c r="C17" s="329">
        <v>18133614</v>
      </c>
      <c r="D17" s="329">
        <v>54152459</v>
      </c>
    </row>
    <row r="19" spans="1:4" x14ac:dyDescent="0.35">
      <c r="A19" t="s">
        <v>285</v>
      </c>
    </row>
    <row r="20" spans="1:4" x14ac:dyDescent="0.35">
      <c r="A20" t="s">
        <v>253</v>
      </c>
      <c r="B20" t="s">
        <v>283</v>
      </c>
      <c r="C20" t="s">
        <v>284</v>
      </c>
      <c r="D20" t="s">
        <v>50</v>
      </c>
    </row>
    <row r="21" spans="1:4" x14ac:dyDescent="0.35">
      <c r="A21">
        <v>2012</v>
      </c>
      <c r="B21" s="329">
        <v>454233</v>
      </c>
      <c r="C21" s="329">
        <v>2423566</v>
      </c>
      <c r="D21" s="329">
        <v>2877799</v>
      </c>
    </row>
    <row r="22" spans="1:4" x14ac:dyDescent="0.35">
      <c r="A22">
        <v>2013</v>
      </c>
      <c r="B22" s="329">
        <v>529178</v>
      </c>
      <c r="C22" s="329">
        <v>2307098</v>
      </c>
      <c r="D22" s="329">
        <v>2836276</v>
      </c>
    </row>
    <row r="23" spans="1:4" x14ac:dyDescent="0.35">
      <c r="A23">
        <v>2014</v>
      </c>
      <c r="B23" s="329">
        <v>521578</v>
      </c>
      <c r="C23" s="329">
        <v>2197313</v>
      </c>
      <c r="D23" s="329">
        <v>2718891</v>
      </c>
    </row>
    <row r="24" spans="1:4" x14ac:dyDescent="0.35">
      <c r="A24">
        <v>2015</v>
      </c>
      <c r="B24" s="329">
        <v>810899</v>
      </c>
      <c r="C24" s="329">
        <v>2522624</v>
      </c>
      <c r="D24" s="329">
        <v>3333523</v>
      </c>
    </row>
    <row r="25" spans="1:4" x14ac:dyDescent="0.35">
      <c r="A25">
        <v>2016</v>
      </c>
      <c r="B25" s="329">
        <v>923555</v>
      </c>
      <c r="C25" s="329">
        <v>2421492</v>
      </c>
      <c r="D25" s="329">
        <v>3345047</v>
      </c>
    </row>
    <row r="26" spans="1:4" x14ac:dyDescent="0.35">
      <c r="A26">
        <v>2017</v>
      </c>
      <c r="B26" s="329">
        <v>1060580</v>
      </c>
      <c r="C26" s="329">
        <v>2270294</v>
      </c>
      <c r="D26" s="329">
        <v>3330874</v>
      </c>
    </row>
    <row r="27" spans="1:4" x14ac:dyDescent="0.35">
      <c r="A27">
        <v>2018</v>
      </c>
      <c r="B27" s="329">
        <v>1134548</v>
      </c>
      <c r="C27" s="329">
        <v>2091610</v>
      </c>
      <c r="D27" s="329">
        <v>3226158</v>
      </c>
    </row>
    <row r="28" spans="1:4" x14ac:dyDescent="0.35">
      <c r="A28">
        <v>2019</v>
      </c>
      <c r="B28" s="329">
        <v>1312816</v>
      </c>
      <c r="C28" s="329">
        <v>1887306</v>
      </c>
      <c r="D28" s="329">
        <v>3200122</v>
      </c>
    </row>
    <row r="29" spans="1:4" x14ac:dyDescent="0.35">
      <c r="A29">
        <v>2020</v>
      </c>
      <c r="B29" s="329">
        <v>1475524</v>
      </c>
      <c r="C29" s="329">
        <v>1806654</v>
      </c>
      <c r="D29" s="329">
        <v>3282178</v>
      </c>
    </row>
    <row r="30" spans="1:4" x14ac:dyDescent="0.35">
      <c r="A30">
        <v>2021</v>
      </c>
      <c r="B30" s="329">
        <v>1634059</v>
      </c>
      <c r="C30" s="329">
        <v>1696425</v>
      </c>
      <c r="D30" s="329">
        <v>3330484</v>
      </c>
    </row>
    <row r="31" spans="1:4" x14ac:dyDescent="0.35">
      <c r="A31">
        <v>2022</v>
      </c>
      <c r="B31" s="329">
        <v>1745366</v>
      </c>
      <c r="C31" s="329">
        <v>1586036</v>
      </c>
      <c r="D31" s="329">
        <v>3331402</v>
      </c>
    </row>
    <row r="32" spans="1:4" x14ac:dyDescent="0.35">
      <c r="A32">
        <v>2023</v>
      </c>
      <c r="B32" s="329">
        <v>1895598</v>
      </c>
      <c r="C32" s="329">
        <v>1422805</v>
      </c>
      <c r="D32" s="329">
        <v>3318403</v>
      </c>
    </row>
    <row r="33" spans="1:4" x14ac:dyDescent="0.35">
      <c r="A33">
        <v>2024</v>
      </c>
      <c r="B33" s="329">
        <v>1996298</v>
      </c>
      <c r="C33" s="329">
        <v>1264650</v>
      </c>
      <c r="D33" s="329">
        <v>3260948</v>
      </c>
    </row>
    <row r="34" spans="1:4" x14ac:dyDescent="0.35">
      <c r="B34" s="329"/>
      <c r="C34" s="329"/>
      <c r="D34" s="329"/>
    </row>
    <row r="35" spans="1:4" x14ac:dyDescent="0.35">
      <c r="A35" t="s">
        <v>286</v>
      </c>
    </row>
    <row r="37" spans="1:4" x14ac:dyDescent="0.35">
      <c r="A37" t="s">
        <v>287</v>
      </c>
    </row>
    <row r="38" spans="1:4" x14ac:dyDescent="0.35">
      <c r="A38" t="s">
        <v>253</v>
      </c>
      <c r="B38" t="s">
        <v>283</v>
      </c>
      <c r="C38" t="s">
        <v>284</v>
      </c>
      <c r="D38" t="s">
        <v>50</v>
      </c>
    </row>
    <row r="39" spans="1:4" x14ac:dyDescent="0.35">
      <c r="A39">
        <v>2012</v>
      </c>
      <c r="B39" s="329">
        <v>457433</v>
      </c>
      <c r="C39" s="329">
        <v>50149515</v>
      </c>
      <c r="D39" s="329">
        <v>50606948</v>
      </c>
    </row>
    <row r="40" spans="1:4" x14ac:dyDescent="0.35">
      <c r="A40">
        <v>2013</v>
      </c>
      <c r="B40" s="329">
        <v>794333</v>
      </c>
      <c r="C40" s="329">
        <v>49815693</v>
      </c>
      <c r="D40" s="329">
        <v>50610026</v>
      </c>
    </row>
    <row r="41" spans="1:4" x14ac:dyDescent="0.35">
      <c r="A41">
        <v>2014</v>
      </c>
      <c r="B41" s="329">
        <v>1192812</v>
      </c>
      <c r="C41" s="329">
        <v>47651934</v>
      </c>
      <c r="D41" s="329">
        <v>48844746</v>
      </c>
    </row>
    <row r="42" spans="1:4" x14ac:dyDescent="0.35">
      <c r="A42">
        <v>2015</v>
      </c>
      <c r="B42" s="329">
        <v>3131380</v>
      </c>
      <c r="C42" s="329">
        <v>50353186</v>
      </c>
      <c r="D42" s="329">
        <v>53484566</v>
      </c>
    </row>
    <row r="43" spans="1:4" x14ac:dyDescent="0.35">
      <c r="A43">
        <v>2016</v>
      </c>
      <c r="B43" s="329">
        <v>5870537</v>
      </c>
      <c r="C43" s="329">
        <v>48019876</v>
      </c>
      <c r="D43" s="329">
        <v>53890413</v>
      </c>
    </row>
    <row r="44" spans="1:4" x14ac:dyDescent="0.35">
      <c r="A44">
        <v>2017</v>
      </c>
      <c r="B44" s="329">
        <v>10036274</v>
      </c>
      <c r="C44" s="329">
        <v>43853111</v>
      </c>
      <c r="D44" s="329">
        <v>53889385</v>
      </c>
    </row>
    <row r="45" spans="1:4" x14ac:dyDescent="0.35">
      <c r="A45">
        <v>2018</v>
      </c>
      <c r="B45" s="329">
        <v>15648052</v>
      </c>
      <c r="C45" s="329">
        <v>38613514</v>
      </c>
      <c r="D45" s="329">
        <v>54261566</v>
      </c>
    </row>
    <row r="46" spans="1:4" x14ac:dyDescent="0.35">
      <c r="A46">
        <v>2019</v>
      </c>
      <c r="B46" s="329">
        <v>20476685</v>
      </c>
      <c r="C46" s="329">
        <v>34568183</v>
      </c>
      <c r="D46" s="329">
        <v>55044868</v>
      </c>
    </row>
    <row r="47" spans="1:4" x14ac:dyDescent="0.35">
      <c r="A47">
        <v>2020</v>
      </c>
      <c r="B47" s="329">
        <v>23645874</v>
      </c>
      <c r="C47" s="329">
        <v>32073364</v>
      </c>
      <c r="D47" s="329">
        <v>55719238</v>
      </c>
    </row>
    <row r="48" spans="1:4" x14ac:dyDescent="0.35">
      <c r="A48">
        <v>2021</v>
      </c>
      <c r="B48" s="329">
        <v>27768673</v>
      </c>
      <c r="C48" s="329">
        <v>28284661</v>
      </c>
      <c r="D48" s="329">
        <v>56053334</v>
      </c>
    </row>
    <row r="49" spans="1:4" x14ac:dyDescent="0.35">
      <c r="A49">
        <v>2022</v>
      </c>
      <c r="B49" s="329">
        <v>31317618</v>
      </c>
      <c r="C49" s="329">
        <v>25357475</v>
      </c>
      <c r="D49" s="329">
        <v>56675093</v>
      </c>
    </row>
    <row r="50" spans="1:4" x14ac:dyDescent="0.35">
      <c r="A50">
        <v>2023</v>
      </c>
      <c r="B50" s="329">
        <v>34804580</v>
      </c>
      <c r="C50" s="329">
        <v>22264458</v>
      </c>
      <c r="D50" s="329">
        <v>57069038</v>
      </c>
    </row>
    <row r="51" spans="1:4" x14ac:dyDescent="0.35">
      <c r="A51">
        <v>2024</v>
      </c>
      <c r="B51" s="329">
        <v>38015143</v>
      </c>
      <c r="C51" s="329">
        <v>19398264</v>
      </c>
      <c r="D51" s="329">
        <v>57413407</v>
      </c>
    </row>
    <row r="53" spans="1:4" x14ac:dyDescent="0.35">
      <c r="A53" s="439" t="s">
        <v>321</v>
      </c>
    </row>
  </sheetData>
  <hyperlinks>
    <hyperlink ref="A53" location="'Title &amp; Contents'!A1" display="Back to Title &amp; Contents" xr:uid="{81B98223-9EFE-4335-94B0-00DC0C745B44}"/>
  </hyperlinks>
  <pageMargins left="0.7" right="0.7" top="0.75" bottom="0.75" header="0.3" footer="0.3"/>
  <pageSetup paperSize="9" scale="9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21"/>
  <sheetViews>
    <sheetView zoomScaleNormal="100" workbookViewId="0"/>
  </sheetViews>
  <sheetFormatPr defaultColWidth="7.53515625" defaultRowHeight="12.5" x14ac:dyDescent="0.25"/>
  <cols>
    <col min="1" max="3" width="12.84375" style="112" customWidth="1"/>
    <col min="4" max="4" width="7.53515625" style="112"/>
    <col min="5" max="5" width="35" style="112" bestFit="1" customWidth="1"/>
    <col min="6" max="6" width="9.84375" style="112" bestFit="1" customWidth="1"/>
    <col min="7" max="16384" width="7.53515625" style="112"/>
  </cols>
  <sheetData>
    <row r="1" spans="1:4" ht="15.5" x14ac:dyDescent="0.35">
      <c r="A1" s="243" t="s">
        <v>378</v>
      </c>
    </row>
    <row r="2" spans="1:4" s="244" customFormat="1" x14ac:dyDescent="0.25">
      <c r="B2" s="245"/>
      <c r="C2" s="245"/>
    </row>
    <row r="3" spans="1:4" s="244" customFormat="1" ht="37.5" x14ac:dyDescent="0.25">
      <c r="A3" s="246" t="s">
        <v>288</v>
      </c>
      <c r="B3" s="247" t="s">
        <v>289</v>
      </c>
      <c r="C3" s="247" t="s">
        <v>337</v>
      </c>
      <c r="D3" s="248"/>
    </row>
    <row r="4" spans="1:4" s="244" customFormat="1" x14ac:dyDescent="0.25">
      <c r="A4" s="249"/>
      <c r="B4" s="250"/>
      <c r="C4" s="251"/>
      <c r="D4" s="248"/>
    </row>
    <row r="5" spans="1:4" s="244" customFormat="1" x14ac:dyDescent="0.25">
      <c r="A5" s="252">
        <v>2010</v>
      </c>
      <c r="B5" s="308">
        <v>22.131</v>
      </c>
      <c r="C5" s="253">
        <v>389.65121804763402</v>
      </c>
    </row>
    <row r="6" spans="1:4" s="244" customFormat="1" x14ac:dyDescent="0.25">
      <c r="A6" s="252">
        <v>2011</v>
      </c>
      <c r="B6" s="308">
        <v>21.564</v>
      </c>
      <c r="C6" s="253">
        <v>379.19113915768497</v>
      </c>
    </row>
    <row r="7" spans="1:4" x14ac:dyDescent="0.25">
      <c r="A7" s="252">
        <v>2012</v>
      </c>
      <c r="B7" s="308">
        <v>19.835999999999999</v>
      </c>
      <c r="C7" s="253">
        <v>367.14468306889898</v>
      </c>
    </row>
    <row r="8" spans="1:4" x14ac:dyDescent="0.25">
      <c r="A8" s="252">
        <v>2013</v>
      </c>
      <c r="B8" s="308">
        <v>18.538</v>
      </c>
      <c r="C8" s="253">
        <v>368.09058473414302</v>
      </c>
    </row>
    <row r="9" spans="1:4" x14ac:dyDescent="0.25">
      <c r="A9" s="252">
        <v>2014</v>
      </c>
      <c r="B9" s="118">
        <v>17.324000000000002</v>
      </c>
      <c r="C9" s="253">
        <v>361.67970044573201</v>
      </c>
    </row>
    <row r="10" spans="1:4" x14ac:dyDescent="0.25">
      <c r="A10" s="252">
        <v>2015</v>
      </c>
      <c r="B10" s="118">
        <v>16.673999999999999</v>
      </c>
      <c r="C10" s="253">
        <v>330.682523305546</v>
      </c>
    </row>
    <row r="11" spans="1:4" x14ac:dyDescent="0.25">
      <c r="A11" s="252">
        <v>2016</v>
      </c>
      <c r="B11" s="118">
        <v>16.222999999999999</v>
      </c>
      <c r="C11" s="253">
        <v>314.55520636076898</v>
      </c>
    </row>
    <row r="12" spans="1:4" x14ac:dyDescent="0.25">
      <c r="A12" s="252">
        <v>2017</v>
      </c>
      <c r="B12" s="118">
        <v>16.117000000000001</v>
      </c>
      <c r="C12" s="253">
        <v>294.21729906595601</v>
      </c>
    </row>
    <row r="13" spans="1:4" x14ac:dyDescent="0.25">
      <c r="A13" s="252">
        <v>2018</v>
      </c>
      <c r="B13" s="118">
        <v>15.021000000000001</v>
      </c>
      <c r="C13" s="253">
        <v>272.53510819505101</v>
      </c>
    </row>
    <row r="14" spans="1:4" x14ac:dyDescent="0.25">
      <c r="A14" s="252">
        <v>2019</v>
      </c>
      <c r="B14" s="118">
        <v>13.422000000000001</v>
      </c>
      <c r="C14" s="253">
        <v>262.35798261101201</v>
      </c>
    </row>
    <row r="15" spans="1:4" x14ac:dyDescent="0.25">
      <c r="A15" s="252">
        <v>2020</v>
      </c>
      <c r="B15" s="118">
        <v>13.231</v>
      </c>
      <c r="C15" s="253">
        <v>256.44967242551701</v>
      </c>
    </row>
    <row r="16" spans="1:4" x14ac:dyDescent="0.25">
      <c r="A16" s="252">
        <v>2021</v>
      </c>
      <c r="B16" s="118">
        <v>13.138999999999999</v>
      </c>
      <c r="C16" s="253">
        <v>279.51904953983501</v>
      </c>
    </row>
    <row r="17" spans="1:3" x14ac:dyDescent="0.25">
      <c r="A17" s="252">
        <v>2022</v>
      </c>
      <c r="B17" s="118">
        <v>13.051</v>
      </c>
      <c r="C17" s="253">
        <v>355.223870505842</v>
      </c>
    </row>
    <row r="18" spans="1:3" x14ac:dyDescent="0.25">
      <c r="A18" s="252">
        <v>2023</v>
      </c>
      <c r="B18" s="118">
        <v>11.403</v>
      </c>
      <c r="C18" s="253">
        <v>425.66417641983497</v>
      </c>
    </row>
    <row r="19" spans="1:3" x14ac:dyDescent="0.25">
      <c r="A19" s="252">
        <v>2024</v>
      </c>
      <c r="B19" s="118">
        <v>11.048999999999999</v>
      </c>
      <c r="C19" s="253">
        <v>407</v>
      </c>
    </row>
    <row r="20" spans="1:3" x14ac:dyDescent="0.25">
      <c r="C20" s="254"/>
    </row>
    <row r="21" spans="1:3" ht="15.5" x14ac:dyDescent="0.35">
      <c r="A21" s="439" t="s">
        <v>321</v>
      </c>
      <c r="C21" s="254"/>
    </row>
  </sheetData>
  <hyperlinks>
    <hyperlink ref="A21" location="'Title &amp; Contents'!A1" display="Back to Title &amp; Contents" xr:uid="{E1A6829F-90AD-47E5-BD97-DCAA4765BCC7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21"/>
  <sheetViews>
    <sheetView showGridLines="0" zoomScaleNormal="100" workbookViewId="0"/>
  </sheetViews>
  <sheetFormatPr defaultColWidth="8.765625" defaultRowHeight="14.5" x14ac:dyDescent="0.35"/>
  <cols>
    <col min="1" max="1" width="18.23046875" style="12" customWidth="1"/>
    <col min="2" max="2" width="10.4609375" style="12" bestFit="1" customWidth="1"/>
    <col min="3" max="3" width="14.765625" style="12" customWidth="1"/>
    <col min="4" max="4" width="11.23046875" style="12" bestFit="1" customWidth="1"/>
    <col min="5" max="5" width="11.3046875" style="257" customWidth="1"/>
    <col min="6" max="6" width="8.765625" style="12"/>
    <col min="7" max="7" width="24.69140625" style="12" bestFit="1" customWidth="1"/>
    <col min="8" max="8" width="27.07421875" style="12" bestFit="1" customWidth="1"/>
    <col min="9" max="9" width="22.23046875" style="12" bestFit="1" customWidth="1"/>
    <col min="10" max="10" width="19.69140625" style="12" bestFit="1" customWidth="1"/>
    <col min="11" max="16384" width="8.765625" style="12"/>
  </cols>
  <sheetData>
    <row r="1" spans="1:7" ht="15.5" x14ac:dyDescent="0.35">
      <c r="A1" s="27" t="s">
        <v>379</v>
      </c>
      <c r="B1" s="255"/>
      <c r="C1" s="255"/>
      <c r="E1" s="12"/>
      <c r="G1" s="256"/>
    </row>
    <row r="3" spans="1:7" ht="15.5" x14ac:dyDescent="0.35">
      <c r="A3" t="s">
        <v>290</v>
      </c>
      <c r="B3"/>
      <c r="C3"/>
      <c r="D3"/>
      <c r="E3"/>
      <c r="F3"/>
      <c r="G3"/>
    </row>
    <row r="4" spans="1:7" ht="15.5" x14ac:dyDescent="0.35">
      <c r="A4"/>
      <c r="B4" s="181" t="s">
        <v>291</v>
      </c>
      <c r="C4" s="181" t="s">
        <v>292</v>
      </c>
      <c r="D4" s="181" t="s">
        <v>293</v>
      </c>
      <c r="E4" s="424" t="s">
        <v>294</v>
      </c>
      <c r="F4" s="181"/>
      <c r="G4"/>
    </row>
    <row r="5" spans="1:7" ht="15.5" x14ac:dyDescent="0.35">
      <c r="A5">
        <v>2010</v>
      </c>
      <c r="B5" s="420">
        <v>0.14556607031399138</v>
      </c>
      <c r="C5" s="420">
        <v>0.49990187099306554</v>
      </c>
      <c r="D5" s="420">
        <v>0.26977469294021672</v>
      </c>
      <c r="E5" s="420">
        <v>8.4757365752726341E-2</v>
      </c>
      <c r="F5" s="420"/>
      <c r="G5" s="421"/>
    </row>
    <row r="6" spans="1:7" ht="15.5" x14ac:dyDescent="0.35">
      <c r="A6">
        <v>2011</v>
      </c>
      <c r="B6" s="420">
        <v>0.17814722958384246</v>
      </c>
      <c r="C6" s="420">
        <v>0.51125636702143296</v>
      </c>
      <c r="D6" s="420">
        <v>0.2434562243312943</v>
      </c>
      <c r="E6" s="420">
        <v>6.7140179063430339E-2</v>
      </c>
      <c r="F6" s="420"/>
      <c r="G6" s="421"/>
    </row>
    <row r="7" spans="1:7" ht="15.5" x14ac:dyDescent="0.35">
      <c r="A7">
        <v>2012</v>
      </c>
      <c r="B7" s="420">
        <v>0.23802519555141866</v>
      </c>
      <c r="C7" s="420">
        <v>0.5084021656230544</v>
      </c>
      <c r="D7" s="420">
        <v>0.20223462317440832</v>
      </c>
      <c r="E7" s="420">
        <v>5.1338015651118583E-2</v>
      </c>
      <c r="F7" s="420"/>
      <c r="G7" s="421"/>
    </row>
    <row r="8" spans="1:7" ht="15.5" x14ac:dyDescent="0.35">
      <c r="A8">
        <v>2013</v>
      </c>
      <c r="B8" s="420">
        <v>0.27832602925149452</v>
      </c>
      <c r="C8" s="420">
        <v>0.51032121755613735</v>
      </c>
      <c r="D8" s="420">
        <v>0.16721072336440801</v>
      </c>
      <c r="E8" s="420">
        <v>4.4142029827960172E-2</v>
      </c>
      <c r="F8" s="420"/>
      <c r="G8" s="421"/>
    </row>
    <row r="9" spans="1:7" ht="15.5" x14ac:dyDescent="0.35">
      <c r="A9">
        <v>2014</v>
      </c>
      <c r="B9" s="420">
        <v>0.32940606224721808</v>
      </c>
      <c r="C9" s="420">
        <v>0.50663687049472794</v>
      </c>
      <c r="D9" s="420">
        <v>0.12431539795535626</v>
      </c>
      <c r="E9" s="420">
        <v>3.9641669302697753E-2</v>
      </c>
      <c r="F9" s="420"/>
      <c r="G9" s="421"/>
    </row>
    <row r="10" spans="1:7" ht="15.5" x14ac:dyDescent="0.35">
      <c r="A10">
        <v>2015</v>
      </c>
      <c r="B10" s="420">
        <v>0.35917036512300959</v>
      </c>
      <c r="C10" s="420">
        <v>0.49491851351995503</v>
      </c>
      <c r="D10" s="420">
        <v>0.10611028583923364</v>
      </c>
      <c r="E10" s="420">
        <v>3.9800835517801697E-2</v>
      </c>
      <c r="F10" s="420"/>
      <c r="G10" s="421"/>
    </row>
    <row r="11" spans="1:7" ht="15.5" x14ac:dyDescent="0.35">
      <c r="A11">
        <v>2016</v>
      </c>
      <c r="B11" s="420">
        <v>0.37602430997221675</v>
      </c>
      <c r="C11" s="420">
        <v>0.46551763645465521</v>
      </c>
      <c r="D11" s="420">
        <v>0.12011930191120899</v>
      </c>
      <c r="E11" s="420">
        <v>3.8338751661919045E-2</v>
      </c>
      <c r="F11" s="420"/>
    </row>
    <row r="12" spans="1:7" ht="15.5" x14ac:dyDescent="0.35">
      <c r="A12">
        <v>2017</v>
      </c>
      <c r="B12" s="420">
        <v>0.38051903465069281</v>
      </c>
      <c r="C12" s="420">
        <v>0.46400038838786561</v>
      </c>
      <c r="D12" s="420">
        <v>0.12199836161296287</v>
      </c>
      <c r="E12" s="420">
        <v>3.3482215348478693E-2</v>
      </c>
      <c r="F12" s="420"/>
    </row>
    <row r="13" spans="1:7" ht="15.5" x14ac:dyDescent="0.35">
      <c r="A13">
        <v>2018</v>
      </c>
      <c r="B13" s="420">
        <v>0.41430758925255329</v>
      </c>
      <c r="C13" s="420">
        <v>0.45347548588051073</v>
      </c>
      <c r="D13" s="420">
        <v>0.10200467868281389</v>
      </c>
      <c r="E13" s="420">
        <v>3.0212246184122125E-2</v>
      </c>
      <c r="F13" s="420"/>
    </row>
    <row r="14" spans="1:7" ht="15.5" x14ac:dyDescent="0.35">
      <c r="A14">
        <v>2019</v>
      </c>
      <c r="B14" s="420">
        <v>0.47752890595375869</v>
      </c>
      <c r="C14" s="420">
        <v>0.41068522964779852</v>
      </c>
      <c r="D14" s="420">
        <v>8.5806574197225913E-2</v>
      </c>
      <c r="E14" s="420">
        <v>2.5979290201216858E-2</v>
      </c>
      <c r="F14" s="420"/>
    </row>
    <row r="15" spans="1:7" ht="15.5" x14ac:dyDescent="0.35">
      <c r="A15">
        <v>2020</v>
      </c>
      <c r="B15" s="420">
        <v>0.52120188377638221</v>
      </c>
      <c r="C15" s="420">
        <v>0.37933103622255049</v>
      </c>
      <c r="D15" s="420">
        <v>7.1213769566071644E-2</v>
      </c>
      <c r="E15" s="420">
        <v>2.8253310434995647E-2</v>
      </c>
      <c r="F15" s="420"/>
    </row>
    <row r="16" spans="1:7" ht="15.5" x14ac:dyDescent="0.35">
      <c r="A16">
        <v>2021</v>
      </c>
      <c r="B16" s="420">
        <v>0.53282165702472928</v>
      </c>
      <c r="C16" s="420">
        <v>0.37038008657433152</v>
      </c>
      <c r="D16" s="420">
        <v>6.7522808665705064E-2</v>
      </c>
      <c r="E16" s="420">
        <v>2.9275447735234099E-2</v>
      </c>
    </row>
    <row r="17" spans="1:5" ht="15.5" x14ac:dyDescent="0.35">
      <c r="A17">
        <v>2022</v>
      </c>
      <c r="B17" s="420">
        <v>0.53094991874722997</v>
      </c>
      <c r="C17" s="420">
        <v>0.38085389274634363</v>
      </c>
      <c r="D17" s="420">
        <v>6.0570246712956126E-2</v>
      </c>
      <c r="E17" s="420">
        <v>2.7625941793470232E-2</v>
      </c>
    </row>
    <row r="18" spans="1:5" ht="15.5" x14ac:dyDescent="0.35">
      <c r="A18">
        <v>2023</v>
      </c>
      <c r="B18" s="420">
        <v>0.58022471910112361</v>
      </c>
      <c r="C18" s="420">
        <v>0.34501872659176031</v>
      </c>
      <c r="D18" s="420">
        <v>4.9887640449438199E-2</v>
      </c>
      <c r="E18" s="420">
        <v>2.4868913857677904E-2</v>
      </c>
    </row>
    <row r="19" spans="1:5" ht="15.5" x14ac:dyDescent="0.35">
      <c r="A19">
        <v>2024</v>
      </c>
      <c r="B19" s="420">
        <v>0.59472279869552325</v>
      </c>
      <c r="C19" s="420">
        <v>0.33679217313963833</v>
      </c>
      <c r="D19" s="420">
        <v>4.4322561517936558E-2</v>
      </c>
      <c r="E19" s="420">
        <v>2.4419475655430713E-2</v>
      </c>
    </row>
    <row r="21" spans="1:5" ht="15.5" x14ac:dyDescent="0.35">
      <c r="A21" s="439" t="s">
        <v>321</v>
      </c>
    </row>
  </sheetData>
  <hyperlinks>
    <hyperlink ref="A21" location="'Title &amp; Contents'!A1" display="Back to Title &amp; Contents" xr:uid="{9575714A-22A7-4998-8729-06E57E2DB434}"/>
  </hyperlinks>
  <pageMargins left="0.7" right="0.7" top="0.75" bottom="0.75" header="0.3" footer="0.3"/>
  <pageSetup paperSize="9" scale="7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941F-7D2F-4087-9C0D-372C9F1EEDF3}">
  <dimension ref="A1:AE20"/>
  <sheetViews>
    <sheetView zoomScaleNormal="100" workbookViewId="0"/>
  </sheetViews>
  <sheetFormatPr defaultColWidth="7.84375" defaultRowHeight="12.5" x14ac:dyDescent="0.25"/>
  <cols>
    <col min="1" max="1" width="10.07421875" style="112" bestFit="1" customWidth="1"/>
    <col min="2" max="4" width="18.84375" style="112" customWidth="1"/>
    <col min="5" max="16384" width="7.84375" style="112"/>
  </cols>
  <sheetData>
    <row r="1" spans="1:31" ht="15.5" x14ac:dyDescent="0.25">
      <c r="A1" s="438" t="s">
        <v>380</v>
      </c>
    </row>
    <row r="2" spans="1:31" s="244" customFormat="1" ht="15.5" x14ac:dyDescent="0.35">
      <c r="A2" s="425"/>
      <c r="B2" s="425"/>
      <c r="C2" s="425"/>
      <c r="D2" s="426"/>
    </row>
    <row r="3" spans="1:31" s="244" customFormat="1" ht="31" x14ac:dyDescent="0.35">
      <c r="A3" s="427"/>
      <c r="B3" s="428" t="s">
        <v>295</v>
      </c>
      <c r="C3" s="428" t="s">
        <v>296</v>
      </c>
      <c r="D3" s="428" t="s">
        <v>297</v>
      </c>
    </row>
    <row r="4" spans="1:31" s="244" customFormat="1" ht="15.5" x14ac:dyDescent="0.35">
      <c r="A4" s="429">
        <v>2010</v>
      </c>
      <c r="B4" s="430">
        <v>22.131006374744061</v>
      </c>
      <c r="C4" s="430">
        <v>23.656604193921776</v>
      </c>
      <c r="D4" s="430">
        <v>11.895985199208553</v>
      </c>
    </row>
    <row r="5" spans="1:31" s="244" customFormat="1" ht="15.5" x14ac:dyDescent="0.35">
      <c r="A5" s="429">
        <f t="shared" ref="A5:A18" si="0">1+A4</f>
        <v>2011</v>
      </c>
      <c r="B5" s="430">
        <v>21.563708932094976</v>
      </c>
      <c r="C5" s="430">
        <v>22.49840008580933</v>
      </c>
      <c r="D5" s="430">
        <v>11.259659309411017</v>
      </c>
    </row>
    <row r="6" spans="1:31" s="243" customFormat="1" ht="15.5" x14ac:dyDescent="0.35">
      <c r="A6" s="429">
        <f t="shared" si="0"/>
        <v>2012</v>
      </c>
      <c r="B6" s="430">
        <v>19.835566870276637</v>
      </c>
      <c r="C6" s="430">
        <v>23.148642237269446</v>
      </c>
      <c r="D6" s="430">
        <v>11.483253043196839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</row>
    <row r="7" spans="1:31" s="244" customFormat="1" ht="15.5" x14ac:dyDescent="0.35">
      <c r="A7" s="429">
        <f t="shared" si="0"/>
        <v>2013</v>
      </c>
      <c r="B7" s="430">
        <v>18.537755264030125</v>
      </c>
      <c r="C7" s="430">
        <v>23.320725624807789</v>
      </c>
      <c r="D7" s="430">
        <v>11.823248236651478</v>
      </c>
    </row>
    <row r="8" spans="1:31" s="244" customFormat="1" ht="15.5" x14ac:dyDescent="0.35">
      <c r="A8" s="429">
        <f t="shared" si="0"/>
        <v>2014</v>
      </c>
      <c r="B8" s="430">
        <v>17.318892816817062</v>
      </c>
      <c r="C8" s="430">
        <v>23.411466636314156</v>
      </c>
      <c r="D8" s="430">
        <v>11.657959179869897</v>
      </c>
    </row>
    <row r="9" spans="1:31" s="244" customFormat="1" ht="15.5" x14ac:dyDescent="0.35">
      <c r="A9" s="429">
        <f t="shared" si="0"/>
        <v>2015</v>
      </c>
      <c r="B9" s="430">
        <v>16.673577747094885</v>
      </c>
      <c r="C9" s="430">
        <v>21.594102234763142</v>
      </c>
      <c r="D9" s="430">
        <v>10.43689959942804</v>
      </c>
    </row>
    <row r="10" spans="1:31" s="244" customFormat="1" ht="15.5" x14ac:dyDescent="0.35">
      <c r="A10" s="429">
        <f t="shared" si="0"/>
        <v>2016</v>
      </c>
      <c r="B10" s="430">
        <v>16.222720690422765</v>
      </c>
      <c r="C10" s="430">
        <v>19.254456893780279</v>
      </c>
      <c r="D10" s="430">
        <v>8.8417279198254644</v>
      </c>
    </row>
    <row r="11" spans="1:31" s="244" customFormat="1" ht="15.5" x14ac:dyDescent="0.35">
      <c r="A11" s="429">
        <f t="shared" si="0"/>
        <v>2017</v>
      </c>
      <c r="B11" s="430">
        <v>16.117216022470593</v>
      </c>
      <c r="C11" s="430">
        <v>17.619658353442706</v>
      </c>
      <c r="D11" s="430">
        <v>7.4232687242608355</v>
      </c>
    </row>
    <row r="12" spans="1:31" ht="15.5" x14ac:dyDescent="0.35">
      <c r="A12" s="429">
        <f t="shared" si="0"/>
        <v>2018</v>
      </c>
      <c r="B12" s="430">
        <v>15.021102993972587</v>
      </c>
      <c r="C12" s="430">
        <v>17.237705439707288</v>
      </c>
      <c r="D12" s="430">
        <v>7.3960216766468605</v>
      </c>
    </row>
    <row r="13" spans="1:31" ht="15.5" x14ac:dyDescent="0.35">
      <c r="A13" s="429">
        <f t="shared" si="0"/>
        <v>2019</v>
      </c>
      <c r="B13" s="430">
        <v>13.422417470287806</v>
      </c>
      <c r="C13" s="430">
        <v>17.36986413220222</v>
      </c>
      <c r="D13" s="430">
        <v>8.7366695727632315</v>
      </c>
    </row>
    <row r="14" spans="1:31" ht="15.5" x14ac:dyDescent="0.35">
      <c r="A14" s="429">
        <f t="shared" si="0"/>
        <v>2020</v>
      </c>
      <c r="B14" s="430">
        <v>13.231481313511315</v>
      </c>
      <c r="C14" s="430">
        <v>18.021991566674881</v>
      </c>
      <c r="D14" s="430">
        <v>8.1142569045037174</v>
      </c>
    </row>
    <row r="15" spans="1:31" ht="15.5" x14ac:dyDescent="0.35">
      <c r="A15" s="429">
        <f t="shared" si="0"/>
        <v>2021</v>
      </c>
      <c r="B15" s="430">
        <v>13.139343042195293</v>
      </c>
      <c r="C15" s="430">
        <v>20.500675069329677</v>
      </c>
      <c r="D15" s="430">
        <v>9.9920189809579316</v>
      </c>
    </row>
    <row r="16" spans="1:31" ht="15.5" x14ac:dyDescent="0.35">
      <c r="A16" s="429">
        <f t="shared" si="0"/>
        <v>2022</v>
      </c>
      <c r="B16" s="430">
        <v>13.1</v>
      </c>
      <c r="C16" s="430">
        <v>27.372</v>
      </c>
      <c r="D16" s="430">
        <v>16.024000000000001</v>
      </c>
    </row>
    <row r="17" spans="1:4" ht="15.5" x14ac:dyDescent="0.35">
      <c r="A17" s="429">
        <f t="shared" si="0"/>
        <v>2023</v>
      </c>
      <c r="B17" s="430">
        <v>11.403</v>
      </c>
      <c r="C17" s="430">
        <v>35.5</v>
      </c>
      <c r="D17" s="430">
        <v>23.1</v>
      </c>
    </row>
    <row r="18" spans="1:4" ht="15.5" x14ac:dyDescent="0.35">
      <c r="A18" s="429">
        <f t="shared" si="0"/>
        <v>2024</v>
      </c>
      <c r="B18" s="430">
        <v>11.048999999999999</v>
      </c>
      <c r="C18" s="430">
        <v>36.299999999999997</v>
      </c>
      <c r="D18" s="430">
        <v>23.6</v>
      </c>
    </row>
    <row r="20" spans="1:4" ht="15.5" x14ac:dyDescent="0.35">
      <c r="A20" s="439" t="s">
        <v>321</v>
      </c>
    </row>
  </sheetData>
  <hyperlinks>
    <hyperlink ref="A20" location="'Title &amp; Contents'!A1" display="Back to Title &amp; Contents" xr:uid="{41CB104A-E43A-4DC4-9E0E-8619C68FA5B8}"/>
  </hyperlinks>
  <pageMargins left="0.7" right="0.7" top="0.75" bottom="0.75" header="0.3" footer="0.3"/>
  <pageSetup paperSize="9" scale="8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Y4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1" width="12.84375" style="260" customWidth="1"/>
    <col min="2" max="2" width="8.84375" style="258" bestFit="1" customWidth="1"/>
    <col min="3" max="3" width="13.07421875" style="258" bestFit="1" customWidth="1"/>
    <col min="4" max="4" width="8.84375" style="258" customWidth="1"/>
    <col min="5" max="5" width="9.84375" style="258" customWidth="1"/>
    <col min="6" max="16384" width="8.765625" style="259"/>
  </cols>
  <sheetData>
    <row r="1" spans="1:25" x14ac:dyDescent="0.35">
      <c r="A1" s="266" t="s">
        <v>381</v>
      </c>
    </row>
    <row r="3" spans="1:25" x14ac:dyDescent="0.35">
      <c r="B3" s="261" t="s">
        <v>61</v>
      </c>
      <c r="C3" s="261" t="s">
        <v>298</v>
      </c>
      <c r="D3" s="261" t="s">
        <v>49</v>
      </c>
      <c r="E3" s="261" t="s">
        <v>48</v>
      </c>
    </row>
    <row r="4" spans="1:25" ht="15" customHeight="1" x14ac:dyDescent="0.35">
      <c r="A4" s="260">
        <v>1990</v>
      </c>
      <c r="B4" s="262">
        <v>103.12194268173374</v>
      </c>
      <c r="C4" s="262">
        <v>26.892504382724024</v>
      </c>
      <c r="D4" s="262">
        <v>75.342762175452876</v>
      </c>
      <c r="E4" s="262">
        <v>87.534584900997956</v>
      </c>
      <c r="Q4" s="263"/>
      <c r="R4" s="263"/>
      <c r="S4" s="263"/>
      <c r="T4" s="263"/>
      <c r="V4" s="264"/>
      <c r="W4" s="264"/>
      <c r="X4" s="264"/>
      <c r="Y4" s="264"/>
    </row>
    <row r="5" spans="1:25" x14ac:dyDescent="0.35">
      <c r="A5" s="260">
        <v>1991</v>
      </c>
      <c r="B5" s="262">
        <v>94.955154128840618</v>
      </c>
      <c r="C5" s="262">
        <v>22.082504886147685</v>
      </c>
      <c r="D5" s="262">
        <v>71.105223168923928</v>
      </c>
      <c r="E5" s="262">
        <v>84.538265336166745</v>
      </c>
      <c r="Q5" s="263"/>
      <c r="R5" s="263"/>
      <c r="S5" s="263"/>
      <c r="T5" s="263"/>
      <c r="V5" s="264"/>
      <c r="W5" s="264"/>
      <c r="X5" s="264"/>
      <c r="Y5" s="264"/>
    </row>
    <row r="6" spans="1:25" x14ac:dyDescent="0.35">
      <c r="A6" s="260">
        <v>1992</v>
      </c>
      <c r="B6" s="262">
        <v>92.794247435312656</v>
      </c>
      <c r="C6" s="262">
        <v>20.494630353738234</v>
      </c>
      <c r="D6" s="262">
        <v>68.986628482597098</v>
      </c>
      <c r="E6" s="262">
        <v>86.10371958002824</v>
      </c>
      <c r="Q6" s="263"/>
      <c r="R6" s="263"/>
      <c r="S6" s="263"/>
      <c r="T6" s="263"/>
      <c r="V6" s="264"/>
      <c r="W6" s="264"/>
      <c r="X6" s="264"/>
      <c r="Y6" s="264"/>
    </row>
    <row r="7" spans="1:25" x14ac:dyDescent="0.35">
      <c r="A7" s="260">
        <v>1993</v>
      </c>
      <c r="B7" s="262">
        <v>84.456430015241807</v>
      </c>
      <c r="C7" s="262">
        <v>21.179357380283534</v>
      </c>
      <c r="D7" s="262">
        <v>64.387243004150534</v>
      </c>
      <c r="E7" s="262">
        <v>87.456490897493836</v>
      </c>
      <c r="Q7" s="263"/>
      <c r="R7" s="263"/>
      <c r="S7" s="263"/>
      <c r="T7" s="263"/>
      <c r="V7" s="264"/>
      <c r="W7" s="264"/>
      <c r="X7" s="264"/>
      <c r="Y7" s="264"/>
    </row>
    <row r="8" spans="1:25" x14ac:dyDescent="0.35">
      <c r="A8" s="260">
        <v>1994</v>
      </c>
      <c r="B8" s="262">
        <v>82.05422616750289</v>
      </c>
      <c r="C8" s="262">
        <v>22.534796518615931</v>
      </c>
      <c r="D8" s="262">
        <v>62.029149325862008</v>
      </c>
      <c r="E8" s="262">
        <v>82.879556347849942</v>
      </c>
      <c r="Q8" s="263"/>
      <c r="R8" s="263"/>
      <c r="S8" s="263"/>
      <c r="T8" s="263"/>
      <c r="V8" s="264"/>
      <c r="W8" s="264"/>
      <c r="X8" s="264"/>
      <c r="Y8" s="264"/>
    </row>
    <row r="9" spans="1:25" x14ac:dyDescent="0.35">
      <c r="A9" s="260">
        <v>1995</v>
      </c>
      <c r="B9" s="262">
        <v>74.728866039901632</v>
      </c>
      <c r="C9" s="262">
        <v>25.548092223880186</v>
      </c>
      <c r="D9" s="262">
        <v>56.253008731697939</v>
      </c>
      <c r="E9" s="262">
        <v>79.713059230988307</v>
      </c>
      <c r="Q9" s="263"/>
      <c r="R9" s="263"/>
      <c r="S9" s="263"/>
      <c r="T9" s="263"/>
      <c r="V9" s="264"/>
      <c r="W9" s="264"/>
      <c r="X9" s="264"/>
      <c r="Y9" s="264"/>
    </row>
    <row r="10" spans="1:25" x14ac:dyDescent="0.35">
      <c r="A10" s="260">
        <v>1996</v>
      </c>
      <c r="B10" s="262">
        <v>67.894930555596972</v>
      </c>
      <c r="C10" s="262">
        <v>26.949544612345978</v>
      </c>
      <c r="D10" s="262">
        <v>41.054743291815903</v>
      </c>
      <c r="E10" s="262">
        <v>73.510386180152381</v>
      </c>
      <c r="Q10" s="263"/>
      <c r="R10" s="263"/>
      <c r="S10" s="263"/>
      <c r="T10" s="263"/>
      <c r="V10" s="264"/>
      <c r="W10" s="264"/>
      <c r="X10" s="264"/>
      <c r="Y10" s="264"/>
    </row>
    <row r="11" spans="1:25" x14ac:dyDescent="0.35">
      <c r="A11" s="260">
        <v>1997</v>
      </c>
      <c r="B11" s="262">
        <v>66.204120626480062</v>
      </c>
      <c r="C11" s="262">
        <v>25.742494551990593</v>
      </c>
      <c r="D11" s="262">
        <v>42.45414272321819</v>
      </c>
      <c r="E11" s="262">
        <v>69.213335909916253</v>
      </c>
      <c r="Q11" s="263"/>
      <c r="R11" s="263"/>
      <c r="S11" s="263"/>
      <c r="T11" s="263"/>
      <c r="V11" s="264"/>
      <c r="W11" s="264"/>
      <c r="X11" s="264"/>
      <c r="Y11" s="264"/>
    </row>
    <row r="12" spans="1:25" x14ac:dyDescent="0.35">
      <c r="A12" s="260">
        <v>1998</v>
      </c>
      <c r="B12" s="262">
        <v>66.074874565804691</v>
      </c>
      <c r="C12" s="262">
        <v>20.92918789392801</v>
      </c>
      <c r="D12" s="262">
        <v>43.59281458139381</v>
      </c>
      <c r="E12" s="262">
        <v>66.881238311328843</v>
      </c>
      <c r="Q12" s="263"/>
      <c r="R12" s="263"/>
      <c r="S12" s="263"/>
      <c r="T12" s="263"/>
      <c r="V12" s="264"/>
      <c r="W12" s="264"/>
      <c r="X12" s="264"/>
      <c r="Y12" s="264"/>
    </row>
    <row r="13" spans="1:25" x14ac:dyDescent="0.35">
      <c r="A13" s="260">
        <v>1999</v>
      </c>
      <c r="B13" s="262">
        <v>64.203901962600099</v>
      </c>
      <c r="C13" s="262">
        <v>23.635745333186069</v>
      </c>
      <c r="D13" s="262">
        <v>42.771449202045744</v>
      </c>
      <c r="E13" s="262">
        <v>66.371621071158273</v>
      </c>
      <c r="Q13" s="263"/>
      <c r="R13" s="263"/>
      <c r="S13" s="263"/>
      <c r="T13" s="263"/>
      <c r="V13" s="264"/>
      <c r="W13" s="264"/>
      <c r="X13" s="264"/>
      <c r="Y13" s="264"/>
    </row>
    <row r="14" spans="1:25" x14ac:dyDescent="0.35">
      <c r="A14" s="260">
        <v>2000</v>
      </c>
      <c r="B14" s="262">
        <v>63.544761548557382</v>
      </c>
      <c r="C14" s="262">
        <v>33.814158093927752</v>
      </c>
      <c r="D14" s="262">
        <v>45.996751050994156</v>
      </c>
      <c r="E14" s="262">
        <v>60.811906812662507</v>
      </c>
      <c r="Q14" s="263"/>
      <c r="R14" s="263"/>
      <c r="S14" s="263"/>
      <c r="T14" s="263"/>
      <c r="V14" s="264"/>
      <c r="W14" s="264"/>
      <c r="X14" s="264"/>
      <c r="Y14" s="264"/>
    </row>
    <row r="15" spans="1:25" x14ac:dyDescent="0.35">
      <c r="A15" s="260">
        <v>2001</v>
      </c>
      <c r="B15" s="262">
        <v>64.252780782422576</v>
      </c>
      <c r="C15" s="262">
        <v>33.277270981776205</v>
      </c>
      <c r="D15" s="262">
        <v>60.733620520569268</v>
      </c>
      <c r="E15" s="262">
        <v>54.843590328303307</v>
      </c>
      <c r="Q15" s="263"/>
      <c r="R15" s="263"/>
      <c r="S15" s="263"/>
      <c r="T15" s="263"/>
      <c r="V15" s="264"/>
      <c r="W15" s="264"/>
      <c r="X15" s="264"/>
      <c r="Y15" s="264"/>
    </row>
    <row r="16" spans="1:25" x14ac:dyDescent="0.35">
      <c r="A16" s="260">
        <v>2002</v>
      </c>
      <c r="B16" s="262">
        <v>64.432388337251325</v>
      </c>
      <c r="C16" s="262">
        <v>34.104823796870839</v>
      </c>
      <c r="D16" s="262">
        <v>56.186966745173649</v>
      </c>
      <c r="E16" s="262">
        <v>51.748333666929447</v>
      </c>
      <c r="Q16" s="263"/>
      <c r="R16" s="263"/>
      <c r="S16" s="263"/>
      <c r="T16" s="263"/>
      <c r="V16" s="264"/>
      <c r="W16" s="264"/>
      <c r="X16" s="264"/>
      <c r="Y16" s="264"/>
    </row>
    <row r="17" spans="1:25" x14ac:dyDescent="0.35">
      <c r="A17" s="260">
        <v>2003</v>
      </c>
      <c r="B17" s="262">
        <v>57.769629915519516</v>
      </c>
      <c r="C17" s="262">
        <v>38.493259708612015</v>
      </c>
      <c r="D17" s="262">
        <v>57.275421637590185</v>
      </c>
      <c r="E17" s="262">
        <v>48.949959612737501</v>
      </c>
      <c r="Q17" s="263"/>
      <c r="R17" s="263"/>
      <c r="S17" s="263"/>
      <c r="T17" s="263"/>
      <c r="V17" s="264"/>
      <c r="W17" s="264"/>
      <c r="X17" s="264"/>
      <c r="Y17" s="264"/>
    </row>
    <row r="18" spans="1:25" x14ac:dyDescent="0.35">
      <c r="A18" s="260">
        <v>2004</v>
      </c>
      <c r="B18" s="262">
        <v>62.677249080688902</v>
      </c>
      <c r="C18" s="262">
        <v>37.764994204798533</v>
      </c>
      <c r="D18" s="262">
        <v>62.148456278012567</v>
      </c>
      <c r="E18" s="262">
        <v>52.004772642321029</v>
      </c>
      <c r="Q18" s="263"/>
      <c r="R18" s="263"/>
      <c r="S18" s="263"/>
      <c r="T18" s="263"/>
      <c r="V18" s="264"/>
      <c r="W18" s="264"/>
      <c r="X18" s="264"/>
      <c r="Y18" s="264"/>
    </row>
    <row r="19" spans="1:25" x14ac:dyDescent="0.35">
      <c r="A19" s="260">
        <v>2005</v>
      </c>
      <c r="B19" s="265">
        <v>71.501523265361598</v>
      </c>
      <c r="C19" s="265">
        <v>48.737792346117722</v>
      </c>
      <c r="D19" s="265">
        <v>91.778319624867777</v>
      </c>
      <c r="E19" s="265">
        <v>67.671808353199523</v>
      </c>
      <c r="Q19" s="263"/>
      <c r="R19" s="263"/>
      <c r="S19" s="263"/>
      <c r="T19" s="263"/>
      <c r="V19" s="264"/>
      <c r="W19" s="264"/>
      <c r="X19" s="264"/>
      <c r="Y19" s="264"/>
    </row>
    <row r="20" spans="1:25" x14ac:dyDescent="0.35">
      <c r="A20" s="260">
        <v>2006</v>
      </c>
      <c r="B20" s="265">
        <v>66.581842912856914</v>
      </c>
      <c r="C20" s="265">
        <v>60.474627274712724</v>
      </c>
      <c r="D20" s="265">
        <v>111.37957353816113</v>
      </c>
      <c r="E20" s="265">
        <v>88.446860842105394</v>
      </c>
      <c r="Q20" s="263"/>
      <c r="R20" s="263"/>
      <c r="S20" s="263"/>
      <c r="T20" s="263"/>
      <c r="V20" s="264"/>
      <c r="W20" s="264"/>
      <c r="X20" s="264"/>
      <c r="Y20" s="264"/>
    </row>
    <row r="21" spans="1:25" x14ac:dyDescent="0.35">
      <c r="A21" s="260">
        <v>2007</v>
      </c>
      <c r="B21" s="422">
        <v>75.614434581242747</v>
      </c>
      <c r="C21" s="422">
        <v>61.209646629618632</v>
      </c>
      <c r="D21" s="422">
        <v>87.793553784113314</v>
      </c>
      <c r="E21" s="422">
        <v>88.745743006685004</v>
      </c>
      <c r="Q21" s="263"/>
      <c r="R21" s="263"/>
      <c r="S21" s="263"/>
      <c r="T21" s="263"/>
      <c r="V21" s="264"/>
      <c r="W21" s="264"/>
      <c r="X21" s="264"/>
      <c r="Y21" s="264"/>
    </row>
    <row r="22" spans="1:25" x14ac:dyDescent="0.35">
      <c r="A22" s="260">
        <v>2008</v>
      </c>
      <c r="B22" s="422">
        <v>94.877767287657903</v>
      </c>
      <c r="C22" s="422">
        <v>86.259201202203386</v>
      </c>
      <c r="D22" s="422">
        <v>128.0565718108187</v>
      </c>
      <c r="E22" s="422">
        <v>105.6913756993124</v>
      </c>
      <c r="Q22" s="263"/>
      <c r="R22" s="263"/>
      <c r="S22" s="263"/>
      <c r="T22" s="263"/>
      <c r="V22" s="264"/>
      <c r="W22" s="264"/>
      <c r="X22" s="264"/>
      <c r="Y22" s="264"/>
    </row>
    <row r="23" spans="1:25" x14ac:dyDescent="0.35">
      <c r="A23" s="260">
        <v>2009</v>
      </c>
      <c r="B23" s="422">
        <v>87.590358632605884</v>
      </c>
      <c r="C23" s="422">
        <v>82.53715685642527</v>
      </c>
      <c r="D23" s="422">
        <v>105.47757660923406</v>
      </c>
      <c r="E23" s="422">
        <v>111.82050783630314</v>
      </c>
      <c r="Q23" s="263"/>
      <c r="R23" s="263"/>
      <c r="S23" s="263"/>
      <c r="T23" s="263"/>
      <c r="V23" s="264"/>
      <c r="W23" s="264"/>
      <c r="X23" s="264"/>
      <c r="Y23" s="264"/>
    </row>
    <row r="24" spans="1:25" x14ac:dyDescent="0.35">
      <c r="A24" s="260">
        <v>2010</v>
      </c>
      <c r="B24" s="422">
        <v>100</v>
      </c>
      <c r="C24" s="422">
        <v>100</v>
      </c>
      <c r="D24" s="422">
        <v>100</v>
      </c>
      <c r="E24" s="422">
        <v>100</v>
      </c>
      <c r="Q24" s="263"/>
      <c r="R24" s="263"/>
      <c r="S24" s="263"/>
      <c r="T24" s="263"/>
      <c r="V24" s="264"/>
      <c r="W24" s="264"/>
      <c r="X24" s="264"/>
      <c r="Y24" s="264"/>
    </row>
    <row r="25" spans="1:25" x14ac:dyDescent="0.35">
      <c r="A25" s="260">
        <v>2011</v>
      </c>
      <c r="B25" s="422">
        <v>108.66485085736339</v>
      </c>
      <c r="C25" s="422">
        <v>118.70050651168711</v>
      </c>
      <c r="D25" s="422">
        <v>119.67960191205107</v>
      </c>
      <c r="E25" s="422">
        <v>100.9156865611112</v>
      </c>
      <c r="Q25" s="263"/>
      <c r="R25" s="263"/>
      <c r="S25" s="263"/>
      <c r="T25" s="263"/>
      <c r="V25" s="264"/>
      <c r="W25" s="264"/>
      <c r="X25" s="264"/>
      <c r="Y25" s="264"/>
    </row>
    <row r="26" spans="1:25" x14ac:dyDescent="0.35">
      <c r="A26" s="260">
        <v>2012</v>
      </c>
      <c r="B26" s="422">
        <v>104.54414275332837</v>
      </c>
      <c r="C26" s="422">
        <v>124.16623003183902</v>
      </c>
      <c r="D26" s="422">
        <v>128.65742539061179</v>
      </c>
      <c r="E26" s="422">
        <v>104.48740249080863</v>
      </c>
      <c r="Q26" s="263"/>
      <c r="R26" s="263"/>
      <c r="S26" s="263"/>
      <c r="T26" s="263"/>
      <c r="V26" s="264"/>
      <c r="W26" s="264"/>
      <c r="X26" s="264"/>
      <c r="Y26" s="264"/>
    </row>
    <row r="27" spans="1:25" x14ac:dyDescent="0.35">
      <c r="A27" s="260">
        <v>2013</v>
      </c>
      <c r="B27" s="422">
        <v>107.81787691002309</v>
      </c>
      <c r="C27" s="422">
        <v>117.73932494574197</v>
      </c>
      <c r="D27" s="422">
        <v>139.45333294082732</v>
      </c>
      <c r="E27" s="422">
        <v>107.78024580705829</v>
      </c>
      <c r="Q27" s="263"/>
      <c r="R27" s="263"/>
      <c r="S27" s="263"/>
      <c r="T27" s="263"/>
      <c r="V27" s="264"/>
      <c r="W27" s="264"/>
      <c r="X27" s="264"/>
      <c r="Y27" s="264"/>
    </row>
    <row r="28" spans="1:25" x14ac:dyDescent="0.35">
      <c r="A28" s="260">
        <v>2014</v>
      </c>
      <c r="B28" s="422">
        <v>106.30217850439854</v>
      </c>
      <c r="C28" s="422">
        <v>103.60429046214739</v>
      </c>
      <c r="D28" s="422">
        <v>123.61777057919157</v>
      </c>
      <c r="E28" s="422">
        <v>112.28830498754192</v>
      </c>
      <c r="Q28" s="263"/>
      <c r="R28" s="263"/>
      <c r="S28" s="263"/>
      <c r="T28" s="263"/>
      <c r="V28" s="264"/>
      <c r="W28" s="264"/>
      <c r="X28" s="264"/>
      <c r="Y28" s="264"/>
    </row>
    <row r="29" spans="1:25" x14ac:dyDescent="0.35">
      <c r="A29" s="260">
        <v>2015</v>
      </c>
      <c r="B29" s="422">
        <v>93.290579657233437</v>
      </c>
      <c r="C29" s="422">
        <v>81.036064159651104</v>
      </c>
      <c r="D29" s="422">
        <v>110.08794705664344</v>
      </c>
      <c r="E29" s="422">
        <v>111.80321327714182</v>
      </c>
    </row>
    <row r="30" spans="1:25" x14ac:dyDescent="0.35">
      <c r="A30" s="260">
        <v>2016</v>
      </c>
      <c r="B30" s="422">
        <v>85.44889664156824</v>
      </c>
      <c r="C30" s="422">
        <v>69.214644663973147</v>
      </c>
      <c r="D30" s="422">
        <v>90.74997461965512</v>
      </c>
      <c r="E30" s="422">
        <v>109.87465066633871</v>
      </c>
    </row>
    <row r="31" spans="1:25" x14ac:dyDescent="0.35">
      <c r="A31" s="260">
        <v>2017</v>
      </c>
      <c r="B31" s="422">
        <v>94.643147596077171</v>
      </c>
      <c r="C31" s="422">
        <v>78.182071782827364</v>
      </c>
      <c r="D31" s="422">
        <v>94.63027987918862</v>
      </c>
      <c r="E31" s="422">
        <v>111.17644115194445</v>
      </c>
    </row>
    <row r="32" spans="1:25" x14ac:dyDescent="0.35">
      <c r="A32" s="260">
        <v>2018</v>
      </c>
      <c r="B32" s="422">
        <v>114.19682100647756</v>
      </c>
      <c r="C32" s="422">
        <v>90.53535261576549</v>
      </c>
      <c r="D32" s="422">
        <v>109.69661306312652</v>
      </c>
      <c r="E32" s="422">
        <v>114.29671014286012</v>
      </c>
    </row>
    <row r="33" spans="1:5" x14ac:dyDescent="0.35">
      <c r="A33" s="260">
        <v>2019</v>
      </c>
      <c r="B33" s="422">
        <v>110.24592821304513</v>
      </c>
      <c r="C33" s="422">
        <v>94.068855046027252</v>
      </c>
      <c r="D33" s="422">
        <v>98.182598105436924</v>
      </c>
      <c r="E33" s="422">
        <v>126.76208684893477</v>
      </c>
    </row>
    <row r="34" spans="1:5" x14ac:dyDescent="0.35">
      <c r="A34" s="260">
        <v>2020</v>
      </c>
      <c r="B34" s="422">
        <v>70.374300870168582</v>
      </c>
      <c r="C34" s="422">
        <v>75.457121877691506</v>
      </c>
      <c r="D34" s="422">
        <v>84.26177637201495</v>
      </c>
      <c r="E34" s="422">
        <v>124.31521596027832</v>
      </c>
    </row>
    <row r="35" spans="1:5" x14ac:dyDescent="0.35">
      <c r="A35" s="260">
        <v>2021</v>
      </c>
      <c r="B35" s="422">
        <v>97.704952646920859</v>
      </c>
      <c r="C35" s="422">
        <v>88.375261484563083</v>
      </c>
      <c r="D35" s="422">
        <v>121.31615992736444</v>
      </c>
      <c r="E35" s="422">
        <v>140.13274328574008</v>
      </c>
    </row>
    <row r="36" spans="1:5" x14ac:dyDescent="0.35">
      <c r="A36" s="260">
        <v>2022</v>
      </c>
      <c r="B36" s="422">
        <v>181.60976405560362</v>
      </c>
      <c r="C36" s="422">
        <v>143.75440507672337</v>
      </c>
      <c r="D36" s="422">
        <v>201.27962335036364</v>
      </c>
      <c r="E36" s="422">
        <v>190.92925256702856</v>
      </c>
    </row>
    <row r="37" spans="1:5" x14ac:dyDescent="0.35">
      <c r="A37" s="260">
        <v>2023</v>
      </c>
      <c r="B37" s="422">
        <v>214.2192317727517</v>
      </c>
      <c r="C37" s="422">
        <v>161.86881226488396</v>
      </c>
      <c r="D37" s="422">
        <v>220.04376988078258</v>
      </c>
      <c r="E37" s="422">
        <v>242.61448682369635</v>
      </c>
    </row>
    <row r="38" spans="1:5" x14ac:dyDescent="0.35">
      <c r="A38" s="260">
        <v>2024</v>
      </c>
      <c r="B38" s="422">
        <v>152.93457978502275</v>
      </c>
      <c r="C38" s="422">
        <v>172.04924068777154</v>
      </c>
      <c r="D38" s="422">
        <v>203.76667194519317</v>
      </c>
      <c r="E38" s="422">
        <v>228.43182496928191</v>
      </c>
    </row>
    <row r="40" spans="1:5" x14ac:dyDescent="0.35">
      <c r="A40" s="270" t="s">
        <v>299</v>
      </c>
    </row>
    <row r="42" spans="1:5" x14ac:dyDescent="0.35">
      <c r="A42" s="439" t="s">
        <v>321</v>
      </c>
    </row>
  </sheetData>
  <hyperlinks>
    <hyperlink ref="A42" location="'Title &amp; Contents'!A1" display="Back to Title &amp; Contents" xr:uid="{A1A5990B-4611-42BD-A030-C2DBD1AB6412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11A7-A320-4358-8C05-E5794AEF2BED}">
  <dimension ref="A1:H27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9.3046875" defaultRowHeight="15.5" x14ac:dyDescent="0.35"/>
  <cols>
    <col min="1" max="1" width="10.07421875" style="337" customWidth="1"/>
    <col min="2" max="2" width="31.69140625" style="337" bestFit="1" customWidth="1"/>
    <col min="3" max="3" width="10.07421875" style="337" customWidth="1"/>
    <col min="4" max="4" width="10.53515625" style="337" customWidth="1"/>
    <col min="5" max="5" width="18.84375" style="337" customWidth="1"/>
    <col min="6" max="6" width="21.69140625" style="337" bestFit="1" customWidth="1"/>
    <col min="7" max="16384" width="9.3046875" style="337"/>
  </cols>
  <sheetData>
    <row r="1" spans="1:7" s="338" customFormat="1" x14ac:dyDescent="0.35">
      <c r="A1" s="336" t="s">
        <v>345</v>
      </c>
      <c r="B1" s="337"/>
      <c r="C1" s="337"/>
      <c r="D1" s="337"/>
      <c r="E1" s="337"/>
      <c r="F1" s="337"/>
      <c r="G1" s="403"/>
    </row>
    <row r="2" spans="1:7" x14ac:dyDescent="0.35">
      <c r="A2" s="339"/>
      <c r="B2" s="339"/>
      <c r="C2" s="339"/>
      <c r="D2" s="339"/>
      <c r="E2" s="339"/>
      <c r="F2" s="339" t="s">
        <v>56</v>
      </c>
    </row>
    <row r="3" spans="1:7" ht="28.5" x14ac:dyDescent="0.35">
      <c r="A3" s="339"/>
      <c r="B3" s="339" t="s">
        <v>57</v>
      </c>
      <c r="C3" s="339" t="s">
        <v>48</v>
      </c>
      <c r="D3" s="339" t="s">
        <v>49</v>
      </c>
      <c r="E3" s="340" t="s">
        <v>58</v>
      </c>
      <c r="F3" s="341" t="s">
        <v>50</v>
      </c>
    </row>
    <row r="4" spans="1:7" x14ac:dyDescent="0.35">
      <c r="A4" s="342">
        <v>2005</v>
      </c>
      <c r="B4" s="343">
        <v>4.1680000000000001</v>
      </c>
      <c r="C4" s="343">
        <v>2.8792499999999999</v>
      </c>
      <c r="D4" s="343">
        <v>0.95974999999999999</v>
      </c>
      <c r="E4" s="343">
        <v>0.28699999999999998</v>
      </c>
      <c r="F4" s="343">
        <v>8.2940000000000005</v>
      </c>
      <c r="G4" s="344"/>
    </row>
    <row r="5" spans="1:7" x14ac:dyDescent="0.35">
      <c r="A5" s="342">
        <v>2006</v>
      </c>
      <c r="B5" s="343">
        <v>5.27</v>
      </c>
      <c r="C5" s="343">
        <v>3.8180000000000001</v>
      </c>
      <c r="D5" s="343">
        <v>1.284</v>
      </c>
      <c r="E5" s="343">
        <v>0.33600000000000002</v>
      </c>
      <c r="F5" s="343">
        <v>10.708</v>
      </c>
      <c r="G5" s="344"/>
    </row>
    <row r="6" spans="1:7" x14ac:dyDescent="0.35">
      <c r="A6" s="342">
        <v>2007</v>
      </c>
      <c r="B6" s="343">
        <v>5.5629999999999997</v>
      </c>
      <c r="C6" s="343">
        <v>5.5</v>
      </c>
      <c r="D6" s="343">
        <v>1.607</v>
      </c>
      <c r="E6" s="343">
        <v>0.314</v>
      </c>
      <c r="F6" s="343">
        <v>12.983999999999998</v>
      </c>
      <c r="G6" s="344"/>
    </row>
    <row r="7" spans="1:7" x14ac:dyDescent="0.35">
      <c r="A7" s="342">
        <v>2008</v>
      </c>
      <c r="B7" s="343">
        <v>5.3280000000000003</v>
      </c>
      <c r="C7" s="343">
        <v>5.9740000000000002</v>
      </c>
      <c r="D7" s="343">
        <v>1.78</v>
      </c>
      <c r="E7" s="343">
        <v>0.38500000000000001</v>
      </c>
      <c r="F7" s="343">
        <v>13.466999999999999</v>
      </c>
      <c r="G7" s="344"/>
    </row>
    <row r="8" spans="1:7" x14ac:dyDescent="0.35">
      <c r="A8" s="342">
        <v>2009</v>
      </c>
      <c r="B8" s="343">
        <v>5.41</v>
      </c>
      <c r="C8" s="343">
        <v>6.7830000000000004</v>
      </c>
      <c r="D8" s="343">
        <v>1.907</v>
      </c>
      <c r="E8" s="343">
        <v>0.372</v>
      </c>
      <c r="F8" s="343">
        <v>14.472000000000001</v>
      </c>
      <c r="G8" s="344"/>
    </row>
    <row r="9" spans="1:7" x14ac:dyDescent="0.35">
      <c r="A9" s="342">
        <v>2010</v>
      </c>
      <c r="B9" s="343">
        <v>5.58</v>
      </c>
      <c r="C9" s="343">
        <v>6.9969999999999999</v>
      </c>
      <c r="D9" s="343">
        <v>1.6919999999999999</v>
      </c>
      <c r="E9" s="343">
        <v>0.435</v>
      </c>
      <c r="F9" s="343">
        <v>14.704000000000001</v>
      </c>
      <c r="G9" s="344"/>
    </row>
    <row r="10" spans="1:7" x14ac:dyDescent="0.35">
      <c r="A10" s="342">
        <v>2011</v>
      </c>
      <c r="B10" s="343">
        <v>8.4779999999999998</v>
      </c>
      <c r="C10" s="343">
        <v>7.2389999999999999</v>
      </c>
      <c r="D10" s="343">
        <v>1.8759999999999999</v>
      </c>
      <c r="E10" s="343">
        <v>0.35299999999999998</v>
      </c>
      <c r="F10" s="343">
        <v>17.946000000000002</v>
      </c>
      <c r="G10" s="344"/>
    </row>
    <row r="11" spans="1:7" x14ac:dyDescent="0.35">
      <c r="A11" s="342">
        <v>2012</v>
      </c>
      <c r="B11" s="343">
        <v>11.843</v>
      </c>
      <c r="C11" s="343">
        <v>9.5640000000000001</v>
      </c>
      <c r="D11" s="343">
        <v>1.968</v>
      </c>
      <c r="E11" s="343">
        <v>0.434</v>
      </c>
      <c r="F11" s="343">
        <v>23.809000000000001</v>
      </c>
      <c r="G11" s="344"/>
    </row>
    <row r="12" spans="1:7" x14ac:dyDescent="0.35">
      <c r="A12" s="342">
        <v>2013</v>
      </c>
      <c r="B12" s="343">
        <v>12.388</v>
      </c>
      <c r="C12" s="343">
        <v>9.0210000000000008</v>
      </c>
      <c r="D12" s="343">
        <v>1.657</v>
      </c>
      <c r="E12" s="343">
        <v>0.36199999999999999</v>
      </c>
      <c r="F12" s="343">
        <v>23.427999999999997</v>
      </c>
      <c r="G12" s="344"/>
    </row>
    <row r="13" spans="1:7" x14ac:dyDescent="0.35">
      <c r="A13" s="342">
        <v>2014</v>
      </c>
      <c r="B13" s="343">
        <v>12.46</v>
      </c>
      <c r="C13" s="339">
        <v>9.9239999999999995</v>
      </c>
      <c r="D13" s="339">
        <v>1.264</v>
      </c>
      <c r="E13" s="339">
        <v>0.36499999999999999</v>
      </c>
      <c r="F13" s="343">
        <v>24.012999999999998</v>
      </c>
      <c r="G13" s="344"/>
    </row>
    <row r="14" spans="1:7" x14ac:dyDescent="0.35">
      <c r="A14" s="342">
        <v>2015</v>
      </c>
      <c r="B14" s="343">
        <v>9.6820000000000004</v>
      </c>
      <c r="C14" s="339">
        <v>9.6210000000000004</v>
      </c>
      <c r="D14" s="339">
        <v>1.5820000000000001</v>
      </c>
      <c r="E14" s="339">
        <v>0.311</v>
      </c>
      <c r="F14" s="343">
        <v>21.196000000000002</v>
      </c>
      <c r="G14" s="344"/>
    </row>
    <row r="15" spans="1:7" x14ac:dyDescent="0.35">
      <c r="A15" s="342">
        <v>2016</v>
      </c>
      <c r="B15" s="343">
        <v>6.3079999999999998</v>
      </c>
      <c r="C15" s="339">
        <v>9.8420000000000005</v>
      </c>
      <c r="D15" s="339">
        <v>1.8720000000000001</v>
      </c>
      <c r="E15" s="339">
        <v>0.34699999999999998</v>
      </c>
      <c r="F15" s="343">
        <v>18.369</v>
      </c>
      <c r="G15" s="344"/>
    </row>
    <row r="16" spans="1:7" x14ac:dyDescent="0.35">
      <c r="A16" s="342">
        <v>2017</v>
      </c>
      <c r="B16" s="343">
        <v>5.8460000000000001</v>
      </c>
      <c r="C16" s="339">
        <v>11.211</v>
      </c>
      <c r="D16" s="339">
        <v>1.508</v>
      </c>
      <c r="E16" s="339">
        <v>0.36499999999999999</v>
      </c>
      <c r="F16" s="343">
        <v>18.93</v>
      </c>
      <c r="G16" s="344"/>
    </row>
    <row r="17" spans="1:8" x14ac:dyDescent="0.35">
      <c r="A17" s="342">
        <v>2018</v>
      </c>
      <c r="B17" s="343">
        <v>5.2430000000000003</v>
      </c>
      <c r="C17" s="339">
        <v>11.622</v>
      </c>
      <c r="D17" s="343">
        <v>1.7</v>
      </c>
      <c r="E17" s="339">
        <v>0.56599999999999995</v>
      </c>
      <c r="F17" s="343">
        <v>19.131</v>
      </c>
      <c r="G17" s="344"/>
    </row>
    <row r="18" spans="1:8" x14ac:dyDescent="0.35">
      <c r="A18" s="342">
        <v>2019</v>
      </c>
      <c r="B18" s="343">
        <v>5.7670000000000003</v>
      </c>
      <c r="C18" s="339">
        <v>10.891999999999999</v>
      </c>
      <c r="D18" s="343">
        <v>2.052</v>
      </c>
      <c r="E18" s="339">
        <v>0.78700000000000003</v>
      </c>
      <c r="F18" s="343">
        <v>19.497999999999998</v>
      </c>
      <c r="G18" s="344"/>
    </row>
    <row r="19" spans="1:8" x14ac:dyDescent="0.35">
      <c r="A19" s="342">
        <v>2020</v>
      </c>
      <c r="B19" s="343">
        <v>2.79</v>
      </c>
      <c r="C19" s="339">
        <v>10.547000000000001</v>
      </c>
      <c r="D19" s="343">
        <v>1.883</v>
      </c>
      <c r="E19" s="339">
        <v>0.53300000000000003</v>
      </c>
      <c r="F19" s="343">
        <v>15.752999999999998</v>
      </c>
      <c r="G19" s="344"/>
    </row>
    <row r="20" spans="1:8" x14ac:dyDescent="0.35">
      <c r="A20" s="342">
        <v>2021</v>
      </c>
      <c r="B20" s="343">
        <v>2.931</v>
      </c>
      <c r="C20" s="339">
        <v>11.228999999999999</v>
      </c>
      <c r="D20" s="343">
        <v>1.849</v>
      </c>
      <c r="E20" s="339">
        <v>0.41499999999999998</v>
      </c>
      <c r="F20" s="343">
        <v>16.423999999999999</v>
      </c>
      <c r="G20" s="344"/>
    </row>
    <row r="21" spans="1:8" x14ac:dyDescent="0.35">
      <c r="A21" s="342">
        <v>2022</v>
      </c>
      <c r="B21" s="343">
        <v>3.36</v>
      </c>
      <c r="C21" s="339">
        <v>10.433</v>
      </c>
      <c r="D21" s="343">
        <v>2.1909999999999998</v>
      </c>
      <c r="E21" s="339">
        <v>0.55500000000000005</v>
      </c>
      <c r="F21" s="343">
        <v>16.538999999999998</v>
      </c>
      <c r="G21" s="344"/>
    </row>
    <row r="22" spans="1:8" x14ac:dyDescent="0.35">
      <c r="A22" s="342">
        <v>2023</v>
      </c>
      <c r="B22" s="343">
        <v>4.7610000000000001</v>
      </c>
      <c r="C22" s="339">
        <v>10.257999999999999</v>
      </c>
      <c r="D22" s="343">
        <v>2.6190000000000002</v>
      </c>
      <c r="E22" s="339">
        <v>0.79700000000000004</v>
      </c>
      <c r="F22" s="343">
        <v>18.434999999999999</v>
      </c>
      <c r="G22" s="344"/>
    </row>
    <row r="23" spans="1:8" x14ac:dyDescent="0.35">
      <c r="A23" s="342">
        <v>2024</v>
      </c>
      <c r="B23" s="343">
        <v>5.5679999999999996</v>
      </c>
      <c r="C23" s="339">
        <v>15.182</v>
      </c>
      <c r="D23" s="343">
        <v>2.1880000000000002</v>
      </c>
      <c r="E23" s="339">
        <v>0.63300000000000001</v>
      </c>
      <c r="F23" s="343">
        <v>23.570999999999998</v>
      </c>
      <c r="G23" s="344"/>
    </row>
    <row r="24" spans="1:8" x14ac:dyDescent="0.35">
      <c r="A24" s="342"/>
      <c r="B24" s="343"/>
      <c r="C24" s="343"/>
      <c r="D24" s="343"/>
      <c r="E24" s="339"/>
      <c r="F24" s="343"/>
      <c r="H24" s="344"/>
    </row>
    <row r="25" spans="1:8" x14ac:dyDescent="0.35">
      <c r="A25" s="345" t="s">
        <v>51</v>
      </c>
      <c r="B25" s="339"/>
      <c r="C25" s="339"/>
      <c r="D25" s="339"/>
      <c r="E25" s="339"/>
      <c r="F25" s="346"/>
      <c r="G25" s="406"/>
      <c r="H25" s="344"/>
    </row>
    <row r="26" spans="1:8" x14ac:dyDescent="0.35">
      <c r="A26" s="403"/>
      <c r="B26" s="403"/>
      <c r="H26" s="344"/>
    </row>
    <row r="27" spans="1:8" x14ac:dyDescent="0.35">
      <c r="A27" s="439" t="s">
        <v>321</v>
      </c>
    </row>
  </sheetData>
  <conditionalFormatting sqref="B4:E23">
    <cfRule type="cellIs" dxfId="1" priority="1" stopIfTrue="1" operator="lessThan">
      <formula>0</formula>
    </cfRule>
  </conditionalFormatting>
  <hyperlinks>
    <hyperlink ref="A27" location="'Title &amp; Contents'!A1" display="Back to Title &amp; Contents" xr:uid="{A628CDEC-69E9-4A97-A6A9-44D02A94330A}"/>
  </hyperlinks>
  <pageMargins left="0.75" right="0.75" top="1" bottom="1" header="0.5" footer="0.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37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84375" defaultRowHeight="15.5" x14ac:dyDescent="0.35"/>
  <cols>
    <col min="1" max="1" width="8.84375" style="268"/>
    <col min="2" max="5" width="8.84375" style="267"/>
    <col min="6" max="6" width="8.765625" style="259" customWidth="1"/>
    <col min="7" max="16384" width="8.84375" style="267"/>
  </cols>
  <sheetData>
    <row r="1" spans="1:6" x14ac:dyDescent="0.35">
      <c r="A1" s="266" t="s">
        <v>382</v>
      </c>
    </row>
    <row r="2" spans="1:6" x14ac:dyDescent="0.35">
      <c r="B2" s="269"/>
      <c r="C2" s="269"/>
      <c r="D2" s="269"/>
      <c r="E2" s="269"/>
    </row>
    <row r="3" spans="1:6" x14ac:dyDescent="0.35">
      <c r="A3" s="270" t="s">
        <v>299</v>
      </c>
      <c r="B3" s="271"/>
    </row>
    <row r="4" spans="1:6" s="268" customFormat="1" ht="26" x14ac:dyDescent="0.3">
      <c r="A4" s="272"/>
      <c r="B4" s="273" t="s">
        <v>300</v>
      </c>
      <c r="C4" s="273" t="s">
        <v>301</v>
      </c>
      <c r="D4" s="273" t="s">
        <v>302</v>
      </c>
      <c r="E4" s="273" t="s">
        <v>303</v>
      </c>
      <c r="F4" s="273" t="s">
        <v>304</v>
      </c>
    </row>
    <row r="5" spans="1:6" ht="13" x14ac:dyDescent="0.3">
      <c r="A5" s="274">
        <v>1996</v>
      </c>
      <c r="B5" s="275">
        <v>58.791059997580042</v>
      </c>
      <c r="C5" s="275">
        <v>56.597422194839922</v>
      </c>
      <c r="D5" s="275">
        <v>81.558633449675128</v>
      </c>
      <c r="E5" s="275">
        <v>45.559101983555458</v>
      </c>
      <c r="F5" s="275">
        <v>67.496399783661204</v>
      </c>
    </row>
    <row r="6" spans="1:6" ht="13" x14ac:dyDescent="0.3">
      <c r="A6" s="274">
        <v>1997</v>
      </c>
      <c r="B6" s="275">
        <v>59.485561476750235</v>
      </c>
      <c r="C6" s="275">
        <v>56.174813290997719</v>
      </c>
      <c r="D6" s="275">
        <v>77.67073938236507</v>
      </c>
      <c r="E6" s="275">
        <v>41.886857823911747</v>
      </c>
      <c r="F6" s="275">
        <v>65.592567611670759</v>
      </c>
    </row>
    <row r="7" spans="1:6" ht="13" x14ac:dyDescent="0.3">
      <c r="A7" s="274">
        <v>1998</v>
      </c>
      <c r="B7" s="275">
        <v>59.276665692300099</v>
      </c>
      <c r="C7" s="275">
        <v>53.547444869000451</v>
      </c>
      <c r="D7" s="275">
        <v>73.155931637254369</v>
      </c>
      <c r="E7" s="275">
        <v>32.025393995247178</v>
      </c>
      <c r="F7" s="275">
        <v>62.060097629668419</v>
      </c>
    </row>
    <row r="8" spans="1:6" ht="13" x14ac:dyDescent="0.3">
      <c r="A8" s="274">
        <v>1999</v>
      </c>
      <c r="B8" s="275">
        <v>59.652435164061245</v>
      </c>
      <c r="C8" s="275">
        <v>52.840547907033454</v>
      </c>
      <c r="D8" s="275">
        <v>71.373545805284763</v>
      </c>
      <c r="E8" s="275">
        <v>35.774579093232298</v>
      </c>
      <c r="F8" s="275">
        <v>61.240822413435168</v>
      </c>
    </row>
    <row r="9" spans="1:6" ht="13" x14ac:dyDescent="0.3">
      <c r="A9" s="274">
        <v>2000</v>
      </c>
      <c r="B9" s="275">
        <v>59.97318781675132</v>
      </c>
      <c r="C9" s="275">
        <v>51.072626083063952</v>
      </c>
      <c r="D9" s="275">
        <v>69.105363308428352</v>
      </c>
      <c r="E9" s="275">
        <v>54.131724865579386</v>
      </c>
      <c r="F9" s="275">
        <v>60.541498177066408</v>
      </c>
    </row>
    <row r="10" spans="1:6" ht="13" x14ac:dyDescent="0.3">
      <c r="A10" s="274">
        <v>2001</v>
      </c>
      <c r="B10" s="275">
        <v>61.785606096550602</v>
      </c>
      <c r="C10" s="275">
        <v>51.809211921709689</v>
      </c>
      <c r="D10" s="275">
        <v>67.468946976215662</v>
      </c>
      <c r="E10" s="275">
        <v>50.096752227535987</v>
      </c>
      <c r="F10" s="275">
        <v>59.984562614284108</v>
      </c>
    </row>
    <row r="11" spans="1:6" ht="13" x14ac:dyDescent="0.3">
      <c r="A11" s="274">
        <v>2002</v>
      </c>
      <c r="B11" s="275">
        <v>63.69873175614682</v>
      </c>
      <c r="C11" s="275">
        <v>53.960484490889826</v>
      </c>
      <c r="D11" s="275">
        <v>66.399427344309231</v>
      </c>
      <c r="E11" s="275">
        <v>44.293431023493277</v>
      </c>
      <c r="F11" s="275">
        <v>60.006671181506668</v>
      </c>
    </row>
    <row r="12" spans="1:6" ht="13" x14ac:dyDescent="0.3">
      <c r="A12" s="274">
        <v>2003</v>
      </c>
      <c r="B12" s="275">
        <v>63.443639221164759</v>
      </c>
      <c r="C12" s="275">
        <v>53.813476760706315</v>
      </c>
      <c r="D12" s="275">
        <v>65.476213926918163</v>
      </c>
      <c r="E12" s="275">
        <v>47.938738285426751</v>
      </c>
      <c r="F12" s="275">
        <v>59.690530265626542</v>
      </c>
    </row>
    <row r="13" spans="1:6" ht="13" x14ac:dyDescent="0.3">
      <c r="A13" s="274">
        <v>2004</v>
      </c>
      <c r="B13" s="275">
        <v>65.115285716959917</v>
      </c>
      <c r="C13" s="275">
        <v>56.111324285087008</v>
      </c>
      <c r="D13" s="275">
        <v>67.665527031618637</v>
      </c>
      <c r="E13" s="275">
        <v>55.150593141695701</v>
      </c>
      <c r="F13" s="275">
        <v>62.185980180641366</v>
      </c>
    </row>
    <row r="14" spans="1:6" ht="13" x14ac:dyDescent="0.3">
      <c r="A14" s="274">
        <v>2005</v>
      </c>
      <c r="B14" s="276">
        <v>69.60546685898484</v>
      </c>
      <c r="C14" s="276">
        <v>62.196733148214292</v>
      </c>
      <c r="D14" s="276">
        <v>72.610973502787274</v>
      </c>
      <c r="E14" s="276">
        <v>72.773419693620937</v>
      </c>
      <c r="F14" s="276">
        <v>68.319776969316464</v>
      </c>
    </row>
    <row r="15" spans="1:6" ht="13" x14ac:dyDescent="0.3">
      <c r="A15" s="274">
        <v>2006</v>
      </c>
      <c r="B15" s="276">
        <v>72.951963549018799</v>
      </c>
      <c r="C15" s="276">
        <v>79.445312324814822</v>
      </c>
      <c r="D15" s="276">
        <v>86.077992549683884</v>
      </c>
      <c r="E15" s="276">
        <v>80.483717418042772</v>
      </c>
      <c r="F15" s="276">
        <v>82.925738307629075</v>
      </c>
    </row>
    <row r="16" spans="1:6" ht="13" x14ac:dyDescent="0.3">
      <c r="A16" s="274">
        <v>2007</v>
      </c>
      <c r="B16" s="276">
        <v>76.439358447495749</v>
      </c>
      <c r="C16" s="276">
        <v>83.758286495296701</v>
      </c>
      <c r="D16" s="276">
        <v>90.887632518860329</v>
      </c>
      <c r="E16" s="276">
        <v>78.349977236847764</v>
      </c>
      <c r="F16" s="276">
        <v>86.860418392782833</v>
      </c>
    </row>
    <row r="17" spans="1:8" ht="13" x14ac:dyDescent="0.3">
      <c r="A17" s="274">
        <v>2008</v>
      </c>
      <c r="B17" s="276">
        <v>87.858661281524121</v>
      </c>
      <c r="C17" s="276">
        <v>96.654692649224856</v>
      </c>
      <c r="D17" s="276">
        <v>101.49312572526554</v>
      </c>
      <c r="E17" s="276">
        <v>113.1263675579943</v>
      </c>
      <c r="F17" s="276">
        <v>99.495457224705405</v>
      </c>
    </row>
    <row r="18" spans="1:8" ht="13" x14ac:dyDescent="0.3">
      <c r="A18" s="274">
        <v>2009</v>
      </c>
      <c r="B18" s="276">
        <v>101.57687253613665</v>
      </c>
      <c r="C18" s="276">
        <v>107.60716180279384</v>
      </c>
      <c r="D18" s="276">
        <v>104.17807285716447</v>
      </c>
      <c r="E18" s="276">
        <v>78.155222450126402</v>
      </c>
      <c r="F18" s="276">
        <v>104.57593295761436</v>
      </c>
    </row>
    <row r="19" spans="1:8" ht="13" x14ac:dyDescent="0.3">
      <c r="A19" s="274">
        <v>2010</v>
      </c>
      <c r="B19" s="276">
        <v>100</v>
      </c>
      <c r="C19" s="276">
        <v>100</v>
      </c>
      <c r="D19" s="276">
        <v>100</v>
      </c>
      <c r="E19" s="276">
        <v>100</v>
      </c>
      <c r="F19" s="276">
        <v>100</v>
      </c>
    </row>
    <row r="20" spans="1:8" ht="13" x14ac:dyDescent="0.3">
      <c r="A20" s="274">
        <v>2011</v>
      </c>
      <c r="B20" s="276">
        <v>102.62388827425681</v>
      </c>
      <c r="C20" s="276">
        <v>108.56233926722554</v>
      </c>
      <c r="D20" s="276">
        <v>104.98938394463441</v>
      </c>
      <c r="E20" s="276">
        <v>123.93026072016313</v>
      </c>
      <c r="F20" s="276">
        <v>107.64547212427486</v>
      </c>
      <c r="G20" s="277"/>
      <c r="H20" s="277"/>
    </row>
    <row r="21" spans="1:8" ht="13" x14ac:dyDescent="0.3">
      <c r="A21" s="274">
        <v>2012</v>
      </c>
      <c r="B21" s="276">
        <v>104.58926463636595</v>
      </c>
      <c r="C21" s="276">
        <v>118.12766895426341</v>
      </c>
      <c r="D21" s="276">
        <v>109.21879041193432</v>
      </c>
      <c r="E21" s="276">
        <v>125.70118040956481</v>
      </c>
      <c r="F21" s="276">
        <v>114.44831438733077</v>
      </c>
      <c r="G21" s="277"/>
      <c r="H21" s="277"/>
    </row>
    <row r="22" spans="1:8" ht="13" x14ac:dyDescent="0.3">
      <c r="A22" s="274">
        <v>2013</v>
      </c>
      <c r="B22" s="276">
        <v>104.02528484253797</v>
      </c>
      <c r="C22" s="276">
        <v>124.51635142928015</v>
      </c>
      <c r="D22" s="276">
        <v>114.92779520948532</v>
      </c>
      <c r="E22" s="276">
        <v>123.47786673215944</v>
      </c>
      <c r="F22" s="276">
        <v>120.06924754036434</v>
      </c>
      <c r="G22" s="277"/>
      <c r="H22" s="277"/>
    </row>
    <row r="23" spans="1:8" ht="13" x14ac:dyDescent="0.3">
      <c r="A23" s="274">
        <v>2014</v>
      </c>
      <c r="B23" s="276">
        <v>105.5008683998195</v>
      </c>
      <c r="C23" s="276">
        <v>128.64084305559967</v>
      </c>
      <c r="D23" s="276">
        <v>119.6055412430773</v>
      </c>
      <c r="E23" s="276">
        <v>108.05810322237437</v>
      </c>
      <c r="F23" s="276">
        <v>123.61878837558191</v>
      </c>
      <c r="G23" s="277"/>
      <c r="H23" s="277"/>
    </row>
    <row r="24" spans="1:8" ht="13" x14ac:dyDescent="0.3">
      <c r="A24" s="274">
        <v>2015</v>
      </c>
      <c r="B24" s="276">
        <v>105.07928524336118</v>
      </c>
      <c r="C24" s="276">
        <v>122.13040936596462</v>
      </c>
      <c r="D24" s="276">
        <v>118.53373917977108</v>
      </c>
      <c r="E24" s="276">
        <v>75.694889860507928</v>
      </c>
      <c r="F24" s="276">
        <v>118.83806200179869</v>
      </c>
      <c r="G24" s="277"/>
      <c r="H24" s="277"/>
    </row>
    <row r="25" spans="1:8" ht="13" x14ac:dyDescent="0.3">
      <c r="A25" s="274">
        <v>2016</v>
      </c>
      <c r="B25" s="276">
        <v>102.77666757259412</v>
      </c>
      <c r="C25" s="276">
        <v>112.63161643564111</v>
      </c>
      <c r="D25" s="276">
        <v>115.93629210173546</v>
      </c>
      <c r="E25" s="276">
        <v>66.172614866083933</v>
      </c>
      <c r="F25" s="276">
        <v>112.97287361309492</v>
      </c>
    </row>
    <row r="26" spans="1:8" ht="13" x14ac:dyDescent="0.3">
      <c r="A26" s="274">
        <v>2017</v>
      </c>
      <c r="B26" s="276">
        <v>103.32614584192494</v>
      </c>
      <c r="C26" s="276">
        <v>109.38912271411748</v>
      </c>
      <c r="D26" s="276">
        <v>121.57911292859389</v>
      </c>
      <c r="E26" s="276">
        <v>80.628590236537107</v>
      </c>
      <c r="F26" s="276">
        <v>115.25304526401665</v>
      </c>
    </row>
    <row r="27" spans="1:8" ht="13" x14ac:dyDescent="0.3">
      <c r="A27" s="274">
        <v>2018</v>
      </c>
      <c r="B27" s="276">
        <v>103.0264354060842</v>
      </c>
      <c r="C27" s="276">
        <v>111.43847228357546</v>
      </c>
      <c r="D27" s="276">
        <v>129.54168863448069</v>
      </c>
      <c r="E27" s="276">
        <v>99.026298361347159</v>
      </c>
      <c r="F27" s="276">
        <v>120.66970068367031</v>
      </c>
    </row>
    <row r="28" spans="1:8" ht="13" x14ac:dyDescent="0.3">
      <c r="A28" s="274">
        <v>2019</v>
      </c>
      <c r="B28" s="276">
        <v>104.55097964534916</v>
      </c>
      <c r="C28" s="276">
        <v>108.52903105158123</v>
      </c>
      <c r="D28" s="276">
        <v>136.02304453925811</v>
      </c>
      <c r="E28" s="276">
        <v>94.422878584965702</v>
      </c>
      <c r="F28" s="276">
        <v>122.63614225580966</v>
      </c>
    </row>
    <row r="29" spans="1:8" ht="13" x14ac:dyDescent="0.3">
      <c r="A29" s="274">
        <v>2020</v>
      </c>
      <c r="B29" s="276">
        <v>103.84560122990274</v>
      </c>
      <c r="C29" s="276">
        <v>93.050360152744858</v>
      </c>
      <c r="D29" s="276">
        <v>129.77506388542227</v>
      </c>
      <c r="E29" s="276">
        <v>62.871872099803014</v>
      </c>
      <c r="F29" s="276">
        <v>111.47649534456703</v>
      </c>
    </row>
    <row r="30" spans="1:8" ht="13" x14ac:dyDescent="0.3">
      <c r="A30" s="274">
        <v>2021</v>
      </c>
      <c r="B30" s="276">
        <v>107.17754565439162</v>
      </c>
      <c r="C30" s="276">
        <v>93.26550549413848</v>
      </c>
      <c r="D30" s="276">
        <v>138.33625072259414</v>
      </c>
      <c r="E30" s="276">
        <v>82.87352812307013</v>
      </c>
      <c r="F30" s="276">
        <v>116.7101336236547</v>
      </c>
    </row>
    <row r="31" spans="1:8" ht="13" x14ac:dyDescent="0.3">
      <c r="A31" s="274">
        <v>2022</v>
      </c>
      <c r="B31" s="276">
        <v>124.41702610669694</v>
      </c>
      <c r="C31" s="276">
        <v>167.95923482849599</v>
      </c>
      <c r="D31" s="276">
        <v>195.47695262483992</v>
      </c>
      <c r="E31" s="276">
        <v>146.44652493867537</v>
      </c>
      <c r="F31" s="276">
        <v>182.1858793324775</v>
      </c>
    </row>
    <row r="32" spans="1:8" ht="13" x14ac:dyDescent="0.3">
      <c r="A32" s="274">
        <v>2023</v>
      </c>
      <c r="B32" s="276">
        <v>129.8504267389892</v>
      </c>
      <c r="C32" s="276">
        <v>185.67585345483838</v>
      </c>
      <c r="D32" s="276">
        <v>207.56242744643737</v>
      </c>
      <c r="E32" s="276">
        <v>109.17804025398657</v>
      </c>
      <c r="F32" s="276">
        <v>196.42123002388797</v>
      </c>
    </row>
    <row r="33" spans="1:6" ht="13" x14ac:dyDescent="0.3">
      <c r="A33" s="274">
        <v>2024</v>
      </c>
      <c r="B33" s="276">
        <v>121.56058876980642</v>
      </c>
      <c r="C33" s="276">
        <v>133.95610048669241</v>
      </c>
      <c r="D33" s="276">
        <v>169.40580015254477</v>
      </c>
      <c r="E33" s="276">
        <v>93.700480238378077</v>
      </c>
      <c r="F33" s="276">
        <v>153.52532274081426</v>
      </c>
    </row>
    <row r="35" spans="1:6" x14ac:dyDescent="0.35">
      <c r="A35" s="309" t="s">
        <v>305</v>
      </c>
    </row>
    <row r="37" spans="1:6" x14ac:dyDescent="0.35">
      <c r="A37" s="439" t="s">
        <v>321</v>
      </c>
    </row>
  </sheetData>
  <hyperlinks>
    <hyperlink ref="A37" location="'Title &amp; Contents'!A1" display="Back to Title &amp; Contents" xr:uid="{A8BAF16D-18BC-4EA2-B8F5-826A84542A51}"/>
  </hyperlinks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4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4375" defaultRowHeight="13" x14ac:dyDescent="0.3"/>
  <cols>
    <col min="1" max="1" width="6.07421875" style="300" customWidth="1"/>
    <col min="2" max="2" width="6.07421875" style="267" customWidth="1"/>
    <col min="3" max="3" width="10.07421875" style="288" customWidth="1"/>
    <col min="4" max="4" width="11.4609375" style="288" customWidth="1"/>
    <col min="5" max="5" width="10" style="288" customWidth="1"/>
    <col min="6" max="6" width="11.84375" style="288" customWidth="1"/>
    <col min="7" max="7" width="7.84375" style="267" customWidth="1"/>
    <col min="8" max="16384" width="8.84375" style="267"/>
  </cols>
  <sheetData>
    <row r="1" spans="1:7" ht="15.5" x14ac:dyDescent="0.35">
      <c r="A1" s="301" t="s">
        <v>383</v>
      </c>
      <c r="B1" s="279"/>
      <c r="C1" s="280"/>
      <c r="D1" s="280"/>
      <c r="E1" s="280"/>
      <c r="F1" s="280"/>
      <c r="G1" s="271"/>
    </row>
    <row r="2" spans="1:7" x14ac:dyDescent="0.3">
      <c r="A2" s="278"/>
      <c r="B2" s="279"/>
      <c r="C2" s="280"/>
      <c r="D2" s="280"/>
      <c r="E2" s="280"/>
      <c r="F2" s="280"/>
      <c r="G2" s="271"/>
    </row>
    <row r="3" spans="1:7" x14ac:dyDescent="0.3">
      <c r="A3" s="281" t="s">
        <v>253</v>
      </c>
      <c r="B3" s="282" t="s">
        <v>306</v>
      </c>
      <c r="C3" s="283" t="s">
        <v>307</v>
      </c>
      <c r="D3" s="283" t="s">
        <v>308</v>
      </c>
      <c r="E3" s="283" t="s">
        <v>309</v>
      </c>
      <c r="F3" s="283" t="s">
        <v>309</v>
      </c>
      <c r="G3" s="284" t="s">
        <v>113</v>
      </c>
    </row>
    <row r="4" spans="1:7" x14ac:dyDescent="0.3">
      <c r="A4" s="281"/>
      <c r="B4" s="282"/>
      <c r="C4" s="283" t="s">
        <v>310</v>
      </c>
      <c r="D4" s="283" t="s">
        <v>311</v>
      </c>
      <c r="E4" s="283" t="s">
        <v>310</v>
      </c>
      <c r="F4" s="283" t="s">
        <v>311</v>
      </c>
      <c r="G4" s="284" t="s">
        <v>312</v>
      </c>
    </row>
    <row r="5" spans="1:7" s="288" customFormat="1" ht="11.5" x14ac:dyDescent="0.25">
      <c r="A5" s="285">
        <v>1990</v>
      </c>
      <c r="B5" s="286">
        <v>1</v>
      </c>
      <c r="C5" s="287">
        <v>63.81137212643678</v>
      </c>
      <c r="D5" s="287">
        <v>25.972133620689654</v>
      </c>
      <c r="E5" s="287">
        <v>63.417097701149416</v>
      </c>
      <c r="F5" s="287">
        <v>26.338642241379311</v>
      </c>
      <c r="G5" s="275">
        <v>60.025873221216045</v>
      </c>
    </row>
    <row r="6" spans="1:7" s="288" customFormat="1" ht="11.5" x14ac:dyDescent="0.25">
      <c r="A6" s="285">
        <v>1990</v>
      </c>
      <c r="B6" s="286">
        <v>2</v>
      </c>
      <c r="C6" s="287">
        <v>67.38721868365181</v>
      </c>
      <c r="D6" s="287">
        <v>26.603673036093422</v>
      </c>
      <c r="E6" s="287">
        <v>64.006369426751604</v>
      </c>
      <c r="F6" s="287">
        <v>19.759915074309976</v>
      </c>
      <c r="G6" s="275">
        <v>60.931435963777488</v>
      </c>
    </row>
    <row r="7" spans="1:7" s="288" customFormat="1" ht="11.5" x14ac:dyDescent="0.25">
      <c r="A7" s="285">
        <v>1990</v>
      </c>
      <c r="B7" s="286">
        <v>3</v>
      </c>
      <c r="C7" s="287">
        <v>69.94642661179698</v>
      </c>
      <c r="D7" s="287">
        <v>29.822530864197528</v>
      </c>
      <c r="E7" s="287">
        <v>63.891790123456779</v>
      </c>
      <c r="F7" s="287">
        <v>20.772386831275718</v>
      </c>
      <c r="G7" s="275">
        <v>62.871927554980601</v>
      </c>
    </row>
    <row r="8" spans="1:7" s="288" customFormat="1" ht="11.5" x14ac:dyDescent="0.25">
      <c r="A8" s="285">
        <v>1990</v>
      </c>
      <c r="B8" s="286">
        <v>4</v>
      </c>
      <c r="C8" s="287">
        <v>70.509355057705349</v>
      </c>
      <c r="D8" s="287">
        <v>30.620875763747453</v>
      </c>
      <c r="E8" s="287">
        <v>70.357169042769854</v>
      </c>
      <c r="F8" s="287">
        <v>26.748004073319752</v>
      </c>
      <c r="G8" s="275">
        <v>63.518758085381634</v>
      </c>
    </row>
    <row r="9" spans="1:7" s="288" customFormat="1" ht="11.5" x14ac:dyDescent="0.25">
      <c r="A9" s="285">
        <v>1991</v>
      </c>
      <c r="B9" s="286">
        <v>1</v>
      </c>
      <c r="C9" s="287">
        <v>64.112619999999993</v>
      </c>
      <c r="D9" s="287">
        <v>25.617219999999996</v>
      </c>
      <c r="E9" s="287">
        <v>65.349419999999995</v>
      </c>
      <c r="F9" s="287">
        <v>23.019939999999998</v>
      </c>
      <c r="G9" s="275">
        <v>64.683053040103502</v>
      </c>
    </row>
    <row r="10" spans="1:7" s="288" customFormat="1" ht="11.5" x14ac:dyDescent="0.25">
      <c r="A10" s="285">
        <v>1991</v>
      </c>
      <c r="B10" s="286">
        <v>2</v>
      </c>
      <c r="C10" s="287">
        <v>70.290249343832016</v>
      </c>
      <c r="D10" s="287">
        <v>25.715944881889762</v>
      </c>
      <c r="E10" s="287">
        <v>66.288300524934385</v>
      </c>
      <c r="F10" s="287">
        <v>23.129133858267718</v>
      </c>
      <c r="G10" s="275">
        <v>65.717981888745143</v>
      </c>
    </row>
    <row r="11" spans="1:7" s="288" customFormat="1" ht="11.5" x14ac:dyDescent="0.25">
      <c r="A11" s="285">
        <v>1991</v>
      </c>
      <c r="B11" s="286">
        <v>3</v>
      </c>
      <c r="C11" s="287">
        <v>70.367062256809348</v>
      </c>
      <c r="D11" s="287">
        <v>26.18274319066148</v>
      </c>
      <c r="E11" s="287">
        <v>66.507075226977946</v>
      </c>
      <c r="F11" s="287">
        <v>23.716361867704279</v>
      </c>
      <c r="G11" s="275">
        <v>66.494178525226388</v>
      </c>
    </row>
    <row r="12" spans="1:7" s="288" customFormat="1" ht="11.5" x14ac:dyDescent="0.25">
      <c r="A12" s="285">
        <v>1991</v>
      </c>
      <c r="B12" s="286">
        <v>4</v>
      </c>
      <c r="C12" s="287">
        <v>68.142923076923083</v>
      </c>
      <c r="D12" s="287">
        <v>24.676538461538463</v>
      </c>
      <c r="E12" s="287">
        <v>67.216314102564098</v>
      </c>
      <c r="F12" s="287">
        <v>24.691403846153843</v>
      </c>
      <c r="G12" s="275">
        <v>67.270375161707634</v>
      </c>
    </row>
    <row r="13" spans="1:7" s="288" customFormat="1" ht="11.5" x14ac:dyDescent="0.25">
      <c r="A13" s="285">
        <v>1992</v>
      </c>
      <c r="B13" s="286">
        <v>1</v>
      </c>
      <c r="C13" s="287">
        <v>65.609295238095243</v>
      </c>
      <c r="D13" s="287">
        <v>22.350742857142858</v>
      </c>
      <c r="E13" s="287">
        <v>64.421574603174605</v>
      </c>
      <c r="F13" s="287">
        <v>22.144609523809521</v>
      </c>
      <c r="G13" s="275">
        <v>67.917205692108666</v>
      </c>
    </row>
    <row r="14" spans="1:7" s="288" customFormat="1" ht="11.5" x14ac:dyDescent="0.25">
      <c r="A14" s="285">
        <v>1992</v>
      </c>
      <c r="B14" s="286">
        <v>2</v>
      </c>
      <c r="C14" s="287">
        <v>68.743706514864002</v>
      </c>
      <c r="D14" s="287">
        <v>24.158083491461095</v>
      </c>
      <c r="E14" s="287">
        <v>66.108368121442112</v>
      </c>
      <c r="F14" s="287">
        <v>22.74996204933586</v>
      </c>
      <c r="G14" s="275">
        <v>68.175937904269091</v>
      </c>
    </row>
    <row r="15" spans="1:7" s="288" customFormat="1" ht="11.5" x14ac:dyDescent="0.25">
      <c r="A15" s="285">
        <v>1992</v>
      </c>
      <c r="B15" s="286">
        <v>3</v>
      </c>
      <c r="C15" s="287">
        <v>66.959108159392784</v>
      </c>
      <c r="D15" s="287">
        <v>22.632618595825424</v>
      </c>
      <c r="E15" s="287">
        <v>65.379860847564814</v>
      </c>
      <c r="F15" s="287">
        <v>22.119240986717266</v>
      </c>
      <c r="G15" s="275">
        <v>68.175937904269091</v>
      </c>
    </row>
    <row r="16" spans="1:7" s="288" customFormat="1" ht="11.5" x14ac:dyDescent="0.25">
      <c r="A16" s="285">
        <v>1992</v>
      </c>
      <c r="B16" s="286">
        <v>4</v>
      </c>
      <c r="C16" s="287">
        <v>68.850477987421385</v>
      </c>
      <c r="D16" s="287">
        <v>24.444301886792456</v>
      </c>
      <c r="E16" s="287">
        <v>68.033723270440262</v>
      </c>
      <c r="F16" s="287">
        <v>24.575566037735854</v>
      </c>
      <c r="G16" s="275">
        <v>68.564036222509699</v>
      </c>
    </row>
    <row r="17" spans="1:7" s="288" customFormat="1" ht="11.5" x14ac:dyDescent="0.25">
      <c r="A17" s="285">
        <v>1993</v>
      </c>
      <c r="B17" s="286">
        <v>1</v>
      </c>
      <c r="C17" s="287">
        <v>68.348469135802475</v>
      </c>
      <c r="D17" s="287">
        <v>24.650111111111112</v>
      </c>
      <c r="E17" s="287">
        <v>68.338925925925935</v>
      </c>
      <c r="F17" s="287">
        <v>25.451740740740746</v>
      </c>
      <c r="G17" s="275">
        <v>69.857697283311765</v>
      </c>
    </row>
    <row r="18" spans="1:7" s="288" customFormat="1" ht="11.5" x14ac:dyDescent="0.25">
      <c r="A18" s="285">
        <v>1993</v>
      </c>
      <c r="B18" s="286">
        <v>2</v>
      </c>
      <c r="C18" s="287">
        <v>72.295136307311026</v>
      </c>
      <c r="D18" s="287">
        <v>24.51185873605948</v>
      </c>
      <c r="E18" s="287">
        <v>71.04990706319704</v>
      </c>
      <c r="F18" s="287">
        <v>24.353810408921934</v>
      </c>
      <c r="G18" s="275">
        <v>69.598965071151355</v>
      </c>
    </row>
    <row r="19" spans="1:7" s="288" customFormat="1" ht="11.5" x14ac:dyDescent="0.25">
      <c r="A19" s="285">
        <v>1993</v>
      </c>
      <c r="B19" s="286">
        <v>3</v>
      </c>
      <c r="C19" s="287">
        <v>70.891488970588227</v>
      </c>
      <c r="D19" s="287">
        <v>23.729963235294115</v>
      </c>
      <c r="E19" s="287">
        <v>70.048388480392148</v>
      </c>
      <c r="F19" s="287">
        <v>23.900477941176472</v>
      </c>
      <c r="G19" s="275">
        <v>70.3751617076326</v>
      </c>
    </row>
    <row r="20" spans="1:7" s="288" customFormat="1" ht="11.5" x14ac:dyDescent="0.25">
      <c r="A20" s="285">
        <v>1993</v>
      </c>
      <c r="B20" s="286">
        <v>4</v>
      </c>
      <c r="C20" s="287">
        <v>70.019745454545458</v>
      </c>
      <c r="D20" s="287">
        <v>22.192127272727273</v>
      </c>
      <c r="E20" s="287">
        <v>70.684993939393934</v>
      </c>
      <c r="F20" s="287">
        <v>23.625690909090906</v>
      </c>
      <c r="G20" s="275">
        <v>71.151358344113845</v>
      </c>
    </row>
    <row r="21" spans="1:7" s="288" customFormat="1" ht="11.5" x14ac:dyDescent="0.25">
      <c r="A21" s="285">
        <v>1994</v>
      </c>
      <c r="B21" s="286">
        <v>1</v>
      </c>
      <c r="C21" s="287">
        <v>70.811654589371969</v>
      </c>
      <c r="D21" s="287">
        <v>20.61333333333333</v>
      </c>
      <c r="E21" s="287">
        <v>71.591189613526566</v>
      </c>
      <c r="F21" s="287">
        <v>22.13972826086956</v>
      </c>
      <c r="G21" s="275">
        <v>71.41009055627427</v>
      </c>
    </row>
    <row r="22" spans="1:7" s="288" customFormat="1" ht="11.5" x14ac:dyDescent="0.25">
      <c r="A22" s="285">
        <v>1994</v>
      </c>
      <c r="B22" s="286">
        <v>2</v>
      </c>
      <c r="C22" s="287">
        <v>72.320006060606062</v>
      </c>
      <c r="D22" s="287">
        <v>21.742381818181819</v>
      </c>
      <c r="E22" s="287">
        <v>72.348115151515145</v>
      </c>
      <c r="F22" s="287">
        <v>22.641872727272723</v>
      </c>
      <c r="G22" s="275">
        <v>71.151358344113845</v>
      </c>
    </row>
    <row r="23" spans="1:7" s="288" customFormat="1" ht="11.5" x14ac:dyDescent="0.25">
      <c r="A23" s="285">
        <v>1994</v>
      </c>
      <c r="B23" s="286">
        <v>3</v>
      </c>
      <c r="C23" s="287">
        <v>73.437338173018745</v>
      </c>
      <c r="D23" s="287">
        <v>22.769128856624317</v>
      </c>
      <c r="E23" s="287">
        <v>72.651712038717477</v>
      </c>
      <c r="F23" s="287">
        <v>22.965535390199634</v>
      </c>
      <c r="G23" s="275">
        <v>71.280724450194057</v>
      </c>
    </row>
    <row r="24" spans="1:7" s="288" customFormat="1" ht="11.5" x14ac:dyDescent="0.25">
      <c r="A24" s="285">
        <v>1994</v>
      </c>
      <c r="B24" s="286">
        <v>4</v>
      </c>
      <c r="C24" s="287">
        <v>71.824007155635059</v>
      </c>
      <c r="D24" s="287">
        <v>20.977477638640433</v>
      </c>
      <c r="E24" s="287">
        <v>71.54283243887896</v>
      </c>
      <c r="F24" s="287">
        <v>21.323184257602865</v>
      </c>
      <c r="G24" s="275">
        <v>72.315653298835699</v>
      </c>
    </row>
    <row r="25" spans="1:7" s="288" customFormat="1" ht="11.5" x14ac:dyDescent="0.25">
      <c r="A25" s="285">
        <v>1995</v>
      </c>
      <c r="B25" s="286">
        <v>1</v>
      </c>
      <c r="C25" s="287">
        <v>73.370583333333329</v>
      </c>
      <c r="D25" s="287">
        <v>19.214571428571428</v>
      </c>
      <c r="E25" s="287">
        <v>74.327630952380957</v>
      </c>
      <c r="F25" s="287">
        <v>20.028982142857142</v>
      </c>
      <c r="G25" s="275">
        <v>72.445019404915911</v>
      </c>
    </row>
    <row r="26" spans="1:7" s="288" customFormat="1" ht="11.5" x14ac:dyDescent="0.25">
      <c r="A26" s="285">
        <v>1995</v>
      </c>
      <c r="B26" s="286">
        <v>2</v>
      </c>
      <c r="C26" s="287">
        <v>74.449705014749242</v>
      </c>
      <c r="D26" s="287">
        <v>20.508442477876105</v>
      </c>
      <c r="E26" s="287">
        <v>74.942235988200579</v>
      </c>
      <c r="F26" s="287">
        <v>20.932566371681414</v>
      </c>
      <c r="G26" s="275">
        <v>73.091849935316958</v>
      </c>
    </row>
    <row r="27" spans="1:7" s="288" customFormat="1" ht="11.5" x14ac:dyDescent="0.25">
      <c r="A27" s="285">
        <v>1995</v>
      </c>
      <c r="B27" s="286">
        <v>3</v>
      </c>
      <c r="C27" s="287">
        <v>73.391980082015223</v>
      </c>
      <c r="D27" s="287">
        <v>19.915957820738136</v>
      </c>
      <c r="E27" s="287">
        <v>73.627457527826593</v>
      </c>
      <c r="F27" s="287">
        <v>20.106151142355007</v>
      </c>
      <c r="G27" s="275">
        <v>73.609314359637779</v>
      </c>
    </row>
    <row r="28" spans="1:7" s="288" customFormat="1" ht="11.5" x14ac:dyDescent="0.25">
      <c r="A28" s="285">
        <v>1995</v>
      </c>
      <c r="B28" s="286">
        <v>4</v>
      </c>
      <c r="C28" s="287">
        <v>71.775376157407393</v>
      </c>
      <c r="D28" s="287">
        <v>17.714583333333334</v>
      </c>
      <c r="E28" s="287">
        <v>72.661105324074086</v>
      </c>
      <c r="F28" s="287">
        <v>18.479531250000001</v>
      </c>
      <c r="G28" s="275">
        <v>74.514877102199222</v>
      </c>
    </row>
    <row r="29" spans="1:7" s="288" customFormat="1" ht="11.5" x14ac:dyDescent="0.25">
      <c r="A29" s="285">
        <v>1996</v>
      </c>
      <c r="B29" s="286">
        <v>1</v>
      </c>
      <c r="C29" s="287">
        <v>72.989294320137702</v>
      </c>
      <c r="D29" s="287">
        <v>16.484457831325301</v>
      </c>
      <c r="E29" s="287">
        <v>74.718898450946654</v>
      </c>
      <c r="F29" s="287">
        <v>17.961273666092943</v>
      </c>
      <c r="G29" s="275">
        <v>75.161707632600255</v>
      </c>
    </row>
    <row r="30" spans="1:7" s="288" customFormat="1" ht="11.5" x14ac:dyDescent="0.25">
      <c r="A30" s="285">
        <v>1996</v>
      </c>
      <c r="B30" s="286">
        <v>2</v>
      </c>
      <c r="C30" s="287">
        <v>71.833288288288287</v>
      </c>
      <c r="D30" s="287">
        <v>16.347905405405402</v>
      </c>
      <c r="E30" s="287">
        <v>73.230433558558545</v>
      </c>
      <c r="F30" s="287">
        <v>17.536131756756753</v>
      </c>
      <c r="G30" s="275">
        <v>76.584734799482547</v>
      </c>
    </row>
    <row r="31" spans="1:7" s="288" customFormat="1" ht="11.5" x14ac:dyDescent="0.25">
      <c r="A31" s="285">
        <v>1996</v>
      </c>
      <c r="B31" s="286">
        <v>3</v>
      </c>
      <c r="C31" s="287">
        <v>73.214513422818797</v>
      </c>
      <c r="D31" s="287">
        <v>17.833473154362416</v>
      </c>
      <c r="E31" s="287">
        <v>74.20021812080536</v>
      </c>
      <c r="F31" s="287">
        <v>18.663540268456373</v>
      </c>
      <c r="G31" s="275">
        <v>77.102199223803368</v>
      </c>
    </row>
    <row r="32" spans="1:7" s="288" customFormat="1" ht="11.5" x14ac:dyDescent="0.25">
      <c r="A32" s="285">
        <v>1996</v>
      </c>
      <c r="B32" s="286">
        <v>4</v>
      </c>
      <c r="C32" s="287">
        <v>77.768484848484846</v>
      </c>
      <c r="D32" s="287">
        <v>20.444158249158249</v>
      </c>
      <c r="E32" s="287">
        <v>79.863653198653182</v>
      </c>
      <c r="F32" s="287">
        <v>22.227003367003363</v>
      </c>
      <c r="G32" s="275">
        <v>76.843467011642957</v>
      </c>
    </row>
    <row r="33" spans="1:7" s="288" customFormat="1" ht="11.5" x14ac:dyDescent="0.25">
      <c r="A33" s="285">
        <v>1997</v>
      </c>
      <c r="B33" s="286">
        <v>1</v>
      </c>
      <c r="C33" s="287">
        <v>79.243492605233229</v>
      </c>
      <c r="D33" s="287">
        <v>18.823737201365191</v>
      </c>
      <c r="E33" s="287">
        <v>80.786854379977257</v>
      </c>
      <c r="F33" s="287">
        <v>20.129658703071673</v>
      </c>
      <c r="G33" s="275">
        <v>75.808538163001288</v>
      </c>
    </row>
    <row r="34" spans="1:7" s="288" customFormat="1" ht="11.5" x14ac:dyDescent="0.25">
      <c r="A34" s="285">
        <v>1997</v>
      </c>
      <c r="B34" s="286">
        <v>2</v>
      </c>
      <c r="C34" s="287">
        <v>78.357881885292443</v>
      </c>
      <c r="D34" s="287">
        <v>18.146405451448043</v>
      </c>
      <c r="E34" s="287">
        <v>79.503554798409994</v>
      </c>
      <c r="F34" s="287">
        <v>19.120885860306643</v>
      </c>
      <c r="G34" s="275">
        <v>75.9379042690815</v>
      </c>
    </row>
    <row r="35" spans="1:7" s="288" customFormat="1" ht="11.5" x14ac:dyDescent="0.25">
      <c r="A35" s="285">
        <v>1997</v>
      </c>
      <c r="B35" s="286">
        <v>3</v>
      </c>
      <c r="C35" s="287">
        <v>82.093200221852456</v>
      </c>
      <c r="D35" s="287">
        <v>18.058103161397668</v>
      </c>
      <c r="E35" s="287">
        <v>82.60767609539657</v>
      </c>
      <c r="F35" s="287">
        <v>18.495407653910149</v>
      </c>
      <c r="G35" s="275">
        <v>77.7490297542044</v>
      </c>
    </row>
    <row r="36" spans="1:7" s="288" customFormat="1" ht="11.5" x14ac:dyDescent="0.25">
      <c r="A36" s="285">
        <v>1997</v>
      </c>
      <c r="B36" s="286">
        <v>4</v>
      </c>
      <c r="C36" s="287">
        <v>84.116973310618974</v>
      </c>
      <c r="D36" s="287">
        <v>18.541465076660987</v>
      </c>
      <c r="E36" s="287">
        <v>84.336450880181729</v>
      </c>
      <c r="F36" s="287">
        <v>18.725826235093699</v>
      </c>
      <c r="G36" s="275">
        <v>75.9379042690815</v>
      </c>
    </row>
    <row r="37" spans="1:7" s="288" customFormat="1" ht="11.5" x14ac:dyDescent="0.25">
      <c r="A37" s="285">
        <v>1998</v>
      </c>
      <c r="B37" s="286">
        <v>1</v>
      </c>
      <c r="C37" s="287">
        <v>81.485998877665537</v>
      </c>
      <c r="D37" s="287">
        <v>16.930521885521884</v>
      </c>
      <c r="E37" s="287">
        <v>81.759281705948368</v>
      </c>
      <c r="F37" s="287">
        <v>17.164764309764308</v>
      </c>
      <c r="G37" s="275">
        <v>76.843467011642957</v>
      </c>
    </row>
    <row r="38" spans="1:7" s="288" customFormat="1" ht="11.5" x14ac:dyDescent="0.25">
      <c r="A38" s="285">
        <v>1998</v>
      </c>
      <c r="B38" s="286">
        <v>2</v>
      </c>
      <c r="C38" s="287">
        <v>85.359120448179269</v>
      </c>
      <c r="D38" s="287">
        <v>15.498974789915968</v>
      </c>
      <c r="E38" s="287">
        <v>86.658280112044821</v>
      </c>
      <c r="F38" s="287">
        <v>15.304100840336135</v>
      </c>
      <c r="G38" s="275">
        <v>76.972833117723155</v>
      </c>
    </row>
    <row r="39" spans="1:7" s="288" customFormat="1" ht="11.5" x14ac:dyDescent="0.25">
      <c r="A39" s="285">
        <v>1998</v>
      </c>
      <c r="B39" s="286">
        <v>3</v>
      </c>
      <c r="C39" s="287">
        <v>85.163350027824151</v>
      </c>
      <c r="D39" s="287">
        <v>15.718096828046743</v>
      </c>
      <c r="E39" s="287">
        <v>86.169927657206429</v>
      </c>
      <c r="F39" s="287">
        <v>15.279332220367278</v>
      </c>
      <c r="G39" s="275">
        <v>77.49029754204399</v>
      </c>
    </row>
    <row r="40" spans="1:7" s="288" customFormat="1" ht="11.5" x14ac:dyDescent="0.25">
      <c r="A40" s="285">
        <v>1998</v>
      </c>
      <c r="B40" s="286">
        <v>4</v>
      </c>
      <c r="C40" s="287">
        <v>83.158391376451092</v>
      </c>
      <c r="D40" s="287">
        <v>14.383184079601991</v>
      </c>
      <c r="E40" s="287">
        <v>84.235207296849083</v>
      </c>
      <c r="F40" s="287">
        <v>14.011426202321726</v>
      </c>
      <c r="G40" s="275">
        <v>78.007761966364811</v>
      </c>
    </row>
    <row r="41" spans="1:7" s="288" customFormat="1" ht="11.5" x14ac:dyDescent="0.25">
      <c r="A41" s="285">
        <v>1999</v>
      </c>
      <c r="B41" s="286">
        <v>1</v>
      </c>
      <c r="C41" s="287">
        <v>82.077924944812366</v>
      </c>
      <c r="D41" s="287">
        <v>12.183708609271521</v>
      </c>
      <c r="E41" s="287">
        <v>84.492483443708593</v>
      </c>
      <c r="F41" s="287">
        <v>12.106920529801325</v>
      </c>
      <c r="G41" s="275">
        <v>78.137128072445023</v>
      </c>
    </row>
    <row r="42" spans="1:7" s="288" customFormat="1" ht="11.5" x14ac:dyDescent="0.25">
      <c r="A42" s="289">
        <v>1999</v>
      </c>
      <c r="B42" s="286">
        <v>2</v>
      </c>
      <c r="C42" s="287">
        <v>89.160307523338815</v>
      </c>
      <c r="D42" s="287">
        <v>15.752899505766059</v>
      </c>
      <c r="E42" s="287">
        <v>93.006205381658418</v>
      </c>
      <c r="F42" s="287">
        <v>15.205304777594728</v>
      </c>
      <c r="G42" s="275">
        <v>78.525226390685646</v>
      </c>
    </row>
    <row r="43" spans="1:7" s="288" customFormat="1" ht="11.5" x14ac:dyDescent="0.25">
      <c r="A43" s="290">
        <v>1999</v>
      </c>
      <c r="B43" s="291">
        <v>3</v>
      </c>
      <c r="C43" s="287">
        <v>92.516837748344372</v>
      </c>
      <c r="D43" s="287">
        <v>18.326754966887417</v>
      </c>
      <c r="E43" s="287">
        <v>95.549966887417213</v>
      </c>
      <c r="F43" s="287">
        <v>20.89915562913907</v>
      </c>
      <c r="G43" s="275">
        <v>78.137128072445023</v>
      </c>
    </row>
    <row r="44" spans="1:7" s="288" customFormat="1" ht="11.5" x14ac:dyDescent="0.25">
      <c r="A44" s="290">
        <v>1999</v>
      </c>
      <c r="B44" s="291">
        <v>4</v>
      </c>
      <c r="C44" s="287">
        <v>94.194302134646961</v>
      </c>
      <c r="D44" s="287">
        <v>20.245238095238093</v>
      </c>
      <c r="E44" s="287">
        <v>96.75827586206897</v>
      </c>
      <c r="F44" s="287">
        <v>22.428423645320198</v>
      </c>
      <c r="G44" s="275">
        <v>78.783958602846056</v>
      </c>
    </row>
    <row r="45" spans="1:7" s="288" customFormat="1" ht="11.5" x14ac:dyDescent="0.25">
      <c r="A45" s="292">
        <v>2000</v>
      </c>
      <c r="B45" s="293">
        <v>1</v>
      </c>
      <c r="C45" s="287">
        <v>96.189951060358879</v>
      </c>
      <c r="D45" s="287">
        <v>22.332512234910276</v>
      </c>
      <c r="E45" s="287">
        <v>98.884312126155521</v>
      </c>
      <c r="F45" s="287">
        <v>24.627553017944535</v>
      </c>
      <c r="G45" s="275">
        <v>79.301423027166891</v>
      </c>
    </row>
    <row r="46" spans="1:7" s="288" customFormat="1" ht="11.5" x14ac:dyDescent="0.25">
      <c r="A46" s="292">
        <v>2000</v>
      </c>
      <c r="B46" s="293">
        <v>2</v>
      </c>
      <c r="C46" s="287">
        <v>102.63722222222221</v>
      </c>
      <c r="D46" s="287">
        <v>25.69088235294117</v>
      </c>
      <c r="E46" s="287">
        <v>102.96141067538125</v>
      </c>
      <c r="F46" s="287">
        <v>25.968758169934635</v>
      </c>
      <c r="G46" s="275">
        <v>79.172056921086693</v>
      </c>
    </row>
    <row r="47" spans="1:7" s="288" customFormat="1" ht="11.5" x14ac:dyDescent="0.25">
      <c r="A47" s="294">
        <v>2000</v>
      </c>
      <c r="B47" s="295">
        <v>3</v>
      </c>
      <c r="C47" s="287">
        <v>103.04985318107667</v>
      </c>
      <c r="D47" s="287">
        <v>26.140766721044045</v>
      </c>
      <c r="E47" s="287">
        <v>103.48280043501903</v>
      </c>
      <c r="F47" s="287">
        <v>26.506460032626421</v>
      </c>
      <c r="G47" s="275">
        <v>79.301423027166891</v>
      </c>
    </row>
    <row r="48" spans="1:7" s="288" customFormat="1" ht="11.5" x14ac:dyDescent="0.25">
      <c r="A48" s="296">
        <v>2000</v>
      </c>
      <c r="B48" s="295">
        <v>4</v>
      </c>
      <c r="C48" s="287">
        <v>101.27894679695981</v>
      </c>
      <c r="D48" s="287">
        <v>24.738517915309444</v>
      </c>
      <c r="E48" s="287">
        <v>104.96769272529858</v>
      </c>
      <c r="F48" s="287">
        <v>27.873322475570035</v>
      </c>
      <c r="G48" s="275">
        <v>79.430789133247089</v>
      </c>
    </row>
    <row r="49" spans="1:7" s="288" customFormat="1" ht="11.5" x14ac:dyDescent="0.25">
      <c r="A49" s="296">
        <v>2001</v>
      </c>
      <c r="B49" s="293">
        <v>1</v>
      </c>
      <c r="C49" s="287">
        <v>95.432562028047471</v>
      </c>
      <c r="D49" s="287">
        <v>20.98857605177994</v>
      </c>
      <c r="E49" s="287">
        <v>100.27736245954695</v>
      </c>
      <c r="F49" s="287">
        <v>25.529012944983819</v>
      </c>
      <c r="G49" s="275">
        <v>79.948253557567909</v>
      </c>
    </row>
    <row r="50" spans="1:7" s="288" customFormat="1" ht="11.5" x14ac:dyDescent="0.25">
      <c r="A50" s="296">
        <v>2001</v>
      </c>
      <c r="B50" s="293">
        <v>2</v>
      </c>
      <c r="C50" s="287">
        <v>96.203814102564095</v>
      </c>
      <c r="D50" s="287">
        <v>25.110112179487182</v>
      </c>
      <c r="E50" s="287">
        <v>96.331821581196593</v>
      </c>
      <c r="F50" s="287">
        <v>25.271153846153844</v>
      </c>
      <c r="G50" s="275">
        <v>80.724450194049155</v>
      </c>
    </row>
    <row r="51" spans="1:7" s="288" customFormat="1" ht="11.5" x14ac:dyDescent="0.25">
      <c r="A51" s="296">
        <v>2001</v>
      </c>
      <c r="B51" s="295">
        <v>3</v>
      </c>
      <c r="C51" s="287">
        <v>95.40273504273506</v>
      </c>
      <c r="D51" s="287">
        <v>24.428782051282052</v>
      </c>
      <c r="E51" s="287">
        <v>96.055160256410261</v>
      </c>
      <c r="F51" s="287">
        <v>24.986233974358978</v>
      </c>
      <c r="G51" s="275">
        <v>80.724450194049155</v>
      </c>
    </row>
    <row r="52" spans="1:7" s="288" customFormat="1" ht="11.5" x14ac:dyDescent="0.25">
      <c r="A52" s="296">
        <v>2001</v>
      </c>
      <c r="B52" s="295">
        <v>4</v>
      </c>
      <c r="C52" s="287">
        <v>89.350680600214332</v>
      </c>
      <c r="D52" s="287">
        <v>19.101302250803855</v>
      </c>
      <c r="E52" s="287">
        <v>94.288601286173616</v>
      </c>
      <c r="F52" s="287">
        <v>23.301848874598065</v>
      </c>
      <c r="G52" s="275">
        <v>80.465717981888758</v>
      </c>
    </row>
    <row r="53" spans="1:7" s="288" customFormat="1" ht="11.5" x14ac:dyDescent="0.25">
      <c r="A53" s="297">
        <v>2002</v>
      </c>
      <c r="B53" s="293">
        <v>1</v>
      </c>
      <c r="C53" s="287">
        <v>86.598940116587187</v>
      </c>
      <c r="D53" s="287">
        <v>17.389427662957075</v>
      </c>
      <c r="E53" s="287">
        <v>91.711308956014847</v>
      </c>
      <c r="F53" s="287">
        <v>21.739856915739271</v>
      </c>
      <c r="G53" s="275">
        <v>81.371280724450187</v>
      </c>
    </row>
    <row r="54" spans="1:7" s="288" customFormat="1" ht="11.5" x14ac:dyDescent="0.25">
      <c r="A54" s="297">
        <v>2002</v>
      </c>
      <c r="B54" s="298">
        <v>2</v>
      </c>
      <c r="C54" s="287">
        <v>91.058504476040014</v>
      </c>
      <c r="D54" s="287">
        <v>21.54142180094787</v>
      </c>
      <c r="E54" s="287">
        <v>93.17112690889941</v>
      </c>
      <c r="F54" s="287">
        <v>23.33654028436019</v>
      </c>
      <c r="G54" s="275">
        <v>81.888745148771022</v>
      </c>
    </row>
    <row r="55" spans="1:7" s="288" customFormat="1" ht="11.5" x14ac:dyDescent="0.25">
      <c r="A55" s="297">
        <v>2002</v>
      </c>
      <c r="B55" s="295">
        <v>3</v>
      </c>
      <c r="C55" s="287">
        <v>89.753888888888895</v>
      </c>
      <c r="D55" s="287">
        <v>20.698411949685536</v>
      </c>
      <c r="E55" s="287">
        <v>91.653977987421371</v>
      </c>
      <c r="F55" s="287">
        <v>22.314905660377356</v>
      </c>
      <c r="G55" s="275">
        <v>82.276843467011645</v>
      </c>
    </row>
    <row r="56" spans="1:7" s="288" customFormat="1" ht="11.5" x14ac:dyDescent="0.25">
      <c r="A56" s="297">
        <v>2002</v>
      </c>
      <c r="B56" s="295">
        <v>4</v>
      </c>
      <c r="C56" s="287">
        <v>89.179958463136018</v>
      </c>
      <c r="D56" s="287">
        <v>20.733738317757005</v>
      </c>
      <c r="E56" s="287">
        <v>90.90977673935619</v>
      </c>
      <c r="F56" s="287">
        <v>22.202679127725858</v>
      </c>
      <c r="G56" s="275">
        <v>83.05304010349289</v>
      </c>
    </row>
    <row r="57" spans="1:7" s="288" customFormat="1" ht="11.5" x14ac:dyDescent="0.25">
      <c r="A57" s="297">
        <v>2003</v>
      </c>
      <c r="B57" s="293">
        <v>1</v>
      </c>
      <c r="C57" s="287">
        <v>92.087826086956497</v>
      </c>
      <c r="D57" s="287">
        <v>23.370046583850925</v>
      </c>
      <c r="E57" s="287">
        <v>94.220377846790853</v>
      </c>
      <c r="F57" s="287">
        <v>25.194518633540362</v>
      </c>
      <c r="G57" s="275">
        <v>83.311772315653315</v>
      </c>
    </row>
    <row r="58" spans="1:7" s="288" customFormat="1" ht="11.5" x14ac:dyDescent="0.25">
      <c r="A58" s="297">
        <v>2003</v>
      </c>
      <c r="B58" s="298">
        <v>2</v>
      </c>
      <c r="C58" s="287">
        <v>90.551994871794861</v>
      </c>
      <c r="D58" s="287">
        <v>22.5716</v>
      </c>
      <c r="E58" s="287">
        <v>93.437861538461519</v>
      </c>
      <c r="F58" s="287">
        <v>25.033307692307694</v>
      </c>
      <c r="G58" s="275">
        <v>84.087968952134545</v>
      </c>
    </row>
    <row r="59" spans="1:7" s="288" customFormat="1" ht="11.5" x14ac:dyDescent="0.25">
      <c r="A59" s="297">
        <v>2003</v>
      </c>
      <c r="B59" s="299">
        <v>3</v>
      </c>
      <c r="C59" s="287">
        <v>89.29550791220008</v>
      </c>
      <c r="D59" s="287">
        <v>21.757641653905051</v>
      </c>
      <c r="E59" s="287">
        <v>91.323695763144457</v>
      </c>
      <c r="F59" s="287">
        <v>23.485941807044409</v>
      </c>
      <c r="G59" s="275">
        <v>84.476067270375168</v>
      </c>
    </row>
    <row r="60" spans="1:7" s="288" customFormat="1" ht="11.5" x14ac:dyDescent="0.25">
      <c r="A60" s="297">
        <v>2003</v>
      </c>
      <c r="B60" s="299">
        <v>4</v>
      </c>
      <c r="C60" s="287">
        <v>89.663272171253809</v>
      </c>
      <c r="D60" s="287">
        <v>20.636972477064219</v>
      </c>
      <c r="E60" s="287">
        <v>91.558343527013236</v>
      </c>
      <c r="F60" s="287">
        <v>22.256253822629965</v>
      </c>
      <c r="G60" s="275">
        <v>84.60543337645538</v>
      </c>
    </row>
    <row r="61" spans="1:7" ht="12.5" x14ac:dyDescent="0.25">
      <c r="A61" s="297">
        <v>2004</v>
      </c>
      <c r="B61" s="293">
        <v>1</v>
      </c>
      <c r="C61" s="287">
        <v>90.226539634146334</v>
      </c>
      <c r="D61" s="287">
        <v>21.292850609756101</v>
      </c>
      <c r="E61" s="287">
        <v>92.088338414634165</v>
      </c>
      <c r="F61" s="287">
        <v>22.871844512195125</v>
      </c>
      <c r="G61" s="275">
        <v>84.864165588615776</v>
      </c>
    </row>
    <row r="62" spans="1:7" ht="12.5" x14ac:dyDescent="0.25">
      <c r="A62" s="297">
        <v>2004</v>
      </c>
      <c r="B62" s="298">
        <v>2</v>
      </c>
      <c r="C62" s="287">
        <v>93.05790290290291</v>
      </c>
      <c r="D62" s="287">
        <v>24.536366366366369</v>
      </c>
      <c r="E62" s="287">
        <v>94.551286286286285</v>
      </c>
      <c r="F62" s="287">
        <v>25.801486486486493</v>
      </c>
      <c r="G62" s="275">
        <v>86.157826649417842</v>
      </c>
    </row>
    <row r="63" spans="1:7" ht="12.5" x14ac:dyDescent="0.25">
      <c r="A63" s="297">
        <v>2004</v>
      </c>
      <c r="B63" s="299">
        <v>3</v>
      </c>
      <c r="C63" s="287">
        <v>93.631746506986033</v>
      </c>
      <c r="D63" s="287">
        <v>25.180359281437127</v>
      </c>
      <c r="E63" s="287">
        <v>95.039655688622744</v>
      </c>
      <c r="F63" s="287">
        <v>26.383832335329345</v>
      </c>
      <c r="G63" s="275">
        <v>86.416558861578267</v>
      </c>
    </row>
    <row r="64" spans="1:7" ht="12.5" x14ac:dyDescent="0.25">
      <c r="A64" s="297">
        <v>2004</v>
      </c>
      <c r="B64" s="299">
        <v>4</v>
      </c>
      <c r="C64" s="287">
        <v>94.899621435594895</v>
      </c>
      <c r="D64" s="287">
        <v>27.066401179941003</v>
      </c>
      <c r="E64" s="287">
        <v>97.943736479842698</v>
      </c>
      <c r="F64" s="287">
        <v>29.654469026548675</v>
      </c>
      <c r="G64" s="275">
        <v>87.710219922380332</v>
      </c>
    </row>
    <row r="65" spans="1:7" ht="12.5" x14ac:dyDescent="0.25">
      <c r="A65" s="297">
        <v>2005</v>
      </c>
      <c r="B65" s="293">
        <v>1</v>
      </c>
      <c r="C65" s="287">
        <v>91.219312714776606</v>
      </c>
      <c r="D65" s="287">
        <v>24.009675994108978</v>
      </c>
      <c r="E65" s="287">
        <v>96.585154639175244</v>
      </c>
      <c r="F65" s="287">
        <v>28.574815905743741</v>
      </c>
      <c r="G65" s="275">
        <v>87.839586028460559</v>
      </c>
    </row>
    <row r="66" spans="1:7" ht="12.5" x14ac:dyDescent="0.25">
      <c r="A66" s="297">
        <v>2005</v>
      </c>
      <c r="B66" s="298">
        <v>2</v>
      </c>
      <c r="C66" s="287">
        <v>95.782988840368759</v>
      </c>
      <c r="D66" s="287">
        <v>28.523362445414847</v>
      </c>
      <c r="E66" s="287">
        <v>100.53875788452208</v>
      </c>
      <c r="F66" s="287">
        <v>32.574017467248908</v>
      </c>
      <c r="G66" s="275">
        <v>88.8745148771022</v>
      </c>
    </row>
    <row r="67" spans="1:7" ht="12.5" x14ac:dyDescent="0.25">
      <c r="A67" s="297">
        <v>2005</v>
      </c>
      <c r="B67" s="299">
        <v>3</v>
      </c>
      <c r="C67" s="287">
        <v>102.25514755684566</v>
      </c>
      <c r="D67" s="287">
        <v>34.184775036284464</v>
      </c>
      <c r="E67" s="287">
        <v>106.33518142235121</v>
      </c>
      <c r="F67" s="287">
        <v>37.651494920174159</v>
      </c>
      <c r="G67" s="275">
        <v>89.133247089262625</v>
      </c>
    </row>
    <row r="68" spans="1:7" ht="12.5" x14ac:dyDescent="0.25">
      <c r="A68" s="297">
        <v>2005</v>
      </c>
      <c r="B68" s="299">
        <v>4</v>
      </c>
      <c r="C68" s="287">
        <v>101.18629576107901</v>
      </c>
      <c r="D68" s="287">
        <v>33.502846103390304</v>
      </c>
      <c r="E68" s="287">
        <v>105.5241811175337</v>
      </c>
      <c r="F68" s="287">
        <v>37.197832369942198</v>
      </c>
      <c r="G68" s="275">
        <v>89.521345407503233</v>
      </c>
    </row>
    <row r="69" spans="1:7" ht="12.5" x14ac:dyDescent="0.25">
      <c r="A69" s="297">
        <v>2006</v>
      </c>
      <c r="B69" s="293">
        <v>1</v>
      </c>
      <c r="C69" s="287">
        <v>98.974313725490205</v>
      </c>
      <c r="D69" s="287">
        <v>31.997733956062959</v>
      </c>
      <c r="E69" s="287">
        <v>103.68772835963655</v>
      </c>
      <c r="F69" s="287">
        <v>36.009150665974744</v>
      </c>
      <c r="G69" s="275">
        <v>90.168175937904266</v>
      </c>
    </row>
    <row r="70" spans="1:7" ht="12.5" x14ac:dyDescent="0.25">
      <c r="A70" s="297">
        <v>2006</v>
      </c>
      <c r="B70" s="298">
        <v>2</v>
      </c>
      <c r="C70" s="287">
        <v>104.36779196217493</v>
      </c>
      <c r="D70" s="287">
        <v>37.180674010361642</v>
      </c>
      <c r="E70" s="287">
        <v>107.35014657210402</v>
      </c>
      <c r="F70" s="287">
        <v>39.718848146471487</v>
      </c>
      <c r="G70" s="275">
        <v>91.203104786545936</v>
      </c>
    </row>
    <row r="71" spans="1:7" ht="12.5" x14ac:dyDescent="0.25">
      <c r="A71" s="297">
        <v>2006</v>
      </c>
      <c r="B71" s="299">
        <v>3</v>
      </c>
      <c r="C71" s="287">
        <v>102.8492264416315</v>
      </c>
      <c r="D71" s="287">
        <v>36.324083550288769</v>
      </c>
      <c r="E71" s="287">
        <v>105.99848570089077</v>
      </c>
      <c r="F71" s="287">
        <v>39.004304196466869</v>
      </c>
      <c r="G71" s="275">
        <v>91.979301423027167</v>
      </c>
    </row>
    <row r="72" spans="1:7" ht="12.5" x14ac:dyDescent="0.25">
      <c r="A72" s="297">
        <v>2006</v>
      </c>
      <c r="B72" s="299">
        <v>4</v>
      </c>
      <c r="C72" s="287">
        <v>93.767473042662914</v>
      </c>
      <c r="D72" s="287">
        <v>28.141931252556081</v>
      </c>
      <c r="E72" s="287">
        <v>99.95727144866386</v>
      </c>
      <c r="F72" s="287">
        <v>33.409844789578152</v>
      </c>
      <c r="G72" s="275">
        <v>91.979301423027167</v>
      </c>
    </row>
    <row r="73" spans="1:7" ht="12.5" x14ac:dyDescent="0.25">
      <c r="A73" s="297">
        <v>2007</v>
      </c>
      <c r="B73" s="293">
        <v>1</v>
      </c>
      <c r="C73" s="287">
        <v>94.623740636704099</v>
      </c>
      <c r="D73" s="287">
        <v>28.038497589449342</v>
      </c>
      <c r="E73" s="287">
        <v>99.078623595505618</v>
      </c>
      <c r="F73" s="287">
        <v>31.829887341620843</v>
      </c>
      <c r="G73" s="275">
        <v>92.108667529107379</v>
      </c>
    </row>
    <row r="74" spans="1:7" ht="12.5" x14ac:dyDescent="0.25">
      <c r="A74" s="297">
        <v>2007</v>
      </c>
      <c r="B74" s="298">
        <v>2</v>
      </c>
      <c r="C74" s="287">
        <v>100.86368784530386</v>
      </c>
      <c r="D74" s="287">
        <v>34.219129834254133</v>
      </c>
      <c r="E74" s="287">
        <v>102.55418047882134</v>
      </c>
      <c r="F74" s="287">
        <v>35.657846969162641</v>
      </c>
      <c r="G74" s="275">
        <v>93.661060802069869</v>
      </c>
    </row>
    <row r="75" spans="1:7" ht="12.5" x14ac:dyDescent="0.25">
      <c r="A75" s="297">
        <v>2007</v>
      </c>
      <c r="B75" s="299">
        <v>3</v>
      </c>
      <c r="C75" s="287">
        <v>101.7161379310345</v>
      </c>
      <c r="D75" s="287">
        <v>35.015822450476875</v>
      </c>
      <c r="E75" s="287">
        <v>102.88541149425288</v>
      </c>
      <c r="F75" s="287">
        <v>36.0109488872585</v>
      </c>
      <c r="G75" s="275">
        <v>93.790426908150067</v>
      </c>
    </row>
    <row r="76" spans="1:7" ht="12.5" x14ac:dyDescent="0.25">
      <c r="A76" s="297">
        <v>2007</v>
      </c>
      <c r="B76" s="299">
        <v>4</v>
      </c>
      <c r="C76" s="287">
        <v>106.42059228650137</v>
      </c>
      <c r="D76" s="287">
        <v>36.961143836820817</v>
      </c>
      <c r="E76" s="287">
        <v>110.28914141414141</v>
      </c>
      <c r="F76" s="287">
        <v>40.253526073110216</v>
      </c>
      <c r="G76" s="275">
        <v>93.919793014230265</v>
      </c>
    </row>
    <row r="77" spans="1:7" ht="12.5" x14ac:dyDescent="0.25">
      <c r="A77" s="297">
        <v>2008</v>
      </c>
      <c r="B77" s="293">
        <v>1</v>
      </c>
      <c r="C77" s="287">
        <v>110.22719872669393</v>
      </c>
      <c r="D77" s="287">
        <v>40.712769343899055</v>
      </c>
      <c r="E77" s="287">
        <v>116.24879490677583</v>
      </c>
      <c r="F77" s="287">
        <v>45.83753205035169</v>
      </c>
      <c r="G77" s="275">
        <v>94.825355756791723</v>
      </c>
    </row>
    <row r="78" spans="1:7" ht="12.5" x14ac:dyDescent="0.25">
      <c r="A78" s="297">
        <v>2008</v>
      </c>
      <c r="B78" s="298">
        <v>2</v>
      </c>
      <c r="C78" s="287">
        <v>117.28347708894877</v>
      </c>
      <c r="D78" s="287">
        <v>47.362153753512636</v>
      </c>
      <c r="E78" s="287">
        <v>128.95140161725067</v>
      </c>
      <c r="F78" s="287">
        <v>57.29230228823765</v>
      </c>
      <c r="G78" s="275">
        <v>95.98965071151359</v>
      </c>
    </row>
    <row r="79" spans="1:7" ht="12.5" x14ac:dyDescent="0.25">
      <c r="A79" s="297">
        <v>2008</v>
      </c>
      <c r="B79" s="299">
        <v>3</v>
      </c>
      <c r="C79" s="287">
        <v>117.86194148936168</v>
      </c>
      <c r="D79" s="287">
        <v>48.55198477818017</v>
      </c>
      <c r="E79" s="287">
        <v>130.49514627659576</v>
      </c>
      <c r="F79" s="287">
        <v>59.303648426889978</v>
      </c>
      <c r="G79" s="275">
        <v>97.283311772315656</v>
      </c>
    </row>
    <row r="80" spans="1:7" ht="12.5" x14ac:dyDescent="0.25">
      <c r="A80" s="297">
        <v>2008</v>
      </c>
      <c r="B80" s="299">
        <v>4</v>
      </c>
      <c r="C80" s="287">
        <v>98.191342105263161</v>
      </c>
      <c r="D80" s="287">
        <v>32.235666273106453</v>
      </c>
      <c r="E80" s="287">
        <v>110.94584210526315</v>
      </c>
      <c r="F80" s="287">
        <v>43.166834944090112</v>
      </c>
      <c r="G80" s="275">
        <v>98.318240620957312</v>
      </c>
    </row>
    <row r="81" spans="1:7" ht="12.5" x14ac:dyDescent="0.25">
      <c r="A81" s="297">
        <v>2009</v>
      </c>
      <c r="B81" s="293">
        <v>1</v>
      </c>
      <c r="C81" s="287">
        <v>90.224071146245038</v>
      </c>
      <c r="D81" s="287">
        <v>25.140101391991752</v>
      </c>
      <c r="E81" s="287">
        <v>101.46431269213876</v>
      </c>
      <c r="F81" s="287">
        <v>34.914224475377594</v>
      </c>
      <c r="G81" s="275">
        <v>98.188874514877114</v>
      </c>
    </row>
    <row r="82" spans="1:7" ht="12.5" x14ac:dyDescent="0.25">
      <c r="A82" s="297">
        <v>2009</v>
      </c>
      <c r="B82" s="298">
        <v>2</v>
      </c>
      <c r="C82" s="287">
        <v>99.003591765221174</v>
      </c>
      <c r="D82" s="287">
        <v>31.045572568512075</v>
      </c>
      <c r="E82" s="287">
        <v>104.70544021024966</v>
      </c>
      <c r="F82" s="287">
        <v>36.003701651145526</v>
      </c>
      <c r="G82" s="275">
        <v>98.447606727037524</v>
      </c>
    </row>
    <row r="83" spans="1:7" ht="12.5" x14ac:dyDescent="0.25">
      <c r="A83" s="297">
        <v>2009</v>
      </c>
      <c r="B83" s="299">
        <v>3</v>
      </c>
      <c r="C83" s="287">
        <v>105.33305410122162</v>
      </c>
      <c r="D83" s="287">
        <v>36.091076143865251</v>
      </c>
      <c r="E83" s="287">
        <v>106.13573298429317</v>
      </c>
      <c r="F83" s="287">
        <v>36.789057781318768</v>
      </c>
      <c r="G83" s="275">
        <v>98.835705045278146</v>
      </c>
    </row>
    <row r="84" spans="1:7" ht="12.5" x14ac:dyDescent="0.25">
      <c r="A84" s="297">
        <v>2009</v>
      </c>
      <c r="B84" s="299">
        <v>4</v>
      </c>
      <c r="C84" s="287">
        <v>108.96856478085199</v>
      </c>
      <c r="D84" s="287">
        <v>37.528831034732967</v>
      </c>
      <c r="E84" s="287">
        <v>110.10722520113607</v>
      </c>
      <c r="F84" s="287">
        <v>38.518970530632167</v>
      </c>
      <c r="G84" s="275">
        <v>98.188874514877114</v>
      </c>
    </row>
    <row r="85" spans="1:7" ht="12.5" x14ac:dyDescent="0.25">
      <c r="A85" s="297">
        <v>2010</v>
      </c>
      <c r="B85" s="293">
        <v>1</v>
      </c>
      <c r="C85" s="287">
        <v>113.30759185844155</v>
      </c>
      <c r="D85" s="287">
        <v>40.023070993092006</v>
      </c>
      <c r="E85" s="287">
        <v>114.74551456516188</v>
      </c>
      <c r="F85" s="287">
        <v>41.246834998811444</v>
      </c>
      <c r="G85" s="275">
        <v>99.611901681759392</v>
      </c>
    </row>
    <row r="86" spans="1:7" ht="12.5" x14ac:dyDescent="0.25">
      <c r="A86" s="297">
        <v>2010</v>
      </c>
      <c r="B86" s="298">
        <v>2</v>
      </c>
      <c r="C86" s="287">
        <v>119.8711636467791</v>
      </c>
      <c r="D86" s="287">
        <v>44.679658825693821</v>
      </c>
      <c r="E86" s="287">
        <v>121.59993073497075</v>
      </c>
      <c r="F86" s="287">
        <v>46.15094996458032</v>
      </c>
      <c r="G86" s="275">
        <v>99.741267787839575</v>
      </c>
    </row>
    <row r="87" spans="1:7" ht="12.5" x14ac:dyDescent="0.25">
      <c r="A87" s="297">
        <v>2010</v>
      </c>
      <c r="B87" s="299">
        <v>3</v>
      </c>
      <c r="C87" s="287">
        <v>116.011186</v>
      </c>
      <c r="D87" s="287">
        <v>41.54292425531915</v>
      </c>
      <c r="E87" s="287">
        <v>118.50923843869326</v>
      </c>
      <c r="F87" s="287">
        <v>43.668926330802776</v>
      </c>
      <c r="G87" s="275">
        <v>100</v>
      </c>
    </row>
    <row r="88" spans="1:7" ht="12.5" x14ac:dyDescent="0.25">
      <c r="A88" s="297">
        <v>2010</v>
      </c>
      <c r="B88" s="299">
        <v>4</v>
      </c>
      <c r="C88" s="287">
        <v>118.55674369540969</v>
      </c>
      <c r="D88" s="287">
        <v>43.008918756081307</v>
      </c>
      <c r="E88" s="287">
        <v>122.30687526653266</v>
      </c>
      <c r="F88" s="287">
        <v>46.200520093207231</v>
      </c>
      <c r="G88" s="275">
        <v>100.51746442432083</v>
      </c>
    </row>
    <row r="89" spans="1:7" ht="12.5" x14ac:dyDescent="0.25">
      <c r="A89" s="297">
        <v>2011</v>
      </c>
      <c r="B89" s="293">
        <v>1</v>
      </c>
      <c r="C89" s="287">
        <v>126.47982137499383</v>
      </c>
      <c r="D89" s="287">
        <v>47.718395449625653</v>
      </c>
      <c r="E89" s="287">
        <v>131.65457094166641</v>
      </c>
      <c r="F89" s="287">
        <v>52.030686755186132</v>
      </c>
      <c r="G89" s="275">
        <v>102.19922380336352</v>
      </c>
    </row>
    <row r="90" spans="1:7" ht="12.5" x14ac:dyDescent="0.25">
      <c r="A90" s="297">
        <v>2011</v>
      </c>
      <c r="B90" s="298">
        <v>2</v>
      </c>
      <c r="C90" s="287">
        <v>133.59705401136983</v>
      </c>
      <c r="D90" s="287">
        <v>54.26673821541965</v>
      </c>
      <c r="E90" s="287">
        <v>138.60576204580752</v>
      </c>
      <c r="F90" s="287">
        <v>58.44066157745106</v>
      </c>
      <c r="G90" s="275">
        <v>101.55239327296248</v>
      </c>
    </row>
    <row r="91" spans="1:7" ht="12.5" x14ac:dyDescent="0.25">
      <c r="A91" s="297">
        <v>2011</v>
      </c>
      <c r="B91" s="299">
        <v>3</v>
      </c>
      <c r="C91" s="287">
        <v>132.16074713813813</v>
      </c>
      <c r="D91" s="287">
        <v>53.430981264904155</v>
      </c>
      <c r="E91" s="287">
        <v>136.47338916076583</v>
      </c>
      <c r="F91" s="287">
        <v>57.024849617093906</v>
      </c>
      <c r="G91" s="275">
        <v>102.19922380336352</v>
      </c>
    </row>
    <row r="92" spans="1:7" ht="12.5" x14ac:dyDescent="0.25">
      <c r="A92" s="297">
        <v>2011</v>
      </c>
      <c r="B92" s="299">
        <v>4</v>
      </c>
      <c r="C92" s="287">
        <v>129.39290906061683</v>
      </c>
      <c r="D92" s="287">
        <v>51.481072015922827</v>
      </c>
      <c r="E92" s="287">
        <v>136.20585313407148</v>
      </c>
      <c r="F92" s="287">
        <v>57.158525410468364</v>
      </c>
      <c r="G92" s="275">
        <v>102.84605433376454</v>
      </c>
    </row>
    <row r="93" spans="1:7" ht="12.5" x14ac:dyDescent="0.25">
      <c r="A93" s="297">
        <v>2012</v>
      </c>
      <c r="B93" s="293">
        <v>1</v>
      </c>
      <c r="C93" s="287">
        <v>130.80847799335947</v>
      </c>
      <c r="D93" s="287">
        <v>52.872541184942421</v>
      </c>
      <c r="E93" s="287">
        <v>138.50487890037621</v>
      </c>
      <c r="F93" s="287">
        <v>59.286208607456359</v>
      </c>
      <c r="G93" s="275">
        <v>103.23415265200518</v>
      </c>
    </row>
    <row r="94" spans="1:7" ht="12.5" x14ac:dyDescent="0.25">
      <c r="A94" s="297">
        <v>2012</v>
      </c>
      <c r="B94" s="298">
        <v>2</v>
      </c>
      <c r="C94" s="287">
        <v>132.55796957662943</v>
      </c>
      <c r="D94" s="287">
        <v>54.400706812397694</v>
      </c>
      <c r="E94" s="287">
        <v>138.42126611420096</v>
      </c>
      <c r="F94" s="287">
        <v>59.286787260373977</v>
      </c>
      <c r="G94" s="275">
        <v>103.36351875808538</v>
      </c>
    </row>
    <row r="95" spans="1:7" ht="12.5" x14ac:dyDescent="0.25">
      <c r="A95" s="297">
        <v>2012</v>
      </c>
      <c r="B95" s="299">
        <v>3</v>
      </c>
      <c r="C95" s="287">
        <v>129.74720865255293</v>
      </c>
      <c r="D95" s="287">
        <v>52.337680103777508</v>
      </c>
      <c r="E95" s="287">
        <v>134.76191024825496</v>
      </c>
      <c r="F95" s="287">
        <v>56.516598100195871</v>
      </c>
      <c r="G95" s="275">
        <v>103.88098318240621</v>
      </c>
    </row>
    <row r="96" spans="1:7" ht="12.5" x14ac:dyDescent="0.25">
      <c r="A96" s="297">
        <v>2012</v>
      </c>
      <c r="B96" s="299">
        <v>4</v>
      </c>
      <c r="C96" s="287">
        <v>128.88809451567656</v>
      </c>
      <c r="D96" s="287">
        <v>51.966955825770079</v>
      </c>
      <c r="E96" s="287">
        <v>135.14069340746232</v>
      </c>
      <c r="F96" s="287">
        <v>57.177454902258198</v>
      </c>
      <c r="G96" s="275">
        <v>104.52781371280724</v>
      </c>
    </row>
    <row r="97" spans="1:7" ht="12.5" x14ac:dyDescent="0.25">
      <c r="A97" s="297">
        <v>2013</v>
      </c>
      <c r="B97" s="293">
        <v>1</v>
      </c>
      <c r="C97" s="287">
        <v>128.14599690879345</v>
      </c>
      <c r="D97" s="287">
        <v>51.824711125426035</v>
      </c>
      <c r="E97" s="287">
        <v>135.30561943798219</v>
      </c>
      <c r="F97" s="287">
        <v>57.791063233083307</v>
      </c>
      <c r="G97" s="275">
        <v>105.4333764553687</v>
      </c>
    </row>
    <row r="98" spans="1:7" ht="12.5" x14ac:dyDescent="0.25">
      <c r="A98" s="297">
        <v>2013</v>
      </c>
      <c r="B98" s="298">
        <v>2</v>
      </c>
      <c r="C98" s="287">
        <v>127.44860677369279</v>
      </c>
      <c r="D98" s="287">
        <v>51.310910056508718</v>
      </c>
      <c r="E98" s="287">
        <v>132.14393897826164</v>
      </c>
      <c r="F98" s="287">
        <v>55.223686893649429</v>
      </c>
      <c r="G98" s="275">
        <v>105.56274256144891</v>
      </c>
    </row>
    <row r="99" spans="1:7" ht="12.5" x14ac:dyDescent="0.25">
      <c r="A99" s="297">
        <v>2013</v>
      </c>
      <c r="B99" s="299">
        <v>3</v>
      </c>
      <c r="C99" s="287">
        <v>128.14408910583938</v>
      </c>
      <c r="D99" s="287">
        <v>52.291181310827241</v>
      </c>
      <c r="E99" s="287">
        <v>132.77672575223031</v>
      </c>
      <c r="F99" s="287">
        <v>56.151711849486354</v>
      </c>
      <c r="G99" s="275">
        <v>106.33893919793016</v>
      </c>
    </row>
    <row r="100" spans="1:7" ht="12.5" x14ac:dyDescent="0.25">
      <c r="A100" s="297">
        <v>2013</v>
      </c>
      <c r="B100" s="299">
        <v>4</v>
      </c>
      <c r="C100" s="287">
        <v>122.72868496111788</v>
      </c>
      <c r="D100" s="287">
        <v>47.844560270352368</v>
      </c>
      <c r="E100" s="287">
        <v>129.87465637950589</v>
      </c>
      <c r="F100" s="287">
        <v>53.799536452342387</v>
      </c>
      <c r="G100" s="275">
        <v>106.46830530401034</v>
      </c>
    </row>
    <row r="101" spans="1:7" ht="12.5" x14ac:dyDescent="0.25">
      <c r="A101" s="297">
        <v>2014</v>
      </c>
      <c r="B101" s="293">
        <v>1</v>
      </c>
      <c r="C101" s="287">
        <v>120.96528638902339</v>
      </c>
      <c r="D101" s="287">
        <v>46.572746728544537</v>
      </c>
      <c r="E101" s="287">
        <v>128.14401292292169</v>
      </c>
      <c r="F101" s="287">
        <v>52.555018840126444</v>
      </c>
      <c r="G101" s="275">
        <v>106.85640362225098</v>
      </c>
    </row>
    <row r="102" spans="1:7" ht="12.5" x14ac:dyDescent="0.25">
      <c r="A102" s="297">
        <v>2014</v>
      </c>
      <c r="B102" s="298">
        <v>2</v>
      </c>
      <c r="C102" s="287">
        <v>121.12269081494948</v>
      </c>
      <c r="D102" s="287">
        <v>46.638181739730634</v>
      </c>
      <c r="E102" s="287">
        <v>127.23586996040403</v>
      </c>
      <c r="F102" s="287">
        <v>51.732497694276077</v>
      </c>
      <c r="G102" s="275">
        <v>106.72703751617077</v>
      </c>
    </row>
    <row r="103" spans="1:7" ht="12.5" x14ac:dyDescent="0.25">
      <c r="A103" s="297">
        <v>2014</v>
      </c>
      <c r="B103" s="299">
        <v>3</v>
      </c>
      <c r="C103" s="287">
        <v>120.00907978879978</v>
      </c>
      <c r="D103" s="287">
        <v>46.36044074216349</v>
      </c>
      <c r="E103" s="287">
        <v>124.26414727082349</v>
      </c>
      <c r="F103" s="287">
        <v>49.90633031051658</v>
      </c>
      <c r="G103" s="275">
        <v>108.02069857697283</v>
      </c>
    </row>
    <row r="104" spans="1:7" ht="12.5" x14ac:dyDescent="0.25">
      <c r="A104" s="297">
        <v>2014</v>
      </c>
      <c r="B104" s="299">
        <v>4</v>
      </c>
      <c r="C104" s="287">
        <v>113.04447680707554</v>
      </c>
      <c r="D104" s="287">
        <v>40.427800300414091</v>
      </c>
      <c r="E104" s="287">
        <v>117.737121437601</v>
      </c>
      <c r="F104" s="287">
        <v>44.338337492518626</v>
      </c>
      <c r="G104" s="275">
        <v>107.76196636481241</v>
      </c>
    </row>
    <row r="105" spans="1:7" ht="12.5" x14ac:dyDescent="0.25">
      <c r="A105" s="297">
        <v>2015</v>
      </c>
      <c r="B105" s="293">
        <v>1</v>
      </c>
      <c r="C105" s="287">
        <v>100.92945413728953</v>
      </c>
      <c r="D105" s="287">
        <v>30.396427608412758</v>
      </c>
      <c r="E105" s="287">
        <v>107.71978535245985</v>
      </c>
      <c r="F105" s="287">
        <v>36.055036954388029</v>
      </c>
      <c r="G105" s="275">
        <v>107.89133247089265</v>
      </c>
    </row>
    <row r="106" spans="1:7" ht="12.5" x14ac:dyDescent="0.25">
      <c r="A106" s="297">
        <v>2015</v>
      </c>
      <c r="B106" s="298">
        <v>2</v>
      </c>
      <c r="C106" s="287">
        <v>106.74997873645921</v>
      </c>
      <c r="D106" s="287">
        <v>35.117750709869874</v>
      </c>
      <c r="E106" s="287">
        <v>111.89324155018494</v>
      </c>
      <c r="F106" s="287">
        <v>39.403803054641315</v>
      </c>
      <c r="G106" s="275">
        <v>107.63260025873223</v>
      </c>
    </row>
    <row r="107" spans="1:7" ht="12.5" x14ac:dyDescent="0.25">
      <c r="A107" s="297">
        <v>2015</v>
      </c>
      <c r="B107" s="299">
        <v>3</v>
      </c>
      <c r="C107" s="287">
        <v>105.65223462279243</v>
      </c>
      <c r="D107" s="287">
        <v>34.396403103824042</v>
      </c>
      <c r="E107" s="287">
        <v>104.9940904934393</v>
      </c>
      <c r="F107" s="287">
        <v>33.847949662696422</v>
      </c>
      <c r="G107" s="275">
        <v>108.02069857697283</v>
      </c>
    </row>
    <row r="108" spans="1:7" ht="12.5" x14ac:dyDescent="0.25">
      <c r="A108" s="297">
        <v>2015</v>
      </c>
      <c r="B108" s="299">
        <v>4</v>
      </c>
      <c r="C108" s="287">
        <v>98.218769268950609</v>
      </c>
      <c r="D108" s="287">
        <v>28.457615630363104</v>
      </c>
      <c r="E108" s="287">
        <v>100.90879862415576</v>
      </c>
      <c r="F108" s="287">
        <v>30.699306759700711</v>
      </c>
      <c r="G108" s="275">
        <v>108.53816300129367</v>
      </c>
    </row>
    <row r="109" spans="1:7" ht="12.5" x14ac:dyDescent="0.25">
      <c r="A109" s="297">
        <v>2016</v>
      </c>
      <c r="B109" s="293">
        <v>1</v>
      </c>
      <c r="C109" s="287">
        <v>93.074995326946095</v>
      </c>
      <c r="D109" s="287">
        <v>24.487436864082255</v>
      </c>
      <c r="E109" s="287">
        <v>93.401888881121636</v>
      </c>
      <c r="F109" s="287">
        <v>24.759848159228543</v>
      </c>
      <c r="G109" s="275">
        <v>109.1849935316947</v>
      </c>
    </row>
    <row r="110" spans="1:7" ht="12.5" x14ac:dyDescent="0.25">
      <c r="A110" s="297">
        <v>2016</v>
      </c>
      <c r="B110" s="298">
        <v>2</v>
      </c>
      <c r="C110" s="287">
        <v>99.241374140005362</v>
      </c>
      <c r="D110" s="287">
        <v>29.75155882825505</v>
      </c>
      <c r="E110" s="287">
        <v>99.859937385342803</v>
      </c>
      <c r="F110" s="287">
        <v>30.267028199369594</v>
      </c>
      <c r="G110" s="275">
        <v>109.4437257438551</v>
      </c>
    </row>
    <row r="111" spans="1:7" ht="12.5" x14ac:dyDescent="0.25">
      <c r="A111" s="297">
        <v>2016</v>
      </c>
      <c r="B111" s="299">
        <v>3</v>
      </c>
      <c r="C111" s="287">
        <v>100.02999992490935</v>
      </c>
      <c r="D111" s="287">
        <v>30.966111048535577</v>
      </c>
      <c r="E111" s="287">
        <v>101.42938184600389</v>
      </c>
      <c r="F111" s="287">
        <v>32.132262649447689</v>
      </c>
      <c r="G111" s="275">
        <v>110.60802069857698</v>
      </c>
    </row>
    <row r="112" spans="1:7" ht="12.5" x14ac:dyDescent="0.25">
      <c r="A112" s="297">
        <v>2016</v>
      </c>
      <c r="B112" s="299">
        <v>4</v>
      </c>
      <c r="C112" s="287">
        <v>102.80089586741489</v>
      </c>
      <c r="D112" s="287">
        <v>33.640293594506602</v>
      </c>
      <c r="E112" s="287">
        <v>105.09047882539684</v>
      </c>
      <c r="F112" s="287">
        <v>35.548279392824895</v>
      </c>
      <c r="G112" s="275">
        <v>111.38421733505821</v>
      </c>
    </row>
    <row r="113" spans="1:7" ht="12.5" x14ac:dyDescent="0.25">
      <c r="A113" s="297">
        <v>2017</v>
      </c>
      <c r="B113" s="293">
        <v>1</v>
      </c>
      <c r="C113" s="287">
        <v>106.74899639889672</v>
      </c>
      <c r="D113" s="287">
        <v>37.111027091673208</v>
      </c>
      <c r="E113" s="287">
        <v>109.48759653472224</v>
      </c>
      <c r="F113" s="287">
        <v>39.393193871527799</v>
      </c>
      <c r="G113" s="275">
        <v>111.77231565329883</v>
      </c>
    </row>
    <row r="114" spans="1:7" ht="12.5" x14ac:dyDescent="0.25">
      <c r="A114" s="297">
        <v>2017</v>
      </c>
      <c r="B114" s="298">
        <v>2</v>
      </c>
      <c r="C114" s="287">
        <v>103.77301266724277</v>
      </c>
      <c r="D114" s="287">
        <v>34.690978764128118</v>
      </c>
      <c r="E114" s="287">
        <v>105.69596137764931</v>
      </c>
      <c r="F114" s="287">
        <v>36.29343602280025</v>
      </c>
      <c r="G114" s="275">
        <v>111.90168175937904</v>
      </c>
    </row>
    <row r="115" spans="1:7" ht="12.5" x14ac:dyDescent="0.25">
      <c r="A115" s="297">
        <v>2017</v>
      </c>
      <c r="B115" s="299">
        <v>3</v>
      </c>
      <c r="C115" s="287">
        <v>103.68524959929761</v>
      </c>
      <c r="D115" s="287">
        <v>34.677642564464719</v>
      </c>
      <c r="E115" s="287">
        <v>105.10777138144729</v>
      </c>
      <c r="F115" s="287">
        <v>35.863077382922782</v>
      </c>
      <c r="G115" s="275">
        <v>112.03104786545926</v>
      </c>
    </row>
    <row r="116" spans="1:7" ht="12.5" x14ac:dyDescent="0.25">
      <c r="A116" s="297">
        <v>2017</v>
      </c>
      <c r="B116" s="299">
        <v>4</v>
      </c>
      <c r="C116" s="287">
        <v>105.03273461010714</v>
      </c>
      <c r="D116" s="287">
        <v>36.274017972190734</v>
      </c>
      <c r="E116" s="287">
        <v>108.07073434858887</v>
      </c>
      <c r="F116" s="287">
        <v>38.805684420925516</v>
      </c>
      <c r="G116" s="275">
        <v>113.06597671410093</v>
      </c>
    </row>
    <row r="117" spans="1:7" ht="12.5" x14ac:dyDescent="0.25">
      <c r="A117" s="297">
        <v>2018</v>
      </c>
      <c r="B117" s="293">
        <v>1</v>
      </c>
      <c r="C117" s="287">
        <v>106.51564004331438</v>
      </c>
      <c r="D117" s="287">
        <v>37.568347655142929</v>
      </c>
      <c r="E117" s="287">
        <v>109.54827873409525</v>
      </c>
      <c r="F117" s="287">
        <v>40.095546564126998</v>
      </c>
      <c r="G117" s="275">
        <v>113.19534282018111</v>
      </c>
    </row>
    <row r="118" spans="1:7" ht="12.5" x14ac:dyDescent="0.25">
      <c r="A118" s="297">
        <v>2018</v>
      </c>
      <c r="B118" s="298">
        <v>2</v>
      </c>
      <c r="C118" s="287">
        <v>109.14670156275936</v>
      </c>
      <c r="D118" s="287">
        <v>40.109557393862076</v>
      </c>
      <c r="E118" s="287">
        <v>112.40394132084755</v>
      </c>
      <c r="F118" s="287">
        <v>42.823923858935565</v>
      </c>
      <c r="G118" s="275">
        <v>113.97153945666234</v>
      </c>
    </row>
    <row r="119" spans="1:7" ht="12.5" x14ac:dyDescent="0.25">
      <c r="A119" s="297">
        <v>2018</v>
      </c>
      <c r="B119" s="299">
        <v>3</v>
      </c>
      <c r="C119" s="287">
        <v>112.54308680957243</v>
      </c>
      <c r="D119" s="287">
        <v>43.226819895862647</v>
      </c>
      <c r="E119" s="287">
        <v>115.9704626884876</v>
      </c>
      <c r="F119" s="287">
        <v>46.082966461625297</v>
      </c>
      <c r="G119" s="275">
        <v>114.61836998706339</v>
      </c>
    </row>
    <row r="120" spans="1:7" ht="12.5" x14ac:dyDescent="0.25">
      <c r="A120" s="297">
        <v>2018</v>
      </c>
      <c r="B120" s="299">
        <v>4</v>
      </c>
      <c r="C120" s="287">
        <v>109.77977482693788</v>
      </c>
      <c r="D120" s="287">
        <v>41.320379731668091</v>
      </c>
      <c r="E120" s="287">
        <v>116.76641928592757</v>
      </c>
      <c r="F120" s="287">
        <v>47.142583447492846</v>
      </c>
      <c r="G120" s="275">
        <v>115.52393272962485</v>
      </c>
    </row>
    <row r="121" spans="1:7" ht="12.5" x14ac:dyDescent="0.25">
      <c r="A121" s="297">
        <v>2019</v>
      </c>
      <c r="B121" s="293">
        <v>1</v>
      </c>
      <c r="C121" s="287">
        <v>103.50623333542461</v>
      </c>
      <c r="D121" s="287">
        <v>36.092428488740389</v>
      </c>
      <c r="E121" s="287">
        <v>112.21897801045166</v>
      </c>
      <c r="F121" s="287">
        <v>43.353049051262921</v>
      </c>
      <c r="G121" s="275">
        <v>115.52393272962485</v>
      </c>
    </row>
    <row r="122" spans="1:7" ht="12.5" x14ac:dyDescent="0.25">
      <c r="A122" s="297">
        <v>2019</v>
      </c>
      <c r="B122" s="298">
        <v>2</v>
      </c>
      <c r="C122" s="287">
        <v>108.49285515491684</v>
      </c>
      <c r="D122" s="287">
        <v>40.748462074773649</v>
      </c>
      <c r="E122" s="287">
        <v>114.71355136363638</v>
      </c>
      <c r="F122" s="287">
        <v>45.932375582039946</v>
      </c>
      <c r="G122" s="275">
        <v>116.6882276843467</v>
      </c>
    </row>
    <row r="123" spans="1:7" ht="12.5" x14ac:dyDescent="0.25">
      <c r="A123" s="297">
        <v>2019</v>
      </c>
      <c r="B123" s="299">
        <v>3</v>
      </c>
      <c r="C123" s="287">
        <v>108.89364100625811</v>
      </c>
      <c r="D123" s="287">
        <v>41.30170966857051</v>
      </c>
      <c r="E123" s="287">
        <v>112.5109687884474</v>
      </c>
      <c r="F123" s="287">
        <v>44.316149487061587</v>
      </c>
      <c r="G123" s="275">
        <v>117.20569210866753</v>
      </c>
    </row>
    <row r="124" spans="1:7" ht="12.5" x14ac:dyDescent="0.25">
      <c r="A124" s="297">
        <v>2019</v>
      </c>
      <c r="B124" s="299">
        <v>4</v>
      </c>
      <c r="C124" s="287">
        <v>106.66686155780911</v>
      </c>
      <c r="D124" s="287">
        <v>39.717426709809821</v>
      </c>
      <c r="E124" s="287">
        <v>110.76182538163192</v>
      </c>
      <c r="F124" s="287">
        <v>43.129896562995491</v>
      </c>
      <c r="G124" s="275">
        <v>117.85252263906855</v>
      </c>
    </row>
    <row r="125" spans="1:7" ht="12.5" x14ac:dyDescent="0.25">
      <c r="A125" s="297">
        <v>2020</v>
      </c>
      <c r="B125" s="293">
        <v>1</v>
      </c>
      <c r="C125" s="287">
        <v>104.00784562918832</v>
      </c>
      <c r="D125" s="287">
        <v>37.929624712753061</v>
      </c>
      <c r="E125" s="287">
        <v>107.80830726550602</v>
      </c>
      <c r="F125" s="287">
        <v>41.096676076351123</v>
      </c>
      <c r="G125" s="275">
        <v>118.88745148771022</v>
      </c>
    </row>
    <row r="126" spans="1:7" ht="12.5" x14ac:dyDescent="0.25">
      <c r="A126" s="297">
        <v>2020</v>
      </c>
      <c r="B126" s="298">
        <v>2</v>
      </c>
      <c r="C126" s="287">
        <v>83.346440413868834</v>
      </c>
      <c r="D126" s="287">
        <v>24.115943934634274</v>
      </c>
      <c r="E126" s="287">
        <v>88.496160948380577</v>
      </c>
      <c r="F126" s="287">
        <v>28.407377713394066</v>
      </c>
      <c r="G126" s="275">
        <v>127.8137128072445</v>
      </c>
    </row>
    <row r="127" spans="1:7" ht="12.5" x14ac:dyDescent="0.25">
      <c r="A127" s="297">
        <v>2020</v>
      </c>
      <c r="B127" s="299">
        <v>3</v>
      </c>
      <c r="C127" s="287">
        <v>91.533998806732171</v>
      </c>
      <c r="D127" s="287">
        <v>29.075645299955077</v>
      </c>
      <c r="E127" s="287">
        <v>95.632387903407093</v>
      </c>
      <c r="F127" s="287">
        <v>32.490969547184164</v>
      </c>
      <c r="G127" s="275">
        <v>122.76843467011645</v>
      </c>
    </row>
    <row r="128" spans="1:7" ht="12.5" x14ac:dyDescent="0.25">
      <c r="A128" s="297">
        <v>2020</v>
      </c>
      <c r="B128" s="299">
        <v>4</v>
      </c>
      <c r="C128" s="287">
        <v>92.820542077166905</v>
      </c>
      <c r="D128" s="287">
        <v>29.847429461619296</v>
      </c>
      <c r="E128" s="287">
        <v>96.607563917992223</v>
      </c>
      <c r="F128" s="287">
        <v>33.003280995640388</v>
      </c>
      <c r="G128" s="275">
        <v>121.99223803363519</v>
      </c>
    </row>
    <row r="129" spans="1:7" ht="12.5" x14ac:dyDescent="0.25">
      <c r="A129" s="297">
        <v>2021</v>
      </c>
      <c r="B129" s="293">
        <v>1</v>
      </c>
      <c r="C129" s="287">
        <v>97.870628967571065</v>
      </c>
      <c r="D129" s="287">
        <v>34.554292939922384</v>
      </c>
      <c r="E129" s="287">
        <v>101.32429303287864</v>
      </c>
      <c r="F129" s="287">
        <v>37.432346327678687</v>
      </c>
      <c r="G129" s="275">
        <v>123.28589909443726</v>
      </c>
    </row>
    <row r="130" spans="1:7" ht="12.5" x14ac:dyDescent="0.25">
      <c r="A130" s="297">
        <v>2021</v>
      </c>
      <c r="B130" s="298">
        <v>2</v>
      </c>
      <c r="C130" s="287">
        <v>104.85006350297019</v>
      </c>
      <c r="D130" s="287">
        <v>39.669674857373998</v>
      </c>
      <c r="E130" s="287">
        <v>107.85893112374869</v>
      </c>
      <c r="F130" s="287">
        <v>42.177064541356081</v>
      </c>
      <c r="G130" s="275">
        <v>121.47477360931438</v>
      </c>
    </row>
    <row r="131" spans="1:7" ht="12.5" x14ac:dyDescent="0.25">
      <c r="A131" s="297">
        <v>2021</v>
      </c>
      <c r="B131" s="299">
        <v>3</v>
      </c>
      <c r="C131" s="287">
        <v>109.57118711003926</v>
      </c>
      <c r="D131" s="287">
        <v>43.906835819212617</v>
      </c>
      <c r="E131" s="287">
        <v>111.55545629928466</v>
      </c>
      <c r="F131" s="287">
        <v>45.560393476917113</v>
      </c>
      <c r="G131" s="275">
        <v>122.25097024579561</v>
      </c>
    </row>
    <row r="132" spans="1:7" ht="12.5" x14ac:dyDescent="0.25">
      <c r="A132" s="297">
        <v>2021</v>
      </c>
      <c r="B132" s="299">
        <v>4</v>
      </c>
      <c r="C132" s="287">
        <v>115.70695309133734</v>
      </c>
      <c r="D132" s="287">
        <v>49.565400239991725</v>
      </c>
      <c r="E132" s="287">
        <v>119.2089256844491</v>
      </c>
      <c r="F132" s="287">
        <v>52.48371073425151</v>
      </c>
      <c r="G132" s="275">
        <v>123.67399741267788</v>
      </c>
    </row>
    <row r="133" spans="1:7" ht="12.5" x14ac:dyDescent="0.25">
      <c r="A133" s="297">
        <v>2022</v>
      </c>
      <c r="B133" s="293">
        <v>1</v>
      </c>
      <c r="C133" s="287">
        <v>120.54197897789591</v>
      </c>
      <c r="D133" s="287">
        <v>54.270875952370311</v>
      </c>
      <c r="E133" s="287">
        <v>125.1702398707904</v>
      </c>
      <c r="F133" s="287">
        <v>58.127760029782372</v>
      </c>
      <c r="G133" s="275">
        <v>125.48512289780078</v>
      </c>
    </row>
    <row r="134" spans="1:7" ht="12.5" x14ac:dyDescent="0.25">
      <c r="A134" s="297">
        <v>2022</v>
      </c>
      <c r="B134" s="298">
        <v>2</v>
      </c>
      <c r="C134" s="287">
        <v>132.58584518973566</v>
      </c>
      <c r="D134" s="287">
        <v>69.186135707221695</v>
      </c>
      <c r="E134" s="287">
        <v>141.82217323646148</v>
      </c>
      <c r="F134" s="287">
        <v>76.883075746159889</v>
      </c>
      <c r="G134" s="275">
        <v>128.20181112548511</v>
      </c>
    </row>
    <row r="135" spans="1:7" ht="12.5" x14ac:dyDescent="0.25">
      <c r="A135" s="297">
        <v>2022</v>
      </c>
      <c r="B135" s="299">
        <v>3</v>
      </c>
      <c r="C135" s="287">
        <v>135.62335418110524</v>
      </c>
      <c r="D135" s="287">
        <v>72.373632621957114</v>
      </c>
      <c r="E135" s="287">
        <v>144.4539082830189</v>
      </c>
      <c r="F135" s="287">
        <v>79.732427706885161</v>
      </c>
      <c r="G135" s="275">
        <v>130.27166882276845</v>
      </c>
    </row>
    <row r="136" spans="1:7" ht="12.5" x14ac:dyDescent="0.25">
      <c r="A136" s="297">
        <v>2022</v>
      </c>
      <c r="B136" s="299">
        <v>4</v>
      </c>
      <c r="C136" s="287">
        <v>120.60192064067341</v>
      </c>
      <c r="D136" s="287">
        <v>60.840408673429401</v>
      </c>
      <c r="E136" s="287">
        <v>137.49316969024554</v>
      </c>
      <c r="F136" s="287">
        <v>74.916449548072833</v>
      </c>
      <c r="G136" s="275">
        <v>133.5058214747736</v>
      </c>
    </row>
    <row r="137" spans="1:7" ht="12.5" x14ac:dyDescent="0.25">
      <c r="A137" s="297">
        <v>2023</v>
      </c>
      <c r="B137" s="293">
        <v>1</v>
      </c>
      <c r="C137" s="287">
        <v>108.79303021238245</v>
      </c>
      <c r="D137" s="287">
        <v>51.679572796033</v>
      </c>
      <c r="E137" s="287">
        <v>124.56261164539681</v>
      </c>
      <c r="F137" s="287">
        <v>64.820890656878291</v>
      </c>
      <c r="G137" s="275">
        <v>135.83441138421733</v>
      </c>
    </row>
    <row r="138" spans="1:7" ht="12.5" x14ac:dyDescent="0.25">
      <c r="A138" s="297">
        <v>2023</v>
      </c>
      <c r="B138" s="298">
        <v>2</v>
      </c>
      <c r="C138" s="287">
        <v>104.56562952395889</v>
      </c>
      <c r="D138" s="287">
        <v>48.813726850490092</v>
      </c>
      <c r="E138" s="287">
        <v>111.66627477840201</v>
      </c>
      <c r="F138" s="287">
        <v>54.730931229192691</v>
      </c>
      <c r="G138" s="275">
        <v>138.16300129366107</v>
      </c>
    </row>
    <row r="139" spans="1:7" ht="12.5" x14ac:dyDescent="0.25">
      <c r="A139" s="297">
        <v>2023</v>
      </c>
      <c r="B139" s="299">
        <v>3</v>
      </c>
      <c r="C139" s="287">
        <v>106.35469803588012</v>
      </c>
      <c r="D139" s="287">
        <v>50.660130243258159</v>
      </c>
      <c r="E139" s="287">
        <v>108.38221837631414</v>
      </c>
      <c r="F139" s="287">
        <v>52.349730526953195</v>
      </c>
      <c r="G139" s="275">
        <v>139.45666235446313</v>
      </c>
    </row>
    <row r="140" spans="1:7" ht="12.5" x14ac:dyDescent="0.25">
      <c r="A140" s="297">
        <v>2023</v>
      </c>
      <c r="B140" s="299">
        <v>4</v>
      </c>
      <c r="C140" s="287">
        <v>107.65974540928742</v>
      </c>
      <c r="D140" s="287">
        <v>51.817982285517296</v>
      </c>
      <c r="E140" s="287">
        <v>113.17883341141976</v>
      </c>
      <c r="F140" s="287">
        <v>56.417222287294244</v>
      </c>
      <c r="G140" s="275">
        <v>139.71539456662353</v>
      </c>
    </row>
    <row r="141" spans="1:7" ht="12.5" x14ac:dyDescent="0.25">
      <c r="A141" s="297">
        <v>2024</v>
      </c>
      <c r="B141" s="293">
        <v>1</v>
      </c>
      <c r="C141" s="287">
        <v>100.30594219603711</v>
      </c>
      <c r="D141" s="287">
        <v>46.140572446072397</v>
      </c>
      <c r="E141" s="287">
        <v>106.55755871241234</v>
      </c>
      <c r="F141" s="287">
        <v>51.350252876385092</v>
      </c>
      <c r="G141" s="275">
        <v>141.39715394566622</v>
      </c>
    </row>
    <row r="142" spans="1:7" ht="12.5" x14ac:dyDescent="0.25">
      <c r="A142" s="297">
        <v>2024</v>
      </c>
      <c r="B142" s="298">
        <v>2</v>
      </c>
      <c r="C142" s="287">
        <v>103.73408498470286</v>
      </c>
      <c r="D142" s="287">
        <v>49.269457741566654</v>
      </c>
      <c r="E142" s="287">
        <v>108.96501988071452</v>
      </c>
      <c r="F142" s="287">
        <v>53.628570154909696</v>
      </c>
      <c r="G142" s="275">
        <v>142.43208279430789</v>
      </c>
    </row>
    <row r="143" spans="1:7" ht="12.5" x14ac:dyDescent="0.25">
      <c r="A143" s="297">
        <v>2024</v>
      </c>
      <c r="B143" s="299">
        <v>3</v>
      </c>
      <c r="C143" s="287">
        <v>97.479768612429936</v>
      </c>
      <c r="D143" s="287">
        <v>44.720785470215553</v>
      </c>
      <c r="E143" s="287">
        <v>101.24000905382103</v>
      </c>
      <c r="F143" s="287">
        <v>47.854319171374783</v>
      </c>
      <c r="G143" s="275">
        <v>145.01940491591202</v>
      </c>
    </row>
    <row r="144" spans="1:7" ht="12.5" x14ac:dyDescent="0.25">
      <c r="A144" s="297">
        <v>2024</v>
      </c>
      <c r="B144" s="299">
        <v>4</v>
      </c>
      <c r="C144" s="287">
        <v>92.16298448283051</v>
      </c>
      <c r="D144" s="287">
        <v>40.64493406549186</v>
      </c>
      <c r="E144" s="287">
        <v>96.029119429328588</v>
      </c>
      <c r="F144" s="287">
        <v>43.866713187573602</v>
      </c>
      <c r="G144" s="275">
        <v>146.44243208279434</v>
      </c>
    </row>
    <row r="146" spans="1:1" ht="12.5" x14ac:dyDescent="0.25">
      <c r="A146" s="288" t="s">
        <v>313</v>
      </c>
    </row>
    <row r="148" spans="1:1" ht="15.5" x14ac:dyDescent="0.35">
      <c r="A148" s="439" t="s">
        <v>321</v>
      </c>
    </row>
  </sheetData>
  <hyperlinks>
    <hyperlink ref="A148" location="'Title &amp; Contents'!A1" display="Back to Title &amp; Contents" xr:uid="{F1464D94-49EC-4943-ACE0-2D06B38B72CF}"/>
  </hyperlinks>
  <pageMargins left="0.35433070866141736" right="0.15748031496062992" top="0.39370078740157483" bottom="0.19685039370078741" header="0.51181102362204722" footer="0.51181102362204722"/>
  <pageSetup paperSize="9" scale="46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0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765625" defaultRowHeight="15.5" x14ac:dyDescent="0.35"/>
  <cols>
    <col min="1" max="1" width="8.69140625" style="393" customWidth="1"/>
    <col min="2" max="2" width="6.15234375" style="393" customWidth="1"/>
    <col min="3" max="3" width="7.69140625" style="393" bestFit="1" customWidth="1"/>
    <col min="4" max="16384" width="8.765625" style="393"/>
  </cols>
  <sheetData>
    <row r="1" spans="1:16" x14ac:dyDescent="0.35">
      <c r="A1" s="302" t="s">
        <v>384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92"/>
    </row>
    <row r="2" spans="1:16" x14ac:dyDescent="0.35">
      <c r="A2" s="302"/>
      <c r="B2" s="303"/>
      <c r="C2" s="305"/>
      <c r="D2" s="303"/>
      <c r="E2" s="303"/>
      <c r="F2" s="303"/>
      <c r="G2" s="303"/>
      <c r="H2" s="303"/>
      <c r="I2" s="303"/>
      <c r="J2" s="303"/>
      <c r="K2" s="303"/>
      <c r="L2" s="392"/>
    </row>
    <row r="3" spans="1:16" x14ac:dyDescent="0.35">
      <c r="A3" s="399" t="s">
        <v>314</v>
      </c>
      <c r="B3" s="267"/>
      <c r="C3" s="267"/>
    </row>
    <row r="4" spans="1:16" x14ac:dyDescent="0.35">
      <c r="A4" s="306"/>
      <c r="B4" s="394" t="s">
        <v>301</v>
      </c>
      <c r="C4" s="395" t="s">
        <v>302</v>
      </c>
    </row>
    <row r="5" spans="1:16" x14ac:dyDescent="0.35">
      <c r="A5" s="306">
        <v>2003</v>
      </c>
      <c r="B5" s="400">
        <v>3059</v>
      </c>
      <c r="C5" s="400">
        <v>4204</v>
      </c>
    </row>
    <row r="6" spans="1:16" x14ac:dyDescent="0.35">
      <c r="A6" s="306">
        <v>2004</v>
      </c>
      <c r="B6" s="400">
        <v>3589</v>
      </c>
      <c r="C6" s="400">
        <v>4201</v>
      </c>
    </row>
    <row r="7" spans="1:16" x14ac:dyDescent="0.35">
      <c r="A7" s="306">
        <v>2005</v>
      </c>
      <c r="B7" s="401">
        <v>3511</v>
      </c>
      <c r="C7" s="401">
        <v>4405</v>
      </c>
    </row>
    <row r="8" spans="1:16" x14ac:dyDescent="0.35">
      <c r="A8" s="306">
        <v>2006</v>
      </c>
      <c r="B8" s="401">
        <v>3915</v>
      </c>
      <c r="C8" s="401">
        <v>4839</v>
      </c>
    </row>
    <row r="9" spans="1:16" x14ac:dyDescent="0.35">
      <c r="A9" s="306">
        <v>2007</v>
      </c>
      <c r="B9" s="401">
        <v>3982</v>
      </c>
      <c r="C9" s="401">
        <v>5157</v>
      </c>
    </row>
    <row r="10" spans="1:16" x14ac:dyDescent="0.35">
      <c r="A10" s="306">
        <v>2008</v>
      </c>
      <c r="B10" s="401">
        <v>4156</v>
      </c>
      <c r="C10" s="401">
        <v>5428</v>
      </c>
    </row>
    <row r="11" spans="1:16" x14ac:dyDescent="0.35">
      <c r="A11" s="306">
        <v>2009</v>
      </c>
      <c r="B11" s="401">
        <v>3824</v>
      </c>
      <c r="C11" s="401">
        <v>5025</v>
      </c>
      <c r="E11" s="396"/>
    </row>
    <row r="12" spans="1:16" x14ac:dyDescent="0.35">
      <c r="A12" s="306">
        <v>2010</v>
      </c>
      <c r="B12" s="401">
        <v>3556</v>
      </c>
      <c r="C12" s="401">
        <v>4750</v>
      </c>
      <c r="E12" s="396"/>
    </row>
    <row r="13" spans="1:16" x14ac:dyDescent="0.35">
      <c r="A13" s="306">
        <v>2011</v>
      </c>
      <c r="B13" s="401">
        <v>3269</v>
      </c>
      <c r="C13" s="401">
        <v>4206</v>
      </c>
      <c r="D13" s="397"/>
      <c r="K13" s="267"/>
      <c r="L13" s="279"/>
      <c r="M13" s="267"/>
      <c r="N13" s="379"/>
      <c r="O13" s="267"/>
      <c r="P13" s="267"/>
    </row>
    <row r="14" spans="1:16" x14ac:dyDescent="0.35">
      <c r="A14" s="306">
        <v>2012</v>
      </c>
      <c r="B14" s="401">
        <v>2280</v>
      </c>
      <c r="C14" s="401">
        <v>3341</v>
      </c>
      <c r="E14" s="396"/>
      <c r="K14" s="267"/>
      <c r="L14" s="279"/>
      <c r="M14" s="267"/>
      <c r="N14" s="379"/>
      <c r="O14" s="267"/>
      <c r="P14" s="267"/>
    </row>
    <row r="15" spans="1:16" x14ac:dyDescent="0.35">
      <c r="A15" s="306">
        <v>2013</v>
      </c>
      <c r="B15" s="401">
        <v>2190</v>
      </c>
      <c r="C15" s="401">
        <v>3425</v>
      </c>
      <c r="E15" s="396"/>
      <c r="K15" s="267"/>
      <c r="L15" s="279"/>
      <c r="M15" s="267"/>
      <c r="N15" s="379"/>
      <c r="O15" s="267"/>
      <c r="P15" s="267"/>
    </row>
    <row r="16" spans="1:16" x14ac:dyDescent="0.35">
      <c r="A16" s="306">
        <v>2014</v>
      </c>
      <c r="B16" s="401">
        <v>2282</v>
      </c>
      <c r="C16" s="401">
        <v>3058</v>
      </c>
      <c r="E16" s="396"/>
      <c r="K16" s="267"/>
      <c r="L16" s="279"/>
      <c r="M16" s="267"/>
      <c r="N16" s="379"/>
      <c r="O16" s="267"/>
      <c r="P16" s="267"/>
    </row>
    <row r="17" spans="1:16" x14ac:dyDescent="0.35">
      <c r="A17" s="306">
        <v>2015</v>
      </c>
      <c r="B17" s="401">
        <v>2709</v>
      </c>
      <c r="C17" s="401">
        <v>3396</v>
      </c>
      <c r="E17" s="396"/>
      <c r="K17" s="267"/>
      <c r="L17" s="279"/>
      <c r="M17" s="267"/>
      <c r="N17" s="379"/>
      <c r="O17" s="267"/>
      <c r="P17" s="267"/>
    </row>
    <row r="18" spans="1:16" x14ac:dyDescent="0.35">
      <c r="A18" s="306">
        <v>2016</v>
      </c>
      <c r="B18" s="401">
        <v>3347</v>
      </c>
      <c r="C18" s="401">
        <v>4420</v>
      </c>
      <c r="E18" s="396"/>
      <c r="K18" s="267"/>
      <c r="L18" s="279"/>
      <c r="M18" s="267"/>
      <c r="N18" s="379"/>
      <c r="O18" s="267"/>
      <c r="P18" s="267"/>
    </row>
    <row r="19" spans="1:16" x14ac:dyDescent="0.35">
      <c r="A19" s="306">
        <v>2017</v>
      </c>
      <c r="B19" s="401">
        <v>4144</v>
      </c>
      <c r="C19" s="401">
        <v>5118</v>
      </c>
      <c r="E19" s="396"/>
      <c r="K19" s="267"/>
      <c r="L19" s="279"/>
      <c r="M19" s="267"/>
      <c r="N19" s="379"/>
      <c r="O19" s="267"/>
      <c r="P19" s="267"/>
    </row>
    <row r="20" spans="1:16" x14ac:dyDescent="0.35">
      <c r="A20" s="306">
        <v>2018</v>
      </c>
      <c r="B20" s="401">
        <v>4517</v>
      </c>
      <c r="C20" s="401">
        <v>5402</v>
      </c>
      <c r="E20" s="398"/>
      <c r="K20" s="267"/>
      <c r="L20" s="279"/>
      <c r="M20" s="267"/>
      <c r="N20" s="379"/>
      <c r="O20" s="267"/>
      <c r="P20" s="267"/>
    </row>
    <row r="21" spans="1:16" x14ac:dyDescent="0.35">
      <c r="A21" s="306">
        <v>2019</v>
      </c>
      <c r="B21" s="401">
        <v>4822</v>
      </c>
      <c r="C21" s="401">
        <v>5946</v>
      </c>
      <c r="K21" s="267"/>
      <c r="L21" s="279"/>
      <c r="M21" s="267"/>
      <c r="N21" s="379"/>
      <c r="O21" s="267"/>
      <c r="P21" s="267"/>
    </row>
    <row r="22" spans="1:16" x14ac:dyDescent="0.35">
      <c r="A22" s="306">
        <v>2020</v>
      </c>
      <c r="B22" s="401">
        <v>4336</v>
      </c>
      <c r="C22" s="401">
        <v>5811</v>
      </c>
      <c r="K22" s="267"/>
      <c r="L22" s="279"/>
      <c r="M22" s="267"/>
      <c r="N22" s="379"/>
      <c r="O22" s="267"/>
      <c r="P22" s="267"/>
    </row>
    <row r="23" spans="1:16" x14ac:dyDescent="0.35">
      <c r="A23" s="306">
        <v>2021</v>
      </c>
      <c r="B23" s="401">
        <v>3082</v>
      </c>
      <c r="C23" s="401">
        <v>4502</v>
      </c>
      <c r="K23" s="267"/>
      <c r="L23" s="279"/>
      <c r="M23" s="267"/>
      <c r="N23" s="379"/>
      <c r="O23" s="267"/>
      <c r="P23" s="267"/>
    </row>
    <row r="24" spans="1:16" x14ac:dyDescent="0.35">
      <c r="A24" s="306">
        <v>2022</v>
      </c>
      <c r="B24" s="401">
        <v>566</v>
      </c>
      <c r="C24" s="401">
        <v>893</v>
      </c>
      <c r="K24" s="267"/>
      <c r="L24" s="279"/>
      <c r="M24" s="267"/>
      <c r="N24" s="379"/>
      <c r="O24" s="267"/>
      <c r="P24" s="267"/>
    </row>
    <row r="25" spans="1:16" x14ac:dyDescent="0.35">
      <c r="A25" s="306">
        <v>2023</v>
      </c>
      <c r="B25" s="401">
        <v>1195</v>
      </c>
      <c r="C25" s="401">
        <v>1867</v>
      </c>
      <c r="K25" s="267"/>
      <c r="L25" s="279"/>
      <c r="M25" s="267"/>
      <c r="N25" s="379"/>
      <c r="O25" s="267"/>
      <c r="P25" s="267"/>
    </row>
    <row r="26" spans="1:16" x14ac:dyDescent="0.35">
      <c r="A26" s="306">
        <v>2024</v>
      </c>
      <c r="B26" s="401">
        <v>2092</v>
      </c>
      <c r="C26" s="401">
        <v>2681</v>
      </c>
      <c r="K26" s="267"/>
      <c r="L26" s="279"/>
      <c r="M26" s="267"/>
      <c r="N26" s="379"/>
      <c r="O26" s="267"/>
      <c r="P26" s="267"/>
    </row>
    <row r="27" spans="1:16" x14ac:dyDescent="0.35">
      <c r="K27" s="267"/>
      <c r="L27" s="279"/>
      <c r="M27" s="267"/>
      <c r="N27" s="379"/>
      <c r="O27" s="267"/>
      <c r="P27" s="267"/>
    </row>
    <row r="28" spans="1:16" x14ac:dyDescent="0.35">
      <c r="A28" s="393" t="s">
        <v>305</v>
      </c>
    </row>
    <row r="30" spans="1:16" x14ac:dyDescent="0.35">
      <c r="A30" s="439" t="s">
        <v>321</v>
      </c>
    </row>
  </sheetData>
  <hyperlinks>
    <hyperlink ref="A30" location="'Title &amp; Contents'!A1" display="Back to Title &amp; Contents" xr:uid="{2AAC3691-4959-4737-B254-3A8AF7FF22EC}"/>
  </hyperlinks>
  <pageMargins left="0.75" right="0.75" top="1" bottom="1" header="0.5" footer="0.5"/>
  <pageSetup paperSize="9" scale="96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2326-31A4-4AC5-8166-09A111A4A4FA}">
  <dimension ref="A1:T40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2" width="8.765625" style="338"/>
    <col min="3" max="3" width="8.84375" style="338" customWidth="1"/>
    <col min="4" max="5" width="8.765625" style="338"/>
    <col min="6" max="6" width="10.23046875" style="338" customWidth="1"/>
    <col min="7" max="19" width="8.765625" style="338"/>
    <col min="20" max="20" width="7.84375" style="338" bestFit="1" customWidth="1"/>
    <col min="21" max="16384" width="8.765625" style="338"/>
  </cols>
  <sheetData>
    <row r="1" spans="1:20" x14ac:dyDescent="0.35">
      <c r="A1" s="347" t="s">
        <v>346</v>
      </c>
      <c r="B1" s="403"/>
      <c r="C1" s="403"/>
      <c r="D1" s="403"/>
      <c r="E1" s="403"/>
      <c r="F1" s="403"/>
      <c r="G1" s="403"/>
      <c r="H1" s="403"/>
      <c r="I1" s="403"/>
      <c r="J1" s="403"/>
      <c r="K1" s="403" t="s">
        <v>59</v>
      </c>
      <c r="L1" s="403"/>
      <c r="M1" s="403"/>
      <c r="N1" s="403"/>
      <c r="O1" s="403"/>
      <c r="P1" s="403"/>
      <c r="Q1" s="403"/>
      <c r="R1" s="403"/>
      <c r="S1" s="403"/>
      <c r="T1" s="403"/>
    </row>
    <row r="2" spans="1:20" x14ac:dyDescent="0.35">
      <c r="A2" s="348"/>
      <c r="B2" s="345"/>
      <c r="C2" s="345"/>
      <c r="D2" s="345"/>
      <c r="E2" s="345"/>
      <c r="F2" s="345"/>
      <c r="G2" s="349" t="s">
        <v>60</v>
      </c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</row>
    <row r="3" spans="1:20" ht="28" x14ac:dyDescent="0.35">
      <c r="A3" s="350"/>
      <c r="B3" s="351" t="s">
        <v>61</v>
      </c>
      <c r="C3" s="351" t="s">
        <v>62</v>
      </c>
      <c r="D3" s="351" t="s">
        <v>63</v>
      </c>
      <c r="E3" s="351" t="s">
        <v>64</v>
      </c>
      <c r="F3" s="351" t="s">
        <v>65</v>
      </c>
      <c r="G3" s="351" t="s">
        <v>50</v>
      </c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</row>
    <row r="4" spans="1:20" x14ac:dyDescent="0.35">
      <c r="A4" s="345">
        <v>1990</v>
      </c>
      <c r="B4" s="352">
        <v>56443</v>
      </c>
      <c r="C4" s="352">
        <v>100104</v>
      </c>
      <c r="D4" s="352">
        <v>45480</v>
      </c>
      <c r="E4" s="352">
        <v>16706</v>
      </c>
      <c r="F4" s="352">
        <v>654.20000000000005</v>
      </c>
      <c r="G4" s="352">
        <v>219446</v>
      </c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4"/>
    </row>
    <row r="5" spans="1:20" x14ac:dyDescent="0.35">
      <c r="A5" s="345">
        <v>1991</v>
      </c>
      <c r="B5" s="352">
        <v>57555</v>
      </c>
      <c r="C5" s="352">
        <v>99890</v>
      </c>
      <c r="D5" s="352">
        <v>50638</v>
      </c>
      <c r="E5" s="352">
        <v>17830</v>
      </c>
      <c r="F5" s="352">
        <v>698.1</v>
      </c>
      <c r="G5" s="352">
        <v>226669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4"/>
    </row>
    <row r="6" spans="1:20" x14ac:dyDescent="0.35">
      <c r="A6" s="345">
        <v>1992</v>
      </c>
      <c r="B6" s="352">
        <v>51514</v>
      </c>
      <c r="C6" s="352">
        <v>103734</v>
      </c>
      <c r="D6" s="352">
        <v>51494</v>
      </c>
      <c r="E6" s="352">
        <v>18924</v>
      </c>
      <c r="F6" s="352">
        <v>824.20000000000016</v>
      </c>
      <c r="G6" s="352">
        <v>226547</v>
      </c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4"/>
    </row>
    <row r="7" spans="1:20" x14ac:dyDescent="0.35">
      <c r="A7" s="345">
        <v>1993</v>
      </c>
      <c r="B7" s="352">
        <v>41588</v>
      </c>
      <c r="C7" s="352">
        <v>109613</v>
      </c>
      <c r="D7" s="352">
        <v>60542</v>
      </c>
      <c r="E7" s="352">
        <v>21969</v>
      </c>
      <c r="F7" s="352">
        <v>1170.4000000000001</v>
      </c>
      <c r="G7" s="352">
        <v>234882</v>
      </c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4"/>
    </row>
    <row r="8" spans="1:20" x14ac:dyDescent="0.35">
      <c r="A8" s="345">
        <v>1994</v>
      </c>
      <c r="B8" s="352">
        <v>29704</v>
      </c>
      <c r="C8" s="352">
        <v>138937</v>
      </c>
      <c r="D8" s="352">
        <v>64636</v>
      </c>
      <c r="E8" s="352">
        <v>21670</v>
      </c>
      <c r="F8" s="352">
        <v>1608.1999999999998</v>
      </c>
      <c r="G8" s="352">
        <v>256559</v>
      </c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4"/>
    </row>
    <row r="9" spans="1:20" x14ac:dyDescent="0.35">
      <c r="A9" s="345">
        <v>1995</v>
      </c>
      <c r="B9" s="352">
        <v>32751</v>
      </c>
      <c r="C9" s="352">
        <v>142746</v>
      </c>
      <c r="D9" s="352">
        <v>70807</v>
      </c>
      <c r="E9" s="352">
        <v>21735</v>
      </c>
      <c r="F9" s="352">
        <v>1723.8</v>
      </c>
      <c r="G9" s="352">
        <v>269738</v>
      </c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4"/>
    </row>
    <row r="10" spans="1:20" x14ac:dyDescent="0.35">
      <c r="A10" s="345">
        <v>1996</v>
      </c>
      <c r="B10" s="352">
        <v>31135.4</v>
      </c>
      <c r="C10" s="352">
        <v>142078.94</v>
      </c>
      <c r="D10" s="352">
        <v>84180.479999999996</v>
      </c>
      <c r="E10" s="352">
        <v>22392.63</v>
      </c>
      <c r="F10" s="352">
        <v>1771.8700000000003</v>
      </c>
      <c r="G10" s="352">
        <v>281559.32</v>
      </c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4"/>
    </row>
    <row r="11" spans="1:20" x14ac:dyDescent="0.35">
      <c r="A11" s="345">
        <v>1997</v>
      </c>
      <c r="B11" s="352">
        <v>30303.42</v>
      </c>
      <c r="C11" s="352">
        <v>140442.62</v>
      </c>
      <c r="D11" s="352">
        <v>85887.45</v>
      </c>
      <c r="E11" s="352">
        <v>23535.25</v>
      </c>
      <c r="F11" s="352">
        <v>1913.18</v>
      </c>
      <c r="G11" s="352">
        <v>282081.91999999998</v>
      </c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4"/>
    </row>
    <row r="12" spans="1:20" x14ac:dyDescent="0.35">
      <c r="A12" s="345">
        <v>1998</v>
      </c>
      <c r="B12" s="352">
        <v>25757.14</v>
      </c>
      <c r="C12" s="352">
        <v>145262.73000000001</v>
      </c>
      <c r="D12" s="352">
        <v>90185.64</v>
      </c>
      <c r="E12" s="352">
        <v>23950.48</v>
      </c>
      <c r="F12" s="352">
        <v>2077</v>
      </c>
      <c r="G12" s="352">
        <v>287233.02</v>
      </c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4"/>
    </row>
    <row r="13" spans="1:20" x14ac:dyDescent="0.35">
      <c r="A13" s="345">
        <v>1999</v>
      </c>
      <c r="B13" s="352">
        <v>23219.26</v>
      </c>
      <c r="C13" s="352">
        <v>150160.43</v>
      </c>
      <c r="D13" s="352">
        <v>99108.77</v>
      </c>
      <c r="E13" s="352">
        <v>22941.67</v>
      </c>
      <c r="F13" s="352">
        <v>2225</v>
      </c>
      <c r="G13" s="352">
        <v>297655.43</v>
      </c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4"/>
    </row>
    <row r="14" spans="1:20" x14ac:dyDescent="0.35">
      <c r="A14" s="345">
        <v>2000</v>
      </c>
      <c r="B14" s="352">
        <v>19551.48</v>
      </c>
      <c r="C14" s="352">
        <v>138282.07999999999</v>
      </c>
      <c r="D14" s="352">
        <v>108396.9</v>
      </c>
      <c r="E14" s="352">
        <v>20152.8</v>
      </c>
      <c r="F14" s="352">
        <v>2306.34</v>
      </c>
      <c r="G14" s="352">
        <v>288689.61</v>
      </c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4"/>
      <c r="T14" s="404"/>
    </row>
    <row r="15" spans="1:20" x14ac:dyDescent="0.35">
      <c r="A15" s="345">
        <v>2001</v>
      </c>
      <c r="B15" s="352">
        <v>19968.759999999998</v>
      </c>
      <c r="C15" s="352">
        <v>127828.29</v>
      </c>
      <c r="D15" s="352">
        <v>105869.56</v>
      </c>
      <c r="E15" s="352">
        <v>21226.799999999999</v>
      </c>
      <c r="F15" s="352">
        <v>2532.91</v>
      </c>
      <c r="G15" s="352">
        <v>277426.33</v>
      </c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4"/>
      <c r="T15" s="404"/>
    </row>
    <row r="16" spans="1:20" x14ac:dyDescent="0.35">
      <c r="A16" s="345">
        <v>2002</v>
      </c>
      <c r="B16" s="352">
        <v>18807.580000000002</v>
      </c>
      <c r="C16" s="352">
        <v>127036.89</v>
      </c>
      <c r="D16" s="352">
        <v>103646.17</v>
      </c>
      <c r="E16" s="352">
        <v>20618.86</v>
      </c>
      <c r="F16" s="352">
        <v>2754.96</v>
      </c>
      <c r="G16" s="352">
        <v>272864.46999999997</v>
      </c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4"/>
      <c r="T16" s="404"/>
    </row>
    <row r="17" spans="1:20" x14ac:dyDescent="0.35">
      <c r="A17" s="345">
        <v>2003</v>
      </c>
      <c r="B17" s="352">
        <v>17635.830000000002</v>
      </c>
      <c r="C17" s="352">
        <v>116242.08</v>
      </c>
      <c r="D17" s="352">
        <v>102996.22</v>
      </c>
      <c r="E17" s="352">
        <v>20428.37</v>
      </c>
      <c r="F17" s="352">
        <v>3007.78</v>
      </c>
      <c r="G17" s="352">
        <v>260310.27</v>
      </c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4"/>
      <c r="T17" s="404"/>
    </row>
    <row r="18" spans="1:20" x14ac:dyDescent="0.35">
      <c r="A18" s="345">
        <v>2004</v>
      </c>
      <c r="B18" s="352">
        <v>15593.69</v>
      </c>
      <c r="C18" s="352">
        <v>104547.29</v>
      </c>
      <c r="D18" s="352">
        <v>96410.76</v>
      </c>
      <c r="E18" s="352">
        <v>18746.23</v>
      </c>
      <c r="F18" s="352">
        <v>3080.09</v>
      </c>
      <c r="G18" s="352">
        <v>238378.06</v>
      </c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4"/>
      <c r="T18" s="404"/>
    </row>
    <row r="19" spans="1:20" x14ac:dyDescent="0.35">
      <c r="A19" s="345">
        <v>2005</v>
      </c>
      <c r="B19" s="352">
        <v>12713.83</v>
      </c>
      <c r="C19" s="352">
        <v>92882.78</v>
      </c>
      <c r="D19" s="352">
        <v>88219.19</v>
      </c>
      <c r="E19" s="352">
        <v>19044.05</v>
      </c>
      <c r="F19" s="352">
        <v>3681.22</v>
      </c>
      <c r="G19" s="352">
        <v>216541.07</v>
      </c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4"/>
      <c r="T19" s="404"/>
    </row>
    <row r="20" spans="1:20" x14ac:dyDescent="0.35">
      <c r="A20" s="345">
        <v>2006</v>
      </c>
      <c r="B20" s="352">
        <v>11417.93</v>
      </c>
      <c r="C20" s="352">
        <v>83957.95</v>
      </c>
      <c r="D20" s="352">
        <v>80011.87</v>
      </c>
      <c r="E20" s="352">
        <v>17889.259999999998</v>
      </c>
      <c r="F20" s="352">
        <v>3969.33</v>
      </c>
      <c r="G20" s="352">
        <v>197246.34</v>
      </c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4"/>
      <c r="T20" s="404"/>
    </row>
    <row r="21" spans="1:20" x14ac:dyDescent="0.35">
      <c r="A21" s="345">
        <v>2007</v>
      </c>
      <c r="B21" s="352">
        <v>10696.58</v>
      </c>
      <c r="C21" s="352">
        <v>83911.54</v>
      </c>
      <c r="D21" s="352">
        <v>72124.62</v>
      </c>
      <c r="E21" s="352">
        <v>14927.13</v>
      </c>
      <c r="F21" s="352">
        <v>4309.75</v>
      </c>
      <c r="G21" s="352">
        <v>185969.63</v>
      </c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4"/>
      <c r="T21" s="404"/>
    </row>
    <row r="22" spans="1:20" x14ac:dyDescent="0.35">
      <c r="A22" s="345">
        <v>2008</v>
      </c>
      <c r="B22" s="352">
        <v>11305.2</v>
      </c>
      <c r="C22" s="352">
        <v>78714.84</v>
      </c>
      <c r="D22" s="352">
        <v>69523.8</v>
      </c>
      <c r="E22" s="352">
        <v>12965.45</v>
      </c>
      <c r="F22" s="352">
        <v>5121.5200000000004</v>
      </c>
      <c r="G22" s="352">
        <v>177630.81</v>
      </c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4"/>
      <c r="T22" s="404"/>
    </row>
    <row r="23" spans="1:20" x14ac:dyDescent="0.35">
      <c r="A23" s="345">
        <v>2009</v>
      </c>
      <c r="B23" s="352">
        <v>11038.67</v>
      </c>
      <c r="C23" s="352">
        <v>74738.55</v>
      </c>
      <c r="D23" s="352">
        <v>58474.97</v>
      </c>
      <c r="E23" s="352">
        <v>16479.25</v>
      </c>
      <c r="F23" s="352">
        <v>5440.82</v>
      </c>
      <c r="G23" s="352">
        <v>166172.26</v>
      </c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4"/>
      <c r="T23" s="404"/>
    </row>
    <row r="24" spans="1:20" x14ac:dyDescent="0.35">
      <c r="A24" s="345">
        <v>2010</v>
      </c>
      <c r="B24" s="352">
        <v>11425.17</v>
      </c>
      <c r="C24" s="352">
        <v>68982.820000000007</v>
      </c>
      <c r="D24" s="352">
        <v>55317.599999999999</v>
      </c>
      <c r="E24" s="352">
        <v>15122.83</v>
      </c>
      <c r="F24" s="352">
        <v>5815.11</v>
      </c>
      <c r="G24" s="352">
        <v>156663.54</v>
      </c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4"/>
      <c r="T24" s="404"/>
    </row>
    <row r="25" spans="1:20" x14ac:dyDescent="0.35">
      <c r="A25" s="345">
        <v>2011</v>
      </c>
      <c r="B25" s="352">
        <v>11532.01</v>
      </c>
      <c r="C25" s="352">
        <v>56902.14</v>
      </c>
      <c r="D25" s="352">
        <v>44026.49</v>
      </c>
      <c r="E25" s="352">
        <v>17509.12</v>
      </c>
      <c r="F25" s="352">
        <v>6145.69</v>
      </c>
      <c r="G25" s="352">
        <v>136115.43</v>
      </c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4"/>
      <c r="T25" s="404"/>
    </row>
    <row r="26" spans="1:20" x14ac:dyDescent="0.35">
      <c r="A26" s="345">
        <v>2012</v>
      </c>
      <c r="B26" s="352">
        <v>10582.84</v>
      </c>
      <c r="C26" s="352">
        <v>48755.82</v>
      </c>
      <c r="D26" s="352">
        <v>37443.760000000002</v>
      </c>
      <c r="E26" s="352">
        <v>17485.919999999998</v>
      </c>
      <c r="F26" s="352">
        <v>6681.64</v>
      </c>
      <c r="G26" s="352">
        <v>120949.97</v>
      </c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4"/>
      <c r="T26" s="404"/>
    </row>
    <row r="27" spans="1:20" x14ac:dyDescent="0.35">
      <c r="A27" s="345">
        <v>2013</v>
      </c>
      <c r="B27" s="352">
        <v>7973.3</v>
      </c>
      <c r="C27" s="352">
        <v>44468.480000000003</v>
      </c>
      <c r="D27" s="352">
        <v>35330.449999999997</v>
      </c>
      <c r="E27" s="352">
        <v>18462.150000000001</v>
      </c>
      <c r="F27" s="352">
        <v>7148.9</v>
      </c>
      <c r="G27" s="352">
        <v>113383.28</v>
      </c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4"/>
      <c r="T27" s="404"/>
    </row>
    <row r="28" spans="1:20" x14ac:dyDescent="0.35">
      <c r="A28" s="345">
        <v>2014</v>
      </c>
      <c r="B28" s="352">
        <v>7289.09</v>
      </c>
      <c r="C28" s="352">
        <v>43705.46</v>
      </c>
      <c r="D28" s="352">
        <v>35761.449999999997</v>
      </c>
      <c r="E28" s="352">
        <v>17453.39</v>
      </c>
      <c r="F28" s="352">
        <v>7869.36</v>
      </c>
      <c r="G28" s="352">
        <v>112078.74</v>
      </c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4"/>
      <c r="T28" s="404"/>
    </row>
    <row r="29" spans="1:20" x14ac:dyDescent="0.35">
      <c r="A29" s="345">
        <v>2015</v>
      </c>
      <c r="B29" s="352">
        <v>5384.09</v>
      </c>
      <c r="C29" s="352">
        <v>49543.63</v>
      </c>
      <c r="D29" s="352">
        <v>38847.03</v>
      </c>
      <c r="E29" s="352">
        <v>20131.68</v>
      </c>
      <c r="F29" s="352">
        <v>9091.41</v>
      </c>
      <c r="G29" s="352">
        <v>122997.85</v>
      </c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4"/>
      <c r="T29" s="404"/>
    </row>
    <row r="30" spans="1:20" x14ac:dyDescent="0.35">
      <c r="A30" s="345">
        <v>2016</v>
      </c>
      <c r="B30" s="352">
        <v>2870.23</v>
      </c>
      <c r="C30" s="352">
        <v>51951.69</v>
      </c>
      <c r="D30" s="352">
        <v>39875.99</v>
      </c>
      <c r="E30" s="352">
        <v>19964.55</v>
      </c>
      <c r="F30" s="352">
        <v>10035.02</v>
      </c>
      <c r="G30" s="352">
        <v>124697.48</v>
      </c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</row>
    <row r="31" spans="1:20" x14ac:dyDescent="0.35">
      <c r="A31" s="345">
        <v>2017</v>
      </c>
      <c r="B31" s="352">
        <v>2068.98</v>
      </c>
      <c r="C31" s="352">
        <v>51089.73</v>
      </c>
      <c r="D31" s="352">
        <v>40015.910000000003</v>
      </c>
      <c r="E31" s="352">
        <v>20883.43</v>
      </c>
      <c r="F31" s="352">
        <v>11112.9</v>
      </c>
      <c r="G31" s="352">
        <v>125170.95</v>
      </c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</row>
    <row r="32" spans="1:20" x14ac:dyDescent="0.35">
      <c r="A32" s="345">
        <v>2018</v>
      </c>
      <c r="B32" s="352">
        <v>1900.87</v>
      </c>
      <c r="C32" s="352">
        <v>56049.64</v>
      </c>
      <c r="D32" s="352">
        <v>38743.379999999997</v>
      </c>
      <c r="E32" s="352">
        <v>20512.02</v>
      </c>
      <c r="F32" s="352">
        <v>11962.73</v>
      </c>
      <c r="G32" s="352">
        <v>129168.64</v>
      </c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</row>
    <row r="33" spans="1:7" x14ac:dyDescent="0.35">
      <c r="A33" s="345">
        <v>2019</v>
      </c>
      <c r="B33" s="352">
        <v>1784.66</v>
      </c>
      <c r="C33" s="352">
        <v>57500.52</v>
      </c>
      <c r="D33" s="352">
        <v>37537.93</v>
      </c>
      <c r="E33" s="352">
        <v>19154.89</v>
      </c>
      <c r="F33" s="352">
        <v>11715.04</v>
      </c>
      <c r="G33" s="352">
        <v>127693.04</v>
      </c>
    </row>
    <row r="34" spans="1:7" x14ac:dyDescent="0.35">
      <c r="A34" s="345">
        <v>2020</v>
      </c>
      <c r="B34" s="352">
        <v>1157.81</v>
      </c>
      <c r="C34" s="352">
        <v>53647.61</v>
      </c>
      <c r="D34" s="352">
        <v>37806.18</v>
      </c>
      <c r="E34" s="352">
        <v>18885.349999999999</v>
      </c>
      <c r="F34" s="352">
        <v>12139.93</v>
      </c>
      <c r="G34" s="352">
        <v>123636.88</v>
      </c>
    </row>
    <row r="35" spans="1:7" x14ac:dyDescent="0.35">
      <c r="A35" s="345">
        <v>2021</v>
      </c>
      <c r="B35" s="352">
        <v>736.17</v>
      </c>
      <c r="C35" s="352">
        <v>44739.77</v>
      </c>
      <c r="D35" s="352">
        <v>31322.98</v>
      </c>
      <c r="E35" s="352">
        <v>17037.59</v>
      </c>
      <c r="F35" s="352">
        <v>13148.54</v>
      </c>
      <c r="G35" s="352">
        <v>106985.05</v>
      </c>
    </row>
    <row r="36" spans="1:7" x14ac:dyDescent="0.35">
      <c r="A36" s="345">
        <v>2022</v>
      </c>
      <c r="B36" s="352">
        <v>451.98</v>
      </c>
      <c r="C36" s="352">
        <v>41794.25</v>
      </c>
      <c r="D36" s="352">
        <v>36417.5</v>
      </c>
      <c r="E36" s="352">
        <v>18824.099999999999</v>
      </c>
      <c r="F36" s="352">
        <v>13319.21</v>
      </c>
      <c r="G36" s="352">
        <v>110807.03</v>
      </c>
    </row>
    <row r="37" spans="1:7" x14ac:dyDescent="0.35">
      <c r="A37" s="345">
        <v>2023</v>
      </c>
      <c r="B37" s="352">
        <v>357.89</v>
      </c>
      <c r="C37" s="352">
        <v>36525.760000000002</v>
      </c>
      <c r="D37" s="352">
        <v>32950.870000000003</v>
      </c>
      <c r="E37" s="352">
        <v>17583.310000000001</v>
      </c>
      <c r="F37" s="352">
        <v>14002.84</v>
      </c>
      <c r="G37" s="352">
        <v>101420.68</v>
      </c>
    </row>
    <row r="38" spans="1:7" x14ac:dyDescent="0.35">
      <c r="A38" s="345">
        <v>2024</v>
      </c>
      <c r="B38" s="352">
        <v>76.81</v>
      </c>
      <c r="C38" s="352">
        <v>33297.99</v>
      </c>
      <c r="D38" s="352">
        <v>29566.45</v>
      </c>
      <c r="E38" s="352">
        <v>17712.71</v>
      </c>
      <c r="F38" s="352">
        <v>14192.63</v>
      </c>
      <c r="G38" s="352">
        <v>94846.59</v>
      </c>
    </row>
    <row r="40" spans="1:7" x14ac:dyDescent="0.35">
      <c r="A40" s="439" t="s">
        <v>321</v>
      </c>
    </row>
  </sheetData>
  <hyperlinks>
    <hyperlink ref="A40" location="'Title &amp; Contents'!A1" display="Back to Title &amp; Contents" xr:uid="{C5041D17-F1EE-4659-978B-1D351D05BA80}"/>
  </hyperlinks>
  <pageMargins left="0.7" right="0.7" top="0.75" bottom="0.75" header="0.3" footer="0.3"/>
  <pageSetup paperSize="9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3DAA-0DCA-4DFE-88C2-560566339B4D}">
  <dimension ref="A1:AJ11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765625" defaultRowHeight="15.5" x14ac:dyDescent="0.35"/>
  <cols>
    <col min="1" max="1" width="16.84375" style="338" customWidth="1"/>
    <col min="2" max="27" width="7.69140625" style="338" customWidth="1"/>
    <col min="28" max="16384" width="8.765625" style="338"/>
  </cols>
  <sheetData>
    <row r="1" spans="1:36" x14ac:dyDescent="0.35">
      <c r="A1" s="336" t="s">
        <v>347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7"/>
      <c r="AB1" s="407"/>
      <c r="AC1" s="407"/>
      <c r="AD1" s="403"/>
      <c r="AE1" s="407"/>
      <c r="AF1" s="407"/>
      <c r="AG1" s="407"/>
      <c r="AI1" s="407"/>
      <c r="AJ1" s="407" t="s">
        <v>66</v>
      </c>
    </row>
    <row r="3" spans="1:36" s="345" customFormat="1" ht="14" x14ac:dyDescent="0.3">
      <c r="B3" s="345">
        <v>1990</v>
      </c>
      <c r="C3" s="345">
        <f t="shared" ref="C3:AJ3" si="0">B3+1</f>
        <v>1991</v>
      </c>
      <c r="D3" s="345">
        <f t="shared" si="0"/>
        <v>1992</v>
      </c>
      <c r="E3" s="345">
        <f t="shared" si="0"/>
        <v>1993</v>
      </c>
      <c r="F3" s="345">
        <f t="shared" si="0"/>
        <v>1994</v>
      </c>
      <c r="G3" s="345">
        <f t="shared" si="0"/>
        <v>1995</v>
      </c>
      <c r="H3" s="345">
        <f t="shared" si="0"/>
        <v>1996</v>
      </c>
      <c r="I3" s="345">
        <f t="shared" si="0"/>
        <v>1997</v>
      </c>
      <c r="J3" s="345">
        <f t="shared" si="0"/>
        <v>1998</v>
      </c>
      <c r="K3" s="345">
        <f t="shared" si="0"/>
        <v>1999</v>
      </c>
      <c r="L3" s="345">
        <f t="shared" si="0"/>
        <v>2000</v>
      </c>
      <c r="M3" s="345">
        <f t="shared" si="0"/>
        <v>2001</v>
      </c>
      <c r="N3" s="345">
        <f t="shared" si="0"/>
        <v>2002</v>
      </c>
      <c r="O3" s="345">
        <f t="shared" si="0"/>
        <v>2003</v>
      </c>
      <c r="P3" s="345">
        <f t="shared" si="0"/>
        <v>2004</v>
      </c>
      <c r="Q3" s="345">
        <f t="shared" si="0"/>
        <v>2005</v>
      </c>
      <c r="R3" s="345">
        <f t="shared" si="0"/>
        <v>2006</v>
      </c>
      <c r="S3" s="345">
        <f t="shared" si="0"/>
        <v>2007</v>
      </c>
      <c r="T3" s="345">
        <f t="shared" si="0"/>
        <v>2008</v>
      </c>
      <c r="U3" s="345">
        <f t="shared" si="0"/>
        <v>2009</v>
      </c>
      <c r="V3" s="345">
        <f t="shared" si="0"/>
        <v>2010</v>
      </c>
      <c r="W3" s="345">
        <f t="shared" si="0"/>
        <v>2011</v>
      </c>
      <c r="X3" s="345">
        <f t="shared" si="0"/>
        <v>2012</v>
      </c>
      <c r="Y3" s="345">
        <f t="shared" si="0"/>
        <v>2013</v>
      </c>
      <c r="Z3" s="345">
        <v>2014</v>
      </c>
      <c r="AA3" s="345">
        <f t="shared" si="0"/>
        <v>2015</v>
      </c>
      <c r="AB3" s="345">
        <f t="shared" si="0"/>
        <v>2016</v>
      </c>
      <c r="AC3" s="345">
        <f t="shared" si="0"/>
        <v>2017</v>
      </c>
      <c r="AD3" s="345">
        <f t="shared" si="0"/>
        <v>2018</v>
      </c>
      <c r="AE3" s="345">
        <f t="shared" si="0"/>
        <v>2019</v>
      </c>
      <c r="AF3" s="345">
        <f t="shared" si="0"/>
        <v>2020</v>
      </c>
      <c r="AG3" s="345">
        <f t="shared" si="0"/>
        <v>2021</v>
      </c>
      <c r="AH3" s="345">
        <f t="shared" si="0"/>
        <v>2022</v>
      </c>
      <c r="AI3" s="345">
        <f t="shared" si="0"/>
        <v>2023</v>
      </c>
      <c r="AJ3" s="345">
        <f t="shared" si="0"/>
        <v>2024</v>
      </c>
    </row>
    <row r="4" spans="1:36" s="345" customFormat="1" ht="14" x14ac:dyDescent="0.3">
      <c r="A4" s="345" t="s">
        <v>61</v>
      </c>
      <c r="B4" s="353">
        <v>66.900000000000006</v>
      </c>
      <c r="C4" s="353">
        <v>67.099999999999994</v>
      </c>
      <c r="D4" s="353">
        <v>63</v>
      </c>
      <c r="E4" s="353">
        <v>55</v>
      </c>
      <c r="F4" s="353">
        <v>51.3</v>
      </c>
      <c r="G4" s="353">
        <v>48.9</v>
      </c>
      <c r="H4" s="353">
        <v>45.74</v>
      </c>
      <c r="I4" s="353">
        <v>40.79</v>
      </c>
      <c r="J4" s="353">
        <v>40.97</v>
      </c>
      <c r="K4" s="353">
        <v>35.99</v>
      </c>
      <c r="L4" s="353">
        <v>38.54</v>
      </c>
      <c r="M4" s="353">
        <v>40.78</v>
      </c>
      <c r="N4" s="353">
        <v>37.700000000000003</v>
      </c>
      <c r="O4" s="353">
        <v>40.479999999999997</v>
      </c>
      <c r="P4" s="353">
        <v>39.07</v>
      </c>
      <c r="Q4" s="353">
        <v>39.86</v>
      </c>
      <c r="R4" s="353">
        <v>43.36</v>
      </c>
      <c r="S4" s="353">
        <v>40.96</v>
      </c>
      <c r="T4" s="353">
        <v>38.159999999999997</v>
      </c>
      <c r="U4" s="353">
        <v>31.2</v>
      </c>
      <c r="V4" s="353">
        <v>32.619999999999997</v>
      </c>
      <c r="W4" s="353">
        <v>32.25</v>
      </c>
      <c r="X4" s="353">
        <v>40.92</v>
      </c>
      <c r="Y4" s="353">
        <v>39.04</v>
      </c>
      <c r="Z4" s="353">
        <v>31.51</v>
      </c>
      <c r="AA4" s="353">
        <v>25.12</v>
      </c>
      <c r="AB4" s="353">
        <v>12.71</v>
      </c>
      <c r="AC4" s="353">
        <v>10.31</v>
      </c>
      <c r="AD4" s="353">
        <v>8.68</v>
      </c>
      <c r="AE4" s="353">
        <v>6.12</v>
      </c>
      <c r="AF4" s="353">
        <v>5.57</v>
      </c>
      <c r="AG4" s="353">
        <v>5.7</v>
      </c>
      <c r="AH4" s="353">
        <v>5.23</v>
      </c>
      <c r="AI4" s="353">
        <v>4.49</v>
      </c>
      <c r="AJ4" s="353">
        <v>2.5299999999999998</v>
      </c>
    </row>
    <row r="5" spans="1:36" s="345" customFormat="1" ht="14" x14ac:dyDescent="0.3">
      <c r="A5" s="345" t="s">
        <v>67</v>
      </c>
      <c r="B5" s="353">
        <v>77.16</v>
      </c>
      <c r="C5" s="353">
        <v>77.14</v>
      </c>
      <c r="D5" s="353">
        <v>77.489999999999995</v>
      </c>
      <c r="E5" s="353">
        <v>78.13</v>
      </c>
      <c r="F5" s="353">
        <v>76.67</v>
      </c>
      <c r="G5" s="353">
        <v>75.42</v>
      </c>
      <c r="H5" s="353">
        <v>77.819999999999993</v>
      </c>
      <c r="I5" s="353">
        <v>75.48</v>
      </c>
      <c r="J5" s="353">
        <v>75.36</v>
      </c>
      <c r="K5" s="353">
        <v>76.430000000000007</v>
      </c>
      <c r="L5" s="353">
        <v>76.72</v>
      </c>
      <c r="M5" s="353">
        <v>75.86</v>
      </c>
      <c r="N5" s="353">
        <v>73.48</v>
      </c>
      <c r="O5" s="353">
        <v>73.02</v>
      </c>
      <c r="P5" s="353">
        <v>75.06</v>
      </c>
      <c r="Q5" s="353">
        <v>78.22</v>
      </c>
      <c r="R5" s="353">
        <v>77.37</v>
      </c>
      <c r="S5" s="353">
        <v>76.31</v>
      </c>
      <c r="T5" s="353">
        <v>74.38</v>
      </c>
      <c r="U5" s="353">
        <v>71.010000000000005</v>
      </c>
      <c r="V5" s="353">
        <v>70.95</v>
      </c>
      <c r="W5" s="353">
        <v>68.47</v>
      </c>
      <c r="X5" s="353">
        <v>67.819999999999993</v>
      </c>
      <c r="Y5" s="353">
        <v>66.989999999999995</v>
      </c>
      <c r="Z5" s="353">
        <v>66.8</v>
      </c>
      <c r="AA5" s="353">
        <v>67.09</v>
      </c>
      <c r="AB5" s="353">
        <v>68.53</v>
      </c>
      <c r="AC5" s="353">
        <v>69.790000000000006</v>
      </c>
      <c r="AD5" s="353">
        <v>68.86</v>
      </c>
      <c r="AE5" s="353">
        <v>67.150000000000006</v>
      </c>
      <c r="AF5" s="353">
        <v>51.81</v>
      </c>
      <c r="AG5" s="353">
        <v>54.44</v>
      </c>
      <c r="AH5" s="353">
        <v>59.64</v>
      </c>
      <c r="AI5" s="353">
        <v>61.18</v>
      </c>
      <c r="AJ5" s="353">
        <v>62.48</v>
      </c>
    </row>
    <row r="6" spans="1:36" s="345" customFormat="1" ht="14" x14ac:dyDescent="0.3">
      <c r="A6" s="345" t="s">
        <v>49</v>
      </c>
      <c r="B6" s="353">
        <v>51.17</v>
      </c>
      <c r="C6" s="353">
        <v>55.36</v>
      </c>
      <c r="D6" s="353">
        <v>55.07</v>
      </c>
      <c r="E6" s="353">
        <v>62.95</v>
      </c>
      <c r="F6" s="353">
        <v>64.86</v>
      </c>
      <c r="G6" s="353">
        <v>69.22</v>
      </c>
      <c r="H6" s="353">
        <v>80.98</v>
      </c>
      <c r="I6" s="353">
        <v>83.53</v>
      </c>
      <c r="J6" s="353">
        <v>87.32</v>
      </c>
      <c r="K6" s="353">
        <v>92.51</v>
      </c>
      <c r="L6" s="353">
        <v>95.87</v>
      </c>
      <c r="M6" s="353">
        <v>95.56</v>
      </c>
      <c r="N6" s="353">
        <v>94.33</v>
      </c>
      <c r="O6" s="353">
        <v>94.64</v>
      </c>
      <c r="P6" s="353">
        <v>96.64</v>
      </c>
      <c r="Q6" s="353">
        <v>94.29</v>
      </c>
      <c r="R6" s="353">
        <v>89.39</v>
      </c>
      <c r="S6" s="353">
        <v>90.19</v>
      </c>
      <c r="T6" s="353">
        <v>93.11</v>
      </c>
      <c r="U6" s="353">
        <v>86.19</v>
      </c>
      <c r="V6" s="353">
        <v>93.55</v>
      </c>
      <c r="W6" s="353">
        <v>77.650000000000006</v>
      </c>
      <c r="X6" s="353">
        <v>73.27</v>
      </c>
      <c r="Y6" s="353">
        <v>72.61</v>
      </c>
      <c r="Z6" s="353">
        <v>66.13</v>
      </c>
      <c r="AA6" s="353">
        <v>68.11</v>
      </c>
      <c r="AB6" s="353">
        <v>75.180000000000007</v>
      </c>
      <c r="AC6" s="353">
        <v>74.22</v>
      </c>
      <c r="AD6" s="353">
        <v>74.739999999999995</v>
      </c>
      <c r="AE6" s="353">
        <v>72.62</v>
      </c>
      <c r="AF6" s="353">
        <v>69.400000000000006</v>
      </c>
      <c r="AG6" s="353">
        <v>72.91</v>
      </c>
      <c r="AH6" s="353">
        <v>66.73</v>
      </c>
      <c r="AI6" s="353">
        <v>59.83</v>
      </c>
      <c r="AJ6" s="353">
        <v>58.59</v>
      </c>
    </row>
    <row r="7" spans="1:36" s="345" customFormat="1" ht="14" x14ac:dyDescent="0.3">
      <c r="A7" s="345" t="s">
        <v>64</v>
      </c>
      <c r="B7" s="353">
        <v>17.740000000000002</v>
      </c>
      <c r="C7" s="353">
        <v>19.239999999999998</v>
      </c>
      <c r="D7" s="353">
        <v>20.36</v>
      </c>
      <c r="E7" s="353">
        <v>23.49</v>
      </c>
      <c r="F7" s="353">
        <v>23.04</v>
      </c>
      <c r="G7" s="353">
        <v>23.119999999999997</v>
      </c>
      <c r="H7" s="353">
        <v>23.83</v>
      </c>
      <c r="I7" s="353">
        <v>24.970000000000002</v>
      </c>
      <c r="J7" s="353">
        <v>25.03</v>
      </c>
      <c r="K7" s="353">
        <v>24.16</v>
      </c>
      <c r="L7" s="353">
        <v>21.369999999999997</v>
      </c>
      <c r="M7" s="353">
        <v>22.12</v>
      </c>
      <c r="N7" s="353">
        <v>21.34</v>
      </c>
      <c r="O7" s="353">
        <v>20.62</v>
      </c>
      <c r="P7" s="353">
        <v>19.38</v>
      </c>
      <c r="Q7" s="353">
        <v>19.760000000000002</v>
      </c>
      <c r="R7" s="353">
        <v>18.54</v>
      </c>
      <c r="S7" s="353">
        <v>15.379999999999999</v>
      </c>
      <c r="T7" s="353">
        <v>13.92</v>
      </c>
      <c r="U7" s="353">
        <v>16.73</v>
      </c>
      <c r="V7" s="353">
        <v>15.36</v>
      </c>
      <c r="W7" s="353">
        <v>18.040000000000003</v>
      </c>
      <c r="X7" s="353">
        <v>18.510000000000002</v>
      </c>
      <c r="Y7" s="353">
        <v>19.7</v>
      </c>
      <c r="Z7" s="353">
        <v>19.21</v>
      </c>
      <c r="AA7" s="353">
        <v>21.94</v>
      </c>
      <c r="AB7" s="353">
        <v>21.490000000000002</v>
      </c>
      <c r="AC7" s="353">
        <v>22.15</v>
      </c>
      <c r="AD7" s="353">
        <v>22.150000000000002</v>
      </c>
      <c r="AE7" s="353">
        <v>20.98</v>
      </c>
      <c r="AF7" s="353">
        <v>20.420000000000002</v>
      </c>
      <c r="AG7" s="353">
        <v>19.16</v>
      </c>
      <c r="AH7" s="353">
        <v>18.369999999999997</v>
      </c>
      <c r="AI7" s="353">
        <v>19.63</v>
      </c>
      <c r="AJ7" s="353">
        <v>20.59</v>
      </c>
    </row>
    <row r="8" spans="1:36" s="345" customFormat="1" ht="14" x14ac:dyDescent="0.3">
      <c r="A8" s="345" t="s">
        <v>65</v>
      </c>
      <c r="B8" s="353">
        <v>0.65</v>
      </c>
      <c r="C8" s="353">
        <v>0.7</v>
      </c>
      <c r="D8" s="353">
        <v>0.82</v>
      </c>
      <c r="E8" s="353">
        <v>1.17</v>
      </c>
      <c r="F8" s="353">
        <v>1.61</v>
      </c>
      <c r="G8" s="353">
        <v>1.72</v>
      </c>
      <c r="H8" s="353">
        <v>1.77</v>
      </c>
      <c r="I8" s="353">
        <v>1.91</v>
      </c>
      <c r="J8" s="353">
        <v>2.08</v>
      </c>
      <c r="K8" s="353">
        <v>2.23</v>
      </c>
      <c r="L8" s="353">
        <v>2.31</v>
      </c>
      <c r="M8" s="353">
        <v>2.5299999999999998</v>
      </c>
      <c r="N8" s="353">
        <v>2.75</v>
      </c>
      <c r="O8" s="353">
        <v>3.12</v>
      </c>
      <c r="P8" s="353">
        <v>3.48</v>
      </c>
      <c r="Q8" s="353">
        <v>4.17</v>
      </c>
      <c r="R8" s="353">
        <v>4.42</v>
      </c>
      <c r="S8" s="353">
        <v>4.6500000000000004</v>
      </c>
      <c r="T8" s="353">
        <v>6.1</v>
      </c>
      <c r="U8" s="353">
        <v>6.7</v>
      </c>
      <c r="V8" s="353">
        <v>7.55</v>
      </c>
      <c r="W8" s="353">
        <v>7.82</v>
      </c>
      <c r="X8" s="353">
        <v>8.1</v>
      </c>
      <c r="Y8" s="353">
        <v>9.1</v>
      </c>
      <c r="Z8" s="353">
        <v>10.71</v>
      </c>
      <c r="AA8" s="353">
        <v>12.44</v>
      </c>
      <c r="AB8" s="353">
        <v>13.5</v>
      </c>
      <c r="AC8" s="353">
        <v>14.23</v>
      </c>
      <c r="AD8" s="353">
        <v>16.100000000000001</v>
      </c>
      <c r="AE8" s="353">
        <v>17</v>
      </c>
      <c r="AF8" s="353">
        <v>17.489999999999998</v>
      </c>
      <c r="AG8" s="353">
        <v>18.45</v>
      </c>
      <c r="AH8" s="353">
        <v>18.25</v>
      </c>
      <c r="AI8" s="353">
        <v>18.63</v>
      </c>
      <c r="AJ8" s="353">
        <v>20.18</v>
      </c>
    </row>
    <row r="9" spans="1:36" s="345" customFormat="1" ht="14.5" thickBot="1" x14ac:dyDescent="0.35">
      <c r="A9" s="354" t="s">
        <v>50</v>
      </c>
      <c r="B9" s="355">
        <v>213.62000000000003</v>
      </c>
      <c r="C9" s="355">
        <v>219.54000000000002</v>
      </c>
      <c r="D9" s="355">
        <v>216.74</v>
      </c>
      <c r="E9" s="355">
        <v>220.73999999999998</v>
      </c>
      <c r="F9" s="355">
        <v>217.48</v>
      </c>
      <c r="G9" s="355">
        <v>218.38</v>
      </c>
      <c r="H9" s="355">
        <v>230.14000000000001</v>
      </c>
      <c r="I9" s="355">
        <v>226.68</v>
      </c>
      <c r="J9" s="355">
        <v>230.76</v>
      </c>
      <c r="K9" s="355">
        <v>231.32</v>
      </c>
      <c r="L9" s="355">
        <v>234.81</v>
      </c>
      <c r="M9" s="355">
        <v>236.85</v>
      </c>
      <c r="N9" s="355">
        <v>229.6</v>
      </c>
      <c r="O9" s="355">
        <v>231.88</v>
      </c>
      <c r="P9" s="355">
        <v>233.62999999999997</v>
      </c>
      <c r="Q9" s="355">
        <v>236.29999999999998</v>
      </c>
      <c r="R9" s="355">
        <v>233.07999999999998</v>
      </c>
      <c r="S9" s="355">
        <v>227.49</v>
      </c>
      <c r="T9" s="355">
        <v>225.66999999999996</v>
      </c>
      <c r="U9" s="355">
        <v>211.82999999999998</v>
      </c>
      <c r="V9" s="355">
        <v>220.03000000000003</v>
      </c>
      <c r="W9" s="355">
        <v>204.23</v>
      </c>
      <c r="X9" s="355">
        <v>208.61999999999998</v>
      </c>
      <c r="Y9" s="355">
        <v>207.43999999999997</v>
      </c>
      <c r="Z9" s="355">
        <v>194.36</v>
      </c>
      <c r="AA9" s="355">
        <v>194.7</v>
      </c>
      <c r="AB9" s="355">
        <v>191.41000000000003</v>
      </c>
      <c r="AC9" s="355">
        <v>190.7</v>
      </c>
      <c r="AD9" s="355">
        <v>190.52999999999997</v>
      </c>
      <c r="AE9" s="355">
        <v>183.87</v>
      </c>
      <c r="AF9" s="355">
        <v>164.69</v>
      </c>
      <c r="AG9" s="355">
        <v>170.66</v>
      </c>
      <c r="AH9" s="355">
        <v>168.22000000000003</v>
      </c>
      <c r="AI9" s="355">
        <v>163.76</v>
      </c>
      <c r="AJ9" s="355">
        <v>164.37</v>
      </c>
    </row>
    <row r="11" spans="1:36" x14ac:dyDescent="0.35">
      <c r="A11" s="439" t="s">
        <v>321</v>
      </c>
    </row>
  </sheetData>
  <hyperlinks>
    <hyperlink ref="A11" location="'Title &amp; Contents'!A1" display="Back to Title &amp; Contents" xr:uid="{262093BF-0308-4E0A-A020-5FABC12B9F08}"/>
  </hyperlinks>
  <pageMargins left="0.7" right="0.7" top="0.75" bottom="0.75" header="0.3" footer="0.3"/>
  <pageSetup paperSize="9" scale="24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3E47-56D4-44C9-9CE9-83F9EA0E06A2}">
  <dimension ref="A1:G2049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9.84375" defaultRowHeight="15.5" x14ac:dyDescent="0.35"/>
  <cols>
    <col min="1" max="1" width="16.84375" style="338" customWidth="1"/>
    <col min="2" max="2" width="7.84375" style="338" bestFit="1" customWidth="1"/>
    <col min="3" max="3" width="9.3046875" style="338" bestFit="1" customWidth="1"/>
    <col min="4" max="4" width="8.4609375" style="338" customWidth="1"/>
    <col min="5" max="5" width="11" style="338" bestFit="1" customWidth="1"/>
    <col min="6" max="6" width="7.3046875" style="338" bestFit="1" customWidth="1"/>
    <col min="7" max="16384" width="9.84375" style="338"/>
  </cols>
  <sheetData>
    <row r="1" spans="1:7" x14ac:dyDescent="0.35">
      <c r="A1" s="356" t="s">
        <v>348</v>
      </c>
      <c r="B1" s="403"/>
      <c r="C1" s="403"/>
      <c r="D1" s="403"/>
      <c r="E1" s="403"/>
      <c r="F1" s="403"/>
      <c r="G1" s="403"/>
    </row>
    <row r="3" spans="1:7" x14ac:dyDescent="0.35">
      <c r="A3" s="345" t="s">
        <v>68</v>
      </c>
      <c r="B3" s="345"/>
      <c r="C3" s="345"/>
      <c r="D3" s="345"/>
      <c r="E3" s="345"/>
      <c r="F3" s="345"/>
      <c r="G3" s="403"/>
    </row>
    <row r="4" spans="1:7" x14ac:dyDescent="0.35">
      <c r="A4" s="345"/>
      <c r="B4" s="345"/>
      <c r="C4" s="345"/>
      <c r="D4" s="345"/>
      <c r="E4" s="345"/>
      <c r="F4" s="345"/>
      <c r="G4" s="403"/>
    </row>
    <row r="5" spans="1:7" x14ac:dyDescent="0.35">
      <c r="A5" s="345"/>
      <c r="B5" s="345" t="s">
        <v>72</v>
      </c>
      <c r="C5" s="345" t="s">
        <v>71</v>
      </c>
      <c r="D5" s="345" t="s">
        <v>69</v>
      </c>
      <c r="E5" s="345" t="s">
        <v>70</v>
      </c>
      <c r="F5" s="345" t="s">
        <v>50</v>
      </c>
      <c r="G5" s="403"/>
    </row>
    <row r="6" spans="1:7" x14ac:dyDescent="0.35">
      <c r="A6" s="345">
        <v>1990</v>
      </c>
      <c r="B6" s="357">
        <v>38659.599999999999</v>
      </c>
      <c r="C6" s="357">
        <v>48635</v>
      </c>
      <c r="D6" s="357">
        <v>40755.5</v>
      </c>
      <c r="E6" s="357">
        <v>19217.599999999999</v>
      </c>
      <c r="F6" s="357">
        <v>147267.70000000001</v>
      </c>
      <c r="G6" s="404"/>
    </row>
    <row r="7" spans="1:7" x14ac:dyDescent="0.35">
      <c r="A7" s="345">
        <v>1991</v>
      </c>
      <c r="B7" s="357">
        <v>38256.699999999997</v>
      </c>
      <c r="C7" s="357">
        <v>47973</v>
      </c>
      <c r="D7" s="357">
        <v>44767.7</v>
      </c>
      <c r="E7" s="357">
        <v>20820.099999999999</v>
      </c>
      <c r="F7" s="357">
        <v>151817.5</v>
      </c>
      <c r="G7" s="404"/>
    </row>
    <row r="8" spans="1:7" x14ac:dyDescent="0.35">
      <c r="A8" s="345">
        <v>1992</v>
      </c>
      <c r="B8" s="357">
        <v>36710.6</v>
      </c>
      <c r="C8" s="357">
        <v>49355</v>
      </c>
      <c r="D8" s="357">
        <v>44066.3</v>
      </c>
      <c r="E8" s="357">
        <v>20959.2</v>
      </c>
      <c r="F8" s="357">
        <v>151091.1</v>
      </c>
      <c r="G8" s="404"/>
    </row>
    <row r="9" spans="1:7" x14ac:dyDescent="0.35">
      <c r="A9" s="345">
        <v>1993</v>
      </c>
      <c r="B9" s="357">
        <v>36439.800000000003</v>
      </c>
      <c r="C9" s="357">
        <v>50024</v>
      </c>
      <c r="D9" s="357">
        <v>45548.6</v>
      </c>
      <c r="E9" s="357">
        <v>20734.5</v>
      </c>
      <c r="F9" s="357">
        <v>152746.9</v>
      </c>
      <c r="G9" s="404"/>
    </row>
    <row r="10" spans="1:7" x14ac:dyDescent="0.35">
      <c r="A10" s="345">
        <v>1994</v>
      </c>
      <c r="B10" s="357">
        <v>37711.300000000003</v>
      </c>
      <c r="C10" s="357">
        <v>50253</v>
      </c>
      <c r="D10" s="357">
        <v>43946.6</v>
      </c>
      <c r="E10" s="357">
        <v>20637</v>
      </c>
      <c r="F10" s="357">
        <v>152547.9</v>
      </c>
      <c r="G10" s="404"/>
    </row>
    <row r="11" spans="1:7" x14ac:dyDescent="0.35">
      <c r="A11" s="345">
        <v>1995</v>
      </c>
      <c r="B11" s="357">
        <v>36276.46</v>
      </c>
      <c r="C11" s="357">
        <v>50238</v>
      </c>
      <c r="D11" s="357">
        <v>42690.7</v>
      </c>
      <c r="E11" s="357">
        <v>21178.799999999999</v>
      </c>
      <c r="F11" s="357">
        <v>150383.96</v>
      </c>
      <c r="G11" s="404"/>
    </row>
    <row r="12" spans="1:7" x14ac:dyDescent="0.35">
      <c r="A12" s="345">
        <v>1996</v>
      </c>
      <c r="B12" s="357">
        <v>34470.199999999997</v>
      </c>
      <c r="C12" s="357">
        <v>52321.38</v>
      </c>
      <c r="D12" s="357">
        <v>48119.88</v>
      </c>
      <c r="E12" s="357">
        <v>22107.759999999998</v>
      </c>
      <c r="F12" s="357">
        <v>157019.23000000001</v>
      </c>
      <c r="G12" s="404"/>
    </row>
    <row r="13" spans="1:7" x14ac:dyDescent="0.35">
      <c r="A13" s="345">
        <v>1997</v>
      </c>
      <c r="B13" s="357">
        <v>34577.480000000003</v>
      </c>
      <c r="C13" s="357">
        <v>53082.53</v>
      </c>
      <c r="D13" s="357">
        <v>44775.39</v>
      </c>
      <c r="E13" s="357">
        <v>21466.99</v>
      </c>
      <c r="F13" s="357">
        <v>153902.39000000001</v>
      </c>
      <c r="G13" s="404"/>
    </row>
    <row r="14" spans="1:7" x14ac:dyDescent="0.35">
      <c r="A14" s="345">
        <v>1998</v>
      </c>
      <c r="B14" s="357">
        <v>34512.15</v>
      </c>
      <c r="C14" s="357">
        <v>53771.99</v>
      </c>
      <c r="D14" s="357">
        <v>46125.89</v>
      </c>
      <c r="E14" s="357">
        <v>21511.119999999999</v>
      </c>
      <c r="F14" s="357">
        <v>155921.15</v>
      </c>
      <c r="G14" s="404"/>
    </row>
    <row r="15" spans="1:7" x14ac:dyDescent="0.35">
      <c r="A15" s="345">
        <v>1999</v>
      </c>
      <c r="B15" s="357">
        <v>34221.870000000003</v>
      </c>
      <c r="C15" s="357">
        <v>54853.1</v>
      </c>
      <c r="D15" s="357">
        <v>46120.83</v>
      </c>
      <c r="E15" s="357">
        <v>21337.89</v>
      </c>
      <c r="F15" s="357">
        <v>156533.69</v>
      </c>
      <c r="G15" s="404"/>
    </row>
    <row r="16" spans="1:7" x14ac:dyDescent="0.35">
      <c r="A16" s="345">
        <v>2000</v>
      </c>
      <c r="B16" s="357">
        <v>35506.160000000003</v>
      </c>
      <c r="C16" s="357">
        <v>55461.120000000003</v>
      </c>
      <c r="D16" s="357">
        <v>46851.18</v>
      </c>
      <c r="E16" s="357">
        <v>21546.89</v>
      </c>
      <c r="F16" s="357">
        <v>159365.34</v>
      </c>
      <c r="G16" s="404"/>
    </row>
    <row r="17" spans="1:7" x14ac:dyDescent="0.35">
      <c r="A17" s="345">
        <v>2001</v>
      </c>
      <c r="B17" s="357">
        <v>35442.639999999999</v>
      </c>
      <c r="C17" s="357">
        <v>55137.279999999999</v>
      </c>
      <c r="D17" s="357">
        <v>48178.33</v>
      </c>
      <c r="E17" s="357">
        <v>22167.48</v>
      </c>
      <c r="F17" s="357">
        <v>160925.73000000001</v>
      </c>
      <c r="G17" s="404"/>
    </row>
    <row r="18" spans="1:7" x14ac:dyDescent="0.35">
      <c r="A18" s="345">
        <v>2002</v>
      </c>
      <c r="B18" s="357">
        <v>33763.89</v>
      </c>
      <c r="C18" s="357">
        <v>55684.85</v>
      </c>
      <c r="D18" s="357">
        <v>47470.61</v>
      </c>
      <c r="E18" s="357">
        <v>19556.32</v>
      </c>
      <c r="F18" s="357">
        <v>156475.67000000001</v>
      </c>
      <c r="G18" s="404"/>
    </row>
    <row r="19" spans="1:7" x14ac:dyDescent="0.35">
      <c r="A19" s="345">
        <v>2003</v>
      </c>
      <c r="B19" s="357">
        <v>34074.19</v>
      </c>
      <c r="C19" s="357">
        <v>56365.79</v>
      </c>
      <c r="D19" s="357">
        <v>48293.03</v>
      </c>
      <c r="E19" s="357">
        <v>19414.13</v>
      </c>
      <c r="F19" s="357">
        <v>158146.73000000001</v>
      </c>
      <c r="G19" s="404"/>
    </row>
    <row r="20" spans="1:7" x14ac:dyDescent="0.35">
      <c r="A20" s="345">
        <v>2004</v>
      </c>
      <c r="B20" s="357">
        <v>32912.44</v>
      </c>
      <c r="C20" s="357">
        <v>57374.14</v>
      </c>
      <c r="D20" s="357">
        <v>49332.81</v>
      </c>
      <c r="E20" s="357">
        <v>20316.84</v>
      </c>
      <c r="F20" s="357">
        <v>159936.23000000001</v>
      </c>
      <c r="G20" s="404"/>
    </row>
    <row r="21" spans="1:7" x14ac:dyDescent="0.35">
      <c r="A21" s="345">
        <v>2005</v>
      </c>
      <c r="B21" s="357">
        <v>32303.19</v>
      </c>
      <c r="C21" s="357">
        <v>58793.17</v>
      </c>
      <c r="D21" s="357">
        <v>47805.42</v>
      </c>
      <c r="E21" s="357">
        <v>20774.419999999998</v>
      </c>
      <c r="F21" s="357">
        <v>159676.20000000001</v>
      </c>
      <c r="G21" s="404"/>
    </row>
    <row r="22" spans="1:7" x14ac:dyDescent="0.35">
      <c r="A22" s="345">
        <v>2006</v>
      </c>
      <c r="B22" s="357">
        <v>31442.2</v>
      </c>
      <c r="C22" s="357">
        <v>59501.45</v>
      </c>
      <c r="D22" s="357">
        <v>46575.15</v>
      </c>
      <c r="E22" s="357">
        <v>19522.89</v>
      </c>
      <c r="F22" s="357">
        <v>157041.68</v>
      </c>
      <c r="G22" s="404"/>
    </row>
    <row r="23" spans="1:7" x14ac:dyDescent="0.35">
      <c r="A23" s="345">
        <v>2007</v>
      </c>
      <c r="B23" s="357">
        <v>30540.28</v>
      </c>
      <c r="C23" s="357">
        <v>59770.93</v>
      </c>
      <c r="D23" s="357">
        <v>44932.42</v>
      </c>
      <c r="E23" s="357">
        <v>19015.79</v>
      </c>
      <c r="F23" s="357">
        <v>154259.42000000001</v>
      </c>
      <c r="G23" s="404"/>
    </row>
    <row r="24" spans="1:7" x14ac:dyDescent="0.35">
      <c r="A24" s="345">
        <v>2008</v>
      </c>
      <c r="B24" s="357">
        <v>30219.55</v>
      </c>
      <c r="C24" s="357">
        <v>57393.31</v>
      </c>
      <c r="D24" s="357">
        <v>45353.82</v>
      </c>
      <c r="E24" s="357">
        <v>21272.51</v>
      </c>
      <c r="F24" s="357">
        <v>154239.19</v>
      </c>
      <c r="G24" s="404"/>
    </row>
    <row r="25" spans="1:7" x14ac:dyDescent="0.35">
      <c r="A25" s="345">
        <v>2009</v>
      </c>
      <c r="B25" s="357">
        <v>22923.47</v>
      </c>
      <c r="C25" s="357">
        <v>55830.12</v>
      </c>
      <c r="D25" s="357">
        <v>43866.69</v>
      </c>
      <c r="E25" s="357">
        <v>21975.279999999999</v>
      </c>
      <c r="F25" s="357">
        <v>144595.54999999999</v>
      </c>
      <c r="G25" s="404"/>
    </row>
    <row r="26" spans="1:7" x14ac:dyDescent="0.35">
      <c r="A26" s="345">
        <v>2010</v>
      </c>
      <c r="B26" s="357">
        <v>23926.63</v>
      </c>
      <c r="C26" s="357">
        <v>55332.99</v>
      </c>
      <c r="D26" s="357">
        <v>48338.61</v>
      </c>
      <c r="E26" s="357">
        <v>23226.44</v>
      </c>
      <c r="F26" s="357">
        <v>150824.67000000001</v>
      </c>
      <c r="G26" s="404"/>
    </row>
    <row r="27" spans="1:7" x14ac:dyDescent="0.35">
      <c r="A27" s="345">
        <v>2011</v>
      </c>
      <c r="B27" s="357">
        <v>23030.19</v>
      </c>
      <c r="C27" s="357">
        <v>54657.8</v>
      </c>
      <c r="D27" s="357">
        <v>40100.53</v>
      </c>
      <c r="E27" s="357">
        <v>21314.43</v>
      </c>
      <c r="F27" s="357">
        <v>139102.95000000001</v>
      </c>
      <c r="G27" s="404"/>
    </row>
    <row r="28" spans="1:7" x14ac:dyDescent="0.35">
      <c r="A28" s="345">
        <v>2012</v>
      </c>
      <c r="B28" s="357">
        <v>22416.78</v>
      </c>
      <c r="C28" s="357">
        <v>54089.08</v>
      </c>
      <c r="D28" s="357">
        <v>43411.63</v>
      </c>
      <c r="E28" s="357">
        <v>22720.53</v>
      </c>
      <c r="F28" s="357">
        <v>142638.01999999999</v>
      </c>
      <c r="G28" s="403"/>
    </row>
    <row r="29" spans="1:7" x14ac:dyDescent="0.35">
      <c r="A29" s="345">
        <v>2013</v>
      </c>
      <c r="B29" s="357">
        <v>23068.73</v>
      </c>
      <c r="C29" s="357">
        <v>53971.49</v>
      </c>
      <c r="D29" s="357">
        <v>43671.83</v>
      </c>
      <c r="E29" s="357">
        <v>23336.92</v>
      </c>
      <c r="F29" s="357">
        <v>144048.97</v>
      </c>
      <c r="G29" s="403"/>
    </row>
    <row r="30" spans="1:7" x14ac:dyDescent="0.35">
      <c r="A30" s="345">
        <v>2014</v>
      </c>
      <c r="B30" s="357">
        <v>22261.01</v>
      </c>
      <c r="C30" s="357">
        <v>54618.43</v>
      </c>
      <c r="D30" s="357">
        <v>37544.22</v>
      </c>
      <c r="E30" s="357">
        <v>21612.19</v>
      </c>
      <c r="F30" s="357">
        <v>136035.85999999999</v>
      </c>
      <c r="G30" s="403"/>
    </row>
    <row r="31" spans="1:7" x14ac:dyDescent="0.35">
      <c r="A31" s="345">
        <v>2015</v>
      </c>
      <c r="B31" s="357">
        <v>22307.72</v>
      </c>
      <c r="C31" s="357">
        <v>54617.3</v>
      </c>
      <c r="D31" s="357">
        <v>39026.6</v>
      </c>
      <c r="E31" s="357">
        <v>21748.36</v>
      </c>
      <c r="F31" s="357">
        <v>137699.98000000001</v>
      </c>
      <c r="G31" s="403"/>
    </row>
    <row r="32" spans="1:7" x14ac:dyDescent="0.35">
      <c r="A32" s="345">
        <v>2016</v>
      </c>
      <c r="B32" s="357">
        <v>21918.48</v>
      </c>
      <c r="C32" s="357">
        <v>56085.599999999999</v>
      </c>
      <c r="D32" s="357">
        <v>39528.44</v>
      </c>
      <c r="E32" s="357">
        <v>21899.42</v>
      </c>
      <c r="F32" s="357">
        <v>139431.93</v>
      </c>
      <c r="G32" s="403"/>
    </row>
    <row r="33" spans="1:6" x14ac:dyDescent="0.35">
      <c r="A33" s="345">
        <v>2017</v>
      </c>
      <c r="B33" s="357">
        <v>21903.22</v>
      </c>
      <c r="C33" s="357">
        <v>57453.08</v>
      </c>
      <c r="D33" s="357">
        <v>38618.730000000003</v>
      </c>
      <c r="E33" s="357">
        <v>21811.7</v>
      </c>
      <c r="F33" s="357">
        <v>139786.72</v>
      </c>
    </row>
    <row r="34" spans="1:6" x14ac:dyDescent="0.35">
      <c r="A34" s="345">
        <v>2018</v>
      </c>
      <c r="B34" s="357">
        <v>22472.400000000001</v>
      </c>
      <c r="C34" s="357">
        <v>57251.040000000001</v>
      </c>
      <c r="D34" s="357">
        <v>39430.29</v>
      </c>
      <c r="E34" s="357">
        <v>22344.21</v>
      </c>
      <c r="F34" s="357">
        <v>141497.94</v>
      </c>
    </row>
    <row r="35" spans="1:6" x14ac:dyDescent="0.35">
      <c r="A35" s="345">
        <v>2019</v>
      </c>
      <c r="B35" s="357">
        <v>22274.12</v>
      </c>
      <c r="C35" s="357">
        <v>56275.15</v>
      </c>
      <c r="D35" s="357">
        <v>38338.78</v>
      </c>
      <c r="E35" s="357">
        <v>22152.29</v>
      </c>
      <c r="F35" s="357">
        <v>139040.34</v>
      </c>
    </row>
    <row r="36" spans="1:6" x14ac:dyDescent="0.35">
      <c r="A36" s="345">
        <v>2020</v>
      </c>
      <c r="B36" s="357">
        <v>21345.74</v>
      </c>
      <c r="C36" s="357">
        <v>41711.82</v>
      </c>
      <c r="D36" s="357">
        <v>39390.54</v>
      </c>
      <c r="E36" s="357">
        <v>20085.63</v>
      </c>
      <c r="F36" s="357">
        <v>122533.73</v>
      </c>
    </row>
    <row r="37" spans="1:6" x14ac:dyDescent="0.35">
      <c r="A37" s="345">
        <v>2021</v>
      </c>
      <c r="B37" s="357">
        <v>21501.89</v>
      </c>
      <c r="C37" s="357">
        <v>44379.03</v>
      </c>
      <c r="D37" s="357">
        <v>40924.79</v>
      </c>
      <c r="E37" s="357">
        <v>21223.3</v>
      </c>
      <c r="F37" s="357">
        <v>128029.01</v>
      </c>
    </row>
    <row r="38" spans="1:6" x14ac:dyDescent="0.35">
      <c r="A38" s="345">
        <v>2022</v>
      </c>
      <c r="B38" s="357">
        <v>20026.41</v>
      </c>
      <c r="C38" s="357">
        <v>50653.77</v>
      </c>
      <c r="D38" s="357">
        <v>34393.64</v>
      </c>
      <c r="E38" s="357">
        <v>20005.2</v>
      </c>
      <c r="F38" s="357">
        <v>125079.02</v>
      </c>
    </row>
    <row r="39" spans="1:6" x14ac:dyDescent="0.35">
      <c r="A39" s="345">
        <v>2023</v>
      </c>
      <c r="B39" s="357">
        <v>19753.43</v>
      </c>
      <c r="C39" s="357">
        <v>52514.73</v>
      </c>
      <c r="D39" s="357">
        <v>32737.19</v>
      </c>
      <c r="E39" s="357">
        <v>19803.12</v>
      </c>
      <c r="F39" s="357">
        <v>124808.48</v>
      </c>
    </row>
    <row r="40" spans="1:6" x14ac:dyDescent="0.35">
      <c r="A40" s="345">
        <v>2024</v>
      </c>
      <c r="B40" s="357">
        <v>19518.25</v>
      </c>
      <c r="C40" s="357">
        <v>54015.77</v>
      </c>
      <c r="D40" s="357">
        <v>33993.71</v>
      </c>
      <c r="E40" s="357">
        <v>20564.07</v>
      </c>
      <c r="F40" s="357">
        <v>128091.8</v>
      </c>
    </row>
    <row r="41" spans="1:6" x14ac:dyDescent="0.35">
      <c r="A41" s="348"/>
      <c r="B41" s="345"/>
      <c r="C41" s="345"/>
      <c r="D41" s="345"/>
      <c r="E41" s="345"/>
      <c r="F41" s="345"/>
    </row>
    <row r="42" spans="1:6" x14ac:dyDescent="0.35">
      <c r="A42" s="358" t="s">
        <v>73</v>
      </c>
      <c r="B42" s="345"/>
      <c r="C42" s="345"/>
      <c r="D42" s="345"/>
      <c r="E42" s="345"/>
      <c r="F42" s="345"/>
    </row>
    <row r="43" spans="1:6" x14ac:dyDescent="0.35">
      <c r="A43" s="347"/>
      <c r="B43" s="403"/>
      <c r="C43" s="403"/>
      <c r="D43" s="403"/>
      <c r="E43" s="403"/>
      <c r="F43" s="403"/>
    </row>
    <row r="44" spans="1:6" x14ac:dyDescent="0.35">
      <c r="A44" s="439" t="s">
        <v>321</v>
      </c>
      <c r="B44" s="403"/>
      <c r="C44" s="403"/>
      <c r="D44" s="403"/>
      <c r="E44" s="403"/>
      <c r="F44" s="403"/>
    </row>
    <row r="45" spans="1:6" x14ac:dyDescent="0.35">
      <c r="A45" s="347"/>
      <c r="B45" s="403"/>
      <c r="C45" s="403"/>
      <c r="D45" s="403"/>
      <c r="E45" s="403"/>
      <c r="F45" s="403"/>
    </row>
    <row r="46" spans="1:6" x14ac:dyDescent="0.35">
      <c r="A46" s="347"/>
      <c r="B46" s="403"/>
      <c r="C46" s="403"/>
      <c r="D46" s="403"/>
      <c r="E46" s="403"/>
      <c r="F46" s="403"/>
    </row>
    <row r="47" spans="1:6" x14ac:dyDescent="0.35">
      <c r="A47" s="347"/>
      <c r="B47" s="403"/>
      <c r="C47" s="403"/>
      <c r="D47" s="403"/>
      <c r="E47" s="403"/>
      <c r="F47" s="403"/>
    </row>
    <row r="48" spans="1:6" x14ac:dyDescent="0.35">
      <c r="A48" s="347"/>
      <c r="B48" s="403"/>
      <c r="C48" s="403"/>
      <c r="D48" s="403"/>
      <c r="E48" s="403"/>
      <c r="F48" s="403"/>
    </row>
    <row r="49" spans="1:6" x14ac:dyDescent="0.35">
      <c r="A49" s="347"/>
      <c r="B49" s="403"/>
      <c r="C49" s="403"/>
      <c r="D49" s="403"/>
      <c r="E49" s="403"/>
      <c r="F49" s="403"/>
    </row>
    <row r="50" spans="1:6" x14ac:dyDescent="0.35">
      <c r="A50" s="347"/>
      <c r="B50" s="403"/>
      <c r="C50" s="403"/>
      <c r="D50" s="403"/>
      <c r="E50" s="403"/>
      <c r="F50" s="403"/>
    </row>
    <row r="51" spans="1:6" x14ac:dyDescent="0.35">
      <c r="A51" s="347"/>
      <c r="B51" s="403"/>
      <c r="C51" s="403"/>
      <c r="D51" s="403"/>
      <c r="E51" s="403"/>
      <c r="F51" s="403"/>
    </row>
    <row r="52" spans="1:6" x14ac:dyDescent="0.35">
      <c r="A52" s="347"/>
      <c r="B52" s="403"/>
      <c r="C52" s="403"/>
      <c r="D52" s="403"/>
      <c r="E52" s="403"/>
      <c r="F52" s="403"/>
    </row>
    <row r="53" spans="1:6" x14ac:dyDescent="0.35">
      <c r="A53" s="347"/>
      <c r="B53" s="403"/>
      <c r="C53" s="403"/>
      <c r="D53" s="403"/>
      <c r="E53" s="403"/>
      <c r="F53" s="403"/>
    </row>
    <row r="54" spans="1:6" x14ac:dyDescent="0.35">
      <c r="A54" s="347"/>
      <c r="B54" s="403"/>
      <c r="C54" s="403"/>
      <c r="D54" s="403"/>
      <c r="E54" s="403"/>
      <c r="F54" s="403"/>
    </row>
    <row r="55" spans="1:6" x14ac:dyDescent="0.35">
      <c r="A55" s="347"/>
      <c r="B55" s="403"/>
      <c r="C55" s="403"/>
      <c r="D55" s="403"/>
      <c r="E55" s="403"/>
      <c r="F55" s="403"/>
    </row>
    <row r="56" spans="1:6" x14ac:dyDescent="0.35">
      <c r="A56" s="347"/>
      <c r="B56" s="403"/>
      <c r="C56" s="403"/>
      <c r="D56" s="403"/>
      <c r="E56" s="403"/>
      <c r="F56" s="403"/>
    </row>
    <row r="57" spans="1:6" x14ac:dyDescent="0.35">
      <c r="A57" s="347"/>
      <c r="B57" s="403"/>
      <c r="C57" s="403"/>
      <c r="D57" s="403"/>
      <c r="E57" s="403"/>
      <c r="F57" s="403"/>
    </row>
    <row r="58" spans="1:6" x14ac:dyDescent="0.35">
      <c r="A58" s="347"/>
      <c r="B58" s="403"/>
      <c r="C58" s="403"/>
      <c r="D58" s="403"/>
      <c r="E58" s="403"/>
      <c r="F58" s="403"/>
    </row>
    <row r="59" spans="1:6" x14ac:dyDescent="0.35">
      <c r="A59" s="347"/>
      <c r="B59" s="403"/>
      <c r="C59" s="403"/>
      <c r="D59" s="403"/>
      <c r="E59" s="403"/>
      <c r="F59" s="403"/>
    </row>
    <row r="60" spans="1:6" x14ac:dyDescent="0.35">
      <c r="A60" s="347"/>
      <c r="B60" s="403"/>
      <c r="C60" s="403"/>
      <c r="D60" s="403"/>
      <c r="E60" s="403"/>
      <c r="F60" s="403"/>
    </row>
    <row r="61" spans="1:6" x14ac:dyDescent="0.35">
      <c r="A61" s="347"/>
      <c r="B61" s="403"/>
      <c r="C61" s="403"/>
      <c r="D61" s="403"/>
      <c r="E61" s="403"/>
      <c r="F61" s="403"/>
    </row>
    <row r="62" spans="1:6" x14ac:dyDescent="0.35">
      <c r="A62" s="347"/>
      <c r="B62" s="403"/>
      <c r="C62" s="403"/>
      <c r="D62" s="403"/>
      <c r="E62" s="403"/>
      <c r="F62" s="403"/>
    </row>
    <row r="63" spans="1:6" x14ac:dyDescent="0.35">
      <c r="A63" s="347"/>
      <c r="B63" s="403"/>
      <c r="C63" s="403"/>
      <c r="D63" s="403"/>
      <c r="E63" s="403"/>
      <c r="F63" s="403"/>
    </row>
    <row r="64" spans="1:6" x14ac:dyDescent="0.35">
      <c r="A64" s="347"/>
      <c r="B64" s="403"/>
      <c r="C64" s="403"/>
      <c r="D64" s="403"/>
      <c r="E64" s="403"/>
      <c r="F64" s="403"/>
    </row>
    <row r="65" spans="1:6" x14ac:dyDescent="0.35">
      <c r="A65" s="347"/>
      <c r="B65" s="403"/>
      <c r="C65" s="403"/>
      <c r="D65" s="403"/>
      <c r="E65" s="403"/>
      <c r="F65" s="403"/>
    </row>
    <row r="66" spans="1:6" x14ac:dyDescent="0.35">
      <c r="A66" s="347"/>
      <c r="B66" s="403"/>
      <c r="C66" s="403"/>
      <c r="D66" s="403"/>
      <c r="E66" s="403"/>
      <c r="F66" s="403"/>
    </row>
    <row r="67" spans="1:6" x14ac:dyDescent="0.35">
      <c r="A67" s="347"/>
    </row>
    <row r="68" spans="1:6" x14ac:dyDescent="0.35">
      <c r="A68" s="347"/>
    </row>
    <row r="69" spans="1:6" x14ac:dyDescent="0.35">
      <c r="A69" s="347"/>
    </row>
    <row r="70" spans="1:6" x14ac:dyDescent="0.35">
      <c r="A70" s="347"/>
    </row>
    <row r="71" spans="1:6" x14ac:dyDescent="0.35">
      <c r="A71" s="347"/>
    </row>
    <row r="72" spans="1:6" x14ac:dyDescent="0.35">
      <c r="A72" s="347"/>
    </row>
    <row r="73" spans="1:6" x14ac:dyDescent="0.35">
      <c r="A73" s="347"/>
    </row>
    <row r="74" spans="1:6" x14ac:dyDescent="0.35">
      <c r="A74" s="347"/>
    </row>
    <row r="75" spans="1:6" x14ac:dyDescent="0.35">
      <c r="A75" s="347"/>
    </row>
    <row r="76" spans="1:6" x14ac:dyDescent="0.35">
      <c r="A76" s="347"/>
    </row>
    <row r="77" spans="1:6" x14ac:dyDescent="0.35">
      <c r="A77" s="347"/>
    </row>
    <row r="78" spans="1:6" x14ac:dyDescent="0.35">
      <c r="A78" s="347"/>
    </row>
    <row r="79" spans="1:6" x14ac:dyDescent="0.35">
      <c r="A79" s="347"/>
    </row>
    <row r="80" spans="1:6" x14ac:dyDescent="0.35">
      <c r="A80" s="347"/>
    </row>
    <row r="81" spans="1:1" x14ac:dyDescent="0.35">
      <c r="A81" s="347"/>
    </row>
    <row r="82" spans="1:1" x14ac:dyDescent="0.35">
      <c r="A82" s="347"/>
    </row>
    <row r="83" spans="1:1" x14ac:dyDescent="0.35">
      <c r="A83" s="347"/>
    </row>
    <row r="84" spans="1:1" x14ac:dyDescent="0.35">
      <c r="A84" s="347"/>
    </row>
    <row r="85" spans="1:1" x14ac:dyDescent="0.35">
      <c r="A85" s="347"/>
    </row>
    <row r="86" spans="1:1" x14ac:dyDescent="0.35">
      <c r="A86" s="347"/>
    </row>
    <row r="87" spans="1:1" x14ac:dyDescent="0.35">
      <c r="A87" s="347"/>
    </row>
    <row r="88" spans="1:1" x14ac:dyDescent="0.35">
      <c r="A88" s="347"/>
    </row>
    <row r="89" spans="1:1" x14ac:dyDescent="0.35">
      <c r="A89" s="347"/>
    </row>
    <row r="90" spans="1:1" x14ac:dyDescent="0.35">
      <c r="A90" s="347"/>
    </row>
    <row r="91" spans="1:1" x14ac:dyDescent="0.35">
      <c r="A91" s="347"/>
    </row>
    <row r="92" spans="1:1" x14ac:dyDescent="0.35">
      <c r="A92" s="347"/>
    </row>
    <row r="93" spans="1:1" x14ac:dyDescent="0.35">
      <c r="A93" s="347"/>
    </row>
    <row r="94" spans="1:1" x14ac:dyDescent="0.35">
      <c r="A94" s="347"/>
    </row>
    <row r="95" spans="1:1" x14ac:dyDescent="0.35">
      <c r="A95" s="347"/>
    </row>
    <row r="96" spans="1:1" x14ac:dyDescent="0.35">
      <c r="A96" s="347"/>
    </row>
    <row r="97" spans="1:1" x14ac:dyDescent="0.35">
      <c r="A97" s="347"/>
    </row>
    <row r="98" spans="1:1" x14ac:dyDescent="0.35">
      <c r="A98" s="347"/>
    </row>
    <row r="99" spans="1:1" x14ac:dyDescent="0.35">
      <c r="A99" s="347"/>
    </row>
    <row r="100" spans="1:1" x14ac:dyDescent="0.35">
      <c r="A100" s="347"/>
    </row>
    <row r="101" spans="1:1" x14ac:dyDescent="0.35">
      <c r="A101" s="347"/>
    </row>
    <row r="102" spans="1:1" x14ac:dyDescent="0.35">
      <c r="A102" s="347"/>
    </row>
    <row r="103" spans="1:1" x14ac:dyDescent="0.35">
      <c r="A103" s="347"/>
    </row>
    <row r="104" spans="1:1" x14ac:dyDescent="0.35">
      <c r="A104" s="347"/>
    </row>
    <row r="105" spans="1:1" x14ac:dyDescent="0.35">
      <c r="A105" s="347"/>
    </row>
    <row r="106" spans="1:1" x14ac:dyDescent="0.35">
      <c r="A106" s="347"/>
    </row>
    <row r="107" spans="1:1" x14ac:dyDescent="0.35">
      <c r="A107" s="347"/>
    </row>
    <row r="108" spans="1:1" x14ac:dyDescent="0.35">
      <c r="A108" s="347"/>
    </row>
    <row r="109" spans="1:1" x14ac:dyDescent="0.35">
      <c r="A109" s="347"/>
    </row>
    <row r="110" spans="1:1" x14ac:dyDescent="0.35">
      <c r="A110" s="347"/>
    </row>
    <row r="111" spans="1:1" x14ac:dyDescent="0.35">
      <c r="A111" s="347"/>
    </row>
    <row r="112" spans="1:1" x14ac:dyDescent="0.35">
      <c r="A112" s="347"/>
    </row>
    <row r="113" spans="1:1" x14ac:dyDescent="0.35">
      <c r="A113" s="347"/>
    </row>
    <row r="114" spans="1:1" x14ac:dyDescent="0.35">
      <c r="A114" s="347"/>
    </row>
    <row r="115" spans="1:1" x14ac:dyDescent="0.35">
      <c r="A115" s="347"/>
    </row>
    <row r="116" spans="1:1" x14ac:dyDescent="0.35">
      <c r="A116" s="347"/>
    </row>
    <row r="117" spans="1:1" x14ac:dyDescent="0.35">
      <c r="A117" s="347"/>
    </row>
    <row r="118" spans="1:1" x14ac:dyDescent="0.35">
      <c r="A118" s="347"/>
    </row>
    <row r="119" spans="1:1" x14ac:dyDescent="0.35">
      <c r="A119" s="347"/>
    </row>
    <row r="120" spans="1:1" x14ac:dyDescent="0.35">
      <c r="A120" s="347"/>
    </row>
    <row r="121" spans="1:1" x14ac:dyDescent="0.35">
      <c r="A121" s="347"/>
    </row>
    <row r="122" spans="1:1" x14ac:dyDescent="0.35">
      <c r="A122" s="347"/>
    </row>
    <row r="123" spans="1:1" x14ac:dyDescent="0.35">
      <c r="A123" s="347"/>
    </row>
    <row r="124" spans="1:1" x14ac:dyDescent="0.35">
      <c r="A124" s="347"/>
    </row>
    <row r="125" spans="1:1" x14ac:dyDescent="0.35">
      <c r="A125" s="347"/>
    </row>
    <row r="126" spans="1:1" x14ac:dyDescent="0.35">
      <c r="A126" s="347"/>
    </row>
    <row r="127" spans="1:1" x14ac:dyDescent="0.35">
      <c r="A127" s="347"/>
    </row>
    <row r="128" spans="1:1" x14ac:dyDescent="0.35">
      <c r="A128" s="347"/>
    </row>
    <row r="129" spans="1:1" x14ac:dyDescent="0.35">
      <c r="A129" s="347"/>
    </row>
    <row r="130" spans="1:1" x14ac:dyDescent="0.35">
      <c r="A130" s="347"/>
    </row>
    <row r="131" spans="1:1" x14ac:dyDescent="0.35">
      <c r="A131" s="347"/>
    </row>
    <row r="132" spans="1:1" x14ac:dyDescent="0.35">
      <c r="A132" s="347"/>
    </row>
    <row r="133" spans="1:1" x14ac:dyDescent="0.35">
      <c r="A133" s="347"/>
    </row>
    <row r="134" spans="1:1" x14ac:dyDescent="0.35">
      <c r="A134" s="347"/>
    </row>
    <row r="135" spans="1:1" x14ac:dyDescent="0.35">
      <c r="A135" s="347"/>
    </row>
    <row r="136" spans="1:1" x14ac:dyDescent="0.35">
      <c r="A136" s="347"/>
    </row>
    <row r="137" spans="1:1" x14ac:dyDescent="0.35">
      <c r="A137" s="347"/>
    </row>
    <row r="138" spans="1:1" x14ac:dyDescent="0.35">
      <c r="A138" s="347"/>
    </row>
    <row r="139" spans="1:1" x14ac:dyDescent="0.35">
      <c r="A139" s="347"/>
    </row>
    <row r="140" spans="1:1" x14ac:dyDescent="0.35">
      <c r="A140" s="347"/>
    </row>
    <row r="141" spans="1:1" x14ac:dyDescent="0.35">
      <c r="A141" s="347"/>
    </row>
    <row r="142" spans="1:1" x14ac:dyDescent="0.35">
      <c r="A142" s="347"/>
    </row>
    <row r="143" spans="1:1" x14ac:dyDescent="0.35">
      <c r="A143" s="347"/>
    </row>
    <row r="144" spans="1:1" x14ac:dyDescent="0.35">
      <c r="A144" s="347"/>
    </row>
    <row r="145" spans="1:1" x14ac:dyDescent="0.35">
      <c r="A145" s="347"/>
    </row>
    <row r="146" spans="1:1" x14ac:dyDescent="0.35">
      <c r="A146" s="347"/>
    </row>
    <row r="147" spans="1:1" x14ac:dyDescent="0.35">
      <c r="A147" s="347"/>
    </row>
    <row r="148" spans="1:1" x14ac:dyDescent="0.35">
      <c r="A148" s="347"/>
    </row>
    <row r="149" spans="1:1" x14ac:dyDescent="0.35">
      <c r="A149" s="347"/>
    </row>
    <row r="150" spans="1:1" x14ac:dyDescent="0.35">
      <c r="A150" s="347"/>
    </row>
    <row r="151" spans="1:1" x14ac:dyDescent="0.35">
      <c r="A151" s="347"/>
    </row>
    <row r="152" spans="1:1" x14ac:dyDescent="0.35">
      <c r="A152" s="347"/>
    </row>
    <row r="153" spans="1:1" x14ac:dyDescent="0.35">
      <c r="A153" s="347"/>
    </row>
    <row r="154" spans="1:1" x14ac:dyDescent="0.35">
      <c r="A154" s="347"/>
    </row>
    <row r="155" spans="1:1" x14ac:dyDescent="0.35">
      <c r="A155" s="347"/>
    </row>
    <row r="156" spans="1:1" x14ac:dyDescent="0.35">
      <c r="A156" s="347"/>
    </row>
    <row r="157" spans="1:1" x14ac:dyDescent="0.35">
      <c r="A157" s="347"/>
    </row>
    <row r="158" spans="1:1" x14ac:dyDescent="0.35">
      <c r="A158" s="347"/>
    </row>
    <row r="159" spans="1:1" x14ac:dyDescent="0.35">
      <c r="A159" s="347"/>
    </row>
    <row r="160" spans="1:1" x14ac:dyDescent="0.35">
      <c r="A160" s="347"/>
    </row>
    <row r="161" spans="1:1" x14ac:dyDescent="0.35">
      <c r="A161" s="347"/>
    </row>
    <row r="162" spans="1:1" x14ac:dyDescent="0.35">
      <c r="A162" s="347"/>
    </row>
    <row r="163" spans="1:1" x14ac:dyDescent="0.35">
      <c r="A163" s="347"/>
    </row>
    <row r="164" spans="1:1" x14ac:dyDescent="0.35">
      <c r="A164" s="347"/>
    </row>
    <row r="165" spans="1:1" x14ac:dyDescent="0.35">
      <c r="A165" s="347"/>
    </row>
    <row r="166" spans="1:1" x14ac:dyDescent="0.35">
      <c r="A166" s="347"/>
    </row>
    <row r="167" spans="1:1" x14ac:dyDescent="0.35">
      <c r="A167" s="347"/>
    </row>
    <row r="168" spans="1:1" x14ac:dyDescent="0.35">
      <c r="A168" s="347"/>
    </row>
    <row r="169" spans="1:1" x14ac:dyDescent="0.35">
      <c r="A169" s="347"/>
    </row>
    <row r="170" spans="1:1" x14ac:dyDescent="0.35">
      <c r="A170" s="347"/>
    </row>
    <row r="171" spans="1:1" x14ac:dyDescent="0.35">
      <c r="A171" s="347"/>
    </row>
    <row r="172" spans="1:1" x14ac:dyDescent="0.35">
      <c r="A172" s="347"/>
    </row>
    <row r="173" spans="1:1" x14ac:dyDescent="0.35">
      <c r="A173" s="347"/>
    </row>
    <row r="174" spans="1:1" x14ac:dyDescent="0.35">
      <c r="A174" s="347"/>
    </row>
    <row r="175" spans="1:1" x14ac:dyDescent="0.35">
      <c r="A175" s="347"/>
    </row>
    <row r="176" spans="1:1" x14ac:dyDescent="0.35">
      <c r="A176" s="347"/>
    </row>
    <row r="177" spans="1:1" x14ac:dyDescent="0.35">
      <c r="A177" s="347"/>
    </row>
    <row r="178" spans="1:1" x14ac:dyDescent="0.35">
      <c r="A178" s="347"/>
    </row>
    <row r="179" spans="1:1" x14ac:dyDescent="0.35">
      <c r="A179" s="347"/>
    </row>
    <row r="180" spans="1:1" x14ac:dyDescent="0.35">
      <c r="A180" s="347"/>
    </row>
    <row r="181" spans="1:1" x14ac:dyDescent="0.35">
      <c r="A181" s="347"/>
    </row>
    <row r="182" spans="1:1" x14ac:dyDescent="0.35">
      <c r="A182" s="347"/>
    </row>
    <row r="183" spans="1:1" x14ac:dyDescent="0.35">
      <c r="A183" s="347"/>
    </row>
    <row r="184" spans="1:1" x14ac:dyDescent="0.35">
      <c r="A184" s="347"/>
    </row>
    <row r="185" spans="1:1" x14ac:dyDescent="0.35">
      <c r="A185" s="347"/>
    </row>
    <row r="186" spans="1:1" x14ac:dyDescent="0.35">
      <c r="A186" s="347"/>
    </row>
    <row r="187" spans="1:1" x14ac:dyDescent="0.35">
      <c r="A187" s="347"/>
    </row>
    <row r="188" spans="1:1" x14ac:dyDescent="0.35">
      <c r="A188" s="347"/>
    </row>
    <row r="189" spans="1:1" x14ac:dyDescent="0.35">
      <c r="A189" s="347"/>
    </row>
    <row r="190" spans="1:1" x14ac:dyDescent="0.35">
      <c r="A190" s="347"/>
    </row>
    <row r="191" spans="1:1" x14ac:dyDescent="0.35">
      <c r="A191" s="347"/>
    </row>
    <row r="192" spans="1:1" x14ac:dyDescent="0.35">
      <c r="A192" s="347"/>
    </row>
    <row r="193" spans="1:1" x14ac:dyDescent="0.35">
      <c r="A193" s="347"/>
    </row>
    <row r="194" spans="1:1" x14ac:dyDescent="0.35">
      <c r="A194" s="347"/>
    </row>
    <row r="195" spans="1:1" x14ac:dyDescent="0.35">
      <c r="A195" s="347"/>
    </row>
    <row r="196" spans="1:1" x14ac:dyDescent="0.35">
      <c r="A196" s="347"/>
    </row>
    <row r="197" spans="1:1" x14ac:dyDescent="0.35">
      <c r="A197" s="347"/>
    </row>
    <row r="198" spans="1:1" x14ac:dyDescent="0.35">
      <c r="A198" s="347"/>
    </row>
    <row r="199" spans="1:1" x14ac:dyDescent="0.35">
      <c r="A199" s="347"/>
    </row>
    <row r="200" spans="1:1" x14ac:dyDescent="0.35">
      <c r="A200" s="347"/>
    </row>
    <row r="201" spans="1:1" x14ac:dyDescent="0.35">
      <c r="A201" s="347"/>
    </row>
    <row r="202" spans="1:1" x14ac:dyDescent="0.35">
      <c r="A202" s="347"/>
    </row>
    <row r="203" spans="1:1" x14ac:dyDescent="0.35">
      <c r="A203" s="347"/>
    </row>
    <row r="204" spans="1:1" x14ac:dyDescent="0.35">
      <c r="A204" s="347"/>
    </row>
    <row r="205" spans="1:1" x14ac:dyDescent="0.35">
      <c r="A205" s="347"/>
    </row>
    <row r="206" spans="1:1" x14ac:dyDescent="0.35">
      <c r="A206" s="347"/>
    </row>
    <row r="207" spans="1:1" x14ac:dyDescent="0.35">
      <c r="A207" s="347"/>
    </row>
    <row r="208" spans="1:1" x14ac:dyDescent="0.35">
      <c r="A208" s="347"/>
    </row>
    <row r="209" spans="1:1" x14ac:dyDescent="0.35">
      <c r="A209" s="347"/>
    </row>
    <row r="210" spans="1:1" x14ac:dyDescent="0.35">
      <c r="A210" s="347"/>
    </row>
    <row r="211" spans="1:1" x14ac:dyDescent="0.35">
      <c r="A211" s="347"/>
    </row>
    <row r="212" spans="1:1" x14ac:dyDescent="0.35">
      <c r="A212" s="347"/>
    </row>
    <row r="213" spans="1:1" x14ac:dyDescent="0.35">
      <c r="A213" s="347"/>
    </row>
    <row r="214" spans="1:1" x14ac:dyDescent="0.35">
      <c r="A214" s="347"/>
    </row>
    <row r="215" spans="1:1" x14ac:dyDescent="0.35">
      <c r="A215" s="347"/>
    </row>
    <row r="216" spans="1:1" x14ac:dyDescent="0.35">
      <c r="A216" s="347"/>
    </row>
    <row r="217" spans="1:1" x14ac:dyDescent="0.35">
      <c r="A217" s="347"/>
    </row>
    <row r="218" spans="1:1" x14ac:dyDescent="0.35">
      <c r="A218" s="347"/>
    </row>
    <row r="219" spans="1:1" x14ac:dyDescent="0.35">
      <c r="A219" s="347"/>
    </row>
    <row r="220" spans="1:1" x14ac:dyDescent="0.35">
      <c r="A220" s="347"/>
    </row>
    <row r="221" spans="1:1" x14ac:dyDescent="0.35">
      <c r="A221" s="347"/>
    </row>
    <row r="222" spans="1:1" x14ac:dyDescent="0.35">
      <c r="A222" s="347"/>
    </row>
    <row r="223" spans="1:1" x14ac:dyDescent="0.35">
      <c r="A223" s="347"/>
    </row>
    <row r="224" spans="1:1" x14ac:dyDescent="0.35">
      <c r="A224" s="347"/>
    </row>
    <row r="225" spans="1:1" x14ac:dyDescent="0.35">
      <c r="A225" s="347"/>
    </row>
    <row r="226" spans="1:1" x14ac:dyDescent="0.35">
      <c r="A226" s="347"/>
    </row>
    <row r="227" spans="1:1" x14ac:dyDescent="0.35">
      <c r="A227" s="347"/>
    </row>
    <row r="228" spans="1:1" x14ac:dyDescent="0.35">
      <c r="A228" s="347"/>
    </row>
    <row r="229" spans="1:1" x14ac:dyDescent="0.35">
      <c r="A229" s="347"/>
    </row>
    <row r="230" spans="1:1" x14ac:dyDescent="0.35">
      <c r="A230" s="347"/>
    </row>
    <row r="231" spans="1:1" x14ac:dyDescent="0.35">
      <c r="A231" s="347"/>
    </row>
    <row r="232" spans="1:1" x14ac:dyDescent="0.35">
      <c r="A232" s="347"/>
    </row>
    <row r="233" spans="1:1" x14ac:dyDescent="0.35">
      <c r="A233" s="347"/>
    </row>
    <row r="234" spans="1:1" x14ac:dyDescent="0.35">
      <c r="A234" s="347"/>
    </row>
    <row r="235" spans="1:1" x14ac:dyDescent="0.35">
      <c r="A235" s="347"/>
    </row>
    <row r="236" spans="1:1" x14ac:dyDescent="0.35">
      <c r="A236" s="347"/>
    </row>
    <row r="237" spans="1:1" x14ac:dyDescent="0.35">
      <c r="A237" s="347"/>
    </row>
    <row r="238" spans="1:1" x14ac:dyDescent="0.35">
      <c r="A238" s="347"/>
    </row>
    <row r="239" spans="1:1" x14ac:dyDescent="0.35">
      <c r="A239" s="347"/>
    </row>
    <row r="240" spans="1:1" x14ac:dyDescent="0.35">
      <c r="A240" s="347"/>
    </row>
    <row r="241" spans="1:1" x14ac:dyDescent="0.35">
      <c r="A241" s="347"/>
    </row>
    <row r="242" spans="1:1" x14ac:dyDescent="0.35">
      <c r="A242" s="347"/>
    </row>
    <row r="243" spans="1:1" x14ac:dyDescent="0.35">
      <c r="A243" s="347"/>
    </row>
    <row r="244" spans="1:1" x14ac:dyDescent="0.35">
      <c r="A244" s="347"/>
    </row>
    <row r="245" spans="1:1" x14ac:dyDescent="0.35">
      <c r="A245" s="347"/>
    </row>
    <row r="246" spans="1:1" x14ac:dyDescent="0.35">
      <c r="A246" s="347"/>
    </row>
    <row r="247" spans="1:1" x14ac:dyDescent="0.35">
      <c r="A247" s="347"/>
    </row>
    <row r="248" spans="1:1" x14ac:dyDescent="0.35">
      <c r="A248" s="347"/>
    </row>
    <row r="249" spans="1:1" x14ac:dyDescent="0.35">
      <c r="A249" s="347"/>
    </row>
    <row r="250" spans="1:1" x14ac:dyDescent="0.35">
      <c r="A250" s="347"/>
    </row>
    <row r="251" spans="1:1" x14ac:dyDescent="0.35">
      <c r="A251" s="347"/>
    </row>
    <row r="252" spans="1:1" x14ac:dyDescent="0.35">
      <c r="A252" s="347"/>
    </row>
    <row r="253" spans="1:1" x14ac:dyDescent="0.35">
      <c r="A253" s="347"/>
    </row>
    <row r="254" spans="1:1" x14ac:dyDescent="0.35">
      <c r="A254" s="347"/>
    </row>
    <row r="255" spans="1:1" x14ac:dyDescent="0.35">
      <c r="A255" s="347"/>
    </row>
    <row r="256" spans="1:1" x14ac:dyDescent="0.35">
      <c r="A256" s="347"/>
    </row>
    <row r="257" spans="1:1" x14ac:dyDescent="0.35">
      <c r="A257" s="347"/>
    </row>
    <row r="258" spans="1:1" x14ac:dyDescent="0.35">
      <c r="A258" s="347"/>
    </row>
    <row r="259" spans="1:1" x14ac:dyDescent="0.35">
      <c r="A259" s="347"/>
    </row>
    <row r="260" spans="1:1" x14ac:dyDescent="0.35">
      <c r="A260" s="347"/>
    </row>
    <row r="261" spans="1:1" x14ac:dyDescent="0.35">
      <c r="A261" s="347"/>
    </row>
    <row r="262" spans="1:1" x14ac:dyDescent="0.35">
      <c r="A262" s="347"/>
    </row>
    <row r="263" spans="1:1" x14ac:dyDescent="0.35">
      <c r="A263" s="347"/>
    </row>
    <row r="264" spans="1:1" x14ac:dyDescent="0.35">
      <c r="A264" s="347"/>
    </row>
    <row r="265" spans="1:1" x14ac:dyDescent="0.35">
      <c r="A265" s="347"/>
    </row>
    <row r="266" spans="1:1" x14ac:dyDescent="0.35">
      <c r="A266" s="347"/>
    </row>
    <row r="267" spans="1:1" x14ac:dyDescent="0.35">
      <c r="A267" s="347"/>
    </row>
    <row r="268" spans="1:1" x14ac:dyDescent="0.35">
      <c r="A268" s="347"/>
    </row>
    <row r="269" spans="1:1" x14ac:dyDescent="0.35">
      <c r="A269" s="347"/>
    </row>
    <row r="270" spans="1:1" x14ac:dyDescent="0.35">
      <c r="A270" s="347"/>
    </row>
    <row r="271" spans="1:1" x14ac:dyDescent="0.35">
      <c r="A271" s="347"/>
    </row>
    <row r="272" spans="1:1" x14ac:dyDescent="0.35">
      <c r="A272" s="347"/>
    </row>
    <row r="273" spans="1:1" x14ac:dyDescent="0.35">
      <c r="A273" s="347"/>
    </row>
    <row r="274" spans="1:1" x14ac:dyDescent="0.35">
      <c r="A274" s="347"/>
    </row>
    <row r="275" spans="1:1" x14ac:dyDescent="0.35">
      <c r="A275" s="347"/>
    </row>
    <row r="276" spans="1:1" x14ac:dyDescent="0.35">
      <c r="A276" s="347"/>
    </row>
    <row r="277" spans="1:1" x14ac:dyDescent="0.35">
      <c r="A277" s="347"/>
    </row>
    <row r="278" spans="1:1" x14ac:dyDescent="0.35">
      <c r="A278" s="347"/>
    </row>
    <row r="279" spans="1:1" x14ac:dyDescent="0.35">
      <c r="A279" s="347"/>
    </row>
    <row r="280" spans="1:1" x14ac:dyDescent="0.35">
      <c r="A280" s="347"/>
    </row>
    <row r="281" spans="1:1" x14ac:dyDescent="0.35">
      <c r="A281" s="347"/>
    </row>
    <row r="282" spans="1:1" x14ac:dyDescent="0.35">
      <c r="A282" s="347"/>
    </row>
    <row r="283" spans="1:1" x14ac:dyDescent="0.35">
      <c r="A283" s="347"/>
    </row>
    <row r="284" spans="1:1" x14ac:dyDescent="0.35">
      <c r="A284" s="347"/>
    </row>
    <row r="285" spans="1:1" x14ac:dyDescent="0.35">
      <c r="A285" s="347"/>
    </row>
    <row r="286" spans="1:1" x14ac:dyDescent="0.35">
      <c r="A286" s="347"/>
    </row>
    <row r="287" spans="1:1" x14ac:dyDescent="0.35">
      <c r="A287" s="347"/>
    </row>
    <row r="288" spans="1:1" x14ac:dyDescent="0.35">
      <c r="A288" s="347"/>
    </row>
    <row r="289" spans="1:1" x14ac:dyDescent="0.35">
      <c r="A289" s="347"/>
    </row>
    <row r="290" spans="1:1" x14ac:dyDescent="0.35">
      <c r="A290" s="347"/>
    </row>
    <row r="291" spans="1:1" x14ac:dyDescent="0.35">
      <c r="A291" s="347"/>
    </row>
    <row r="292" spans="1:1" x14ac:dyDescent="0.35">
      <c r="A292" s="347"/>
    </row>
    <row r="293" spans="1:1" x14ac:dyDescent="0.35">
      <c r="A293" s="347"/>
    </row>
    <row r="294" spans="1:1" x14ac:dyDescent="0.35">
      <c r="A294" s="347"/>
    </row>
    <row r="295" spans="1:1" x14ac:dyDescent="0.35">
      <c r="A295" s="347"/>
    </row>
    <row r="296" spans="1:1" x14ac:dyDescent="0.35">
      <c r="A296" s="347"/>
    </row>
    <row r="297" spans="1:1" x14ac:dyDescent="0.35">
      <c r="A297" s="347"/>
    </row>
    <row r="298" spans="1:1" x14ac:dyDescent="0.35">
      <c r="A298" s="347"/>
    </row>
    <row r="299" spans="1:1" x14ac:dyDescent="0.35">
      <c r="A299" s="347"/>
    </row>
    <row r="300" spans="1:1" x14ac:dyDescent="0.35">
      <c r="A300" s="347"/>
    </row>
    <row r="301" spans="1:1" x14ac:dyDescent="0.35">
      <c r="A301" s="347"/>
    </row>
    <row r="302" spans="1:1" x14ac:dyDescent="0.35">
      <c r="A302" s="347"/>
    </row>
    <row r="303" spans="1:1" x14ac:dyDescent="0.35">
      <c r="A303" s="347"/>
    </row>
    <row r="304" spans="1:1" x14ac:dyDescent="0.35">
      <c r="A304" s="347"/>
    </row>
    <row r="305" spans="1:1" x14ac:dyDescent="0.35">
      <c r="A305" s="347"/>
    </row>
    <row r="306" spans="1:1" x14ac:dyDescent="0.35">
      <c r="A306" s="347"/>
    </row>
    <row r="307" spans="1:1" x14ac:dyDescent="0.35">
      <c r="A307" s="347"/>
    </row>
    <row r="308" spans="1:1" x14ac:dyDescent="0.35">
      <c r="A308" s="347"/>
    </row>
    <row r="309" spans="1:1" x14ac:dyDescent="0.35">
      <c r="A309" s="347"/>
    </row>
    <row r="310" spans="1:1" x14ac:dyDescent="0.35">
      <c r="A310" s="347"/>
    </row>
    <row r="311" spans="1:1" x14ac:dyDescent="0.35">
      <c r="A311" s="347"/>
    </row>
    <row r="312" spans="1:1" x14ac:dyDescent="0.35">
      <c r="A312" s="347"/>
    </row>
    <row r="313" spans="1:1" x14ac:dyDescent="0.35">
      <c r="A313" s="347"/>
    </row>
    <row r="314" spans="1:1" x14ac:dyDescent="0.35">
      <c r="A314" s="347"/>
    </row>
    <row r="315" spans="1:1" x14ac:dyDescent="0.35">
      <c r="A315" s="347"/>
    </row>
    <row r="316" spans="1:1" x14ac:dyDescent="0.35">
      <c r="A316" s="347"/>
    </row>
    <row r="317" spans="1:1" x14ac:dyDescent="0.35">
      <c r="A317" s="347"/>
    </row>
    <row r="318" spans="1:1" x14ac:dyDescent="0.35">
      <c r="A318" s="347"/>
    </row>
    <row r="319" spans="1:1" x14ac:dyDescent="0.35">
      <c r="A319" s="347"/>
    </row>
    <row r="320" spans="1:1" x14ac:dyDescent="0.35">
      <c r="A320" s="347"/>
    </row>
    <row r="321" spans="1:1" x14ac:dyDescent="0.35">
      <c r="A321" s="347"/>
    </row>
    <row r="322" spans="1:1" x14ac:dyDescent="0.35">
      <c r="A322" s="347"/>
    </row>
    <row r="323" spans="1:1" x14ac:dyDescent="0.35">
      <c r="A323" s="347"/>
    </row>
    <row r="324" spans="1:1" x14ac:dyDescent="0.35">
      <c r="A324" s="347"/>
    </row>
    <row r="325" spans="1:1" x14ac:dyDescent="0.35">
      <c r="A325" s="347"/>
    </row>
    <row r="326" spans="1:1" x14ac:dyDescent="0.35">
      <c r="A326" s="347"/>
    </row>
    <row r="327" spans="1:1" x14ac:dyDescent="0.35">
      <c r="A327" s="347"/>
    </row>
    <row r="328" spans="1:1" x14ac:dyDescent="0.35">
      <c r="A328" s="347"/>
    </row>
    <row r="329" spans="1:1" x14ac:dyDescent="0.35">
      <c r="A329" s="347"/>
    </row>
    <row r="330" spans="1:1" x14ac:dyDescent="0.35">
      <c r="A330" s="347"/>
    </row>
    <row r="331" spans="1:1" x14ac:dyDescent="0.35">
      <c r="A331" s="347"/>
    </row>
    <row r="332" spans="1:1" x14ac:dyDescent="0.35">
      <c r="A332" s="347"/>
    </row>
    <row r="333" spans="1:1" x14ac:dyDescent="0.35">
      <c r="A333" s="347"/>
    </row>
    <row r="334" spans="1:1" x14ac:dyDescent="0.35">
      <c r="A334" s="347"/>
    </row>
    <row r="335" spans="1:1" x14ac:dyDescent="0.35">
      <c r="A335" s="347"/>
    </row>
    <row r="336" spans="1:1" x14ac:dyDescent="0.35">
      <c r="A336" s="347"/>
    </row>
    <row r="337" spans="1:1" x14ac:dyDescent="0.35">
      <c r="A337" s="347"/>
    </row>
    <row r="338" spans="1:1" x14ac:dyDescent="0.35">
      <c r="A338" s="347"/>
    </row>
    <row r="339" spans="1:1" x14ac:dyDescent="0.35">
      <c r="A339" s="347"/>
    </row>
    <row r="340" spans="1:1" x14ac:dyDescent="0.35">
      <c r="A340" s="347"/>
    </row>
    <row r="341" spans="1:1" x14ac:dyDescent="0.35">
      <c r="A341" s="347"/>
    </row>
    <row r="342" spans="1:1" x14ac:dyDescent="0.35">
      <c r="A342" s="347"/>
    </row>
    <row r="343" spans="1:1" x14ac:dyDescent="0.35">
      <c r="A343" s="347"/>
    </row>
    <row r="344" spans="1:1" x14ac:dyDescent="0.35">
      <c r="A344" s="347"/>
    </row>
    <row r="345" spans="1:1" x14ac:dyDescent="0.35">
      <c r="A345" s="347"/>
    </row>
    <row r="346" spans="1:1" x14ac:dyDescent="0.35">
      <c r="A346" s="347"/>
    </row>
    <row r="347" spans="1:1" x14ac:dyDescent="0.35">
      <c r="A347" s="347"/>
    </row>
    <row r="348" spans="1:1" x14ac:dyDescent="0.35">
      <c r="A348" s="347"/>
    </row>
    <row r="349" spans="1:1" x14ac:dyDescent="0.35">
      <c r="A349" s="347"/>
    </row>
    <row r="350" spans="1:1" x14ac:dyDescent="0.35">
      <c r="A350" s="347"/>
    </row>
    <row r="351" spans="1:1" x14ac:dyDescent="0.35">
      <c r="A351" s="347"/>
    </row>
    <row r="352" spans="1:1" x14ac:dyDescent="0.35">
      <c r="A352" s="347"/>
    </row>
    <row r="353" spans="1:1" x14ac:dyDescent="0.35">
      <c r="A353" s="347"/>
    </row>
    <row r="354" spans="1:1" x14ac:dyDescent="0.35">
      <c r="A354" s="347"/>
    </row>
    <row r="355" spans="1:1" x14ac:dyDescent="0.35">
      <c r="A355" s="347"/>
    </row>
    <row r="356" spans="1:1" x14ac:dyDescent="0.35">
      <c r="A356" s="347"/>
    </row>
    <row r="357" spans="1:1" x14ac:dyDescent="0.35">
      <c r="A357" s="347"/>
    </row>
    <row r="358" spans="1:1" x14ac:dyDescent="0.35">
      <c r="A358" s="347"/>
    </row>
    <row r="359" spans="1:1" x14ac:dyDescent="0.35">
      <c r="A359" s="347"/>
    </row>
    <row r="360" spans="1:1" x14ac:dyDescent="0.35">
      <c r="A360" s="347"/>
    </row>
    <row r="361" spans="1:1" x14ac:dyDescent="0.35">
      <c r="A361" s="347"/>
    </row>
    <row r="362" spans="1:1" x14ac:dyDescent="0.35">
      <c r="A362" s="347"/>
    </row>
    <row r="363" spans="1:1" x14ac:dyDescent="0.35">
      <c r="A363" s="347"/>
    </row>
    <row r="364" spans="1:1" x14ac:dyDescent="0.35">
      <c r="A364" s="347"/>
    </row>
    <row r="365" spans="1:1" x14ac:dyDescent="0.35">
      <c r="A365" s="347"/>
    </row>
    <row r="366" spans="1:1" x14ac:dyDescent="0.35">
      <c r="A366" s="347"/>
    </row>
    <row r="367" spans="1:1" x14ac:dyDescent="0.35">
      <c r="A367" s="347"/>
    </row>
    <row r="368" spans="1:1" x14ac:dyDescent="0.35">
      <c r="A368" s="347"/>
    </row>
    <row r="369" spans="1:1" x14ac:dyDescent="0.35">
      <c r="A369" s="347"/>
    </row>
    <row r="370" spans="1:1" x14ac:dyDescent="0.35">
      <c r="A370" s="347"/>
    </row>
    <row r="371" spans="1:1" x14ac:dyDescent="0.35">
      <c r="A371" s="347"/>
    </row>
    <row r="372" spans="1:1" x14ac:dyDescent="0.35">
      <c r="A372" s="347"/>
    </row>
    <row r="373" spans="1:1" x14ac:dyDescent="0.35">
      <c r="A373" s="347"/>
    </row>
    <row r="374" spans="1:1" x14ac:dyDescent="0.35">
      <c r="A374" s="347"/>
    </row>
    <row r="375" spans="1:1" x14ac:dyDescent="0.35">
      <c r="A375" s="347"/>
    </row>
    <row r="376" spans="1:1" x14ac:dyDescent="0.35">
      <c r="A376" s="347"/>
    </row>
    <row r="377" spans="1:1" x14ac:dyDescent="0.35">
      <c r="A377" s="347"/>
    </row>
    <row r="378" spans="1:1" x14ac:dyDescent="0.35">
      <c r="A378" s="347"/>
    </row>
    <row r="379" spans="1:1" x14ac:dyDescent="0.35">
      <c r="A379" s="347"/>
    </row>
    <row r="380" spans="1:1" x14ac:dyDescent="0.35">
      <c r="A380" s="347"/>
    </row>
    <row r="381" spans="1:1" x14ac:dyDescent="0.35">
      <c r="A381" s="347"/>
    </row>
    <row r="382" spans="1:1" x14ac:dyDescent="0.35">
      <c r="A382" s="347"/>
    </row>
    <row r="383" spans="1:1" x14ac:dyDescent="0.35">
      <c r="A383" s="347"/>
    </row>
    <row r="384" spans="1:1" x14ac:dyDescent="0.35">
      <c r="A384" s="347"/>
    </row>
    <row r="385" spans="1:1" x14ac:dyDescent="0.35">
      <c r="A385" s="347"/>
    </row>
    <row r="386" spans="1:1" x14ac:dyDescent="0.35">
      <c r="A386" s="347"/>
    </row>
    <row r="387" spans="1:1" x14ac:dyDescent="0.35">
      <c r="A387" s="347"/>
    </row>
    <row r="388" spans="1:1" x14ac:dyDescent="0.35">
      <c r="A388" s="347"/>
    </row>
    <row r="389" spans="1:1" x14ac:dyDescent="0.35">
      <c r="A389" s="347"/>
    </row>
    <row r="390" spans="1:1" x14ac:dyDescent="0.35">
      <c r="A390" s="347"/>
    </row>
    <row r="391" spans="1:1" x14ac:dyDescent="0.35">
      <c r="A391" s="347"/>
    </row>
    <row r="392" spans="1:1" x14ac:dyDescent="0.35">
      <c r="A392" s="347"/>
    </row>
    <row r="393" spans="1:1" x14ac:dyDescent="0.35">
      <c r="A393" s="347"/>
    </row>
    <row r="394" spans="1:1" x14ac:dyDescent="0.35">
      <c r="A394" s="347"/>
    </row>
    <row r="395" spans="1:1" x14ac:dyDescent="0.35">
      <c r="A395" s="347"/>
    </row>
    <row r="396" spans="1:1" x14ac:dyDescent="0.35">
      <c r="A396" s="347"/>
    </row>
    <row r="397" spans="1:1" x14ac:dyDescent="0.35">
      <c r="A397" s="347"/>
    </row>
    <row r="398" spans="1:1" x14ac:dyDescent="0.35">
      <c r="A398" s="347"/>
    </row>
    <row r="399" spans="1:1" x14ac:dyDescent="0.35">
      <c r="A399" s="347"/>
    </row>
    <row r="400" spans="1:1" x14ac:dyDescent="0.35">
      <c r="A400" s="347"/>
    </row>
    <row r="401" spans="1:1" x14ac:dyDescent="0.35">
      <c r="A401" s="347"/>
    </row>
    <row r="402" spans="1:1" x14ac:dyDescent="0.35">
      <c r="A402" s="347"/>
    </row>
    <row r="403" spans="1:1" x14ac:dyDescent="0.35">
      <c r="A403" s="347"/>
    </row>
    <row r="404" spans="1:1" x14ac:dyDescent="0.35">
      <c r="A404" s="347"/>
    </row>
    <row r="405" spans="1:1" x14ac:dyDescent="0.35">
      <c r="A405" s="347"/>
    </row>
    <row r="406" spans="1:1" x14ac:dyDescent="0.35">
      <c r="A406" s="347"/>
    </row>
    <row r="407" spans="1:1" x14ac:dyDescent="0.35">
      <c r="A407" s="347"/>
    </row>
    <row r="408" spans="1:1" x14ac:dyDescent="0.35">
      <c r="A408" s="347"/>
    </row>
    <row r="409" spans="1:1" x14ac:dyDescent="0.35">
      <c r="A409" s="347"/>
    </row>
    <row r="410" spans="1:1" x14ac:dyDescent="0.35">
      <c r="A410" s="347"/>
    </row>
    <row r="411" spans="1:1" x14ac:dyDescent="0.35">
      <c r="A411" s="347"/>
    </row>
    <row r="412" spans="1:1" x14ac:dyDescent="0.35">
      <c r="A412" s="347"/>
    </row>
    <row r="413" spans="1:1" x14ac:dyDescent="0.35">
      <c r="A413" s="347"/>
    </row>
    <row r="414" spans="1:1" x14ac:dyDescent="0.35">
      <c r="A414" s="347"/>
    </row>
    <row r="415" spans="1:1" x14ac:dyDescent="0.35">
      <c r="A415" s="347"/>
    </row>
    <row r="416" spans="1:1" x14ac:dyDescent="0.35">
      <c r="A416" s="347"/>
    </row>
    <row r="417" spans="1:1" x14ac:dyDescent="0.35">
      <c r="A417" s="347"/>
    </row>
    <row r="418" spans="1:1" x14ac:dyDescent="0.35">
      <c r="A418" s="347"/>
    </row>
    <row r="419" spans="1:1" x14ac:dyDescent="0.35">
      <c r="A419" s="347"/>
    </row>
    <row r="420" spans="1:1" x14ac:dyDescent="0.35">
      <c r="A420" s="347"/>
    </row>
    <row r="421" spans="1:1" x14ac:dyDescent="0.35">
      <c r="A421" s="347"/>
    </row>
    <row r="422" spans="1:1" x14ac:dyDescent="0.35">
      <c r="A422" s="347"/>
    </row>
    <row r="423" spans="1:1" x14ac:dyDescent="0.35">
      <c r="A423" s="347"/>
    </row>
    <row r="424" spans="1:1" x14ac:dyDescent="0.35">
      <c r="A424" s="347"/>
    </row>
    <row r="425" spans="1:1" x14ac:dyDescent="0.35">
      <c r="A425" s="347"/>
    </row>
    <row r="426" spans="1:1" x14ac:dyDescent="0.35">
      <c r="A426" s="347"/>
    </row>
    <row r="427" spans="1:1" x14ac:dyDescent="0.35">
      <c r="A427" s="347"/>
    </row>
    <row r="428" spans="1:1" x14ac:dyDescent="0.35">
      <c r="A428" s="347"/>
    </row>
    <row r="429" spans="1:1" x14ac:dyDescent="0.35">
      <c r="A429" s="347"/>
    </row>
    <row r="430" spans="1:1" x14ac:dyDescent="0.35">
      <c r="A430" s="347"/>
    </row>
    <row r="431" spans="1:1" x14ac:dyDescent="0.35">
      <c r="A431" s="347"/>
    </row>
    <row r="432" spans="1:1" x14ac:dyDescent="0.35">
      <c r="A432" s="347"/>
    </row>
    <row r="433" spans="1:1" x14ac:dyDescent="0.35">
      <c r="A433" s="347"/>
    </row>
    <row r="434" spans="1:1" x14ac:dyDescent="0.35">
      <c r="A434" s="347"/>
    </row>
    <row r="435" spans="1:1" x14ac:dyDescent="0.35">
      <c r="A435" s="347"/>
    </row>
    <row r="436" spans="1:1" x14ac:dyDescent="0.35">
      <c r="A436" s="347"/>
    </row>
    <row r="437" spans="1:1" x14ac:dyDescent="0.35">
      <c r="A437" s="347"/>
    </row>
    <row r="438" spans="1:1" x14ac:dyDescent="0.35">
      <c r="A438" s="347"/>
    </row>
    <row r="439" spans="1:1" x14ac:dyDescent="0.35">
      <c r="A439" s="347"/>
    </row>
    <row r="440" spans="1:1" x14ac:dyDescent="0.35">
      <c r="A440" s="347"/>
    </row>
    <row r="441" spans="1:1" x14ac:dyDescent="0.35">
      <c r="A441" s="347"/>
    </row>
    <row r="442" spans="1:1" x14ac:dyDescent="0.35">
      <c r="A442" s="347"/>
    </row>
    <row r="443" spans="1:1" x14ac:dyDescent="0.35">
      <c r="A443" s="347"/>
    </row>
    <row r="444" spans="1:1" x14ac:dyDescent="0.35">
      <c r="A444" s="347"/>
    </row>
    <row r="445" spans="1:1" x14ac:dyDescent="0.35">
      <c r="A445" s="347"/>
    </row>
    <row r="446" spans="1:1" x14ac:dyDescent="0.35">
      <c r="A446" s="347"/>
    </row>
    <row r="447" spans="1:1" x14ac:dyDescent="0.35">
      <c r="A447" s="347"/>
    </row>
    <row r="448" spans="1:1" x14ac:dyDescent="0.35">
      <c r="A448" s="347"/>
    </row>
    <row r="449" spans="1:1" x14ac:dyDescent="0.35">
      <c r="A449" s="347"/>
    </row>
    <row r="450" spans="1:1" x14ac:dyDescent="0.35">
      <c r="A450" s="347"/>
    </row>
    <row r="451" spans="1:1" x14ac:dyDescent="0.35">
      <c r="A451" s="347"/>
    </row>
    <row r="452" spans="1:1" x14ac:dyDescent="0.35">
      <c r="A452" s="347"/>
    </row>
    <row r="453" spans="1:1" x14ac:dyDescent="0.35">
      <c r="A453" s="347"/>
    </row>
    <row r="454" spans="1:1" x14ac:dyDescent="0.35">
      <c r="A454" s="347"/>
    </row>
    <row r="455" spans="1:1" x14ac:dyDescent="0.35">
      <c r="A455" s="347"/>
    </row>
    <row r="456" spans="1:1" x14ac:dyDescent="0.35">
      <c r="A456" s="347"/>
    </row>
    <row r="457" spans="1:1" x14ac:dyDescent="0.35">
      <c r="A457" s="347"/>
    </row>
    <row r="458" spans="1:1" x14ac:dyDescent="0.35">
      <c r="A458" s="347"/>
    </row>
    <row r="459" spans="1:1" x14ac:dyDescent="0.35">
      <c r="A459" s="347"/>
    </row>
    <row r="460" spans="1:1" x14ac:dyDescent="0.35">
      <c r="A460" s="347"/>
    </row>
    <row r="461" spans="1:1" x14ac:dyDescent="0.35">
      <c r="A461" s="347"/>
    </row>
    <row r="462" spans="1:1" x14ac:dyDescent="0.35">
      <c r="A462" s="347"/>
    </row>
    <row r="463" spans="1:1" x14ac:dyDescent="0.35">
      <c r="A463" s="347"/>
    </row>
    <row r="464" spans="1:1" x14ac:dyDescent="0.35">
      <c r="A464" s="347"/>
    </row>
    <row r="465" spans="1:1" x14ac:dyDescent="0.35">
      <c r="A465" s="347"/>
    </row>
    <row r="466" spans="1:1" x14ac:dyDescent="0.35">
      <c r="A466" s="347"/>
    </row>
    <row r="467" spans="1:1" x14ac:dyDescent="0.35">
      <c r="A467" s="347"/>
    </row>
    <row r="468" spans="1:1" x14ac:dyDescent="0.35">
      <c r="A468" s="347"/>
    </row>
    <row r="469" spans="1:1" x14ac:dyDescent="0.35">
      <c r="A469" s="347"/>
    </row>
    <row r="470" spans="1:1" x14ac:dyDescent="0.35">
      <c r="A470" s="347"/>
    </row>
    <row r="471" spans="1:1" x14ac:dyDescent="0.35">
      <c r="A471" s="347"/>
    </row>
    <row r="472" spans="1:1" x14ac:dyDescent="0.35">
      <c r="A472" s="347"/>
    </row>
    <row r="473" spans="1:1" x14ac:dyDescent="0.35">
      <c r="A473" s="347"/>
    </row>
    <row r="474" spans="1:1" x14ac:dyDescent="0.35">
      <c r="A474" s="347"/>
    </row>
    <row r="475" spans="1:1" x14ac:dyDescent="0.35">
      <c r="A475" s="347"/>
    </row>
    <row r="476" spans="1:1" x14ac:dyDescent="0.35">
      <c r="A476" s="347"/>
    </row>
    <row r="477" spans="1:1" x14ac:dyDescent="0.35">
      <c r="A477" s="347"/>
    </row>
    <row r="478" spans="1:1" x14ac:dyDescent="0.35">
      <c r="A478" s="347"/>
    </row>
    <row r="479" spans="1:1" x14ac:dyDescent="0.35">
      <c r="A479" s="347"/>
    </row>
    <row r="480" spans="1:1" x14ac:dyDescent="0.35">
      <c r="A480" s="347"/>
    </row>
    <row r="481" spans="1:1" x14ac:dyDescent="0.35">
      <c r="A481" s="347"/>
    </row>
    <row r="482" spans="1:1" x14ac:dyDescent="0.35">
      <c r="A482" s="347"/>
    </row>
    <row r="483" spans="1:1" x14ac:dyDescent="0.35">
      <c r="A483" s="347"/>
    </row>
    <row r="484" spans="1:1" x14ac:dyDescent="0.35">
      <c r="A484" s="347"/>
    </row>
    <row r="485" spans="1:1" x14ac:dyDescent="0.35">
      <c r="A485" s="347"/>
    </row>
    <row r="486" spans="1:1" x14ac:dyDescent="0.35">
      <c r="A486" s="347"/>
    </row>
    <row r="487" spans="1:1" x14ac:dyDescent="0.35">
      <c r="A487" s="347"/>
    </row>
    <row r="488" spans="1:1" x14ac:dyDescent="0.35">
      <c r="A488" s="347"/>
    </row>
    <row r="489" spans="1:1" x14ac:dyDescent="0.35">
      <c r="A489" s="347"/>
    </row>
    <row r="490" spans="1:1" x14ac:dyDescent="0.35">
      <c r="A490" s="347"/>
    </row>
    <row r="491" spans="1:1" x14ac:dyDescent="0.35">
      <c r="A491" s="347"/>
    </row>
    <row r="492" spans="1:1" x14ac:dyDescent="0.35">
      <c r="A492" s="347"/>
    </row>
    <row r="493" spans="1:1" x14ac:dyDescent="0.35">
      <c r="A493" s="347"/>
    </row>
    <row r="494" spans="1:1" x14ac:dyDescent="0.35">
      <c r="A494" s="347"/>
    </row>
    <row r="495" spans="1:1" x14ac:dyDescent="0.35">
      <c r="A495" s="347"/>
    </row>
    <row r="496" spans="1:1" x14ac:dyDescent="0.35">
      <c r="A496" s="347"/>
    </row>
    <row r="497" spans="1:1" x14ac:dyDescent="0.35">
      <c r="A497" s="347"/>
    </row>
    <row r="498" spans="1:1" x14ac:dyDescent="0.35">
      <c r="A498" s="347"/>
    </row>
    <row r="499" spans="1:1" x14ac:dyDescent="0.35">
      <c r="A499" s="347"/>
    </row>
    <row r="500" spans="1:1" x14ac:dyDescent="0.35">
      <c r="A500" s="347"/>
    </row>
    <row r="501" spans="1:1" x14ac:dyDescent="0.35">
      <c r="A501" s="347"/>
    </row>
    <row r="502" spans="1:1" x14ac:dyDescent="0.35">
      <c r="A502" s="347"/>
    </row>
    <row r="503" spans="1:1" x14ac:dyDescent="0.35">
      <c r="A503" s="347"/>
    </row>
    <row r="504" spans="1:1" x14ac:dyDescent="0.35">
      <c r="A504" s="347"/>
    </row>
    <row r="505" spans="1:1" x14ac:dyDescent="0.35">
      <c r="A505" s="347"/>
    </row>
    <row r="506" spans="1:1" x14ac:dyDescent="0.35">
      <c r="A506" s="347"/>
    </row>
    <row r="507" spans="1:1" x14ac:dyDescent="0.35">
      <c r="A507" s="347"/>
    </row>
    <row r="508" spans="1:1" x14ac:dyDescent="0.35">
      <c r="A508" s="347"/>
    </row>
    <row r="509" spans="1:1" x14ac:dyDescent="0.35">
      <c r="A509" s="347"/>
    </row>
    <row r="510" spans="1:1" x14ac:dyDescent="0.35">
      <c r="A510" s="347"/>
    </row>
    <row r="511" spans="1:1" x14ac:dyDescent="0.35">
      <c r="A511" s="347"/>
    </row>
    <row r="512" spans="1:1" x14ac:dyDescent="0.35">
      <c r="A512" s="347"/>
    </row>
    <row r="513" spans="1:1" x14ac:dyDescent="0.35">
      <c r="A513" s="347"/>
    </row>
    <row r="514" spans="1:1" x14ac:dyDescent="0.35">
      <c r="A514" s="347"/>
    </row>
    <row r="515" spans="1:1" x14ac:dyDescent="0.35">
      <c r="A515" s="347"/>
    </row>
    <row r="516" spans="1:1" x14ac:dyDescent="0.35">
      <c r="A516" s="347"/>
    </row>
    <row r="517" spans="1:1" x14ac:dyDescent="0.35">
      <c r="A517" s="347"/>
    </row>
    <row r="518" spans="1:1" x14ac:dyDescent="0.35">
      <c r="A518" s="347"/>
    </row>
    <row r="519" spans="1:1" x14ac:dyDescent="0.35">
      <c r="A519" s="347"/>
    </row>
    <row r="520" spans="1:1" x14ac:dyDescent="0.35">
      <c r="A520" s="347"/>
    </row>
    <row r="521" spans="1:1" x14ac:dyDescent="0.35">
      <c r="A521" s="347"/>
    </row>
    <row r="522" spans="1:1" x14ac:dyDescent="0.35">
      <c r="A522" s="347"/>
    </row>
    <row r="523" spans="1:1" x14ac:dyDescent="0.35">
      <c r="A523" s="347"/>
    </row>
    <row r="524" spans="1:1" x14ac:dyDescent="0.35">
      <c r="A524" s="347"/>
    </row>
    <row r="525" spans="1:1" x14ac:dyDescent="0.35">
      <c r="A525" s="347"/>
    </row>
    <row r="526" spans="1:1" x14ac:dyDescent="0.35">
      <c r="A526" s="347"/>
    </row>
    <row r="527" spans="1:1" x14ac:dyDescent="0.35">
      <c r="A527" s="347"/>
    </row>
    <row r="528" spans="1:1" x14ac:dyDescent="0.35">
      <c r="A528" s="347"/>
    </row>
    <row r="529" spans="1:1" x14ac:dyDescent="0.35">
      <c r="A529" s="347"/>
    </row>
    <row r="530" spans="1:1" x14ac:dyDescent="0.35">
      <c r="A530" s="347"/>
    </row>
    <row r="531" spans="1:1" x14ac:dyDescent="0.35">
      <c r="A531" s="347"/>
    </row>
    <row r="532" spans="1:1" x14ac:dyDescent="0.35">
      <c r="A532" s="347"/>
    </row>
    <row r="533" spans="1:1" x14ac:dyDescent="0.35">
      <c r="A533" s="347"/>
    </row>
    <row r="534" spans="1:1" x14ac:dyDescent="0.35">
      <c r="A534" s="347"/>
    </row>
    <row r="535" spans="1:1" x14ac:dyDescent="0.35">
      <c r="A535" s="347"/>
    </row>
    <row r="536" spans="1:1" x14ac:dyDescent="0.35">
      <c r="A536" s="347"/>
    </row>
    <row r="537" spans="1:1" x14ac:dyDescent="0.35">
      <c r="A537" s="347"/>
    </row>
    <row r="538" spans="1:1" x14ac:dyDescent="0.35">
      <c r="A538" s="347"/>
    </row>
    <row r="539" spans="1:1" x14ac:dyDescent="0.35">
      <c r="A539" s="347"/>
    </row>
    <row r="540" spans="1:1" x14ac:dyDescent="0.35">
      <c r="A540" s="347"/>
    </row>
    <row r="541" spans="1:1" x14ac:dyDescent="0.35">
      <c r="A541" s="347"/>
    </row>
    <row r="542" spans="1:1" x14ac:dyDescent="0.35">
      <c r="A542" s="347"/>
    </row>
    <row r="543" spans="1:1" x14ac:dyDescent="0.35">
      <c r="A543" s="347"/>
    </row>
    <row r="544" spans="1:1" x14ac:dyDescent="0.35">
      <c r="A544" s="347"/>
    </row>
    <row r="545" spans="1:1" x14ac:dyDescent="0.35">
      <c r="A545" s="347"/>
    </row>
    <row r="546" spans="1:1" x14ac:dyDescent="0.35">
      <c r="A546" s="347"/>
    </row>
    <row r="547" spans="1:1" x14ac:dyDescent="0.35">
      <c r="A547" s="347"/>
    </row>
    <row r="548" spans="1:1" x14ac:dyDescent="0.35">
      <c r="A548" s="347"/>
    </row>
    <row r="549" spans="1:1" x14ac:dyDescent="0.35">
      <c r="A549" s="347"/>
    </row>
    <row r="550" spans="1:1" x14ac:dyDescent="0.35">
      <c r="A550" s="347"/>
    </row>
    <row r="551" spans="1:1" x14ac:dyDescent="0.35">
      <c r="A551" s="347"/>
    </row>
    <row r="552" spans="1:1" x14ac:dyDescent="0.35">
      <c r="A552" s="347"/>
    </row>
    <row r="553" spans="1:1" x14ac:dyDescent="0.35">
      <c r="A553" s="347"/>
    </row>
    <row r="554" spans="1:1" x14ac:dyDescent="0.35">
      <c r="A554" s="347"/>
    </row>
    <row r="555" spans="1:1" x14ac:dyDescent="0.35">
      <c r="A555" s="347"/>
    </row>
    <row r="556" spans="1:1" x14ac:dyDescent="0.35">
      <c r="A556" s="347"/>
    </row>
    <row r="557" spans="1:1" x14ac:dyDescent="0.35">
      <c r="A557" s="347"/>
    </row>
    <row r="558" spans="1:1" x14ac:dyDescent="0.35">
      <c r="A558" s="347"/>
    </row>
    <row r="559" spans="1:1" x14ac:dyDescent="0.35">
      <c r="A559" s="347"/>
    </row>
    <row r="560" spans="1:1" x14ac:dyDescent="0.35">
      <c r="A560" s="347"/>
    </row>
    <row r="561" spans="1:1" x14ac:dyDescent="0.35">
      <c r="A561" s="347"/>
    </row>
    <row r="562" spans="1:1" x14ac:dyDescent="0.35">
      <c r="A562" s="347"/>
    </row>
    <row r="563" spans="1:1" x14ac:dyDescent="0.35">
      <c r="A563" s="347"/>
    </row>
    <row r="564" spans="1:1" x14ac:dyDescent="0.35">
      <c r="A564" s="347"/>
    </row>
    <row r="565" spans="1:1" x14ac:dyDescent="0.35">
      <c r="A565" s="347"/>
    </row>
    <row r="566" spans="1:1" x14ac:dyDescent="0.35">
      <c r="A566" s="347"/>
    </row>
    <row r="567" spans="1:1" x14ac:dyDescent="0.35">
      <c r="A567" s="347"/>
    </row>
    <row r="568" spans="1:1" x14ac:dyDescent="0.35">
      <c r="A568" s="347"/>
    </row>
    <row r="569" spans="1:1" x14ac:dyDescent="0.35">
      <c r="A569" s="347"/>
    </row>
    <row r="570" spans="1:1" x14ac:dyDescent="0.35">
      <c r="A570" s="347"/>
    </row>
    <row r="571" spans="1:1" x14ac:dyDescent="0.35">
      <c r="A571" s="347"/>
    </row>
    <row r="572" spans="1:1" x14ac:dyDescent="0.35">
      <c r="A572" s="347"/>
    </row>
    <row r="573" spans="1:1" x14ac:dyDescent="0.35">
      <c r="A573" s="347"/>
    </row>
    <row r="574" spans="1:1" x14ac:dyDescent="0.35">
      <c r="A574" s="347"/>
    </row>
    <row r="575" spans="1:1" x14ac:dyDescent="0.35">
      <c r="A575" s="347"/>
    </row>
    <row r="576" spans="1:1" x14ac:dyDescent="0.35">
      <c r="A576" s="347"/>
    </row>
    <row r="577" spans="1:1" x14ac:dyDescent="0.35">
      <c r="A577" s="347"/>
    </row>
    <row r="578" spans="1:1" x14ac:dyDescent="0.35">
      <c r="A578" s="347"/>
    </row>
    <row r="579" spans="1:1" x14ac:dyDescent="0.35">
      <c r="A579" s="347"/>
    </row>
    <row r="580" spans="1:1" x14ac:dyDescent="0.35">
      <c r="A580" s="347"/>
    </row>
    <row r="581" spans="1:1" x14ac:dyDescent="0.35">
      <c r="A581" s="347"/>
    </row>
    <row r="582" spans="1:1" x14ac:dyDescent="0.35">
      <c r="A582" s="347"/>
    </row>
    <row r="583" spans="1:1" x14ac:dyDescent="0.35">
      <c r="A583" s="347"/>
    </row>
    <row r="584" spans="1:1" x14ac:dyDescent="0.35">
      <c r="A584" s="347"/>
    </row>
    <row r="585" spans="1:1" x14ac:dyDescent="0.35">
      <c r="A585" s="347"/>
    </row>
    <row r="586" spans="1:1" x14ac:dyDescent="0.35">
      <c r="A586" s="347"/>
    </row>
    <row r="587" spans="1:1" x14ac:dyDescent="0.35">
      <c r="A587" s="347"/>
    </row>
    <row r="588" spans="1:1" x14ac:dyDescent="0.35">
      <c r="A588" s="347"/>
    </row>
    <row r="589" spans="1:1" x14ac:dyDescent="0.35">
      <c r="A589" s="347"/>
    </row>
    <row r="590" spans="1:1" x14ac:dyDescent="0.35">
      <c r="A590" s="347"/>
    </row>
    <row r="591" spans="1:1" x14ac:dyDescent="0.35">
      <c r="A591" s="347"/>
    </row>
    <row r="592" spans="1:1" x14ac:dyDescent="0.35">
      <c r="A592" s="347"/>
    </row>
    <row r="593" spans="1:1" x14ac:dyDescent="0.35">
      <c r="A593" s="347"/>
    </row>
    <row r="594" spans="1:1" x14ac:dyDescent="0.35">
      <c r="A594" s="347"/>
    </row>
    <row r="595" spans="1:1" x14ac:dyDescent="0.35">
      <c r="A595" s="347"/>
    </row>
    <row r="596" spans="1:1" x14ac:dyDescent="0.35">
      <c r="A596" s="347"/>
    </row>
    <row r="597" spans="1:1" x14ac:dyDescent="0.35">
      <c r="A597" s="347"/>
    </row>
    <row r="598" spans="1:1" x14ac:dyDescent="0.35">
      <c r="A598" s="347"/>
    </row>
    <row r="599" spans="1:1" x14ac:dyDescent="0.35">
      <c r="A599" s="347"/>
    </row>
    <row r="600" spans="1:1" x14ac:dyDescent="0.35">
      <c r="A600" s="347"/>
    </row>
    <row r="601" spans="1:1" x14ac:dyDescent="0.35">
      <c r="A601" s="347"/>
    </row>
    <row r="602" spans="1:1" x14ac:dyDescent="0.35">
      <c r="A602" s="347"/>
    </row>
    <row r="603" spans="1:1" x14ac:dyDescent="0.35">
      <c r="A603" s="347"/>
    </row>
    <row r="604" spans="1:1" x14ac:dyDescent="0.35">
      <c r="A604" s="347"/>
    </row>
    <row r="605" spans="1:1" x14ac:dyDescent="0.35">
      <c r="A605" s="347"/>
    </row>
    <row r="606" spans="1:1" x14ac:dyDescent="0.35">
      <c r="A606" s="347"/>
    </row>
    <row r="607" spans="1:1" x14ac:dyDescent="0.35">
      <c r="A607" s="347"/>
    </row>
    <row r="608" spans="1:1" x14ac:dyDescent="0.35">
      <c r="A608" s="347"/>
    </row>
    <row r="609" spans="1:1" x14ac:dyDescent="0.35">
      <c r="A609" s="347"/>
    </row>
    <row r="610" spans="1:1" x14ac:dyDescent="0.35">
      <c r="A610" s="347"/>
    </row>
    <row r="611" spans="1:1" x14ac:dyDescent="0.35">
      <c r="A611" s="347"/>
    </row>
    <row r="612" spans="1:1" x14ac:dyDescent="0.35">
      <c r="A612" s="347"/>
    </row>
    <row r="613" spans="1:1" x14ac:dyDescent="0.35">
      <c r="A613" s="347"/>
    </row>
    <row r="614" spans="1:1" x14ac:dyDescent="0.35">
      <c r="A614" s="347"/>
    </row>
    <row r="615" spans="1:1" x14ac:dyDescent="0.35">
      <c r="A615" s="347"/>
    </row>
    <row r="616" spans="1:1" x14ac:dyDescent="0.35">
      <c r="A616" s="347"/>
    </row>
    <row r="617" spans="1:1" x14ac:dyDescent="0.35">
      <c r="A617" s="347"/>
    </row>
    <row r="618" spans="1:1" x14ac:dyDescent="0.35">
      <c r="A618" s="347"/>
    </row>
    <row r="619" spans="1:1" x14ac:dyDescent="0.35">
      <c r="A619" s="347"/>
    </row>
    <row r="620" spans="1:1" x14ac:dyDescent="0.35">
      <c r="A620" s="347"/>
    </row>
    <row r="621" spans="1:1" x14ac:dyDescent="0.35">
      <c r="A621" s="347"/>
    </row>
    <row r="622" spans="1:1" x14ac:dyDescent="0.35">
      <c r="A622" s="347"/>
    </row>
    <row r="623" spans="1:1" x14ac:dyDescent="0.35">
      <c r="A623" s="347"/>
    </row>
    <row r="624" spans="1:1" x14ac:dyDescent="0.35">
      <c r="A624" s="347"/>
    </row>
    <row r="625" spans="1:1" x14ac:dyDescent="0.35">
      <c r="A625" s="347"/>
    </row>
    <row r="626" spans="1:1" x14ac:dyDescent="0.35">
      <c r="A626" s="347"/>
    </row>
    <row r="627" spans="1:1" x14ac:dyDescent="0.35">
      <c r="A627" s="347"/>
    </row>
    <row r="628" spans="1:1" x14ac:dyDescent="0.35">
      <c r="A628" s="347"/>
    </row>
    <row r="629" spans="1:1" x14ac:dyDescent="0.35">
      <c r="A629" s="347"/>
    </row>
    <row r="630" spans="1:1" x14ac:dyDescent="0.35">
      <c r="A630" s="347"/>
    </row>
    <row r="631" spans="1:1" x14ac:dyDescent="0.35">
      <c r="A631" s="347"/>
    </row>
    <row r="632" spans="1:1" x14ac:dyDescent="0.35">
      <c r="A632" s="347"/>
    </row>
    <row r="633" spans="1:1" x14ac:dyDescent="0.35">
      <c r="A633" s="347"/>
    </row>
    <row r="634" spans="1:1" x14ac:dyDescent="0.35">
      <c r="A634" s="347"/>
    </row>
    <row r="635" spans="1:1" x14ac:dyDescent="0.35">
      <c r="A635" s="347"/>
    </row>
    <row r="636" spans="1:1" x14ac:dyDescent="0.35">
      <c r="A636" s="347"/>
    </row>
    <row r="637" spans="1:1" x14ac:dyDescent="0.35">
      <c r="A637" s="347"/>
    </row>
    <row r="638" spans="1:1" x14ac:dyDescent="0.35">
      <c r="A638" s="347"/>
    </row>
    <row r="639" spans="1:1" x14ac:dyDescent="0.35">
      <c r="A639" s="347"/>
    </row>
    <row r="640" spans="1:1" x14ac:dyDescent="0.35">
      <c r="A640" s="347"/>
    </row>
    <row r="641" spans="1:1" x14ac:dyDescent="0.35">
      <c r="A641" s="347"/>
    </row>
    <row r="642" spans="1:1" x14ac:dyDescent="0.35">
      <c r="A642" s="347"/>
    </row>
    <row r="643" spans="1:1" x14ac:dyDescent="0.35">
      <c r="A643" s="347"/>
    </row>
    <row r="644" spans="1:1" x14ac:dyDescent="0.35">
      <c r="A644" s="347"/>
    </row>
    <row r="645" spans="1:1" x14ac:dyDescent="0.35">
      <c r="A645" s="347"/>
    </row>
    <row r="646" spans="1:1" x14ac:dyDescent="0.35">
      <c r="A646" s="347"/>
    </row>
    <row r="647" spans="1:1" x14ac:dyDescent="0.35">
      <c r="A647" s="347"/>
    </row>
    <row r="648" spans="1:1" x14ac:dyDescent="0.35">
      <c r="A648" s="347"/>
    </row>
    <row r="649" spans="1:1" x14ac:dyDescent="0.35">
      <c r="A649" s="347"/>
    </row>
    <row r="650" spans="1:1" x14ac:dyDescent="0.35">
      <c r="A650" s="347"/>
    </row>
    <row r="651" spans="1:1" x14ac:dyDescent="0.35">
      <c r="A651" s="347"/>
    </row>
    <row r="652" spans="1:1" x14ac:dyDescent="0.35">
      <c r="A652" s="347"/>
    </row>
    <row r="653" spans="1:1" x14ac:dyDescent="0.35">
      <c r="A653" s="347"/>
    </row>
    <row r="654" spans="1:1" x14ac:dyDescent="0.35">
      <c r="A654" s="347"/>
    </row>
    <row r="655" spans="1:1" x14ac:dyDescent="0.35">
      <c r="A655" s="347"/>
    </row>
    <row r="656" spans="1:1" x14ac:dyDescent="0.35">
      <c r="A656" s="347"/>
    </row>
    <row r="657" spans="1:1" x14ac:dyDescent="0.35">
      <c r="A657" s="347"/>
    </row>
    <row r="658" spans="1:1" x14ac:dyDescent="0.35">
      <c r="A658" s="347"/>
    </row>
    <row r="659" spans="1:1" x14ac:dyDescent="0.35">
      <c r="A659" s="347"/>
    </row>
    <row r="660" spans="1:1" x14ac:dyDescent="0.35">
      <c r="A660" s="347"/>
    </row>
    <row r="661" spans="1:1" x14ac:dyDescent="0.35">
      <c r="A661" s="347"/>
    </row>
    <row r="662" spans="1:1" x14ac:dyDescent="0.35">
      <c r="A662" s="347"/>
    </row>
    <row r="663" spans="1:1" x14ac:dyDescent="0.35">
      <c r="A663" s="347"/>
    </row>
    <row r="664" spans="1:1" x14ac:dyDescent="0.35">
      <c r="A664" s="347"/>
    </row>
    <row r="665" spans="1:1" x14ac:dyDescent="0.35">
      <c r="A665" s="347"/>
    </row>
    <row r="666" spans="1:1" x14ac:dyDescent="0.35">
      <c r="A666" s="347"/>
    </row>
    <row r="667" spans="1:1" x14ac:dyDescent="0.35">
      <c r="A667" s="347"/>
    </row>
    <row r="668" spans="1:1" x14ac:dyDescent="0.35">
      <c r="A668" s="347"/>
    </row>
    <row r="669" spans="1:1" x14ac:dyDescent="0.35">
      <c r="A669" s="347"/>
    </row>
    <row r="670" spans="1:1" x14ac:dyDescent="0.35">
      <c r="A670" s="347"/>
    </row>
    <row r="671" spans="1:1" x14ac:dyDescent="0.35">
      <c r="A671" s="347"/>
    </row>
    <row r="672" spans="1:1" x14ac:dyDescent="0.35">
      <c r="A672" s="347"/>
    </row>
    <row r="673" spans="1:1" x14ac:dyDescent="0.35">
      <c r="A673" s="347"/>
    </row>
    <row r="674" spans="1:1" x14ac:dyDescent="0.35">
      <c r="A674" s="347"/>
    </row>
    <row r="675" spans="1:1" x14ac:dyDescent="0.35">
      <c r="A675" s="347"/>
    </row>
    <row r="676" spans="1:1" x14ac:dyDescent="0.35">
      <c r="A676" s="347"/>
    </row>
    <row r="677" spans="1:1" x14ac:dyDescent="0.35">
      <c r="A677" s="347"/>
    </row>
    <row r="678" spans="1:1" x14ac:dyDescent="0.35">
      <c r="A678" s="347"/>
    </row>
    <row r="679" spans="1:1" x14ac:dyDescent="0.35">
      <c r="A679" s="347"/>
    </row>
    <row r="680" spans="1:1" x14ac:dyDescent="0.35">
      <c r="A680" s="347"/>
    </row>
    <row r="681" spans="1:1" x14ac:dyDescent="0.35">
      <c r="A681" s="347"/>
    </row>
    <row r="682" spans="1:1" x14ac:dyDescent="0.35">
      <c r="A682" s="347"/>
    </row>
    <row r="683" spans="1:1" x14ac:dyDescent="0.35">
      <c r="A683" s="347"/>
    </row>
    <row r="684" spans="1:1" x14ac:dyDescent="0.35">
      <c r="A684" s="347"/>
    </row>
    <row r="685" spans="1:1" x14ac:dyDescent="0.35">
      <c r="A685" s="347"/>
    </row>
    <row r="686" spans="1:1" x14ac:dyDescent="0.35">
      <c r="A686" s="347"/>
    </row>
    <row r="687" spans="1:1" x14ac:dyDescent="0.35">
      <c r="A687" s="347"/>
    </row>
    <row r="688" spans="1:1" x14ac:dyDescent="0.35">
      <c r="A688" s="347"/>
    </row>
    <row r="689" spans="1:1" x14ac:dyDescent="0.35">
      <c r="A689" s="347"/>
    </row>
    <row r="690" spans="1:1" x14ac:dyDescent="0.35">
      <c r="A690" s="347"/>
    </row>
    <row r="691" spans="1:1" x14ac:dyDescent="0.35">
      <c r="A691" s="347"/>
    </row>
    <row r="692" spans="1:1" x14ac:dyDescent="0.35">
      <c r="A692" s="347"/>
    </row>
    <row r="693" spans="1:1" x14ac:dyDescent="0.35">
      <c r="A693" s="347"/>
    </row>
    <row r="694" spans="1:1" x14ac:dyDescent="0.35">
      <c r="A694" s="347"/>
    </row>
    <row r="695" spans="1:1" x14ac:dyDescent="0.35">
      <c r="A695" s="347"/>
    </row>
    <row r="696" spans="1:1" x14ac:dyDescent="0.35">
      <c r="A696" s="347"/>
    </row>
    <row r="697" spans="1:1" x14ac:dyDescent="0.35">
      <c r="A697" s="347"/>
    </row>
    <row r="698" spans="1:1" x14ac:dyDescent="0.35">
      <c r="A698" s="347"/>
    </row>
    <row r="699" spans="1:1" x14ac:dyDescent="0.35">
      <c r="A699" s="347"/>
    </row>
    <row r="700" spans="1:1" x14ac:dyDescent="0.35">
      <c r="A700" s="347"/>
    </row>
    <row r="701" spans="1:1" x14ac:dyDescent="0.35">
      <c r="A701" s="347"/>
    </row>
    <row r="702" spans="1:1" x14ac:dyDescent="0.35">
      <c r="A702" s="347"/>
    </row>
    <row r="703" spans="1:1" x14ac:dyDescent="0.35">
      <c r="A703" s="347"/>
    </row>
    <row r="704" spans="1:1" x14ac:dyDescent="0.35">
      <c r="A704" s="347"/>
    </row>
    <row r="705" spans="1:1" x14ac:dyDescent="0.35">
      <c r="A705" s="347"/>
    </row>
    <row r="706" spans="1:1" x14ac:dyDescent="0.35">
      <c r="A706" s="347"/>
    </row>
    <row r="707" spans="1:1" x14ac:dyDescent="0.35">
      <c r="A707" s="347"/>
    </row>
    <row r="708" spans="1:1" x14ac:dyDescent="0.35">
      <c r="A708" s="347"/>
    </row>
    <row r="709" spans="1:1" x14ac:dyDescent="0.35">
      <c r="A709" s="347"/>
    </row>
    <row r="710" spans="1:1" x14ac:dyDescent="0.35">
      <c r="A710" s="347"/>
    </row>
    <row r="711" spans="1:1" x14ac:dyDescent="0.35">
      <c r="A711" s="347"/>
    </row>
    <row r="712" spans="1:1" x14ac:dyDescent="0.35">
      <c r="A712" s="347"/>
    </row>
    <row r="713" spans="1:1" x14ac:dyDescent="0.35">
      <c r="A713" s="347"/>
    </row>
    <row r="714" spans="1:1" x14ac:dyDescent="0.35">
      <c r="A714" s="347"/>
    </row>
    <row r="715" spans="1:1" x14ac:dyDescent="0.35">
      <c r="A715" s="347"/>
    </row>
    <row r="716" spans="1:1" x14ac:dyDescent="0.35">
      <c r="A716" s="347"/>
    </row>
    <row r="717" spans="1:1" x14ac:dyDescent="0.35">
      <c r="A717" s="347"/>
    </row>
    <row r="718" spans="1:1" x14ac:dyDescent="0.35">
      <c r="A718" s="347"/>
    </row>
    <row r="719" spans="1:1" x14ac:dyDescent="0.35">
      <c r="A719" s="347"/>
    </row>
    <row r="720" spans="1:1" x14ac:dyDescent="0.35">
      <c r="A720" s="347"/>
    </row>
    <row r="721" spans="1:1" x14ac:dyDescent="0.35">
      <c r="A721" s="347"/>
    </row>
    <row r="722" spans="1:1" x14ac:dyDescent="0.35">
      <c r="A722" s="347"/>
    </row>
    <row r="723" spans="1:1" x14ac:dyDescent="0.35">
      <c r="A723" s="347"/>
    </row>
    <row r="724" spans="1:1" x14ac:dyDescent="0.35">
      <c r="A724" s="347"/>
    </row>
    <row r="725" spans="1:1" x14ac:dyDescent="0.35">
      <c r="A725" s="347"/>
    </row>
    <row r="726" spans="1:1" x14ac:dyDescent="0.35">
      <c r="A726" s="347"/>
    </row>
    <row r="727" spans="1:1" x14ac:dyDescent="0.35">
      <c r="A727" s="347"/>
    </row>
    <row r="728" spans="1:1" x14ac:dyDescent="0.35">
      <c r="A728" s="347"/>
    </row>
    <row r="729" spans="1:1" x14ac:dyDescent="0.35">
      <c r="A729" s="347"/>
    </row>
    <row r="730" spans="1:1" x14ac:dyDescent="0.35">
      <c r="A730" s="347"/>
    </row>
    <row r="731" spans="1:1" x14ac:dyDescent="0.35">
      <c r="A731" s="347"/>
    </row>
    <row r="732" spans="1:1" x14ac:dyDescent="0.35">
      <c r="A732" s="347"/>
    </row>
    <row r="733" spans="1:1" x14ac:dyDescent="0.35">
      <c r="A733" s="347"/>
    </row>
    <row r="734" spans="1:1" x14ac:dyDescent="0.35">
      <c r="A734" s="347"/>
    </row>
    <row r="735" spans="1:1" x14ac:dyDescent="0.35">
      <c r="A735" s="347"/>
    </row>
    <row r="736" spans="1:1" x14ac:dyDescent="0.35">
      <c r="A736" s="347"/>
    </row>
    <row r="737" spans="1:1" x14ac:dyDescent="0.35">
      <c r="A737" s="347"/>
    </row>
    <row r="738" spans="1:1" x14ac:dyDescent="0.35">
      <c r="A738" s="347"/>
    </row>
    <row r="739" spans="1:1" x14ac:dyDescent="0.35">
      <c r="A739" s="347"/>
    </row>
    <row r="740" spans="1:1" x14ac:dyDescent="0.35">
      <c r="A740" s="347"/>
    </row>
    <row r="741" spans="1:1" x14ac:dyDescent="0.35">
      <c r="A741" s="347"/>
    </row>
    <row r="742" spans="1:1" x14ac:dyDescent="0.35">
      <c r="A742" s="347"/>
    </row>
    <row r="743" spans="1:1" x14ac:dyDescent="0.35">
      <c r="A743" s="347"/>
    </row>
    <row r="744" spans="1:1" x14ac:dyDescent="0.35">
      <c r="A744" s="347"/>
    </row>
    <row r="745" spans="1:1" x14ac:dyDescent="0.35">
      <c r="A745" s="347"/>
    </row>
    <row r="746" spans="1:1" x14ac:dyDescent="0.35">
      <c r="A746" s="347"/>
    </row>
    <row r="747" spans="1:1" x14ac:dyDescent="0.35">
      <c r="A747" s="347"/>
    </row>
    <row r="748" spans="1:1" x14ac:dyDescent="0.35">
      <c r="A748" s="347"/>
    </row>
    <row r="749" spans="1:1" x14ac:dyDescent="0.35">
      <c r="A749" s="347"/>
    </row>
    <row r="750" spans="1:1" x14ac:dyDescent="0.35">
      <c r="A750" s="347"/>
    </row>
    <row r="751" spans="1:1" x14ac:dyDescent="0.35">
      <c r="A751" s="347"/>
    </row>
    <row r="752" spans="1:1" x14ac:dyDescent="0.35">
      <c r="A752" s="347"/>
    </row>
    <row r="753" spans="1:1" x14ac:dyDescent="0.35">
      <c r="A753" s="347"/>
    </row>
    <row r="754" spans="1:1" x14ac:dyDescent="0.35">
      <c r="A754" s="347"/>
    </row>
    <row r="755" spans="1:1" x14ac:dyDescent="0.35">
      <c r="A755" s="347"/>
    </row>
    <row r="756" spans="1:1" x14ac:dyDescent="0.35">
      <c r="A756" s="347"/>
    </row>
    <row r="757" spans="1:1" x14ac:dyDescent="0.35">
      <c r="A757" s="347"/>
    </row>
    <row r="758" spans="1:1" x14ac:dyDescent="0.35">
      <c r="A758" s="347"/>
    </row>
    <row r="759" spans="1:1" x14ac:dyDescent="0.35">
      <c r="A759" s="347"/>
    </row>
    <row r="760" spans="1:1" x14ac:dyDescent="0.35">
      <c r="A760" s="347"/>
    </row>
    <row r="761" spans="1:1" x14ac:dyDescent="0.35">
      <c r="A761" s="347"/>
    </row>
    <row r="762" spans="1:1" x14ac:dyDescent="0.35">
      <c r="A762" s="347"/>
    </row>
    <row r="763" spans="1:1" x14ac:dyDescent="0.35">
      <c r="A763" s="347"/>
    </row>
    <row r="764" spans="1:1" x14ac:dyDescent="0.35">
      <c r="A764" s="347"/>
    </row>
    <row r="765" spans="1:1" x14ac:dyDescent="0.35">
      <c r="A765" s="347"/>
    </row>
    <row r="766" spans="1:1" x14ac:dyDescent="0.35">
      <c r="A766" s="347"/>
    </row>
    <row r="767" spans="1:1" x14ac:dyDescent="0.35">
      <c r="A767" s="347"/>
    </row>
    <row r="768" spans="1:1" x14ac:dyDescent="0.35">
      <c r="A768" s="347"/>
    </row>
    <row r="769" spans="1:1" x14ac:dyDescent="0.35">
      <c r="A769" s="347"/>
    </row>
    <row r="770" spans="1:1" x14ac:dyDescent="0.35">
      <c r="A770" s="347"/>
    </row>
    <row r="771" spans="1:1" x14ac:dyDescent="0.35">
      <c r="A771" s="347"/>
    </row>
    <row r="772" spans="1:1" x14ac:dyDescent="0.35">
      <c r="A772" s="347"/>
    </row>
    <row r="773" spans="1:1" x14ac:dyDescent="0.35">
      <c r="A773" s="347"/>
    </row>
    <row r="774" spans="1:1" x14ac:dyDescent="0.35">
      <c r="A774" s="347"/>
    </row>
    <row r="775" spans="1:1" x14ac:dyDescent="0.35">
      <c r="A775" s="347"/>
    </row>
    <row r="776" spans="1:1" x14ac:dyDescent="0.35">
      <c r="A776" s="347"/>
    </row>
    <row r="777" spans="1:1" x14ac:dyDescent="0.35">
      <c r="A777" s="347"/>
    </row>
    <row r="778" spans="1:1" x14ac:dyDescent="0.35">
      <c r="A778" s="347"/>
    </row>
    <row r="779" spans="1:1" x14ac:dyDescent="0.35">
      <c r="A779" s="347"/>
    </row>
    <row r="780" spans="1:1" x14ac:dyDescent="0.35">
      <c r="A780" s="347"/>
    </row>
    <row r="781" spans="1:1" x14ac:dyDescent="0.35">
      <c r="A781" s="347"/>
    </row>
    <row r="782" spans="1:1" x14ac:dyDescent="0.35">
      <c r="A782" s="347"/>
    </row>
    <row r="783" spans="1:1" x14ac:dyDescent="0.35">
      <c r="A783" s="347"/>
    </row>
    <row r="784" spans="1:1" x14ac:dyDescent="0.35">
      <c r="A784" s="347"/>
    </row>
    <row r="785" spans="1:1" x14ac:dyDescent="0.35">
      <c r="A785" s="347"/>
    </row>
    <row r="786" spans="1:1" x14ac:dyDescent="0.35">
      <c r="A786" s="347"/>
    </row>
    <row r="787" spans="1:1" x14ac:dyDescent="0.35">
      <c r="A787" s="347"/>
    </row>
    <row r="788" spans="1:1" x14ac:dyDescent="0.35">
      <c r="A788" s="347"/>
    </row>
    <row r="789" spans="1:1" x14ac:dyDescent="0.35">
      <c r="A789" s="347"/>
    </row>
    <row r="790" spans="1:1" x14ac:dyDescent="0.35">
      <c r="A790" s="347"/>
    </row>
    <row r="791" spans="1:1" x14ac:dyDescent="0.35">
      <c r="A791" s="347"/>
    </row>
    <row r="792" spans="1:1" x14ac:dyDescent="0.35">
      <c r="A792" s="347"/>
    </row>
    <row r="793" spans="1:1" x14ac:dyDescent="0.35">
      <c r="A793" s="347"/>
    </row>
    <row r="794" spans="1:1" x14ac:dyDescent="0.35">
      <c r="A794" s="347"/>
    </row>
    <row r="795" spans="1:1" x14ac:dyDescent="0.35">
      <c r="A795" s="347"/>
    </row>
    <row r="796" spans="1:1" x14ac:dyDescent="0.35">
      <c r="A796" s="347"/>
    </row>
    <row r="797" spans="1:1" x14ac:dyDescent="0.35">
      <c r="A797" s="347"/>
    </row>
    <row r="798" spans="1:1" x14ac:dyDescent="0.35">
      <c r="A798" s="347"/>
    </row>
    <row r="799" spans="1:1" x14ac:dyDescent="0.35">
      <c r="A799" s="347"/>
    </row>
    <row r="800" spans="1:1" x14ac:dyDescent="0.35">
      <c r="A800" s="347"/>
    </row>
    <row r="801" spans="1:1" x14ac:dyDescent="0.35">
      <c r="A801" s="347"/>
    </row>
    <row r="802" spans="1:1" x14ac:dyDescent="0.35">
      <c r="A802" s="347"/>
    </row>
    <row r="803" spans="1:1" x14ac:dyDescent="0.35">
      <c r="A803" s="347"/>
    </row>
    <row r="804" spans="1:1" x14ac:dyDescent="0.35">
      <c r="A804" s="347"/>
    </row>
    <row r="805" spans="1:1" x14ac:dyDescent="0.35">
      <c r="A805" s="347"/>
    </row>
    <row r="806" spans="1:1" x14ac:dyDescent="0.35">
      <c r="A806" s="347"/>
    </row>
    <row r="807" spans="1:1" x14ac:dyDescent="0.35">
      <c r="A807" s="347"/>
    </row>
    <row r="808" spans="1:1" x14ac:dyDescent="0.35">
      <c r="A808" s="347"/>
    </row>
    <row r="809" spans="1:1" x14ac:dyDescent="0.35">
      <c r="A809" s="347"/>
    </row>
    <row r="810" spans="1:1" x14ac:dyDescent="0.35">
      <c r="A810" s="347"/>
    </row>
    <row r="811" spans="1:1" x14ac:dyDescent="0.35">
      <c r="A811" s="347"/>
    </row>
    <row r="812" spans="1:1" x14ac:dyDescent="0.35">
      <c r="A812" s="347"/>
    </row>
    <row r="813" spans="1:1" x14ac:dyDescent="0.35">
      <c r="A813" s="347"/>
    </row>
    <row r="814" spans="1:1" x14ac:dyDescent="0.35">
      <c r="A814" s="347"/>
    </row>
    <row r="815" spans="1:1" x14ac:dyDescent="0.35">
      <c r="A815" s="347"/>
    </row>
    <row r="816" spans="1:1" x14ac:dyDescent="0.35">
      <c r="A816" s="347"/>
    </row>
    <row r="817" spans="1:1" x14ac:dyDescent="0.35">
      <c r="A817" s="347"/>
    </row>
    <row r="818" spans="1:1" x14ac:dyDescent="0.35">
      <c r="A818" s="347"/>
    </row>
    <row r="819" spans="1:1" x14ac:dyDescent="0.35">
      <c r="A819" s="347"/>
    </row>
    <row r="820" spans="1:1" x14ac:dyDescent="0.35">
      <c r="A820" s="347"/>
    </row>
    <row r="821" spans="1:1" x14ac:dyDescent="0.35">
      <c r="A821" s="347"/>
    </row>
    <row r="822" spans="1:1" x14ac:dyDescent="0.35">
      <c r="A822" s="347"/>
    </row>
    <row r="823" spans="1:1" x14ac:dyDescent="0.35">
      <c r="A823" s="347"/>
    </row>
    <row r="824" spans="1:1" x14ac:dyDescent="0.35">
      <c r="A824" s="347"/>
    </row>
    <row r="825" spans="1:1" x14ac:dyDescent="0.35">
      <c r="A825" s="347"/>
    </row>
    <row r="826" spans="1:1" x14ac:dyDescent="0.35">
      <c r="A826" s="347"/>
    </row>
    <row r="827" spans="1:1" x14ac:dyDescent="0.35">
      <c r="A827" s="347"/>
    </row>
    <row r="828" spans="1:1" x14ac:dyDescent="0.35">
      <c r="A828" s="347"/>
    </row>
    <row r="829" spans="1:1" x14ac:dyDescent="0.35">
      <c r="A829" s="347"/>
    </row>
    <row r="830" spans="1:1" x14ac:dyDescent="0.35">
      <c r="A830" s="347"/>
    </row>
    <row r="831" spans="1:1" x14ac:dyDescent="0.35">
      <c r="A831" s="347"/>
    </row>
    <row r="832" spans="1:1" x14ac:dyDescent="0.35">
      <c r="A832" s="347"/>
    </row>
    <row r="833" spans="1:1" x14ac:dyDescent="0.35">
      <c r="A833" s="347"/>
    </row>
    <row r="834" spans="1:1" x14ac:dyDescent="0.35">
      <c r="A834" s="347"/>
    </row>
    <row r="835" spans="1:1" x14ac:dyDescent="0.35">
      <c r="A835" s="347"/>
    </row>
    <row r="836" spans="1:1" x14ac:dyDescent="0.35">
      <c r="A836" s="347"/>
    </row>
    <row r="837" spans="1:1" x14ac:dyDescent="0.35">
      <c r="A837" s="347"/>
    </row>
    <row r="838" spans="1:1" x14ac:dyDescent="0.35">
      <c r="A838" s="347"/>
    </row>
    <row r="839" spans="1:1" x14ac:dyDescent="0.35">
      <c r="A839" s="347"/>
    </row>
    <row r="840" spans="1:1" x14ac:dyDescent="0.35">
      <c r="A840" s="347"/>
    </row>
    <row r="841" spans="1:1" x14ac:dyDescent="0.35">
      <c r="A841" s="347"/>
    </row>
    <row r="842" spans="1:1" x14ac:dyDescent="0.35">
      <c r="A842" s="347"/>
    </row>
    <row r="843" spans="1:1" x14ac:dyDescent="0.35">
      <c r="A843" s="347"/>
    </row>
    <row r="844" spans="1:1" x14ac:dyDescent="0.35">
      <c r="A844" s="347"/>
    </row>
    <row r="845" spans="1:1" x14ac:dyDescent="0.35">
      <c r="A845" s="347"/>
    </row>
    <row r="846" spans="1:1" x14ac:dyDescent="0.35">
      <c r="A846" s="347"/>
    </row>
    <row r="847" spans="1:1" x14ac:dyDescent="0.35">
      <c r="A847" s="347"/>
    </row>
    <row r="848" spans="1:1" x14ac:dyDescent="0.35">
      <c r="A848" s="347"/>
    </row>
    <row r="849" spans="1:1" x14ac:dyDescent="0.35">
      <c r="A849" s="347"/>
    </row>
    <row r="850" spans="1:1" x14ac:dyDescent="0.35">
      <c r="A850" s="347"/>
    </row>
    <row r="851" spans="1:1" x14ac:dyDescent="0.35">
      <c r="A851" s="347"/>
    </row>
    <row r="852" spans="1:1" x14ac:dyDescent="0.35">
      <c r="A852" s="347"/>
    </row>
    <row r="853" spans="1:1" x14ac:dyDescent="0.35">
      <c r="A853" s="347"/>
    </row>
    <row r="854" spans="1:1" x14ac:dyDescent="0.35">
      <c r="A854" s="347"/>
    </row>
    <row r="855" spans="1:1" x14ac:dyDescent="0.35">
      <c r="A855" s="347"/>
    </row>
    <row r="856" spans="1:1" x14ac:dyDescent="0.35">
      <c r="A856" s="347"/>
    </row>
    <row r="857" spans="1:1" x14ac:dyDescent="0.35">
      <c r="A857" s="347"/>
    </row>
    <row r="858" spans="1:1" x14ac:dyDescent="0.35">
      <c r="A858" s="347"/>
    </row>
    <row r="859" spans="1:1" x14ac:dyDescent="0.35">
      <c r="A859" s="347"/>
    </row>
    <row r="860" spans="1:1" x14ac:dyDescent="0.35">
      <c r="A860" s="347"/>
    </row>
    <row r="861" spans="1:1" x14ac:dyDescent="0.35">
      <c r="A861" s="347"/>
    </row>
    <row r="862" spans="1:1" x14ac:dyDescent="0.35">
      <c r="A862" s="347"/>
    </row>
    <row r="863" spans="1:1" x14ac:dyDescent="0.35">
      <c r="A863" s="347"/>
    </row>
    <row r="864" spans="1:1" x14ac:dyDescent="0.35">
      <c r="A864" s="347"/>
    </row>
    <row r="865" spans="1:1" x14ac:dyDescent="0.35">
      <c r="A865" s="347"/>
    </row>
    <row r="866" spans="1:1" x14ac:dyDescent="0.35">
      <c r="A866" s="347"/>
    </row>
    <row r="867" spans="1:1" x14ac:dyDescent="0.35">
      <c r="A867" s="347"/>
    </row>
    <row r="868" spans="1:1" x14ac:dyDescent="0.35">
      <c r="A868" s="347"/>
    </row>
    <row r="869" spans="1:1" x14ac:dyDescent="0.35">
      <c r="A869" s="347"/>
    </row>
    <row r="870" spans="1:1" x14ac:dyDescent="0.35">
      <c r="A870" s="347"/>
    </row>
    <row r="871" spans="1:1" x14ac:dyDescent="0.35">
      <c r="A871" s="347"/>
    </row>
    <row r="872" spans="1:1" x14ac:dyDescent="0.35">
      <c r="A872" s="347"/>
    </row>
    <row r="873" spans="1:1" x14ac:dyDescent="0.35">
      <c r="A873" s="347"/>
    </row>
    <row r="874" spans="1:1" x14ac:dyDescent="0.35">
      <c r="A874" s="347"/>
    </row>
    <row r="875" spans="1:1" x14ac:dyDescent="0.35">
      <c r="A875" s="347"/>
    </row>
    <row r="876" spans="1:1" x14ac:dyDescent="0.35">
      <c r="A876" s="347"/>
    </row>
    <row r="877" spans="1:1" x14ac:dyDescent="0.35">
      <c r="A877" s="347"/>
    </row>
    <row r="878" spans="1:1" x14ac:dyDescent="0.35">
      <c r="A878" s="347"/>
    </row>
    <row r="879" spans="1:1" x14ac:dyDescent="0.35">
      <c r="A879" s="347"/>
    </row>
    <row r="880" spans="1:1" x14ac:dyDescent="0.35">
      <c r="A880" s="347"/>
    </row>
    <row r="881" spans="1:1" x14ac:dyDescent="0.35">
      <c r="A881" s="347"/>
    </row>
    <row r="882" spans="1:1" x14ac:dyDescent="0.35">
      <c r="A882" s="347"/>
    </row>
    <row r="883" spans="1:1" x14ac:dyDescent="0.35">
      <c r="A883" s="347"/>
    </row>
    <row r="884" spans="1:1" x14ac:dyDescent="0.35">
      <c r="A884" s="347"/>
    </row>
    <row r="885" spans="1:1" x14ac:dyDescent="0.35">
      <c r="A885" s="347"/>
    </row>
    <row r="886" spans="1:1" x14ac:dyDescent="0.35">
      <c r="A886" s="347"/>
    </row>
    <row r="887" spans="1:1" x14ac:dyDescent="0.35">
      <c r="A887" s="347"/>
    </row>
    <row r="888" spans="1:1" x14ac:dyDescent="0.35">
      <c r="A888" s="347"/>
    </row>
    <row r="889" spans="1:1" x14ac:dyDescent="0.35">
      <c r="A889" s="347"/>
    </row>
    <row r="890" spans="1:1" x14ac:dyDescent="0.35">
      <c r="A890" s="347"/>
    </row>
    <row r="891" spans="1:1" x14ac:dyDescent="0.35">
      <c r="A891" s="347"/>
    </row>
    <row r="892" spans="1:1" x14ac:dyDescent="0.35">
      <c r="A892" s="347"/>
    </row>
    <row r="893" spans="1:1" x14ac:dyDescent="0.35">
      <c r="A893" s="347"/>
    </row>
    <row r="894" spans="1:1" x14ac:dyDescent="0.35">
      <c r="A894" s="347"/>
    </row>
    <row r="895" spans="1:1" x14ac:dyDescent="0.35">
      <c r="A895" s="347"/>
    </row>
    <row r="896" spans="1:1" x14ac:dyDescent="0.35">
      <c r="A896" s="347"/>
    </row>
    <row r="897" spans="1:1" x14ac:dyDescent="0.35">
      <c r="A897" s="347"/>
    </row>
    <row r="898" spans="1:1" x14ac:dyDescent="0.35">
      <c r="A898" s="347"/>
    </row>
    <row r="899" spans="1:1" x14ac:dyDescent="0.35">
      <c r="A899" s="347"/>
    </row>
    <row r="900" spans="1:1" x14ac:dyDescent="0.35">
      <c r="A900" s="347"/>
    </row>
    <row r="901" spans="1:1" x14ac:dyDescent="0.35">
      <c r="A901" s="347"/>
    </row>
    <row r="902" spans="1:1" x14ac:dyDescent="0.35">
      <c r="A902" s="347"/>
    </row>
    <row r="903" spans="1:1" x14ac:dyDescent="0.35">
      <c r="A903" s="347"/>
    </row>
    <row r="904" spans="1:1" x14ac:dyDescent="0.35">
      <c r="A904" s="347"/>
    </row>
    <row r="905" spans="1:1" x14ac:dyDescent="0.35">
      <c r="A905" s="347"/>
    </row>
    <row r="906" spans="1:1" x14ac:dyDescent="0.35">
      <c r="A906" s="347"/>
    </row>
    <row r="907" spans="1:1" x14ac:dyDescent="0.35">
      <c r="A907" s="347"/>
    </row>
    <row r="908" spans="1:1" x14ac:dyDescent="0.35">
      <c r="A908" s="347"/>
    </row>
    <row r="909" spans="1:1" x14ac:dyDescent="0.35">
      <c r="A909" s="347"/>
    </row>
    <row r="910" spans="1:1" x14ac:dyDescent="0.35">
      <c r="A910" s="347"/>
    </row>
    <row r="911" spans="1:1" x14ac:dyDescent="0.35">
      <c r="A911" s="347"/>
    </row>
    <row r="912" spans="1:1" x14ac:dyDescent="0.35">
      <c r="A912" s="347"/>
    </row>
    <row r="913" spans="1:1" x14ac:dyDescent="0.35">
      <c r="A913" s="347"/>
    </row>
    <row r="914" spans="1:1" x14ac:dyDescent="0.35">
      <c r="A914" s="347"/>
    </row>
    <row r="915" spans="1:1" x14ac:dyDescent="0.35">
      <c r="A915" s="347"/>
    </row>
    <row r="916" spans="1:1" x14ac:dyDescent="0.35">
      <c r="A916" s="347"/>
    </row>
    <row r="917" spans="1:1" x14ac:dyDescent="0.35">
      <c r="A917" s="347"/>
    </row>
    <row r="918" spans="1:1" x14ac:dyDescent="0.35">
      <c r="A918" s="347"/>
    </row>
    <row r="919" spans="1:1" x14ac:dyDescent="0.35">
      <c r="A919" s="347"/>
    </row>
    <row r="920" spans="1:1" x14ac:dyDescent="0.35">
      <c r="A920" s="347"/>
    </row>
    <row r="921" spans="1:1" x14ac:dyDescent="0.35">
      <c r="A921" s="347"/>
    </row>
    <row r="922" spans="1:1" x14ac:dyDescent="0.35">
      <c r="A922" s="347"/>
    </row>
    <row r="923" spans="1:1" x14ac:dyDescent="0.35">
      <c r="A923" s="347"/>
    </row>
    <row r="924" spans="1:1" x14ac:dyDescent="0.35">
      <c r="A924" s="347"/>
    </row>
    <row r="925" spans="1:1" x14ac:dyDescent="0.35">
      <c r="A925" s="347"/>
    </row>
    <row r="926" spans="1:1" x14ac:dyDescent="0.35">
      <c r="A926" s="347"/>
    </row>
    <row r="927" spans="1:1" x14ac:dyDescent="0.35">
      <c r="A927" s="347"/>
    </row>
    <row r="928" spans="1:1" x14ac:dyDescent="0.35">
      <c r="A928" s="347"/>
    </row>
    <row r="929" spans="1:1" x14ac:dyDescent="0.35">
      <c r="A929" s="347"/>
    </row>
    <row r="930" spans="1:1" x14ac:dyDescent="0.35">
      <c r="A930" s="347"/>
    </row>
    <row r="931" spans="1:1" x14ac:dyDescent="0.35">
      <c r="A931" s="347"/>
    </row>
    <row r="932" spans="1:1" x14ac:dyDescent="0.35">
      <c r="A932" s="347"/>
    </row>
    <row r="933" spans="1:1" x14ac:dyDescent="0.35">
      <c r="A933" s="347"/>
    </row>
    <row r="934" spans="1:1" x14ac:dyDescent="0.35">
      <c r="A934" s="347"/>
    </row>
    <row r="935" spans="1:1" x14ac:dyDescent="0.35">
      <c r="A935" s="347"/>
    </row>
    <row r="936" spans="1:1" x14ac:dyDescent="0.35">
      <c r="A936" s="347"/>
    </row>
    <row r="937" spans="1:1" x14ac:dyDescent="0.35">
      <c r="A937" s="347"/>
    </row>
    <row r="938" spans="1:1" x14ac:dyDescent="0.35">
      <c r="A938" s="347"/>
    </row>
    <row r="939" spans="1:1" x14ac:dyDescent="0.35">
      <c r="A939" s="347"/>
    </row>
    <row r="940" spans="1:1" x14ac:dyDescent="0.35">
      <c r="A940" s="347"/>
    </row>
    <row r="941" spans="1:1" x14ac:dyDescent="0.35">
      <c r="A941" s="347"/>
    </row>
    <row r="942" spans="1:1" x14ac:dyDescent="0.35">
      <c r="A942" s="347"/>
    </row>
    <row r="943" spans="1:1" x14ac:dyDescent="0.35">
      <c r="A943" s="347"/>
    </row>
    <row r="944" spans="1:1" x14ac:dyDescent="0.35">
      <c r="A944" s="347"/>
    </row>
    <row r="945" spans="1:1" x14ac:dyDescent="0.35">
      <c r="A945" s="347"/>
    </row>
    <row r="946" spans="1:1" x14ac:dyDescent="0.35">
      <c r="A946" s="347"/>
    </row>
    <row r="947" spans="1:1" x14ac:dyDescent="0.35">
      <c r="A947" s="347"/>
    </row>
    <row r="948" spans="1:1" x14ac:dyDescent="0.35">
      <c r="A948" s="347"/>
    </row>
    <row r="949" spans="1:1" x14ac:dyDescent="0.35">
      <c r="A949" s="347"/>
    </row>
    <row r="950" spans="1:1" x14ac:dyDescent="0.35">
      <c r="A950" s="347"/>
    </row>
    <row r="951" spans="1:1" x14ac:dyDescent="0.35">
      <c r="A951" s="347"/>
    </row>
    <row r="952" spans="1:1" x14ac:dyDescent="0.35">
      <c r="A952" s="347"/>
    </row>
    <row r="953" spans="1:1" x14ac:dyDescent="0.35">
      <c r="A953" s="347"/>
    </row>
    <row r="954" spans="1:1" x14ac:dyDescent="0.35">
      <c r="A954" s="347"/>
    </row>
    <row r="955" spans="1:1" x14ac:dyDescent="0.35">
      <c r="A955" s="347"/>
    </row>
    <row r="956" spans="1:1" x14ac:dyDescent="0.35">
      <c r="A956" s="347"/>
    </row>
    <row r="957" spans="1:1" x14ac:dyDescent="0.35">
      <c r="A957" s="347"/>
    </row>
    <row r="958" spans="1:1" x14ac:dyDescent="0.35">
      <c r="A958" s="347"/>
    </row>
    <row r="959" spans="1:1" x14ac:dyDescent="0.35">
      <c r="A959" s="347"/>
    </row>
    <row r="960" spans="1:1" x14ac:dyDescent="0.35">
      <c r="A960" s="347"/>
    </row>
    <row r="961" spans="1:1" x14ac:dyDescent="0.35">
      <c r="A961" s="347"/>
    </row>
    <row r="962" spans="1:1" x14ac:dyDescent="0.35">
      <c r="A962" s="347"/>
    </row>
    <row r="963" spans="1:1" x14ac:dyDescent="0.35">
      <c r="A963" s="347"/>
    </row>
    <row r="964" spans="1:1" x14ac:dyDescent="0.35">
      <c r="A964" s="347"/>
    </row>
    <row r="965" spans="1:1" x14ac:dyDescent="0.35">
      <c r="A965" s="347"/>
    </row>
    <row r="966" spans="1:1" x14ac:dyDescent="0.35">
      <c r="A966" s="347"/>
    </row>
    <row r="967" spans="1:1" x14ac:dyDescent="0.35">
      <c r="A967" s="347"/>
    </row>
    <row r="968" spans="1:1" x14ac:dyDescent="0.35">
      <c r="A968" s="347"/>
    </row>
    <row r="969" spans="1:1" x14ac:dyDescent="0.35">
      <c r="A969" s="347"/>
    </row>
    <row r="970" spans="1:1" x14ac:dyDescent="0.35">
      <c r="A970" s="347"/>
    </row>
    <row r="971" spans="1:1" x14ac:dyDescent="0.35">
      <c r="A971" s="347"/>
    </row>
    <row r="972" spans="1:1" x14ac:dyDescent="0.35">
      <c r="A972" s="347"/>
    </row>
    <row r="973" spans="1:1" x14ac:dyDescent="0.35">
      <c r="A973" s="347"/>
    </row>
    <row r="974" spans="1:1" x14ac:dyDescent="0.35">
      <c r="A974" s="347"/>
    </row>
    <row r="975" spans="1:1" x14ac:dyDescent="0.35">
      <c r="A975" s="347"/>
    </row>
    <row r="976" spans="1:1" x14ac:dyDescent="0.35">
      <c r="A976" s="347"/>
    </row>
    <row r="977" spans="1:1" x14ac:dyDescent="0.35">
      <c r="A977" s="347"/>
    </row>
    <row r="978" spans="1:1" x14ac:dyDescent="0.35">
      <c r="A978" s="347"/>
    </row>
    <row r="979" spans="1:1" x14ac:dyDescent="0.35">
      <c r="A979" s="347"/>
    </row>
    <row r="980" spans="1:1" x14ac:dyDescent="0.35">
      <c r="A980" s="347"/>
    </row>
    <row r="981" spans="1:1" x14ac:dyDescent="0.35">
      <c r="A981" s="347"/>
    </row>
    <row r="982" spans="1:1" x14ac:dyDescent="0.35">
      <c r="A982" s="347"/>
    </row>
    <row r="983" spans="1:1" x14ac:dyDescent="0.35">
      <c r="A983" s="347"/>
    </row>
    <row r="984" spans="1:1" x14ac:dyDescent="0.35">
      <c r="A984" s="347"/>
    </row>
    <row r="985" spans="1:1" x14ac:dyDescent="0.35">
      <c r="A985" s="347"/>
    </row>
    <row r="986" spans="1:1" x14ac:dyDescent="0.35">
      <c r="A986" s="347"/>
    </row>
    <row r="987" spans="1:1" x14ac:dyDescent="0.35">
      <c r="A987" s="347"/>
    </row>
    <row r="988" spans="1:1" x14ac:dyDescent="0.35">
      <c r="A988" s="347"/>
    </row>
    <row r="989" spans="1:1" x14ac:dyDescent="0.35">
      <c r="A989" s="347"/>
    </row>
    <row r="990" spans="1:1" x14ac:dyDescent="0.35">
      <c r="A990" s="347"/>
    </row>
    <row r="991" spans="1:1" x14ac:dyDescent="0.35">
      <c r="A991" s="347"/>
    </row>
    <row r="992" spans="1:1" x14ac:dyDescent="0.35">
      <c r="A992" s="347"/>
    </row>
    <row r="993" spans="1:1" x14ac:dyDescent="0.35">
      <c r="A993" s="347"/>
    </row>
    <row r="994" spans="1:1" x14ac:dyDescent="0.35">
      <c r="A994" s="347"/>
    </row>
    <row r="995" spans="1:1" x14ac:dyDescent="0.35">
      <c r="A995" s="347"/>
    </row>
    <row r="996" spans="1:1" x14ac:dyDescent="0.35">
      <c r="A996" s="347"/>
    </row>
    <row r="997" spans="1:1" x14ac:dyDescent="0.35">
      <c r="A997" s="347"/>
    </row>
    <row r="998" spans="1:1" x14ac:dyDescent="0.35">
      <c r="A998" s="347"/>
    </row>
    <row r="999" spans="1:1" x14ac:dyDescent="0.35">
      <c r="A999" s="347"/>
    </row>
    <row r="1000" spans="1:1" x14ac:dyDescent="0.35">
      <c r="A1000" s="347"/>
    </row>
    <row r="1001" spans="1:1" x14ac:dyDescent="0.35">
      <c r="A1001" s="347"/>
    </row>
    <row r="1002" spans="1:1" x14ac:dyDescent="0.35">
      <c r="A1002" s="347"/>
    </row>
    <row r="1003" spans="1:1" x14ac:dyDescent="0.35">
      <c r="A1003" s="347"/>
    </row>
    <row r="1004" spans="1:1" x14ac:dyDescent="0.35">
      <c r="A1004" s="347"/>
    </row>
    <row r="1005" spans="1:1" x14ac:dyDescent="0.35">
      <c r="A1005" s="347"/>
    </row>
    <row r="1006" spans="1:1" x14ac:dyDescent="0.35">
      <c r="A1006" s="347"/>
    </row>
    <row r="1007" spans="1:1" x14ac:dyDescent="0.35">
      <c r="A1007" s="347"/>
    </row>
    <row r="1008" spans="1:1" x14ac:dyDescent="0.35">
      <c r="A1008" s="347"/>
    </row>
    <row r="1009" spans="1:1" x14ac:dyDescent="0.35">
      <c r="A1009" s="347"/>
    </row>
    <row r="1010" spans="1:1" x14ac:dyDescent="0.35">
      <c r="A1010" s="347"/>
    </row>
    <row r="1011" spans="1:1" x14ac:dyDescent="0.35">
      <c r="A1011" s="347"/>
    </row>
    <row r="1012" spans="1:1" x14ac:dyDescent="0.35">
      <c r="A1012" s="347"/>
    </row>
    <row r="1013" spans="1:1" x14ac:dyDescent="0.35">
      <c r="A1013" s="347"/>
    </row>
    <row r="1014" spans="1:1" x14ac:dyDescent="0.35">
      <c r="A1014" s="347"/>
    </row>
    <row r="1015" spans="1:1" x14ac:dyDescent="0.35">
      <c r="A1015" s="347"/>
    </row>
    <row r="1016" spans="1:1" x14ac:dyDescent="0.35">
      <c r="A1016" s="347"/>
    </row>
    <row r="1017" spans="1:1" x14ac:dyDescent="0.35">
      <c r="A1017" s="347"/>
    </row>
    <row r="1018" spans="1:1" x14ac:dyDescent="0.35">
      <c r="A1018" s="347"/>
    </row>
    <row r="1019" spans="1:1" x14ac:dyDescent="0.35">
      <c r="A1019" s="347"/>
    </row>
    <row r="1020" spans="1:1" x14ac:dyDescent="0.35">
      <c r="A1020" s="347"/>
    </row>
    <row r="1021" spans="1:1" x14ac:dyDescent="0.35">
      <c r="A1021" s="347"/>
    </row>
    <row r="1022" spans="1:1" x14ac:dyDescent="0.35">
      <c r="A1022" s="347"/>
    </row>
    <row r="1023" spans="1:1" x14ac:dyDescent="0.35">
      <c r="A1023" s="347"/>
    </row>
    <row r="1024" spans="1:1" x14ac:dyDescent="0.35">
      <c r="A1024" s="347"/>
    </row>
    <row r="1025" spans="1:1" x14ac:dyDescent="0.35">
      <c r="A1025" s="347"/>
    </row>
    <row r="1026" spans="1:1" x14ac:dyDescent="0.35">
      <c r="A1026" s="347"/>
    </row>
    <row r="1027" spans="1:1" x14ac:dyDescent="0.35">
      <c r="A1027" s="347"/>
    </row>
    <row r="1028" spans="1:1" x14ac:dyDescent="0.35">
      <c r="A1028" s="347"/>
    </row>
    <row r="1029" spans="1:1" x14ac:dyDescent="0.35">
      <c r="A1029" s="347"/>
    </row>
    <row r="1030" spans="1:1" x14ac:dyDescent="0.35">
      <c r="A1030" s="347"/>
    </row>
    <row r="1031" spans="1:1" x14ac:dyDescent="0.35">
      <c r="A1031" s="347"/>
    </row>
    <row r="1032" spans="1:1" x14ac:dyDescent="0.35">
      <c r="A1032" s="347"/>
    </row>
    <row r="1033" spans="1:1" x14ac:dyDescent="0.35">
      <c r="A1033" s="347"/>
    </row>
    <row r="1034" spans="1:1" x14ac:dyDescent="0.35">
      <c r="A1034" s="347"/>
    </row>
    <row r="1035" spans="1:1" x14ac:dyDescent="0.35">
      <c r="A1035" s="347"/>
    </row>
    <row r="1036" spans="1:1" x14ac:dyDescent="0.35">
      <c r="A1036" s="347"/>
    </row>
    <row r="1037" spans="1:1" x14ac:dyDescent="0.35">
      <c r="A1037" s="347"/>
    </row>
    <row r="1038" spans="1:1" x14ac:dyDescent="0.35">
      <c r="A1038" s="347"/>
    </row>
    <row r="1039" spans="1:1" x14ac:dyDescent="0.35">
      <c r="A1039" s="347"/>
    </row>
    <row r="1040" spans="1:1" x14ac:dyDescent="0.35">
      <c r="A1040" s="347"/>
    </row>
    <row r="1041" spans="1:1" x14ac:dyDescent="0.35">
      <c r="A1041" s="347"/>
    </row>
    <row r="1042" spans="1:1" x14ac:dyDescent="0.35">
      <c r="A1042" s="347"/>
    </row>
    <row r="1043" spans="1:1" x14ac:dyDescent="0.35">
      <c r="A1043" s="347"/>
    </row>
    <row r="1044" spans="1:1" x14ac:dyDescent="0.35">
      <c r="A1044" s="347"/>
    </row>
    <row r="1045" spans="1:1" x14ac:dyDescent="0.35">
      <c r="A1045" s="347"/>
    </row>
    <row r="1046" spans="1:1" x14ac:dyDescent="0.35">
      <c r="A1046" s="347"/>
    </row>
    <row r="1047" spans="1:1" x14ac:dyDescent="0.35">
      <c r="A1047" s="347"/>
    </row>
    <row r="1048" spans="1:1" x14ac:dyDescent="0.35">
      <c r="A1048" s="347"/>
    </row>
    <row r="1049" spans="1:1" x14ac:dyDescent="0.35">
      <c r="A1049" s="347"/>
    </row>
    <row r="1050" spans="1:1" x14ac:dyDescent="0.35">
      <c r="A1050" s="347"/>
    </row>
    <row r="1051" spans="1:1" x14ac:dyDescent="0.35">
      <c r="A1051" s="347"/>
    </row>
    <row r="1052" spans="1:1" x14ac:dyDescent="0.35">
      <c r="A1052" s="347"/>
    </row>
    <row r="1053" spans="1:1" x14ac:dyDescent="0.35">
      <c r="A1053" s="347"/>
    </row>
    <row r="1054" spans="1:1" x14ac:dyDescent="0.35">
      <c r="A1054" s="347"/>
    </row>
    <row r="1055" spans="1:1" x14ac:dyDescent="0.35">
      <c r="A1055" s="347"/>
    </row>
    <row r="1056" spans="1:1" x14ac:dyDescent="0.35">
      <c r="A1056" s="347"/>
    </row>
    <row r="1057" spans="1:1" x14ac:dyDescent="0.35">
      <c r="A1057" s="347"/>
    </row>
    <row r="1058" spans="1:1" x14ac:dyDescent="0.35">
      <c r="A1058" s="347"/>
    </row>
    <row r="1059" spans="1:1" x14ac:dyDescent="0.35">
      <c r="A1059" s="347"/>
    </row>
    <row r="1060" spans="1:1" x14ac:dyDescent="0.35">
      <c r="A1060" s="347"/>
    </row>
    <row r="1061" spans="1:1" x14ac:dyDescent="0.35">
      <c r="A1061" s="347"/>
    </row>
    <row r="1062" spans="1:1" x14ac:dyDescent="0.35">
      <c r="A1062" s="347"/>
    </row>
    <row r="1063" spans="1:1" x14ac:dyDescent="0.35">
      <c r="A1063" s="347"/>
    </row>
    <row r="1064" spans="1:1" x14ac:dyDescent="0.35">
      <c r="A1064" s="347"/>
    </row>
    <row r="1065" spans="1:1" x14ac:dyDescent="0.35">
      <c r="A1065" s="347"/>
    </row>
    <row r="1066" spans="1:1" x14ac:dyDescent="0.35">
      <c r="A1066" s="347"/>
    </row>
    <row r="1067" spans="1:1" x14ac:dyDescent="0.35">
      <c r="A1067" s="347"/>
    </row>
    <row r="1068" spans="1:1" x14ac:dyDescent="0.35">
      <c r="A1068" s="347"/>
    </row>
    <row r="1069" spans="1:1" x14ac:dyDescent="0.35">
      <c r="A1069" s="347"/>
    </row>
    <row r="1070" spans="1:1" x14ac:dyDescent="0.35">
      <c r="A1070" s="347"/>
    </row>
    <row r="1071" spans="1:1" x14ac:dyDescent="0.35">
      <c r="A1071" s="347"/>
    </row>
    <row r="1072" spans="1:1" x14ac:dyDescent="0.35">
      <c r="A1072" s="347"/>
    </row>
    <row r="1073" spans="1:1" x14ac:dyDescent="0.35">
      <c r="A1073" s="347"/>
    </row>
    <row r="1074" spans="1:1" x14ac:dyDescent="0.35">
      <c r="A1074" s="347"/>
    </row>
    <row r="1075" spans="1:1" x14ac:dyDescent="0.35">
      <c r="A1075" s="347"/>
    </row>
    <row r="1076" spans="1:1" x14ac:dyDescent="0.35">
      <c r="A1076" s="347"/>
    </row>
    <row r="1077" spans="1:1" x14ac:dyDescent="0.35">
      <c r="A1077" s="347"/>
    </row>
    <row r="1078" spans="1:1" x14ac:dyDescent="0.35">
      <c r="A1078" s="347"/>
    </row>
    <row r="1079" spans="1:1" x14ac:dyDescent="0.35">
      <c r="A1079" s="347"/>
    </row>
    <row r="1080" spans="1:1" x14ac:dyDescent="0.35">
      <c r="A1080" s="347"/>
    </row>
    <row r="1081" spans="1:1" x14ac:dyDescent="0.35">
      <c r="A1081" s="347"/>
    </row>
    <row r="1082" spans="1:1" x14ac:dyDescent="0.35">
      <c r="A1082" s="347"/>
    </row>
    <row r="1083" spans="1:1" x14ac:dyDescent="0.35">
      <c r="A1083" s="347"/>
    </row>
    <row r="1084" spans="1:1" x14ac:dyDescent="0.35">
      <c r="A1084" s="347"/>
    </row>
    <row r="1085" spans="1:1" x14ac:dyDescent="0.35">
      <c r="A1085" s="347"/>
    </row>
    <row r="1086" spans="1:1" x14ac:dyDescent="0.35">
      <c r="A1086" s="347"/>
    </row>
    <row r="1087" spans="1:1" x14ac:dyDescent="0.35">
      <c r="A1087" s="347"/>
    </row>
    <row r="1088" spans="1:1" x14ac:dyDescent="0.35">
      <c r="A1088" s="347"/>
    </row>
    <row r="1089" spans="1:1" x14ac:dyDescent="0.35">
      <c r="A1089" s="347"/>
    </row>
    <row r="1090" spans="1:1" x14ac:dyDescent="0.35">
      <c r="A1090" s="347"/>
    </row>
    <row r="1091" spans="1:1" x14ac:dyDescent="0.35">
      <c r="A1091" s="347"/>
    </row>
    <row r="1092" spans="1:1" x14ac:dyDescent="0.35">
      <c r="A1092" s="347"/>
    </row>
    <row r="1093" spans="1:1" x14ac:dyDescent="0.35">
      <c r="A1093" s="347"/>
    </row>
    <row r="1094" spans="1:1" x14ac:dyDescent="0.35">
      <c r="A1094" s="347"/>
    </row>
    <row r="1095" spans="1:1" x14ac:dyDescent="0.35">
      <c r="A1095" s="347"/>
    </row>
    <row r="1096" spans="1:1" x14ac:dyDescent="0.35">
      <c r="A1096" s="347"/>
    </row>
    <row r="1097" spans="1:1" x14ac:dyDescent="0.35">
      <c r="A1097" s="347"/>
    </row>
    <row r="1098" spans="1:1" x14ac:dyDescent="0.35">
      <c r="A1098" s="347"/>
    </row>
    <row r="1099" spans="1:1" x14ac:dyDescent="0.35">
      <c r="A1099" s="347"/>
    </row>
    <row r="1100" spans="1:1" x14ac:dyDescent="0.35">
      <c r="A1100" s="347"/>
    </row>
    <row r="1101" spans="1:1" x14ac:dyDescent="0.35">
      <c r="A1101" s="347"/>
    </row>
    <row r="1102" spans="1:1" x14ac:dyDescent="0.35">
      <c r="A1102" s="347"/>
    </row>
    <row r="1103" spans="1:1" x14ac:dyDescent="0.35">
      <c r="A1103" s="347"/>
    </row>
    <row r="1104" spans="1:1" x14ac:dyDescent="0.35">
      <c r="A1104" s="347"/>
    </row>
    <row r="1105" spans="1:1" x14ac:dyDescent="0.35">
      <c r="A1105" s="347"/>
    </row>
    <row r="1106" spans="1:1" x14ac:dyDescent="0.35">
      <c r="A1106" s="347"/>
    </row>
    <row r="1107" spans="1:1" x14ac:dyDescent="0.35">
      <c r="A1107" s="347"/>
    </row>
    <row r="1108" spans="1:1" x14ac:dyDescent="0.35">
      <c r="A1108" s="347"/>
    </row>
    <row r="1109" spans="1:1" x14ac:dyDescent="0.35">
      <c r="A1109" s="347"/>
    </row>
    <row r="1110" spans="1:1" x14ac:dyDescent="0.35">
      <c r="A1110" s="347"/>
    </row>
    <row r="1111" spans="1:1" x14ac:dyDescent="0.35">
      <c r="A1111" s="347"/>
    </row>
    <row r="1112" spans="1:1" x14ac:dyDescent="0.35">
      <c r="A1112" s="347"/>
    </row>
    <row r="1113" spans="1:1" x14ac:dyDescent="0.35">
      <c r="A1113" s="347"/>
    </row>
    <row r="1114" spans="1:1" x14ac:dyDescent="0.35">
      <c r="A1114" s="347"/>
    </row>
    <row r="1115" spans="1:1" x14ac:dyDescent="0.35">
      <c r="A1115" s="347"/>
    </row>
    <row r="1116" spans="1:1" x14ac:dyDescent="0.35">
      <c r="A1116" s="347"/>
    </row>
    <row r="1117" spans="1:1" x14ac:dyDescent="0.35">
      <c r="A1117" s="347"/>
    </row>
    <row r="1118" spans="1:1" x14ac:dyDescent="0.35">
      <c r="A1118" s="347"/>
    </row>
    <row r="1119" spans="1:1" x14ac:dyDescent="0.35">
      <c r="A1119" s="347"/>
    </row>
    <row r="1120" spans="1:1" x14ac:dyDescent="0.35">
      <c r="A1120" s="347"/>
    </row>
    <row r="1121" spans="1:1" x14ac:dyDescent="0.35">
      <c r="A1121" s="347"/>
    </row>
    <row r="1122" spans="1:1" x14ac:dyDescent="0.35">
      <c r="A1122" s="347"/>
    </row>
    <row r="1123" spans="1:1" x14ac:dyDescent="0.35">
      <c r="A1123" s="347"/>
    </row>
    <row r="1124" spans="1:1" x14ac:dyDescent="0.35">
      <c r="A1124" s="347"/>
    </row>
    <row r="1125" spans="1:1" x14ac:dyDescent="0.35">
      <c r="A1125" s="347"/>
    </row>
    <row r="1126" spans="1:1" x14ac:dyDescent="0.35">
      <c r="A1126" s="347"/>
    </row>
    <row r="1127" spans="1:1" x14ac:dyDescent="0.35">
      <c r="A1127" s="347"/>
    </row>
    <row r="1128" spans="1:1" x14ac:dyDescent="0.35">
      <c r="A1128" s="347"/>
    </row>
    <row r="1129" spans="1:1" x14ac:dyDescent="0.35">
      <c r="A1129" s="347"/>
    </row>
    <row r="1130" spans="1:1" x14ac:dyDescent="0.35">
      <c r="A1130" s="347"/>
    </row>
    <row r="1131" spans="1:1" x14ac:dyDescent="0.35">
      <c r="A1131" s="347"/>
    </row>
    <row r="1132" spans="1:1" x14ac:dyDescent="0.35">
      <c r="A1132" s="347"/>
    </row>
    <row r="1133" spans="1:1" x14ac:dyDescent="0.35">
      <c r="A1133" s="347"/>
    </row>
    <row r="1134" spans="1:1" x14ac:dyDescent="0.35">
      <c r="A1134" s="347"/>
    </row>
    <row r="1135" spans="1:1" x14ac:dyDescent="0.35">
      <c r="A1135" s="347"/>
    </row>
    <row r="1136" spans="1:1" x14ac:dyDescent="0.35">
      <c r="A1136" s="347"/>
    </row>
    <row r="1137" spans="1:1" x14ac:dyDescent="0.35">
      <c r="A1137" s="347"/>
    </row>
    <row r="1138" spans="1:1" x14ac:dyDescent="0.35">
      <c r="A1138" s="347"/>
    </row>
    <row r="1139" spans="1:1" x14ac:dyDescent="0.35">
      <c r="A1139" s="347"/>
    </row>
    <row r="1140" spans="1:1" x14ac:dyDescent="0.35">
      <c r="A1140" s="347"/>
    </row>
    <row r="1141" spans="1:1" x14ac:dyDescent="0.35">
      <c r="A1141" s="347"/>
    </row>
    <row r="1142" spans="1:1" x14ac:dyDescent="0.35">
      <c r="A1142" s="347"/>
    </row>
    <row r="1143" spans="1:1" x14ac:dyDescent="0.35">
      <c r="A1143" s="347"/>
    </row>
    <row r="1144" spans="1:1" x14ac:dyDescent="0.35">
      <c r="A1144" s="347"/>
    </row>
    <row r="1145" spans="1:1" x14ac:dyDescent="0.35">
      <c r="A1145" s="347"/>
    </row>
    <row r="1146" spans="1:1" x14ac:dyDescent="0.35">
      <c r="A1146" s="347"/>
    </row>
    <row r="1147" spans="1:1" x14ac:dyDescent="0.35">
      <c r="A1147" s="347"/>
    </row>
    <row r="1148" spans="1:1" x14ac:dyDescent="0.35">
      <c r="A1148" s="347"/>
    </row>
    <row r="1149" spans="1:1" x14ac:dyDescent="0.35">
      <c r="A1149" s="347"/>
    </row>
    <row r="1150" spans="1:1" x14ac:dyDescent="0.35">
      <c r="A1150" s="347"/>
    </row>
    <row r="1151" spans="1:1" x14ac:dyDescent="0.35">
      <c r="A1151" s="347"/>
    </row>
    <row r="1152" spans="1:1" x14ac:dyDescent="0.35">
      <c r="A1152" s="347"/>
    </row>
    <row r="1153" spans="1:1" x14ac:dyDescent="0.35">
      <c r="A1153" s="347"/>
    </row>
    <row r="1154" spans="1:1" x14ac:dyDescent="0.35">
      <c r="A1154" s="347"/>
    </row>
    <row r="1155" spans="1:1" x14ac:dyDescent="0.35">
      <c r="A1155" s="347"/>
    </row>
    <row r="1156" spans="1:1" x14ac:dyDescent="0.35">
      <c r="A1156" s="347"/>
    </row>
    <row r="1157" spans="1:1" x14ac:dyDescent="0.35">
      <c r="A1157" s="347"/>
    </row>
    <row r="1158" spans="1:1" x14ac:dyDescent="0.35">
      <c r="A1158" s="347"/>
    </row>
    <row r="1159" spans="1:1" x14ac:dyDescent="0.35">
      <c r="A1159" s="347"/>
    </row>
    <row r="1160" spans="1:1" x14ac:dyDescent="0.35">
      <c r="A1160" s="347"/>
    </row>
    <row r="1161" spans="1:1" x14ac:dyDescent="0.35">
      <c r="A1161" s="347"/>
    </row>
    <row r="1162" spans="1:1" x14ac:dyDescent="0.35">
      <c r="A1162" s="347"/>
    </row>
    <row r="1163" spans="1:1" x14ac:dyDescent="0.35">
      <c r="A1163" s="347"/>
    </row>
    <row r="1164" spans="1:1" x14ac:dyDescent="0.35">
      <c r="A1164" s="347"/>
    </row>
    <row r="1165" spans="1:1" x14ac:dyDescent="0.35">
      <c r="A1165" s="347"/>
    </row>
    <row r="1166" spans="1:1" x14ac:dyDescent="0.35">
      <c r="A1166" s="347"/>
    </row>
    <row r="1167" spans="1:1" x14ac:dyDescent="0.35">
      <c r="A1167" s="347"/>
    </row>
    <row r="1168" spans="1:1" x14ac:dyDescent="0.35">
      <c r="A1168" s="347"/>
    </row>
    <row r="1169" spans="1:1" x14ac:dyDescent="0.35">
      <c r="A1169" s="347"/>
    </row>
    <row r="1170" spans="1:1" x14ac:dyDescent="0.35">
      <c r="A1170" s="347"/>
    </row>
    <row r="1171" spans="1:1" x14ac:dyDescent="0.35">
      <c r="A1171" s="347"/>
    </row>
    <row r="1172" spans="1:1" x14ac:dyDescent="0.35">
      <c r="A1172" s="347"/>
    </row>
    <row r="1173" spans="1:1" x14ac:dyDescent="0.35">
      <c r="A1173" s="347"/>
    </row>
    <row r="1174" spans="1:1" x14ac:dyDescent="0.35">
      <c r="A1174" s="347"/>
    </row>
    <row r="1175" spans="1:1" x14ac:dyDescent="0.35">
      <c r="A1175" s="347"/>
    </row>
    <row r="1176" spans="1:1" x14ac:dyDescent="0.35">
      <c r="A1176" s="347"/>
    </row>
    <row r="1177" spans="1:1" x14ac:dyDescent="0.35">
      <c r="A1177" s="347"/>
    </row>
    <row r="1178" spans="1:1" x14ac:dyDescent="0.35">
      <c r="A1178" s="347"/>
    </row>
    <row r="1179" spans="1:1" x14ac:dyDescent="0.35">
      <c r="A1179" s="347"/>
    </row>
    <row r="1180" spans="1:1" x14ac:dyDescent="0.35">
      <c r="A1180" s="347"/>
    </row>
    <row r="1181" spans="1:1" x14ac:dyDescent="0.35">
      <c r="A1181" s="347"/>
    </row>
    <row r="1182" spans="1:1" x14ac:dyDescent="0.35">
      <c r="A1182" s="347"/>
    </row>
    <row r="1183" spans="1:1" x14ac:dyDescent="0.35">
      <c r="A1183" s="347"/>
    </row>
    <row r="1184" spans="1:1" x14ac:dyDescent="0.35">
      <c r="A1184" s="347"/>
    </row>
    <row r="1185" spans="1:1" x14ac:dyDescent="0.35">
      <c r="A1185" s="347"/>
    </row>
    <row r="1186" spans="1:1" x14ac:dyDescent="0.35">
      <c r="A1186" s="347"/>
    </row>
    <row r="1187" spans="1:1" x14ac:dyDescent="0.35">
      <c r="A1187" s="347"/>
    </row>
    <row r="1188" spans="1:1" x14ac:dyDescent="0.35">
      <c r="A1188" s="347"/>
    </row>
    <row r="1189" spans="1:1" x14ac:dyDescent="0.35">
      <c r="A1189" s="347"/>
    </row>
    <row r="1190" spans="1:1" x14ac:dyDescent="0.35">
      <c r="A1190" s="347"/>
    </row>
    <row r="1191" spans="1:1" x14ac:dyDescent="0.35">
      <c r="A1191" s="347"/>
    </row>
    <row r="1192" spans="1:1" x14ac:dyDescent="0.35">
      <c r="A1192" s="347"/>
    </row>
    <row r="1193" spans="1:1" x14ac:dyDescent="0.35">
      <c r="A1193" s="347"/>
    </row>
    <row r="1194" spans="1:1" x14ac:dyDescent="0.35">
      <c r="A1194" s="347"/>
    </row>
    <row r="1195" spans="1:1" x14ac:dyDescent="0.35">
      <c r="A1195" s="347"/>
    </row>
    <row r="1196" spans="1:1" x14ac:dyDescent="0.35">
      <c r="A1196" s="347"/>
    </row>
    <row r="1197" spans="1:1" x14ac:dyDescent="0.35">
      <c r="A1197" s="347"/>
    </row>
    <row r="1198" spans="1:1" x14ac:dyDescent="0.35">
      <c r="A1198" s="347"/>
    </row>
    <row r="1199" spans="1:1" x14ac:dyDescent="0.35">
      <c r="A1199" s="347"/>
    </row>
    <row r="1200" spans="1:1" x14ac:dyDescent="0.35">
      <c r="A1200" s="347"/>
    </row>
    <row r="1201" spans="1:1" x14ac:dyDescent="0.35">
      <c r="A1201" s="347"/>
    </row>
    <row r="1202" spans="1:1" x14ac:dyDescent="0.35">
      <c r="A1202" s="347"/>
    </row>
    <row r="1203" spans="1:1" x14ac:dyDescent="0.35">
      <c r="A1203" s="347"/>
    </row>
    <row r="1204" spans="1:1" x14ac:dyDescent="0.35">
      <c r="A1204" s="347"/>
    </row>
    <row r="1205" spans="1:1" x14ac:dyDescent="0.35">
      <c r="A1205" s="347"/>
    </row>
    <row r="1206" spans="1:1" x14ac:dyDescent="0.35">
      <c r="A1206" s="347"/>
    </row>
    <row r="1207" spans="1:1" x14ac:dyDescent="0.35">
      <c r="A1207" s="347"/>
    </row>
    <row r="1208" spans="1:1" x14ac:dyDescent="0.35">
      <c r="A1208" s="347"/>
    </row>
    <row r="1209" spans="1:1" x14ac:dyDescent="0.35">
      <c r="A1209" s="347"/>
    </row>
    <row r="1210" spans="1:1" x14ac:dyDescent="0.35">
      <c r="A1210" s="347"/>
    </row>
    <row r="1211" spans="1:1" x14ac:dyDescent="0.35">
      <c r="A1211" s="347"/>
    </row>
    <row r="1212" spans="1:1" x14ac:dyDescent="0.35">
      <c r="A1212" s="347"/>
    </row>
    <row r="1213" spans="1:1" x14ac:dyDescent="0.35">
      <c r="A1213" s="347"/>
    </row>
    <row r="1214" spans="1:1" x14ac:dyDescent="0.35">
      <c r="A1214" s="347"/>
    </row>
    <row r="1215" spans="1:1" x14ac:dyDescent="0.35">
      <c r="A1215" s="347"/>
    </row>
    <row r="1216" spans="1:1" x14ac:dyDescent="0.35">
      <c r="A1216" s="347"/>
    </row>
    <row r="1217" spans="1:1" x14ac:dyDescent="0.35">
      <c r="A1217" s="347"/>
    </row>
    <row r="1218" spans="1:1" x14ac:dyDescent="0.35">
      <c r="A1218" s="347"/>
    </row>
    <row r="1219" spans="1:1" x14ac:dyDescent="0.35">
      <c r="A1219" s="347"/>
    </row>
    <row r="1220" spans="1:1" x14ac:dyDescent="0.35">
      <c r="A1220" s="347"/>
    </row>
    <row r="1221" spans="1:1" x14ac:dyDescent="0.35">
      <c r="A1221" s="347"/>
    </row>
    <row r="1222" spans="1:1" x14ac:dyDescent="0.35">
      <c r="A1222" s="347"/>
    </row>
    <row r="1223" spans="1:1" x14ac:dyDescent="0.35">
      <c r="A1223" s="347"/>
    </row>
    <row r="1224" spans="1:1" x14ac:dyDescent="0.35">
      <c r="A1224" s="347"/>
    </row>
    <row r="1225" spans="1:1" x14ac:dyDescent="0.35">
      <c r="A1225" s="347"/>
    </row>
    <row r="1226" spans="1:1" x14ac:dyDescent="0.35">
      <c r="A1226" s="347"/>
    </row>
    <row r="1227" spans="1:1" x14ac:dyDescent="0.35">
      <c r="A1227" s="347"/>
    </row>
    <row r="1228" spans="1:1" x14ac:dyDescent="0.35">
      <c r="A1228" s="347"/>
    </row>
    <row r="1229" spans="1:1" x14ac:dyDescent="0.35">
      <c r="A1229" s="347"/>
    </row>
    <row r="1230" spans="1:1" x14ac:dyDescent="0.35">
      <c r="A1230" s="347"/>
    </row>
    <row r="1231" spans="1:1" x14ac:dyDescent="0.35">
      <c r="A1231" s="347"/>
    </row>
    <row r="1232" spans="1:1" x14ac:dyDescent="0.35">
      <c r="A1232" s="347"/>
    </row>
    <row r="1233" spans="1:1" x14ac:dyDescent="0.35">
      <c r="A1233" s="347"/>
    </row>
    <row r="1234" spans="1:1" x14ac:dyDescent="0.35">
      <c r="A1234" s="347"/>
    </row>
    <row r="1235" spans="1:1" x14ac:dyDescent="0.35">
      <c r="A1235" s="347"/>
    </row>
    <row r="1236" spans="1:1" x14ac:dyDescent="0.35">
      <c r="A1236" s="347"/>
    </row>
    <row r="1237" spans="1:1" x14ac:dyDescent="0.35">
      <c r="A1237" s="347"/>
    </row>
    <row r="1238" spans="1:1" x14ac:dyDescent="0.35">
      <c r="A1238" s="347"/>
    </row>
    <row r="1239" spans="1:1" x14ac:dyDescent="0.35">
      <c r="A1239" s="347"/>
    </row>
    <row r="1240" spans="1:1" x14ac:dyDescent="0.35">
      <c r="A1240" s="347"/>
    </row>
    <row r="1241" spans="1:1" x14ac:dyDescent="0.35">
      <c r="A1241" s="347"/>
    </row>
    <row r="1242" spans="1:1" x14ac:dyDescent="0.35">
      <c r="A1242" s="347"/>
    </row>
    <row r="1243" spans="1:1" x14ac:dyDescent="0.35">
      <c r="A1243" s="347"/>
    </row>
    <row r="1244" spans="1:1" x14ac:dyDescent="0.35">
      <c r="A1244" s="347"/>
    </row>
    <row r="1245" spans="1:1" x14ac:dyDescent="0.35">
      <c r="A1245" s="347"/>
    </row>
    <row r="1246" spans="1:1" x14ac:dyDescent="0.35">
      <c r="A1246" s="347"/>
    </row>
    <row r="1247" spans="1:1" x14ac:dyDescent="0.35">
      <c r="A1247" s="347"/>
    </row>
    <row r="1248" spans="1:1" x14ac:dyDescent="0.35">
      <c r="A1248" s="347"/>
    </row>
    <row r="1249" spans="1:1" x14ac:dyDescent="0.35">
      <c r="A1249" s="347"/>
    </row>
    <row r="1250" spans="1:1" x14ac:dyDescent="0.35">
      <c r="A1250" s="347"/>
    </row>
    <row r="1251" spans="1:1" x14ac:dyDescent="0.35">
      <c r="A1251" s="347"/>
    </row>
    <row r="1252" spans="1:1" x14ac:dyDescent="0.35">
      <c r="A1252" s="347"/>
    </row>
    <row r="1253" spans="1:1" x14ac:dyDescent="0.35">
      <c r="A1253" s="347"/>
    </row>
    <row r="1254" spans="1:1" x14ac:dyDescent="0.35">
      <c r="A1254" s="347"/>
    </row>
    <row r="1255" spans="1:1" x14ac:dyDescent="0.35">
      <c r="A1255" s="347"/>
    </row>
    <row r="1256" spans="1:1" x14ac:dyDescent="0.35">
      <c r="A1256" s="347"/>
    </row>
    <row r="1257" spans="1:1" x14ac:dyDescent="0.35">
      <c r="A1257" s="347"/>
    </row>
    <row r="1258" spans="1:1" x14ac:dyDescent="0.35">
      <c r="A1258" s="347"/>
    </row>
    <row r="1259" spans="1:1" x14ac:dyDescent="0.35">
      <c r="A1259" s="347"/>
    </row>
    <row r="1260" spans="1:1" x14ac:dyDescent="0.35">
      <c r="A1260" s="347"/>
    </row>
    <row r="1261" spans="1:1" x14ac:dyDescent="0.35">
      <c r="A1261" s="347"/>
    </row>
    <row r="1262" spans="1:1" x14ac:dyDescent="0.35">
      <c r="A1262" s="347"/>
    </row>
    <row r="1263" spans="1:1" x14ac:dyDescent="0.35">
      <c r="A1263" s="347"/>
    </row>
    <row r="1264" spans="1:1" x14ac:dyDescent="0.35">
      <c r="A1264" s="347"/>
    </row>
    <row r="1265" spans="1:1" x14ac:dyDescent="0.35">
      <c r="A1265" s="347"/>
    </row>
    <row r="1266" spans="1:1" x14ac:dyDescent="0.35">
      <c r="A1266" s="347"/>
    </row>
    <row r="1267" spans="1:1" x14ac:dyDescent="0.35">
      <c r="A1267" s="347"/>
    </row>
    <row r="1268" spans="1:1" x14ac:dyDescent="0.35">
      <c r="A1268" s="347"/>
    </row>
    <row r="1269" spans="1:1" x14ac:dyDescent="0.35">
      <c r="A1269" s="347"/>
    </row>
    <row r="1270" spans="1:1" x14ac:dyDescent="0.35">
      <c r="A1270" s="347"/>
    </row>
    <row r="1271" spans="1:1" x14ac:dyDescent="0.35">
      <c r="A1271" s="347"/>
    </row>
    <row r="1272" spans="1:1" x14ac:dyDescent="0.35">
      <c r="A1272" s="347"/>
    </row>
    <row r="1273" spans="1:1" x14ac:dyDescent="0.35">
      <c r="A1273" s="347"/>
    </row>
    <row r="1274" spans="1:1" x14ac:dyDescent="0.35">
      <c r="A1274" s="347"/>
    </row>
    <row r="1275" spans="1:1" x14ac:dyDescent="0.35">
      <c r="A1275" s="347"/>
    </row>
    <row r="1276" spans="1:1" x14ac:dyDescent="0.35">
      <c r="A1276" s="347"/>
    </row>
    <row r="1277" spans="1:1" x14ac:dyDescent="0.35">
      <c r="A1277" s="347"/>
    </row>
    <row r="1278" spans="1:1" x14ac:dyDescent="0.35">
      <c r="A1278" s="347"/>
    </row>
    <row r="1279" spans="1:1" x14ac:dyDescent="0.35">
      <c r="A1279" s="347"/>
    </row>
    <row r="1280" spans="1:1" x14ac:dyDescent="0.35">
      <c r="A1280" s="347"/>
    </row>
    <row r="1281" spans="1:1" x14ac:dyDescent="0.35">
      <c r="A1281" s="347"/>
    </row>
    <row r="1282" spans="1:1" x14ac:dyDescent="0.35">
      <c r="A1282" s="347"/>
    </row>
    <row r="1283" spans="1:1" x14ac:dyDescent="0.35">
      <c r="A1283" s="347"/>
    </row>
    <row r="1284" spans="1:1" x14ac:dyDescent="0.35">
      <c r="A1284" s="347"/>
    </row>
    <row r="1285" spans="1:1" x14ac:dyDescent="0.35">
      <c r="A1285" s="347"/>
    </row>
    <row r="1286" spans="1:1" x14ac:dyDescent="0.35">
      <c r="A1286" s="347"/>
    </row>
    <row r="1287" spans="1:1" x14ac:dyDescent="0.35">
      <c r="A1287" s="347"/>
    </row>
    <row r="1288" spans="1:1" x14ac:dyDescent="0.35">
      <c r="A1288" s="347"/>
    </row>
    <row r="1289" spans="1:1" x14ac:dyDescent="0.35">
      <c r="A1289" s="347"/>
    </row>
    <row r="1290" spans="1:1" x14ac:dyDescent="0.35">
      <c r="A1290" s="347"/>
    </row>
    <row r="1291" spans="1:1" x14ac:dyDescent="0.35">
      <c r="A1291" s="347"/>
    </row>
    <row r="1292" spans="1:1" x14ac:dyDescent="0.35">
      <c r="A1292" s="347"/>
    </row>
    <row r="1293" spans="1:1" x14ac:dyDescent="0.35">
      <c r="A1293" s="347"/>
    </row>
    <row r="1294" spans="1:1" x14ac:dyDescent="0.35">
      <c r="A1294" s="347"/>
    </row>
    <row r="1295" spans="1:1" x14ac:dyDescent="0.35">
      <c r="A1295" s="347"/>
    </row>
    <row r="1296" spans="1:1" x14ac:dyDescent="0.35">
      <c r="A1296" s="347"/>
    </row>
    <row r="1297" spans="1:1" x14ac:dyDescent="0.35">
      <c r="A1297" s="347"/>
    </row>
    <row r="1298" spans="1:1" x14ac:dyDescent="0.35">
      <c r="A1298" s="347"/>
    </row>
    <row r="1299" spans="1:1" x14ac:dyDescent="0.35">
      <c r="A1299" s="347"/>
    </row>
    <row r="1300" spans="1:1" x14ac:dyDescent="0.35">
      <c r="A1300" s="347"/>
    </row>
    <row r="1301" spans="1:1" x14ac:dyDescent="0.35">
      <c r="A1301" s="347"/>
    </row>
    <row r="1302" spans="1:1" x14ac:dyDescent="0.35">
      <c r="A1302" s="347"/>
    </row>
    <row r="1303" spans="1:1" x14ac:dyDescent="0.35">
      <c r="A1303" s="347"/>
    </row>
    <row r="1304" spans="1:1" x14ac:dyDescent="0.35">
      <c r="A1304" s="347"/>
    </row>
    <row r="1305" spans="1:1" x14ac:dyDescent="0.35">
      <c r="A1305" s="347"/>
    </row>
    <row r="1306" spans="1:1" x14ac:dyDescent="0.35">
      <c r="A1306" s="347"/>
    </row>
    <row r="1307" spans="1:1" x14ac:dyDescent="0.35">
      <c r="A1307" s="347"/>
    </row>
    <row r="1308" spans="1:1" x14ac:dyDescent="0.35">
      <c r="A1308" s="347"/>
    </row>
    <row r="1309" spans="1:1" x14ac:dyDescent="0.35">
      <c r="A1309" s="347"/>
    </row>
    <row r="1310" spans="1:1" x14ac:dyDescent="0.35">
      <c r="A1310" s="347"/>
    </row>
    <row r="1311" spans="1:1" x14ac:dyDescent="0.35">
      <c r="A1311" s="347"/>
    </row>
    <row r="1312" spans="1:1" x14ac:dyDescent="0.35">
      <c r="A1312" s="347"/>
    </row>
    <row r="1313" spans="1:1" x14ac:dyDescent="0.35">
      <c r="A1313" s="347"/>
    </row>
    <row r="1314" spans="1:1" x14ac:dyDescent="0.35">
      <c r="A1314" s="347"/>
    </row>
    <row r="1315" spans="1:1" x14ac:dyDescent="0.35">
      <c r="A1315" s="347"/>
    </row>
    <row r="1316" spans="1:1" x14ac:dyDescent="0.35">
      <c r="A1316" s="347"/>
    </row>
    <row r="1317" spans="1:1" x14ac:dyDescent="0.35">
      <c r="A1317" s="347"/>
    </row>
    <row r="1318" spans="1:1" x14ac:dyDescent="0.35">
      <c r="A1318" s="347"/>
    </row>
    <row r="1319" spans="1:1" x14ac:dyDescent="0.35">
      <c r="A1319" s="347"/>
    </row>
    <row r="1320" spans="1:1" x14ac:dyDescent="0.35">
      <c r="A1320" s="347"/>
    </row>
    <row r="1321" spans="1:1" x14ac:dyDescent="0.35">
      <c r="A1321" s="347"/>
    </row>
    <row r="1322" spans="1:1" x14ac:dyDescent="0.35">
      <c r="A1322" s="347"/>
    </row>
    <row r="1323" spans="1:1" x14ac:dyDescent="0.35">
      <c r="A1323" s="347"/>
    </row>
    <row r="1324" spans="1:1" x14ac:dyDescent="0.35">
      <c r="A1324" s="347"/>
    </row>
    <row r="1325" spans="1:1" x14ac:dyDescent="0.35">
      <c r="A1325" s="347"/>
    </row>
    <row r="1326" spans="1:1" x14ac:dyDescent="0.35">
      <c r="A1326" s="347"/>
    </row>
    <row r="1327" spans="1:1" x14ac:dyDescent="0.35">
      <c r="A1327" s="347"/>
    </row>
    <row r="1328" spans="1:1" x14ac:dyDescent="0.35">
      <c r="A1328" s="347"/>
    </row>
    <row r="1329" spans="1:1" x14ac:dyDescent="0.35">
      <c r="A1329" s="347"/>
    </row>
    <row r="1330" spans="1:1" x14ac:dyDescent="0.35">
      <c r="A1330" s="347"/>
    </row>
    <row r="1331" spans="1:1" x14ac:dyDescent="0.35">
      <c r="A1331" s="347"/>
    </row>
    <row r="1332" spans="1:1" x14ac:dyDescent="0.35">
      <c r="A1332" s="347"/>
    </row>
    <row r="1333" spans="1:1" x14ac:dyDescent="0.35">
      <c r="A1333" s="347"/>
    </row>
    <row r="1334" spans="1:1" x14ac:dyDescent="0.35">
      <c r="A1334" s="347"/>
    </row>
    <row r="1335" spans="1:1" x14ac:dyDescent="0.35">
      <c r="A1335" s="347"/>
    </row>
    <row r="1336" spans="1:1" x14ac:dyDescent="0.35">
      <c r="A1336" s="347"/>
    </row>
    <row r="1337" spans="1:1" x14ac:dyDescent="0.35">
      <c r="A1337" s="347"/>
    </row>
    <row r="1338" spans="1:1" x14ac:dyDescent="0.35">
      <c r="A1338" s="347"/>
    </row>
    <row r="1339" spans="1:1" x14ac:dyDescent="0.35">
      <c r="A1339" s="347"/>
    </row>
    <row r="1340" spans="1:1" x14ac:dyDescent="0.35">
      <c r="A1340" s="347"/>
    </row>
    <row r="1341" spans="1:1" x14ac:dyDescent="0.35">
      <c r="A1341" s="347"/>
    </row>
    <row r="1342" spans="1:1" x14ac:dyDescent="0.35">
      <c r="A1342" s="347"/>
    </row>
    <row r="1343" spans="1:1" x14ac:dyDescent="0.35">
      <c r="A1343" s="347"/>
    </row>
    <row r="1344" spans="1:1" x14ac:dyDescent="0.35">
      <c r="A1344" s="347"/>
    </row>
    <row r="1345" spans="1:1" x14ac:dyDescent="0.35">
      <c r="A1345" s="347"/>
    </row>
    <row r="1346" spans="1:1" x14ac:dyDescent="0.35">
      <c r="A1346" s="347"/>
    </row>
    <row r="1347" spans="1:1" x14ac:dyDescent="0.35">
      <c r="A1347" s="347"/>
    </row>
    <row r="1348" spans="1:1" x14ac:dyDescent="0.35">
      <c r="A1348" s="347"/>
    </row>
    <row r="1349" spans="1:1" x14ac:dyDescent="0.35">
      <c r="A1349" s="347"/>
    </row>
    <row r="1350" spans="1:1" x14ac:dyDescent="0.35">
      <c r="A1350" s="347"/>
    </row>
    <row r="1351" spans="1:1" x14ac:dyDescent="0.35">
      <c r="A1351" s="347"/>
    </row>
    <row r="1352" spans="1:1" x14ac:dyDescent="0.35">
      <c r="A1352" s="347"/>
    </row>
    <row r="1353" spans="1:1" x14ac:dyDescent="0.35">
      <c r="A1353" s="347"/>
    </row>
    <row r="1354" spans="1:1" x14ac:dyDescent="0.35">
      <c r="A1354" s="347"/>
    </row>
    <row r="1355" spans="1:1" x14ac:dyDescent="0.35">
      <c r="A1355" s="347"/>
    </row>
    <row r="1356" spans="1:1" x14ac:dyDescent="0.35">
      <c r="A1356" s="347"/>
    </row>
    <row r="1357" spans="1:1" x14ac:dyDescent="0.35">
      <c r="A1357" s="347"/>
    </row>
    <row r="1358" spans="1:1" x14ac:dyDescent="0.35">
      <c r="A1358" s="347"/>
    </row>
    <row r="1359" spans="1:1" x14ac:dyDescent="0.35">
      <c r="A1359" s="347"/>
    </row>
    <row r="1360" spans="1:1" x14ac:dyDescent="0.35">
      <c r="A1360" s="347"/>
    </row>
    <row r="1361" spans="1:1" x14ac:dyDescent="0.35">
      <c r="A1361" s="347"/>
    </row>
    <row r="1362" spans="1:1" x14ac:dyDescent="0.35">
      <c r="A1362" s="347"/>
    </row>
    <row r="1363" spans="1:1" x14ac:dyDescent="0.35">
      <c r="A1363" s="347"/>
    </row>
    <row r="1364" spans="1:1" x14ac:dyDescent="0.35">
      <c r="A1364" s="347"/>
    </row>
    <row r="1365" spans="1:1" x14ac:dyDescent="0.35">
      <c r="A1365" s="347"/>
    </row>
    <row r="1366" spans="1:1" x14ac:dyDescent="0.35">
      <c r="A1366" s="347"/>
    </row>
    <row r="1367" spans="1:1" x14ac:dyDescent="0.35">
      <c r="A1367" s="347"/>
    </row>
    <row r="1368" spans="1:1" x14ac:dyDescent="0.35">
      <c r="A1368" s="347"/>
    </row>
    <row r="1369" spans="1:1" x14ac:dyDescent="0.35">
      <c r="A1369" s="347"/>
    </row>
    <row r="1370" spans="1:1" x14ac:dyDescent="0.35">
      <c r="A1370" s="347"/>
    </row>
    <row r="1371" spans="1:1" x14ac:dyDescent="0.35">
      <c r="A1371" s="347"/>
    </row>
    <row r="1372" spans="1:1" x14ac:dyDescent="0.35">
      <c r="A1372" s="347"/>
    </row>
    <row r="1373" spans="1:1" x14ac:dyDescent="0.35">
      <c r="A1373" s="347"/>
    </row>
    <row r="1374" spans="1:1" x14ac:dyDescent="0.35">
      <c r="A1374" s="347"/>
    </row>
    <row r="1375" spans="1:1" x14ac:dyDescent="0.35">
      <c r="A1375" s="347"/>
    </row>
    <row r="1376" spans="1:1" x14ac:dyDescent="0.35">
      <c r="A1376" s="347"/>
    </row>
    <row r="1377" spans="1:1" x14ac:dyDescent="0.35">
      <c r="A1377" s="347"/>
    </row>
    <row r="1378" spans="1:1" x14ac:dyDescent="0.35">
      <c r="A1378" s="347"/>
    </row>
    <row r="1379" spans="1:1" x14ac:dyDescent="0.35">
      <c r="A1379" s="347"/>
    </row>
    <row r="1380" spans="1:1" x14ac:dyDescent="0.35">
      <c r="A1380" s="347"/>
    </row>
    <row r="1381" spans="1:1" x14ac:dyDescent="0.35">
      <c r="A1381" s="347"/>
    </row>
    <row r="1382" spans="1:1" x14ac:dyDescent="0.35">
      <c r="A1382" s="347"/>
    </row>
    <row r="1383" spans="1:1" x14ac:dyDescent="0.35">
      <c r="A1383" s="347"/>
    </row>
    <row r="1384" spans="1:1" x14ac:dyDescent="0.35">
      <c r="A1384" s="347"/>
    </row>
    <row r="1385" spans="1:1" x14ac:dyDescent="0.35">
      <c r="A1385" s="347"/>
    </row>
    <row r="1386" spans="1:1" x14ac:dyDescent="0.35">
      <c r="A1386" s="347"/>
    </row>
    <row r="1387" spans="1:1" x14ac:dyDescent="0.35">
      <c r="A1387" s="347"/>
    </row>
    <row r="1388" spans="1:1" x14ac:dyDescent="0.35">
      <c r="A1388" s="347"/>
    </row>
    <row r="1389" spans="1:1" x14ac:dyDescent="0.35">
      <c r="A1389" s="347"/>
    </row>
    <row r="1390" spans="1:1" x14ac:dyDescent="0.35">
      <c r="A1390" s="347"/>
    </row>
    <row r="1391" spans="1:1" x14ac:dyDescent="0.35">
      <c r="A1391" s="347"/>
    </row>
    <row r="1392" spans="1:1" x14ac:dyDescent="0.35">
      <c r="A1392" s="347"/>
    </row>
    <row r="1393" spans="1:1" x14ac:dyDescent="0.35">
      <c r="A1393" s="347"/>
    </row>
    <row r="1394" spans="1:1" x14ac:dyDescent="0.35">
      <c r="A1394" s="347"/>
    </row>
    <row r="1395" spans="1:1" x14ac:dyDescent="0.35">
      <c r="A1395" s="347"/>
    </row>
    <row r="1396" spans="1:1" x14ac:dyDescent="0.35">
      <c r="A1396" s="347"/>
    </row>
    <row r="1397" spans="1:1" x14ac:dyDescent="0.35">
      <c r="A1397" s="347"/>
    </row>
    <row r="1398" spans="1:1" x14ac:dyDescent="0.35">
      <c r="A1398" s="347"/>
    </row>
    <row r="1399" spans="1:1" x14ac:dyDescent="0.35">
      <c r="A1399" s="347"/>
    </row>
    <row r="1400" spans="1:1" x14ac:dyDescent="0.35">
      <c r="A1400" s="347"/>
    </row>
    <row r="1401" spans="1:1" x14ac:dyDescent="0.35">
      <c r="A1401" s="347"/>
    </row>
    <row r="1402" spans="1:1" x14ac:dyDescent="0.35">
      <c r="A1402" s="347"/>
    </row>
    <row r="1403" spans="1:1" x14ac:dyDescent="0.35">
      <c r="A1403" s="347"/>
    </row>
    <row r="1404" spans="1:1" x14ac:dyDescent="0.35">
      <c r="A1404" s="347"/>
    </row>
    <row r="1405" spans="1:1" x14ac:dyDescent="0.35">
      <c r="A1405" s="347"/>
    </row>
    <row r="1406" spans="1:1" x14ac:dyDescent="0.35">
      <c r="A1406" s="347"/>
    </row>
    <row r="1407" spans="1:1" x14ac:dyDescent="0.35">
      <c r="A1407" s="347"/>
    </row>
    <row r="1408" spans="1:1" x14ac:dyDescent="0.35">
      <c r="A1408" s="347"/>
    </row>
    <row r="1409" spans="1:1" x14ac:dyDescent="0.35">
      <c r="A1409" s="347"/>
    </row>
    <row r="1410" spans="1:1" x14ac:dyDescent="0.35">
      <c r="A1410" s="347"/>
    </row>
    <row r="1411" spans="1:1" x14ac:dyDescent="0.35">
      <c r="A1411" s="347"/>
    </row>
    <row r="1412" spans="1:1" x14ac:dyDescent="0.35">
      <c r="A1412" s="347"/>
    </row>
    <row r="1413" spans="1:1" x14ac:dyDescent="0.35">
      <c r="A1413" s="347"/>
    </row>
    <row r="1414" spans="1:1" x14ac:dyDescent="0.35">
      <c r="A1414" s="347"/>
    </row>
    <row r="1415" spans="1:1" x14ac:dyDescent="0.35">
      <c r="A1415" s="347"/>
    </row>
    <row r="1416" spans="1:1" x14ac:dyDescent="0.35">
      <c r="A1416" s="347"/>
    </row>
    <row r="1417" spans="1:1" x14ac:dyDescent="0.35">
      <c r="A1417" s="347"/>
    </row>
    <row r="1418" spans="1:1" x14ac:dyDescent="0.35">
      <c r="A1418" s="347"/>
    </row>
    <row r="1419" spans="1:1" x14ac:dyDescent="0.35">
      <c r="A1419" s="347"/>
    </row>
    <row r="1420" spans="1:1" x14ac:dyDescent="0.35">
      <c r="A1420" s="347"/>
    </row>
    <row r="1421" spans="1:1" x14ac:dyDescent="0.35">
      <c r="A1421" s="347"/>
    </row>
    <row r="1422" spans="1:1" x14ac:dyDescent="0.35">
      <c r="A1422" s="347"/>
    </row>
    <row r="1423" spans="1:1" x14ac:dyDescent="0.35">
      <c r="A1423" s="347"/>
    </row>
    <row r="1424" spans="1:1" x14ac:dyDescent="0.35">
      <c r="A1424" s="347"/>
    </row>
    <row r="1425" spans="1:1" x14ac:dyDescent="0.35">
      <c r="A1425" s="347"/>
    </row>
    <row r="1426" spans="1:1" x14ac:dyDescent="0.35">
      <c r="A1426" s="347"/>
    </row>
    <row r="1427" spans="1:1" x14ac:dyDescent="0.35">
      <c r="A1427" s="347"/>
    </row>
    <row r="1428" spans="1:1" x14ac:dyDescent="0.35">
      <c r="A1428" s="347"/>
    </row>
    <row r="1429" spans="1:1" x14ac:dyDescent="0.35">
      <c r="A1429" s="347"/>
    </row>
    <row r="1430" spans="1:1" x14ac:dyDescent="0.35">
      <c r="A1430" s="347"/>
    </row>
    <row r="1431" spans="1:1" x14ac:dyDescent="0.35">
      <c r="A1431" s="347"/>
    </row>
    <row r="1432" spans="1:1" x14ac:dyDescent="0.35">
      <c r="A1432" s="347"/>
    </row>
    <row r="1433" spans="1:1" x14ac:dyDescent="0.35">
      <c r="A1433" s="347"/>
    </row>
    <row r="1434" spans="1:1" x14ac:dyDescent="0.35">
      <c r="A1434" s="347"/>
    </row>
    <row r="1435" spans="1:1" x14ac:dyDescent="0.35">
      <c r="A1435" s="347"/>
    </row>
    <row r="1436" spans="1:1" x14ac:dyDescent="0.35">
      <c r="A1436" s="347"/>
    </row>
    <row r="1437" spans="1:1" x14ac:dyDescent="0.35">
      <c r="A1437" s="347"/>
    </row>
    <row r="1438" spans="1:1" x14ac:dyDescent="0.35">
      <c r="A1438" s="347"/>
    </row>
    <row r="1439" spans="1:1" x14ac:dyDescent="0.35">
      <c r="A1439" s="347"/>
    </row>
    <row r="1440" spans="1:1" x14ac:dyDescent="0.35">
      <c r="A1440" s="347"/>
    </row>
    <row r="1441" spans="1:1" x14ac:dyDescent="0.35">
      <c r="A1441" s="347"/>
    </row>
    <row r="1442" spans="1:1" x14ac:dyDescent="0.35">
      <c r="A1442" s="347"/>
    </row>
    <row r="1443" spans="1:1" x14ac:dyDescent="0.35">
      <c r="A1443" s="347"/>
    </row>
    <row r="1444" spans="1:1" x14ac:dyDescent="0.35">
      <c r="A1444" s="347"/>
    </row>
    <row r="1445" spans="1:1" x14ac:dyDescent="0.35">
      <c r="A1445" s="347"/>
    </row>
    <row r="1446" spans="1:1" x14ac:dyDescent="0.35">
      <c r="A1446" s="347"/>
    </row>
    <row r="1447" spans="1:1" x14ac:dyDescent="0.35">
      <c r="A1447" s="347"/>
    </row>
    <row r="1448" spans="1:1" x14ac:dyDescent="0.35">
      <c r="A1448" s="347"/>
    </row>
    <row r="1449" spans="1:1" x14ac:dyDescent="0.35">
      <c r="A1449" s="347"/>
    </row>
    <row r="1450" spans="1:1" x14ac:dyDescent="0.35">
      <c r="A1450" s="347"/>
    </row>
    <row r="1451" spans="1:1" x14ac:dyDescent="0.35">
      <c r="A1451" s="347"/>
    </row>
    <row r="1452" spans="1:1" x14ac:dyDescent="0.35">
      <c r="A1452" s="347"/>
    </row>
    <row r="1453" spans="1:1" x14ac:dyDescent="0.35">
      <c r="A1453" s="347"/>
    </row>
    <row r="1454" spans="1:1" x14ac:dyDescent="0.35">
      <c r="A1454" s="347"/>
    </row>
    <row r="1455" spans="1:1" x14ac:dyDescent="0.35">
      <c r="A1455" s="347"/>
    </row>
    <row r="1456" spans="1:1" x14ac:dyDescent="0.35">
      <c r="A1456" s="347"/>
    </row>
    <row r="1457" spans="1:1" x14ac:dyDescent="0.35">
      <c r="A1457" s="347"/>
    </row>
    <row r="1458" spans="1:1" x14ac:dyDescent="0.35">
      <c r="A1458" s="347"/>
    </row>
    <row r="1459" spans="1:1" x14ac:dyDescent="0.35">
      <c r="A1459" s="347"/>
    </row>
    <row r="1460" spans="1:1" x14ac:dyDescent="0.35">
      <c r="A1460" s="347"/>
    </row>
    <row r="1461" spans="1:1" x14ac:dyDescent="0.35">
      <c r="A1461" s="347"/>
    </row>
    <row r="1462" spans="1:1" x14ac:dyDescent="0.35">
      <c r="A1462" s="347"/>
    </row>
    <row r="1463" spans="1:1" x14ac:dyDescent="0.35">
      <c r="A1463" s="347"/>
    </row>
    <row r="1464" spans="1:1" x14ac:dyDescent="0.35">
      <c r="A1464" s="347"/>
    </row>
    <row r="1465" spans="1:1" x14ac:dyDescent="0.35">
      <c r="A1465" s="347"/>
    </row>
    <row r="1466" spans="1:1" x14ac:dyDescent="0.35">
      <c r="A1466" s="347"/>
    </row>
    <row r="1467" spans="1:1" x14ac:dyDescent="0.35">
      <c r="A1467" s="347"/>
    </row>
    <row r="1468" spans="1:1" x14ac:dyDescent="0.35">
      <c r="A1468" s="347"/>
    </row>
    <row r="1469" spans="1:1" x14ac:dyDescent="0.35">
      <c r="A1469" s="347"/>
    </row>
    <row r="1470" spans="1:1" x14ac:dyDescent="0.35">
      <c r="A1470" s="347"/>
    </row>
    <row r="1471" spans="1:1" x14ac:dyDescent="0.35">
      <c r="A1471" s="347"/>
    </row>
    <row r="1472" spans="1:1" x14ac:dyDescent="0.35">
      <c r="A1472" s="347"/>
    </row>
    <row r="1473" spans="1:1" x14ac:dyDescent="0.35">
      <c r="A1473" s="347"/>
    </row>
    <row r="1474" spans="1:1" x14ac:dyDescent="0.35">
      <c r="A1474" s="347"/>
    </row>
    <row r="1475" spans="1:1" x14ac:dyDescent="0.35">
      <c r="A1475" s="347"/>
    </row>
    <row r="1476" spans="1:1" x14ac:dyDescent="0.35">
      <c r="A1476" s="347"/>
    </row>
    <row r="1477" spans="1:1" x14ac:dyDescent="0.35">
      <c r="A1477" s="347"/>
    </row>
    <row r="1478" spans="1:1" x14ac:dyDescent="0.35">
      <c r="A1478" s="347"/>
    </row>
    <row r="1479" spans="1:1" x14ac:dyDescent="0.35">
      <c r="A1479" s="347"/>
    </row>
    <row r="1480" spans="1:1" x14ac:dyDescent="0.35">
      <c r="A1480" s="347"/>
    </row>
    <row r="1481" spans="1:1" x14ac:dyDescent="0.35">
      <c r="A1481" s="347"/>
    </row>
    <row r="1482" spans="1:1" x14ac:dyDescent="0.35">
      <c r="A1482" s="347"/>
    </row>
    <row r="1483" spans="1:1" x14ac:dyDescent="0.35">
      <c r="A1483" s="347"/>
    </row>
    <row r="1484" spans="1:1" x14ac:dyDescent="0.35">
      <c r="A1484" s="347"/>
    </row>
    <row r="1485" spans="1:1" x14ac:dyDescent="0.35">
      <c r="A1485" s="347"/>
    </row>
    <row r="1486" spans="1:1" x14ac:dyDescent="0.35">
      <c r="A1486" s="347"/>
    </row>
    <row r="1487" spans="1:1" x14ac:dyDescent="0.35">
      <c r="A1487" s="347"/>
    </row>
    <row r="1488" spans="1:1" x14ac:dyDescent="0.35">
      <c r="A1488" s="347"/>
    </row>
    <row r="1489" spans="1:1" x14ac:dyDescent="0.35">
      <c r="A1489" s="347"/>
    </row>
    <row r="1490" spans="1:1" x14ac:dyDescent="0.35">
      <c r="A1490" s="347"/>
    </row>
    <row r="1491" spans="1:1" x14ac:dyDescent="0.35">
      <c r="A1491" s="347"/>
    </row>
    <row r="1492" spans="1:1" x14ac:dyDescent="0.35">
      <c r="A1492" s="347"/>
    </row>
    <row r="1493" spans="1:1" x14ac:dyDescent="0.35">
      <c r="A1493" s="347"/>
    </row>
    <row r="1494" spans="1:1" x14ac:dyDescent="0.35">
      <c r="A1494" s="347"/>
    </row>
    <row r="1495" spans="1:1" x14ac:dyDescent="0.35">
      <c r="A1495" s="347"/>
    </row>
    <row r="1496" spans="1:1" x14ac:dyDescent="0.35">
      <c r="A1496" s="347"/>
    </row>
    <row r="1497" spans="1:1" x14ac:dyDescent="0.35">
      <c r="A1497" s="347"/>
    </row>
    <row r="1498" spans="1:1" x14ac:dyDescent="0.35">
      <c r="A1498" s="347"/>
    </row>
    <row r="1499" spans="1:1" x14ac:dyDescent="0.35">
      <c r="A1499" s="347"/>
    </row>
    <row r="1500" spans="1:1" x14ac:dyDescent="0.35">
      <c r="A1500" s="347"/>
    </row>
    <row r="1501" spans="1:1" x14ac:dyDescent="0.35">
      <c r="A1501" s="347"/>
    </row>
    <row r="1502" spans="1:1" x14ac:dyDescent="0.35">
      <c r="A1502" s="347"/>
    </row>
    <row r="1503" spans="1:1" x14ac:dyDescent="0.35">
      <c r="A1503" s="347"/>
    </row>
    <row r="1504" spans="1:1" x14ac:dyDescent="0.35">
      <c r="A1504" s="347"/>
    </row>
    <row r="1505" spans="1:1" x14ac:dyDescent="0.35">
      <c r="A1505" s="347"/>
    </row>
    <row r="1506" spans="1:1" x14ac:dyDescent="0.35">
      <c r="A1506" s="347"/>
    </row>
    <row r="1507" spans="1:1" x14ac:dyDescent="0.35">
      <c r="A1507" s="347"/>
    </row>
    <row r="1508" spans="1:1" x14ac:dyDescent="0.35">
      <c r="A1508" s="347"/>
    </row>
    <row r="1509" spans="1:1" x14ac:dyDescent="0.35">
      <c r="A1509" s="347"/>
    </row>
    <row r="1510" spans="1:1" x14ac:dyDescent="0.35">
      <c r="A1510" s="347"/>
    </row>
    <row r="1511" spans="1:1" x14ac:dyDescent="0.35">
      <c r="A1511" s="347"/>
    </row>
    <row r="1512" spans="1:1" x14ac:dyDescent="0.35">
      <c r="A1512" s="347"/>
    </row>
    <row r="1513" spans="1:1" x14ac:dyDescent="0.35">
      <c r="A1513" s="347"/>
    </row>
    <row r="1514" spans="1:1" x14ac:dyDescent="0.35">
      <c r="A1514" s="347"/>
    </row>
    <row r="1515" spans="1:1" x14ac:dyDescent="0.35">
      <c r="A1515" s="347"/>
    </row>
    <row r="1516" spans="1:1" x14ac:dyDescent="0.35">
      <c r="A1516" s="347"/>
    </row>
    <row r="1517" spans="1:1" x14ac:dyDescent="0.35">
      <c r="A1517" s="347"/>
    </row>
    <row r="1518" spans="1:1" x14ac:dyDescent="0.35">
      <c r="A1518" s="347"/>
    </row>
    <row r="1519" spans="1:1" x14ac:dyDescent="0.35">
      <c r="A1519" s="347"/>
    </row>
    <row r="1520" spans="1:1" x14ac:dyDescent="0.35">
      <c r="A1520" s="347"/>
    </row>
    <row r="1521" spans="1:1" x14ac:dyDescent="0.35">
      <c r="A1521" s="347"/>
    </row>
    <row r="1522" spans="1:1" x14ac:dyDescent="0.35">
      <c r="A1522" s="347"/>
    </row>
    <row r="1523" spans="1:1" x14ac:dyDescent="0.35">
      <c r="A1523" s="347"/>
    </row>
    <row r="1524" spans="1:1" x14ac:dyDescent="0.35">
      <c r="A1524" s="347"/>
    </row>
    <row r="1525" spans="1:1" x14ac:dyDescent="0.35">
      <c r="A1525" s="347"/>
    </row>
    <row r="1526" spans="1:1" x14ac:dyDescent="0.35">
      <c r="A1526" s="347"/>
    </row>
    <row r="1527" spans="1:1" x14ac:dyDescent="0.35">
      <c r="A1527" s="347"/>
    </row>
    <row r="1528" spans="1:1" x14ac:dyDescent="0.35">
      <c r="A1528" s="347"/>
    </row>
    <row r="1529" spans="1:1" x14ac:dyDescent="0.35">
      <c r="A1529" s="347"/>
    </row>
    <row r="1530" spans="1:1" x14ac:dyDescent="0.35">
      <c r="A1530" s="347"/>
    </row>
    <row r="1531" spans="1:1" x14ac:dyDescent="0.35">
      <c r="A1531" s="347"/>
    </row>
    <row r="1532" spans="1:1" x14ac:dyDescent="0.35">
      <c r="A1532" s="347"/>
    </row>
    <row r="1533" spans="1:1" x14ac:dyDescent="0.35">
      <c r="A1533" s="347"/>
    </row>
    <row r="1534" spans="1:1" x14ac:dyDescent="0.35">
      <c r="A1534" s="347"/>
    </row>
    <row r="1535" spans="1:1" x14ac:dyDescent="0.35">
      <c r="A1535" s="347"/>
    </row>
    <row r="1536" spans="1:1" x14ac:dyDescent="0.35">
      <c r="A1536" s="347"/>
    </row>
    <row r="1537" spans="1:1" x14ac:dyDescent="0.35">
      <c r="A1537" s="347"/>
    </row>
    <row r="1538" spans="1:1" x14ac:dyDescent="0.35">
      <c r="A1538" s="347"/>
    </row>
    <row r="1539" spans="1:1" x14ac:dyDescent="0.35">
      <c r="A1539" s="347"/>
    </row>
    <row r="1540" spans="1:1" x14ac:dyDescent="0.35">
      <c r="A1540" s="347"/>
    </row>
    <row r="1541" spans="1:1" x14ac:dyDescent="0.35">
      <c r="A1541" s="347"/>
    </row>
    <row r="1542" spans="1:1" x14ac:dyDescent="0.35">
      <c r="A1542" s="347"/>
    </row>
    <row r="1543" spans="1:1" x14ac:dyDescent="0.35">
      <c r="A1543" s="347"/>
    </row>
    <row r="1544" spans="1:1" x14ac:dyDescent="0.35">
      <c r="A1544" s="347"/>
    </row>
    <row r="1545" spans="1:1" x14ac:dyDescent="0.35">
      <c r="A1545" s="347"/>
    </row>
    <row r="1546" spans="1:1" x14ac:dyDescent="0.35">
      <c r="A1546" s="347"/>
    </row>
    <row r="1547" spans="1:1" x14ac:dyDescent="0.35">
      <c r="A1547" s="347"/>
    </row>
    <row r="1548" spans="1:1" x14ac:dyDescent="0.35">
      <c r="A1548" s="347"/>
    </row>
    <row r="1549" spans="1:1" x14ac:dyDescent="0.35">
      <c r="A1549" s="347"/>
    </row>
    <row r="1550" spans="1:1" x14ac:dyDescent="0.35">
      <c r="A1550" s="347"/>
    </row>
    <row r="1551" spans="1:1" x14ac:dyDescent="0.35">
      <c r="A1551" s="347"/>
    </row>
    <row r="1552" spans="1:1" x14ac:dyDescent="0.35">
      <c r="A1552" s="347"/>
    </row>
    <row r="1553" spans="1:1" x14ac:dyDescent="0.35">
      <c r="A1553" s="347"/>
    </row>
    <row r="1554" spans="1:1" x14ac:dyDescent="0.35">
      <c r="A1554" s="347"/>
    </row>
    <row r="1555" spans="1:1" x14ac:dyDescent="0.35">
      <c r="A1555" s="347"/>
    </row>
    <row r="1556" spans="1:1" x14ac:dyDescent="0.35">
      <c r="A1556" s="347"/>
    </row>
    <row r="1557" spans="1:1" x14ac:dyDescent="0.35">
      <c r="A1557" s="347"/>
    </row>
    <row r="1558" spans="1:1" x14ac:dyDescent="0.35">
      <c r="A1558" s="347"/>
    </row>
    <row r="1559" spans="1:1" x14ac:dyDescent="0.35">
      <c r="A1559" s="347"/>
    </row>
    <row r="1560" spans="1:1" x14ac:dyDescent="0.35">
      <c r="A1560" s="347"/>
    </row>
    <row r="1561" spans="1:1" x14ac:dyDescent="0.35">
      <c r="A1561" s="347"/>
    </row>
    <row r="1562" spans="1:1" x14ac:dyDescent="0.35">
      <c r="A1562" s="347"/>
    </row>
    <row r="1563" spans="1:1" x14ac:dyDescent="0.35">
      <c r="A1563" s="347"/>
    </row>
    <row r="1564" spans="1:1" x14ac:dyDescent="0.35">
      <c r="A1564" s="347"/>
    </row>
    <row r="1565" spans="1:1" x14ac:dyDescent="0.35">
      <c r="A1565" s="347"/>
    </row>
    <row r="1566" spans="1:1" x14ac:dyDescent="0.35">
      <c r="A1566" s="347"/>
    </row>
    <row r="1567" spans="1:1" x14ac:dyDescent="0.35">
      <c r="A1567" s="347"/>
    </row>
    <row r="1568" spans="1:1" x14ac:dyDescent="0.35">
      <c r="A1568" s="347"/>
    </row>
    <row r="1569" spans="1:1" x14ac:dyDescent="0.35">
      <c r="A1569" s="347"/>
    </row>
    <row r="1570" spans="1:1" x14ac:dyDescent="0.35">
      <c r="A1570" s="347"/>
    </row>
    <row r="1571" spans="1:1" x14ac:dyDescent="0.35">
      <c r="A1571" s="347"/>
    </row>
    <row r="1572" spans="1:1" x14ac:dyDescent="0.35">
      <c r="A1572" s="347"/>
    </row>
    <row r="1573" spans="1:1" x14ac:dyDescent="0.35">
      <c r="A1573" s="347"/>
    </row>
    <row r="1574" spans="1:1" x14ac:dyDescent="0.35">
      <c r="A1574" s="347"/>
    </row>
    <row r="1575" spans="1:1" x14ac:dyDescent="0.35">
      <c r="A1575" s="347"/>
    </row>
    <row r="1576" spans="1:1" x14ac:dyDescent="0.35">
      <c r="A1576" s="347"/>
    </row>
    <row r="1577" spans="1:1" x14ac:dyDescent="0.35">
      <c r="A1577" s="347"/>
    </row>
    <row r="1578" spans="1:1" x14ac:dyDescent="0.35">
      <c r="A1578" s="347"/>
    </row>
    <row r="1579" spans="1:1" x14ac:dyDescent="0.35">
      <c r="A1579" s="347"/>
    </row>
    <row r="1580" spans="1:1" x14ac:dyDescent="0.35">
      <c r="A1580" s="347"/>
    </row>
    <row r="1581" spans="1:1" x14ac:dyDescent="0.35">
      <c r="A1581" s="347"/>
    </row>
    <row r="1582" spans="1:1" x14ac:dyDescent="0.35">
      <c r="A1582" s="347"/>
    </row>
    <row r="1583" spans="1:1" x14ac:dyDescent="0.35">
      <c r="A1583" s="347"/>
    </row>
    <row r="1584" spans="1:1" x14ac:dyDescent="0.35">
      <c r="A1584" s="347"/>
    </row>
    <row r="1585" spans="1:1" x14ac:dyDescent="0.35">
      <c r="A1585" s="347"/>
    </row>
    <row r="1586" spans="1:1" x14ac:dyDescent="0.35">
      <c r="A1586" s="347"/>
    </row>
    <row r="1587" spans="1:1" x14ac:dyDescent="0.35">
      <c r="A1587" s="347"/>
    </row>
    <row r="1588" spans="1:1" x14ac:dyDescent="0.35">
      <c r="A1588" s="347"/>
    </row>
    <row r="1589" spans="1:1" x14ac:dyDescent="0.35">
      <c r="A1589" s="347"/>
    </row>
    <row r="1590" spans="1:1" x14ac:dyDescent="0.35">
      <c r="A1590" s="347"/>
    </row>
    <row r="1591" spans="1:1" x14ac:dyDescent="0.35">
      <c r="A1591" s="347"/>
    </row>
    <row r="1592" spans="1:1" x14ac:dyDescent="0.35">
      <c r="A1592" s="347"/>
    </row>
    <row r="1593" spans="1:1" x14ac:dyDescent="0.35">
      <c r="A1593" s="347"/>
    </row>
    <row r="1594" spans="1:1" x14ac:dyDescent="0.35">
      <c r="A1594" s="347"/>
    </row>
    <row r="1595" spans="1:1" x14ac:dyDescent="0.35">
      <c r="A1595" s="347"/>
    </row>
    <row r="1596" spans="1:1" x14ac:dyDescent="0.35">
      <c r="A1596" s="347"/>
    </row>
    <row r="1597" spans="1:1" x14ac:dyDescent="0.35">
      <c r="A1597" s="347"/>
    </row>
    <row r="1598" spans="1:1" x14ac:dyDescent="0.35">
      <c r="A1598" s="347"/>
    </row>
    <row r="1599" spans="1:1" x14ac:dyDescent="0.35">
      <c r="A1599" s="347"/>
    </row>
    <row r="1600" spans="1:1" x14ac:dyDescent="0.35">
      <c r="A1600" s="347"/>
    </row>
    <row r="1601" spans="1:1" x14ac:dyDescent="0.35">
      <c r="A1601" s="347"/>
    </row>
    <row r="1602" spans="1:1" x14ac:dyDescent="0.35">
      <c r="A1602" s="347"/>
    </row>
    <row r="1603" spans="1:1" x14ac:dyDescent="0.35">
      <c r="A1603" s="347"/>
    </row>
    <row r="1604" spans="1:1" x14ac:dyDescent="0.35">
      <c r="A1604" s="347"/>
    </row>
    <row r="1605" spans="1:1" x14ac:dyDescent="0.35">
      <c r="A1605" s="347"/>
    </row>
    <row r="1606" spans="1:1" x14ac:dyDescent="0.35">
      <c r="A1606" s="347"/>
    </row>
    <row r="1607" spans="1:1" x14ac:dyDescent="0.35">
      <c r="A1607" s="347"/>
    </row>
    <row r="1608" spans="1:1" x14ac:dyDescent="0.35">
      <c r="A1608" s="347"/>
    </row>
    <row r="1609" spans="1:1" x14ac:dyDescent="0.35">
      <c r="A1609" s="347"/>
    </row>
    <row r="1610" spans="1:1" x14ac:dyDescent="0.35">
      <c r="A1610" s="347"/>
    </row>
    <row r="1611" spans="1:1" x14ac:dyDescent="0.35">
      <c r="A1611" s="347"/>
    </row>
    <row r="1612" spans="1:1" x14ac:dyDescent="0.35">
      <c r="A1612" s="347"/>
    </row>
    <row r="1613" spans="1:1" x14ac:dyDescent="0.35">
      <c r="A1613" s="347"/>
    </row>
    <row r="1614" spans="1:1" x14ac:dyDescent="0.35">
      <c r="A1614" s="347"/>
    </row>
    <row r="1615" spans="1:1" x14ac:dyDescent="0.35">
      <c r="A1615" s="347"/>
    </row>
    <row r="1616" spans="1:1" x14ac:dyDescent="0.35">
      <c r="A1616" s="347"/>
    </row>
    <row r="1617" spans="1:1" x14ac:dyDescent="0.35">
      <c r="A1617" s="347"/>
    </row>
    <row r="1618" spans="1:1" x14ac:dyDescent="0.35">
      <c r="A1618" s="347"/>
    </row>
    <row r="1619" spans="1:1" x14ac:dyDescent="0.35">
      <c r="A1619" s="347"/>
    </row>
    <row r="1620" spans="1:1" x14ac:dyDescent="0.35">
      <c r="A1620" s="347"/>
    </row>
    <row r="1621" spans="1:1" x14ac:dyDescent="0.35">
      <c r="A1621" s="347"/>
    </row>
    <row r="1622" spans="1:1" x14ac:dyDescent="0.35">
      <c r="A1622" s="347"/>
    </row>
    <row r="1623" spans="1:1" x14ac:dyDescent="0.35">
      <c r="A1623" s="347"/>
    </row>
    <row r="1624" spans="1:1" x14ac:dyDescent="0.35">
      <c r="A1624" s="347"/>
    </row>
    <row r="1625" spans="1:1" x14ac:dyDescent="0.35">
      <c r="A1625" s="347"/>
    </row>
    <row r="1626" spans="1:1" x14ac:dyDescent="0.35">
      <c r="A1626" s="347"/>
    </row>
    <row r="1627" spans="1:1" x14ac:dyDescent="0.35">
      <c r="A1627" s="347"/>
    </row>
    <row r="1628" spans="1:1" x14ac:dyDescent="0.35">
      <c r="A1628" s="347"/>
    </row>
    <row r="1629" spans="1:1" x14ac:dyDescent="0.35">
      <c r="A1629" s="347"/>
    </row>
    <row r="1630" spans="1:1" x14ac:dyDescent="0.35">
      <c r="A1630" s="347"/>
    </row>
    <row r="1631" spans="1:1" x14ac:dyDescent="0.35">
      <c r="A1631" s="347"/>
    </row>
    <row r="1632" spans="1:1" x14ac:dyDescent="0.35">
      <c r="A1632" s="347"/>
    </row>
    <row r="1633" spans="1:1" x14ac:dyDescent="0.35">
      <c r="A1633" s="347"/>
    </row>
    <row r="1634" spans="1:1" x14ac:dyDescent="0.35">
      <c r="A1634" s="347"/>
    </row>
    <row r="1635" spans="1:1" x14ac:dyDescent="0.35">
      <c r="A1635" s="347"/>
    </row>
    <row r="1636" spans="1:1" x14ac:dyDescent="0.35">
      <c r="A1636" s="347"/>
    </row>
    <row r="1637" spans="1:1" x14ac:dyDescent="0.35">
      <c r="A1637" s="347"/>
    </row>
    <row r="1638" spans="1:1" x14ac:dyDescent="0.35">
      <c r="A1638" s="347"/>
    </row>
    <row r="1639" spans="1:1" x14ac:dyDescent="0.35">
      <c r="A1639" s="347"/>
    </row>
    <row r="1640" spans="1:1" x14ac:dyDescent="0.35">
      <c r="A1640" s="347"/>
    </row>
    <row r="1641" spans="1:1" x14ac:dyDescent="0.35">
      <c r="A1641" s="347"/>
    </row>
    <row r="1642" spans="1:1" x14ac:dyDescent="0.35">
      <c r="A1642" s="347"/>
    </row>
    <row r="1643" spans="1:1" x14ac:dyDescent="0.35">
      <c r="A1643" s="347"/>
    </row>
    <row r="1644" spans="1:1" x14ac:dyDescent="0.35">
      <c r="A1644" s="347"/>
    </row>
    <row r="1645" spans="1:1" x14ac:dyDescent="0.35">
      <c r="A1645" s="347"/>
    </row>
    <row r="1646" spans="1:1" x14ac:dyDescent="0.35">
      <c r="A1646" s="347"/>
    </row>
    <row r="1647" spans="1:1" x14ac:dyDescent="0.35">
      <c r="A1647" s="347"/>
    </row>
    <row r="1648" spans="1:1" x14ac:dyDescent="0.35">
      <c r="A1648" s="347"/>
    </row>
    <row r="1649" spans="1:1" x14ac:dyDescent="0.35">
      <c r="A1649" s="347"/>
    </row>
    <row r="1650" spans="1:1" x14ac:dyDescent="0.35">
      <c r="A1650" s="347"/>
    </row>
    <row r="1651" spans="1:1" x14ac:dyDescent="0.35">
      <c r="A1651" s="347"/>
    </row>
    <row r="1652" spans="1:1" x14ac:dyDescent="0.35">
      <c r="A1652" s="347"/>
    </row>
    <row r="1653" spans="1:1" x14ac:dyDescent="0.35">
      <c r="A1653" s="347"/>
    </row>
    <row r="1654" spans="1:1" x14ac:dyDescent="0.35">
      <c r="A1654" s="347"/>
    </row>
    <row r="1655" spans="1:1" x14ac:dyDescent="0.35">
      <c r="A1655" s="347"/>
    </row>
    <row r="1656" spans="1:1" x14ac:dyDescent="0.35">
      <c r="A1656" s="347"/>
    </row>
    <row r="1657" spans="1:1" x14ac:dyDescent="0.35">
      <c r="A1657" s="347"/>
    </row>
    <row r="1658" spans="1:1" x14ac:dyDescent="0.35">
      <c r="A1658" s="347"/>
    </row>
    <row r="1659" spans="1:1" x14ac:dyDescent="0.35">
      <c r="A1659" s="347"/>
    </row>
    <row r="1660" spans="1:1" x14ac:dyDescent="0.35">
      <c r="A1660" s="347"/>
    </row>
    <row r="1661" spans="1:1" x14ac:dyDescent="0.35">
      <c r="A1661" s="347"/>
    </row>
    <row r="1662" spans="1:1" x14ac:dyDescent="0.35">
      <c r="A1662" s="347"/>
    </row>
    <row r="1663" spans="1:1" x14ac:dyDescent="0.35">
      <c r="A1663" s="347"/>
    </row>
    <row r="1664" spans="1:1" x14ac:dyDescent="0.35">
      <c r="A1664" s="347"/>
    </row>
    <row r="1665" spans="1:1" x14ac:dyDescent="0.35">
      <c r="A1665" s="347"/>
    </row>
    <row r="1666" spans="1:1" x14ac:dyDescent="0.35">
      <c r="A1666" s="347"/>
    </row>
    <row r="1667" spans="1:1" x14ac:dyDescent="0.35">
      <c r="A1667" s="347"/>
    </row>
    <row r="1668" spans="1:1" x14ac:dyDescent="0.35">
      <c r="A1668" s="347"/>
    </row>
    <row r="1669" spans="1:1" x14ac:dyDescent="0.35">
      <c r="A1669" s="347"/>
    </row>
    <row r="1670" spans="1:1" x14ac:dyDescent="0.35">
      <c r="A1670" s="347"/>
    </row>
    <row r="1671" spans="1:1" x14ac:dyDescent="0.35">
      <c r="A1671" s="347"/>
    </row>
    <row r="1672" spans="1:1" x14ac:dyDescent="0.35">
      <c r="A1672" s="347"/>
    </row>
    <row r="1673" spans="1:1" x14ac:dyDescent="0.35">
      <c r="A1673" s="347"/>
    </row>
    <row r="1674" spans="1:1" x14ac:dyDescent="0.35">
      <c r="A1674" s="347"/>
    </row>
    <row r="1675" spans="1:1" x14ac:dyDescent="0.35">
      <c r="A1675" s="347"/>
    </row>
    <row r="1676" spans="1:1" x14ac:dyDescent="0.35">
      <c r="A1676" s="347"/>
    </row>
    <row r="1677" spans="1:1" x14ac:dyDescent="0.35">
      <c r="A1677" s="347"/>
    </row>
    <row r="1678" spans="1:1" x14ac:dyDescent="0.35">
      <c r="A1678" s="347"/>
    </row>
    <row r="1679" spans="1:1" x14ac:dyDescent="0.35">
      <c r="A1679" s="347"/>
    </row>
    <row r="1680" spans="1:1" x14ac:dyDescent="0.35">
      <c r="A1680" s="347"/>
    </row>
    <row r="1681" spans="1:1" x14ac:dyDescent="0.35">
      <c r="A1681" s="347"/>
    </row>
    <row r="1682" spans="1:1" x14ac:dyDescent="0.35">
      <c r="A1682" s="347"/>
    </row>
    <row r="1683" spans="1:1" x14ac:dyDescent="0.35">
      <c r="A1683" s="347"/>
    </row>
    <row r="1684" spans="1:1" x14ac:dyDescent="0.35">
      <c r="A1684" s="347"/>
    </row>
    <row r="1685" spans="1:1" x14ac:dyDescent="0.35">
      <c r="A1685" s="347"/>
    </row>
    <row r="1686" spans="1:1" x14ac:dyDescent="0.35">
      <c r="A1686" s="347"/>
    </row>
    <row r="1687" spans="1:1" x14ac:dyDescent="0.35">
      <c r="A1687" s="347"/>
    </row>
    <row r="1688" spans="1:1" x14ac:dyDescent="0.35">
      <c r="A1688" s="347"/>
    </row>
    <row r="1689" spans="1:1" x14ac:dyDescent="0.35">
      <c r="A1689" s="347"/>
    </row>
    <row r="1690" spans="1:1" x14ac:dyDescent="0.35">
      <c r="A1690" s="347"/>
    </row>
    <row r="1691" spans="1:1" x14ac:dyDescent="0.35">
      <c r="A1691" s="347"/>
    </row>
    <row r="1692" spans="1:1" x14ac:dyDescent="0.35">
      <c r="A1692" s="347"/>
    </row>
    <row r="1693" spans="1:1" x14ac:dyDescent="0.35">
      <c r="A1693" s="347"/>
    </row>
    <row r="1694" spans="1:1" x14ac:dyDescent="0.35">
      <c r="A1694" s="347"/>
    </row>
    <row r="1695" spans="1:1" x14ac:dyDescent="0.35">
      <c r="A1695" s="347"/>
    </row>
    <row r="1696" spans="1:1" x14ac:dyDescent="0.35">
      <c r="A1696" s="347"/>
    </row>
    <row r="1697" spans="1:1" x14ac:dyDescent="0.35">
      <c r="A1697" s="347"/>
    </row>
    <row r="1698" spans="1:1" x14ac:dyDescent="0.35">
      <c r="A1698" s="347"/>
    </row>
    <row r="1699" spans="1:1" x14ac:dyDescent="0.35">
      <c r="A1699" s="347"/>
    </row>
    <row r="1700" spans="1:1" x14ac:dyDescent="0.35">
      <c r="A1700" s="347"/>
    </row>
    <row r="1701" spans="1:1" x14ac:dyDescent="0.35">
      <c r="A1701" s="347"/>
    </row>
    <row r="1702" spans="1:1" x14ac:dyDescent="0.35">
      <c r="A1702" s="347"/>
    </row>
    <row r="1703" spans="1:1" x14ac:dyDescent="0.35">
      <c r="A1703" s="347"/>
    </row>
    <row r="1704" spans="1:1" x14ac:dyDescent="0.35">
      <c r="A1704" s="347"/>
    </row>
    <row r="1705" spans="1:1" x14ac:dyDescent="0.35">
      <c r="A1705" s="347"/>
    </row>
    <row r="1706" spans="1:1" x14ac:dyDescent="0.35">
      <c r="A1706" s="347"/>
    </row>
    <row r="1707" spans="1:1" x14ac:dyDescent="0.35">
      <c r="A1707" s="347"/>
    </row>
    <row r="1708" spans="1:1" x14ac:dyDescent="0.35">
      <c r="A1708" s="347"/>
    </row>
    <row r="1709" spans="1:1" x14ac:dyDescent="0.35">
      <c r="A1709" s="347"/>
    </row>
    <row r="1710" spans="1:1" x14ac:dyDescent="0.35">
      <c r="A1710" s="347"/>
    </row>
    <row r="1711" spans="1:1" x14ac:dyDescent="0.35">
      <c r="A1711" s="347"/>
    </row>
    <row r="1712" spans="1:1" x14ac:dyDescent="0.35">
      <c r="A1712" s="347"/>
    </row>
    <row r="1713" spans="1:1" x14ac:dyDescent="0.35">
      <c r="A1713" s="347"/>
    </row>
    <row r="1714" spans="1:1" x14ac:dyDescent="0.35">
      <c r="A1714" s="347"/>
    </row>
    <row r="1715" spans="1:1" x14ac:dyDescent="0.35">
      <c r="A1715" s="347"/>
    </row>
    <row r="1716" spans="1:1" x14ac:dyDescent="0.35">
      <c r="A1716" s="347"/>
    </row>
    <row r="1717" spans="1:1" x14ac:dyDescent="0.35">
      <c r="A1717" s="347"/>
    </row>
    <row r="1718" spans="1:1" x14ac:dyDescent="0.35">
      <c r="A1718" s="347"/>
    </row>
    <row r="1719" spans="1:1" x14ac:dyDescent="0.35">
      <c r="A1719" s="347"/>
    </row>
    <row r="1720" spans="1:1" x14ac:dyDescent="0.35">
      <c r="A1720" s="347"/>
    </row>
    <row r="1721" spans="1:1" x14ac:dyDescent="0.35">
      <c r="A1721" s="347"/>
    </row>
    <row r="1722" spans="1:1" x14ac:dyDescent="0.35">
      <c r="A1722" s="347"/>
    </row>
    <row r="1723" spans="1:1" x14ac:dyDescent="0.35">
      <c r="A1723" s="347"/>
    </row>
    <row r="1724" spans="1:1" x14ac:dyDescent="0.35">
      <c r="A1724" s="347"/>
    </row>
    <row r="1725" spans="1:1" x14ac:dyDescent="0.35">
      <c r="A1725" s="347"/>
    </row>
    <row r="1726" spans="1:1" x14ac:dyDescent="0.35">
      <c r="A1726" s="347"/>
    </row>
    <row r="1727" spans="1:1" x14ac:dyDescent="0.35">
      <c r="A1727" s="347"/>
    </row>
    <row r="1728" spans="1:1" x14ac:dyDescent="0.35">
      <c r="A1728" s="347"/>
    </row>
    <row r="1729" spans="1:1" x14ac:dyDescent="0.35">
      <c r="A1729" s="347"/>
    </row>
    <row r="1730" spans="1:1" x14ac:dyDescent="0.35">
      <c r="A1730" s="347"/>
    </row>
    <row r="1731" spans="1:1" x14ac:dyDescent="0.35">
      <c r="A1731" s="347"/>
    </row>
    <row r="1732" spans="1:1" x14ac:dyDescent="0.35">
      <c r="A1732" s="347"/>
    </row>
    <row r="1733" spans="1:1" x14ac:dyDescent="0.35">
      <c r="A1733" s="347"/>
    </row>
    <row r="1734" spans="1:1" x14ac:dyDescent="0.35">
      <c r="A1734" s="347"/>
    </row>
    <row r="1735" spans="1:1" x14ac:dyDescent="0.35">
      <c r="A1735" s="347"/>
    </row>
    <row r="1736" spans="1:1" x14ac:dyDescent="0.35">
      <c r="A1736" s="347"/>
    </row>
    <row r="1737" spans="1:1" x14ac:dyDescent="0.35">
      <c r="A1737" s="347"/>
    </row>
    <row r="1738" spans="1:1" x14ac:dyDescent="0.35">
      <c r="A1738" s="347"/>
    </row>
    <row r="1739" spans="1:1" x14ac:dyDescent="0.35">
      <c r="A1739" s="347"/>
    </row>
    <row r="1740" spans="1:1" x14ac:dyDescent="0.35">
      <c r="A1740" s="347"/>
    </row>
    <row r="1741" spans="1:1" x14ac:dyDescent="0.35">
      <c r="A1741" s="347"/>
    </row>
    <row r="1742" spans="1:1" x14ac:dyDescent="0.35">
      <c r="A1742" s="347"/>
    </row>
    <row r="1743" spans="1:1" x14ac:dyDescent="0.35">
      <c r="A1743" s="347"/>
    </row>
    <row r="1744" spans="1:1" x14ac:dyDescent="0.35">
      <c r="A1744" s="347"/>
    </row>
    <row r="1745" spans="1:1" x14ac:dyDescent="0.35">
      <c r="A1745" s="347"/>
    </row>
    <row r="1746" spans="1:1" x14ac:dyDescent="0.35">
      <c r="A1746" s="347"/>
    </row>
    <row r="1747" spans="1:1" x14ac:dyDescent="0.35">
      <c r="A1747" s="347"/>
    </row>
    <row r="1748" spans="1:1" x14ac:dyDescent="0.35">
      <c r="A1748" s="347"/>
    </row>
    <row r="1749" spans="1:1" x14ac:dyDescent="0.35">
      <c r="A1749" s="347"/>
    </row>
    <row r="1750" spans="1:1" x14ac:dyDescent="0.35">
      <c r="A1750" s="347"/>
    </row>
    <row r="1751" spans="1:1" x14ac:dyDescent="0.35">
      <c r="A1751" s="347"/>
    </row>
    <row r="1752" spans="1:1" x14ac:dyDescent="0.35">
      <c r="A1752" s="347"/>
    </row>
    <row r="1753" spans="1:1" x14ac:dyDescent="0.35">
      <c r="A1753" s="347"/>
    </row>
    <row r="1754" spans="1:1" x14ac:dyDescent="0.35">
      <c r="A1754" s="347"/>
    </row>
    <row r="1755" spans="1:1" x14ac:dyDescent="0.35">
      <c r="A1755" s="347"/>
    </row>
    <row r="1756" spans="1:1" x14ac:dyDescent="0.35">
      <c r="A1756" s="347"/>
    </row>
    <row r="1757" spans="1:1" x14ac:dyDescent="0.35">
      <c r="A1757" s="347"/>
    </row>
    <row r="1758" spans="1:1" x14ac:dyDescent="0.35">
      <c r="A1758" s="347"/>
    </row>
    <row r="1759" spans="1:1" x14ac:dyDescent="0.35">
      <c r="A1759" s="347"/>
    </row>
    <row r="1760" spans="1:1" x14ac:dyDescent="0.35">
      <c r="A1760" s="347"/>
    </row>
    <row r="1761" spans="1:1" x14ac:dyDescent="0.35">
      <c r="A1761" s="347"/>
    </row>
    <row r="1762" spans="1:1" x14ac:dyDescent="0.35">
      <c r="A1762" s="347"/>
    </row>
    <row r="1763" spans="1:1" x14ac:dyDescent="0.35">
      <c r="A1763" s="347"/>
    </row>
    <row r="1764" spans="1:1" x14ac:dyDescent="0.35">
      <c r="A1764" s="347"/>
    </row>
    <row r="1765" spans="1:1" x14ac:dyDescent="0.35">
      <c r="A1765" s="347"/>
    </row>
    <row r="1766" spans="1:1" x14ac:dyDescent="0.35">
      <c r="A1766" s="347"/>
    </row>
    <row r="1767" spans="1:1" x14ac:dyDescent="0.35">
      <c r="A1767" s="347"/>
    </row>
    <row r="1768" spans="1:1" x14ac:dyDescent="0.35">
      <c r="A1768" s="347"/>
    </row>
    <row r="1769" spans="1:1" x14ac:dyDescent="0.35">
      <c r="A1769" s="347"/>
    </row>
    <row r="1770" spans="1:1" x14ac:dyDescent="0.35">
      <c r="A1770" s="347"/>
    </row>
    <row r="1771" spans="1:1" x14ac:dyDescent="0.35">
      <c r="A1771" s="347"/>
    </row>
    <row r="1772" spans="1:1" x14ac:dyDescent="0.35">
      <c r="A1772" s="347"/>
    </row>
    <row r="1773" spans="1:1" x14ac:dyDescent="0.35">
      <c r="A1773" s="347"/>
    </row>
    <row r="1774" spans="1:1" x14ac:dyDescent="0.35">
      <c r="A1774" s="347"/>
    </row>
    <row r="1775" spans="1:1" x14ac:dyDescent="0.35">
      <c r="A1775" s="347"/>
    </row>
    <row r="1776" spans="1:1" x14ac:dyDescent="0.35">
      <c r="A1776" s="347"/>
    </row>
    <row r="1777" spans="1:1" x14ac:dyDescent="0.35">
      <c r="A1777" s="347"/>
    </row>
    <row r="1778" spans="1:1" x14ac:dyDescent="0.35">
      <c r="A1778" s="347"/>
    </row>
    <row r="1779" spans="1:1" x14ac:dyDescent="0.35">
      <c r="A1779" s="347"/>
    </row>
    <row r="1780" spans="1:1" x14ac:dyDescent="0.35">
      <c r="A1780" s="347"/>
    </row>
    <row r="1781" spans="1:1" x14ac:dyDescent="0.35">
      <c r="A1781" s="347"/>
    </row>
    <row r="1782" spans="1:1" x14ac:dyDescent="0.35">
      <c r="A1782" s="347"/>
    </row>
    <row r="1783" spans="1:1" x14ac:dyDescent="0.35">
      <c r="A1783" s="347"/>
    </row>
    <row r="1784" spans="1:1" x14ac:dyDescent="0.35">
      <c r="A1784" s="347"/>
    </row>
    <row r="1785" spans="1:1" x14ac:dyDescent="0.35">
      <c r="A1785" s="347"/>
    </row>
    <row r="1786" spans="1:1" x14ac:dyDescent="0.35">
      <c r="A1786" s="347"/>
    </row>
    <row r="1787" spans="1:1" x14ac:dyDescent="0.35">
      <c r="A1787" s="347"/>
    </row>
    <row r="1788" spans="1:1" x14ac:dyDescent="0.35">
      <c r="A1788" s="347"/>
    </row>
    <row r="1789" spans="1:1" x14ac:dyDescent="0.35">
      <c r="A1789" s="347"/>
    </row>
    <row r="1790" spans="1:1" x14ac:dyDescent="0.35">
      <c r="A1790" s="347"/>
    </row>
    <row r="1791" spans="1:1" x14ac:dyDescent="0.35">
      <c r="A1791" s="347"/>
    </row>
    <row r="1792" spans="1:1" x14ac:dyDescent="0.35">
      <c r="A1792" s="347"/>
    </row>
    <row r="1793" spans="1:1" x14ac:dyDescent="0.35">
      <c r="A1793" s="347"/>
    </row>
    <row r="1794" spans="1:1" x14ac:dyDescent="0.35">
      <c r="A1794" s="347"/>
    </row>
    <row r="1795" spans="1:1" x14ac:dyDescent="0.35">
      <c r="A1795" s="347"/>
    </row>
    <row r="1796" spans="1:1" x14ac:dyDescent="0.35">
      <c r="A1796" s="347"/>
    </row>
    <row r="1797" spans="1:1" x14ac:dyDescent="0.35">
      <c r="A1797" s="347"/>
    </row>
    <row r="1798" spans="1:1" x14ac:dyDescent="0.35">
      <c r="A1798" s="347"/>
    </row>
    <row r="1799" spans="1:1" x14ac:dyDescent="0.35">
      <c r="A1799" s="347"/>
    </row>
    <row r="1800" spans="1:1" x14ac:dyDescent="0.35">
      <c r="A1800" s="347"/>
    </row>
    <row r="1801" spans="1:1" x14ac:dyDescent="0.35">
      <c r="A1801" s="347"/>
    </row>
    <row r="1802" spans="1:1" x14ac:dyDescent="0.35">
      <c r="A1802" s="347"/>
    </row>
    <row r="1803" spans="1:1" x14ac:dyDescent="0.35">
      <c r="A1803" s="347"/>
    </row>
    <row r="1804" spans="1:1" x14ac:dyDescent="0.35">
      <c r="A1804" s="347"/>
    </row>
    <row r="1805" spans="1:1" x14ac:dyDescent="0.35">
      <c r="A1805" s="347"/>
    </row>
    <row r="1806" spans="1:1" x14ac:dyDescent="0.35">
      <c r="A1806" s="347"/>
    </row>
    <row r="1807" spans="1:1" x14ac:dyDescent="0.35">
      <c r="A1807" s="347"/>
    </row>
    <row r="1808" spans="1:1" x14ac:dyDescent="0.35">
      <c r="A1808" s="347"/>
    </row>
    <row r="1809" spans="1:1" x14ac:dyDescent="0.35">
      <c r="A1809" s="347"/>
    </row>
    <row r="1810" spans="1:1" x14ac:dyDescent="0.35">
      <c r="A1810" s="347"/>
    </row>
    <row r="1811" spans="1:1" x14ac:dyDescent="0.35">
      <c r="A1811" s="347"/>
    </row>
    <row r="1812" spans="1:1" x14ac:dyDescent="0.35">
      <c r="A1812" s="347"/>
    </row>
    <row r="1813" spans="1:1" x14ac:dyDescent="0.35">
      <c r="A1813" s="347"/>
    </row>
    <row r="1814" spans="1:1" x14ac:dyDescent="0.35">
      <c r="A1814" s="347"/>
    </row>
    <row r="1815" spans="1:1" x14ac:dyDescent="0.35">
      <c r="A1815" s="347"/>
    </row>
    <row r="1816" spans="1:1" x14ac:dyDescent="0.35">
      <c r="A1816" s="347"/>
    </row>
    <row r="1817" spans="1:1" x14ac:dyDescent="0.35">
      <c r="A1817" s="347"/>
    </row>
    <row r="1818" spans="1:1" x14ac:dyDescent="0.35">
      <c r="A1818" s="347"/>
    </row>
    <row r="1819" spans="1:1" x14ac:dyDescent="0.35">
      <c r="A1819" s="347"/>
    </row>
    <row r="1820" spans="1:1" x14ac:dyDescent="0.35">
      <c r="A1820" s="347"/>
    </row>
    <row r="1821" spans="1:1" x14ac:dyDescent="0.35">
      <c r="A1821" s="347"/>
    </row>
    <row r="1822" spans="1:1" x14ac:dyDescent="0.35">
      <c r="A1822" s="347"/>
    </row>
    <row r="1823" spans="1:1" x14ac:dyDescent="0.35">
      <c r="A1823" s="347"/>
    </row>
    <row r="1824" spans="1:1" x14ac:dyDescent="0.35">
      <c r="A1824" s="347"/>
    </row>
    <row r="1825" spans="1:1" x14ac:dyDescent="0.35">
      <c r="A1825" s="347"/>
    </row>
    <row r="1826" spans="1:1" x14ac:dyDescent="0.35">
      <c r="A1826" s="347"/>
    </row>
    <row r="1827" spans="1:1" x14ac:dyDescent="0.35">
      <c r="A1827" s="347"/>
    </row>
    <row r="1828" spans="1:1" x14ac:dyDescent="0.35">
      <c r="A1828" s="347"/>
    </row>
    <row r="1829" spans="1:1" x14ac:dyDescent="0.35">
      <c r="A1829" s="347"/>
    </row>
    <row r="1830" spans="1:1" x14ac:dyDescent="0.35">
      <c r="A1830" s="347"/>
    </row>
    <row r="1831" spans="1:1" x14ac:dyDescent="0.35">
      <c r="A1831" s="347"/>
    </row>
    <row r="1832" spans="1:1" x14ac:dyDescent="0.35">
      <c r="A1832" s="347"/>
    </row>
    <row r="1833" spans="1:1" x14ac:dyDescent="0.35">
      <c r="A1833" s="347"/>
    </row>
    <row r="1834" spans="1:1" x14ac:dyDescent="0.35">
      <c r="A1834" s="347"/>
    </row>
    <row r="1835" spans="1:1" x14ac:dyDescent="0.35">
      <c r="A1835" s="347"/>
    </row>
    <row r="1836" spans="1:1" x14ac:dyDescent="0.35">
      <c r="A1836" s="347"/>
    </row>
    <row r="1837" spans="1:1" x14ac:dyDescent="0.35">
      <c r="A1837" s="347"/>
    </row>
    <row r="1838" spans="1:1" x14ac:dyDescent="0.35">
      <c r="A1838" s="347"/>
    </row>
    <row r="1839" spans="1:1" x14ac:dyDescent="0.35">
      <c r="A1839" s="347"/>
    </row>
    <row r="1840" spans="1:1" x14ac:dyDescent="0.35">
      <c r="A1840" s="347"/>
    </row>
    <row r="1841" spans="1:1" x14ac:dyDescent="0.35">
      <c r="A1841" s="347"/>
    </row>
    <row r="1842" spans="1:1" x14ac:dyDescent="0.35">
      <c r="A1842" s="347"/>
    </row>
    <row r="1843" spans="1:1" x14ac:dyDescent="0.35">
      <c r="A1843" s="347"/>
    </row>
    <row r="1844" spans="1:1" x14ac:dyDescent="0.35">
      <c r="A1844" s="347"/>
    </row>
    <row r="1845" spans="1:1" x14ac:dyDescent="0.35">
      <c r="A1845" s="347"/>
    </row>
    <row r="1846" spans="1:1" x14ac:dyDescent="0.35">
      <c r="A1846" s="347"/>
    </row>
    <row r="1847" spans="1:1" x14ac:dyDescent="0.35">
      <c r="A1847" s="347"/>
    </row>
    <row r="1848" spans="1:1" x14ac:dyDescent="0.35">
      <c r="A1848" s="347"/>
    </row>
    <row r="1849" spans="1:1" x14ac:dyDescent="0.35">
      <c r="A1849" s="347"/>
    </row>
    <row r="1850" spans="1:1" x14ac:dyDescent="0.35">
      <c r="A1850" s="347"/>
    </row>
    <row r="1851" spans="1:1" x14ac:dyDescent="0.35">
      <c r="A1851" s="347"/>
    </row>
    <row r="1852" spans="1:1" x14ac:dyDescent="0.35">
      <c r="A1852" s="347"/>
    </row>
    <row r="1853" spans="1:1" x14ac:dyDescent="0.35">
      <c r="A1853" s="347"/>
    </row>
    <row r="1854" spans="1:1" x14ac:dyDescent="0.35">
      <c r="A1854" s="347"/>
    </row>
    <row r="1855" spans="1:1" x14ac:dyDescent="0.35">
      <c r="A1855" s="347"/>
    </row>
    <row r="1856" spans="1:1" x14ac:dyDescent="0.35">
      <c r="A1856" s="347"/>
    </row>
    <row r="1857" spans="1:1" x14ac:dyDescent="0.35">
      <c r="A1857" s="347"/>
    </row>
    <row r="1858" spans="1:1" x14ac:dyDescent="0.35">
      <c r="A1858" s="347"/>
    </row>
    <row r="1859" spans="1:1" x14ac:dyDescent="0.35">
      <c r="A1859" s="347"/>
    </row>
    <row r="1860" spans="1:1" x14ac:dyDescent="0.35">
      <c r="A1860" s="347"/>
    </row>
    <row r="1861" spans="1:1" x14ac:dyDescent="0.35">
      <c r="A1861" s="347"/>
    </row>
    <row r="1862" spans="1:1" x14ac:dyDescent="0.35">
      <c r="A1862" s="347"/>
    </row>
    <row r="1863" spans="1:1" x14ac:dyDescent="0.35">
      <c r="A1863" s="347"/>
    </row>
    <row r="1864" spans="1:1" x14ac:dyDescent="0.35">
      <c r="A1864" s="347"/>
    </row>
    <row r="1865" spans="1:1" x14ac:dyDescent="0.35">
      <c r="A1865" s="347"/>
    </row>
    <row r="1866" spans="1:1" x14ac:dyDescent="0.35">
      <c r="A1866" s="347"/>
    </row>
    <row r="1867" spans="1:1" x14ac:dyDescent="0.35">
      <c r="A1867" s="347"/>
    </row>
    <row r="1868" spans="1:1" x14ac:dyDescent="0.35">
      <c r="A1868" s="347"/>
    </row>
    <row r="1869" spans="1:1" x14ac:dyDescent="0.35">
      <c r="A1869" s="347"/>
    </row>
    <row r="1870" spans="1:1" x14ac:dyDescent="0.35">
      <c r="A1870" s="347"/>
    </row>
    <row r="1871" spans="1:1" x14ac:dyDescent="0.35">
      <c r="A1871" s="347"/>
    </row>
    <row r="1872" spans="1:1" x14ac:dyDescent="0.35">
      <c r="A1872" s="347"/>
    </row>
    <row r="1873" spans="1:1" x14ac:dyDescent="0.35">
      <c r="A1873" s="347"/>
    </row>
    <row r="1874" spans="1:1" x14ac:dyDescent="0.35">
      <c r="A1874" s="347"/>
    </row>
    <row r="1875" spans="1:1" x14ac:dyDescent="0.35">
      <c r="A1875" s="347"/>
    </row>
    <row r="1876" spans="1:1" x14ac:dyDescent="0.35">
      <c r="A1876" s="347"/>
    </row>
    <row r="1877" spans="1:1" x14ac:dyDescent="0.35">
      <c r="A1877" s="347"/>
    </row>
    <row r="1878" spans="1:1" x14ac:dyDescent="0.35">
      <c r="A1878" s="347"/>
    </row>
    <row r="1879" spans="1:1" x14ac:dyDescent="0.35">
      <c r="A1879" s="347"/>
    </row>
    <row r="1880" spans="1:1" x14ac:dyDescent="0.35">
      <c r="A1880" s="347"/>
    </row>
    <row r="1881" spans="1:1" x14ac:dyDescent="0.35">
      <c r="A1881" s="347"/>
    </row>
    <row r="1882" spans="1:1" x14ac:dyDescent="0.35">
      <c r="A1882" s="347"/>
    </row>
    <row r="1883" spans="1:1" x14ac:dyDescent="0.35">
      <c r="A1883" s="347"/>
    </row>
    <row r="1884" spans="1:1" x14ac:dyDescent="0.35">
      <c r="A1884" s="347"/>
    </row>
    <row r="1885" spans="1:1" x14ac:dyDescent="0.35">
      <c r="A1885" s="347"/>
    </row>
    <row r="1886" spans="1:1" x14ac:dyDescent="0.35">
      <c r="A1886" s="347"/>
    </row>
    <row r="1887" spans="1:1" x14ac:dyDescent="0.35">
      <c r="A1887" s="347"/>
    </row>
    <row r="1888" spans="1:1" x14ac:dyDescent="0.35">
      <c r="A1888" s="347"/>
    </row>
    <row r="1889" spans="1:1" x14ac:dyDescent="0.35">
      <c r="A1889" s="347"/>
    </row>
    <row r="1890" spans="1:1" x14ac:dyDescent="0.35">
      <c r="A1890" s="347"/>
    </row>
    <row r="1891" spans="1:1" x14ac:dyDescent="0.35">
      <c r="A1891" s="347"/>
    </row>
    <row r="1892" spans="1:1" x14ac:dyDescent="0.35">
      <c r="A1892" s="347"/>
    </row>
    <row r="1893" spans="1:1" x14ac:dyDescent="0.35">
      <c r="A1893" s="347"/>
    </row>
    <row r="1894" spans="1:1" x14ac:dyDescent="0.35">
      <c r="A1894" s="347"/>
    </row>
    <row r="1895" spans="1:1" x14ac:dyDescent="0.35">
      <c r="A1895" s="347"/>
    </row>
    <row r="1896" spans="1:1" x14ac:dyDescent="0.35">
      <c r="A1896" s="347"/>
    </row>
    <row r="1897" spans="1:1" x14ac:dyDescent="0.35">
      <c r="A1897" s="347"/>
    </row>
    <row r="1898" spans="1:1" x14ac:dyDescent="0.35">
      <c r="A1898" s="347"/>
    </row>
    <row r="1899" spans="1:1" x14ac:dyDescent="0.35">
      <c r="A1899" s="347"/>
    </row>
    <row r="1900" spans="1:1" x14ac:dyDescent="0.35">
      <c r="A1900" s="347"/>
    </row>
    <row r="1901" spans="1:1" x14ac:dyDescent="0.35">
      <c r="A1901" s="347"/>
    </row>
    <row r="1902" spans="1:1" x14ac:dyDescent="0.35">
      <c r="A1902" s="347"/>
    </row>
    <row r="1903" spans="1:1" x14ac:dyDescent="0.35">
      <c r="A1903" s="347"/>
    </row>
    <row r="1904" spans="1:1" x14ac:dyDescent="0.35">
      <c r="A1904" s="347"/>
    </row>
    <row r="1905" spans="1:1" x14ac:dyDescent="0.35">
      <c r="A1905" s="347"/>
    </row>
    <row r="1906" spans="1:1" x14ac:dyDescent="0.35">
      <c r="A1906" s="347"/>
    </row>
    <row r="1907" spans="1:1" x14ac:dyDescent="0.35">
      <c r="A1907" s="347"/>
    </row>
    <row r="1908" spans="1:1" x14ac:dyDescent="0.35">
      <c r="A1908" s="347"/>
    </row>
    <row r="1909" spans="1:1" x14ac:dyDescent="0.35">
      <c r="A1909" s="347"/>
    </row>
    <row r="1910" spans="1:1" x14ac:dyDescent="0.35">
      <c r="A1910" s="347"/>
    </row>
    <row r="1911" spans="1:1" x14ac:dyDescent="0.35">
      <c r="A1911" s="347"/>
    </row>
    <row r="1912" spans="1:1" x14ac:dyDescent="0.35">
      <c r="A1912" s="347"/>
    </row>
    <row r="1913" spans="1:1" x14ac:dyDescent="0.35">
      <c r="A1913" s="347"/>
    </row>
    <row r="1914" spans="1:1" x14ac:dyDescent="0.35">
      <c r="A1914" s="347"/>
    </row>
    <row r="1915" spans="1:1" x14ac:dyDescent="0.35">
      <c r="A1915" s="347"/>
    </row>
    <row r="1916" spans="1:1" x14ac:dyDescent="0.35">
      <c r="A1916" s="347"/>
    </row>
    <row r="1917" spans="1:1" x14ac:dyDescent="0.35">
      <c r="A1917" s="347"/>
    </row>
    <row r="1918" spans="1:1" x14ac:dyDescent="0.35">
      <c r="A1918" s="347"/>
    </row>
    <row r="1919" spans="1:1" x14ac:dyDescent="0.35">
      <c r="A1919" s="347"/>
    </row>
    <row r="1920" spans="1:1" x14ac:dyDescent="0.35">
      <c r="A1920" s="347"/>
    </row>
    <row r="1921" spans="1:1" x14ac:dyDescent="0.35">
      <c r="A1921" s="347"/>
    </row>
    <row r="1922" spans="1:1" x14ac:dyDescent="0.35">
      <c r="A1922" s="347"/>
    </row>
    <row r="1923" spans="1:1" x14ac:dyDescent="0.35">
      <c r="A1923" s="347"/>
    </row>
    <row r="1924" spans="1:1" x14ac:dyDescent="0.35">
      <c r="A1924" s="347"/>
    </row>
    <row r="1925" spans="1:1" x14ac:dyDescent="0.35">
      <c r="A1925" s="347"/>
    </row>
    <row r="1926" spans="1:1" x14ac:dyDescent="0.35">
      <c r="A1926" s="347"/>
    </row>
    <row r="1927" spans="1:1" x14ac:dyDescent="0.35">
      <c r="A1927" s="347"/>
    </row>
    <row r="1928" spans="1:1" x14ac:dyDescent="0.35">
      <c r="A1928" s="347"/>
    </row>
    <row r="1929" spans="1:1" x14ac:dyDescent="0.35">
      <c r="A1929" s="347"/>
    </row>
    <row r="1930" spans="1:1" x14ac:dyDescent="0.35">
      <c r="A1930" s="347"/>
    </row>
    <row r="1931" spans="1:1" x14ac:dyDescent="0.35">
      <c r="A1931" s="347"/>
    </row>
    <row r="1932" spans="1:1" x14ac:dyDescent="0.35">
      <c r="A1932" s="347"/>
    </row>
    <row r="1933" spans="1:1" x14ac:dyDescent="0.35">
      <c r="A1933" s="347"/>
    </row>
    <row r="1934" spans="1:1" x14ac:dyDescent="0.35">
      <c r="A1934" s="347"/>
    </row>
    <row r="1935" spans="1:1" x14ac:dyDescent="0.35">
      <c r="A1935" s="347"/>
    </row>
    <row r="1936" spans="1:1" x14ac:dyDescent="0.35">
      <c r="A1936" s="347"/>
    </row>
    <row r="1937" spans="1:1" x14ac:dyDescent="0.35">
      <c r="A1937" s="347"/>
    </row>
    <row r="1938" spans="1:1" x14ac:dyDescent="0.35">
      <c r="A1938" s="347"/>
    </row>
    <row r="1939" spans="1:1" x14ac:dyDescent="0.35">
      <c r="A1939" s="347"/>
    </row>
    <row r="1940" spans="1:1" x14ac:dyDescent="0.35">
      <c r="A1940" s="347"/>
    </row>
    <row r="1941" spans="1:1" x14ac:dyDescent="0.35">
      <c r="A1941" s="347"/>
    </row>
    <row r="1942" spans="1:1" x14ac:dyDescent="0.35">
      <c r="A1942" s="347"/>
    </row>
    <row r="1943" spans="1:1" x14ac:dyDescent="0.35">
      <c r="A1943" s="347"/>
    </row>
    <row r="1944" spans="1:1" x14ac:dyDescent="0.35">
      <c r="A1944" s="347"/>
    </row>
    <row r="1945" spans="1:1" x14ac:dyDescent="0.35">
      <c r="A1945" s="347"/>
    </row>
    <row r="1946" spans="1:1" x14ac:dyDescent="0.35">
      <c r="A1946" s="347"/>
    </row>
    <row r="1947" spans="1:1" x14ac:dyDescent="0.35">
      <c r="A1947" s="347"/>
    </row>
    <row r="1948" spans="1:1" x14ac:dyDescent="0.35">
      <c r="A1948" s="347"/>
    </row>
    <row r="1949" spans="1:1" x14ac:dyDescent="0.35">
      <c r="A1949" s="347"/>
    </row>
    <row r="1950" spans="1:1" x14ac:dyDescent="0.35">
      <c r="A1950" s="347"/>
    </row>
    <row r="1951" spans="1:1" x14ac:dyDescent="0.35">
      <c r="A1951" s="347"/>
    </row>
    <row r="1952" spans="1:1" x14ac:dyDescent="0.35">
      <c r="A1952" s="347"/>
    </row>
    <row r="1953" spans="1:1" x14ac:dyDescent="0.35">
      <c r="A1953" s="347"/>
    </row>
    <row r="1954" spans="1:1" x14ac:dyDescent="0.35">
      <c r="A1954" s="347"/>
    </row>
    <row r="1955" spans="1:1" x14ac:dyDescent="0.35">
      <c r="A1955" s="347"/>
    </row>
    <row r="1956" spans="1:1" x14ac:dyDescent="0.35">
      <c r="A1956" s="347"/>
    </row>
    <row r="1957" spans="1:1" x14ac:dyDescent="0.35">
      <c r="A1957" s="347"/>
    </row>
    <row r="1958" spans="1:1" x14ac:dyDescent="0.35">
      <c r="A1958" s="347"/>
    </row>
    <row r="1959" spans="1:1" x14ac:dyDescent="0.35">
      <c r="A1959" s="347"/>
    </row>
    <row r="1960" spans="1:1" x14ac:dyDescent="0.35">
      <c r="A1960" s="347"/>
    </row>
    <row r="1961" spans="1:1" x14ac:dyDescent="0.35">
      <c r="A1961" s="347"/>
    </row>
    <row r="1962" spans="1:1" x14ac:dyDescent="0.35">
      <c r="A1962" s="347"/>
    </row>
    <row r="1963" spans="1:1" x14ac:dyDescent="0.35">
      <c r="A1963" s="347"/>
    </row>
    <row r="1964" spans="1:1" x14ac:dyDescent="0.35">
      <c r="A1964" s="347"/>
    </row>
    <row r="1965" spans="1:1" x14ac:dyDescent="0.35">
      <c r="A1965" s="347"/>
    </row>
    <row r="1966" spans="1:1" x14ac:dyDescent="0.35">
      <c r="A1966" s="347"/>
    </row>
    <row r="1967" spans="1:1" x14ac:dyDescent="0.35">
      <c r="A1967" s="347"/>
    </row>
    <row r="1968" spans="1:1" x14ac:dyDescent="0.35">
      <c r="A1968" s="347"/>
    </row>
    <row r="1969" spans="1:1" x14ac:dyDescent="0.35">
      <c r="A1969" s="347"/>
    </row>
    <row r="1970" spans="1:1" x14ac:dyDescent="0.35">
      <c r="A1970" s="347"/>
    </row>
    <row r="1971" spans="1:1" x14ac:dyDescent="0.35">
      <c r="A1971" s="347"/>
    </row>
    <row r="1972" spans="1:1" x14ac:dyDescent="0.35">
      <c r="A1972" s="347"/>
    </row>
    <row r="1973" spans="1:1" x14ac:dyDescent="0.35">
      <c r="A1973" s="347"/>
    </row>
    <row r="1974" spans="1:1" x14ac:dyDescent="0.35">
      <c r="A1974" s="347"/>
    </row>
    <row r="1975" spans="1:1" x14ac:dyDescent="0.35">
      <c r="A1975" s="347"/>
    </row>
    <row r="1976" spans="1:1" x14ac:dyDescent="0.35">
      <c r="A1976" s="347"/>
    </row>
    <row r="1977" spans="1:1" x14ac:dyDescent="0.35">
      <c r="A1977" s="347"/>
    </row>
    <row r="1978" spans="1:1" x14ac:dyDescent="0.35">
      <c r="A1978" s="347"/>
    </row>
    <row r="1979" spans="1:1" x14ac:dyDescent="0.35">
      <c r="A1979" s="347"/>
    </row>
    <row r="1980" spans="1:1" x14ac:dyDescent="0.35">
      <c r="A1980" s="347"/>
    </row>
    <row r="1981" spans="1:1" x14ac:dyDescent="0.35">
      <c r="A1981" s="347"/>
    </row>
    <row r="1982" spans="1:1" x14ac:dyDescent="0.35">
      <c r="A1982" s="347"/>
    </row>
    <row r="1983" spans="1:1" x14ac:dyDescent="0.35">
      <c r="A1983" s="347"/>
    </row>
    <row r="1984" spans="1:1" x14ac:dyDescent="0.35">
      <c r="A1984" s="347"/>
    </row>
    <row r="1985" spans="1:1" x14ac:dyDescent="0.35">
      <c r="A1985" s="347"/>
    </row>
    <row r="1986" spans="1:1" x14ac:dyDescent="0.35">
      <c r="A1986" s="347"/>
    </row>
    <row r="1987" spans="1:1" x14ac:dyDescent="0.35">
      <c r="A1987" s="347"/>
    </row>
    <row r="1988" spans="1:1" x14ac:dyDescent="0.35">
      <c r="A1988" s="347"/>
    </row>
    <row r="1989" spans="1:1" x14ac:dyDescent="0.35">
      <c r="A1989" s="347"/>
    </row>
    <row r="1990" spans="1:1" x14ac:dyDescent="0.35">
      <c r="A1990" s="347"/>
    </row>
    <row r="1991" spans="1:1" x14ac:dyDescent="0.35">
      <c r="A1991" s="347"/>
    </row>
    <row r="1992" spans="1:1" x14ac:dyDescent="0.35">
      <c r="A1992" s="347"/>
    </row>
    <row r="1993" spans="1:1" x14ac:dyDescent="0.35">
      <c r="A1993" s="347"/>
    </row>
    <row r="1994" spans="1:1" x14ac:dyDescent="0.35">
      <c r="A1994" s="347"/>
    </row>
    <row r="1995" spans="1:1" x14ac:dyDescent="0.35">
      <c r="A1995" s="347"/>
    </row>
    <row r="1996" spans="1:1" x14ac:dyDescent="0.35">
      <c r="A1996" s="347"/>
    </row>
    <row r="1997" spans="1:1" x14ac:dyDescent="0.35">
      <c r="A1997" s="347"/>
    </row>
    <row r="1998" spans="1:1" x14ac:dyDescent="0.35">
      <c r="A1998" s="347"/>
    </row>
    <row r="1999" spans="1:1" x14ac:dyDescent="0.35">
      <c r="A1999" s="347"/>
    </row>
    <row r="2000" spans="1:1" x14ac:dyDescent="0.35">
      <c r="A2000" s="347"/>
    </row>
    <row r="2001" spans="1:1" x14ac:dyDescent="0.35">
      <c r="A2001" s="347"/>
    </row>
    <row r="2002" spans="1:1" x14ac:dyDescent="0.35">
      <c r="A2002" s="347"/>
    </row>
    <row r="2003" spans="1:1" x14ac:dyDescent="0.35">
      <c r="A2003" s="347"/>
    </row>
    <row r="2004" spans="1:1" x14ac:dyDescent="0.35">
      <c r="A2004" s="347"/>
    </row>
    <row r="2005" spans="1:1" x14ac:dyDescent="0.35">
      <c r="A2005" s="347"/>
    </row>
    <row r="2006" spans="1:1" x14ac:dyDescent="0.35">
      <c r="A2006" s="347"/>
    </row>
    <row r="2007" spans="1:1" x14ac:dyDescent="0.35">
      <c r="A2007" s="347"/>
    </row>
    <row r="2008" spans="1:1" x14ac:dyDescent="0.35">
      <c r="A2008" s="347"/>
    </row>
    <row r="2009" spans="1:1" x14ac:dyDescent="0.35">
      <c r="A2009" s="347"/>
    </row>
    <row r="2010" spans="1:1" x14ac:dyDescent="0.35">
      <c r="A2010" s="347"/>
    </row>
    <row r="2011" spans="1:1" x14ac:dyDescent="0.35">
      <c r="A2011" s="347"/>
    </row>
    <row r="2012" spans="1:1" x14ac:dyDescent="0.35">
      <c r="A2012" s="347"/>
    </row>
    <row r="2013" spans="1:1" x14ac:dyDescent="0.35">
      <c r="A2013" s="347"/>
    </row>
    <row r="2014" spans="1:1" x14ac:dyDescent="0.35">
      <c r="A2014" s="347"/>
    </row>
    <row r="2015" spans="1:1" x14ac:dyDescent="0.35">
      <c r="A2015" s="347"/>
    </row>
    <row r="2016" spans="1:1" x14ac:dyDescent="0.35">
      <c r="A2016" s="347"/>
    </row>
    <row r="2017" spans="1:1" x14ac:dyDescent="0.35">
      <c r="A2017" s="347"/>
    </row>
    <row r="2018" spans="1:1" x14ac:dyDescent="0.35">
      <c r="A2018" s="347"/>
    </row>
    <row r="2019" spans="1:1" x14ac:dyDescent="0.35">
      <c r="A2019" s="347"/>
    </row>
    <row r="2020" spans="1:1" x14ac:dyDescent="0.35">
      <c r="A2020" s="347"/>
    </row>
    <row r="2021" spans="1:1" x14ac:dyDescent="0.35">
      <c r="A2021" s="347"/>
    </row>
    <row r="2022" spans="1:1" x14ac:dyDescent="0.35">
      <c r="A2022" s="347"/>
    </row>
    <row r="2023" spans="1:1" x14ac:dyDescent="0.35">
      <c r="A2023" s="347"/>
    </row>
    <row r="2024" spans="1:1" x14ac:dyDescent="0.35">
      <c r="A2024" s="347"/>
    </row>
    <row r="2025" spans="1:1" x14ac:dyDescent="0.35">
      <c r="A2025" s="347"/>
    </row>
    <row r="2026" spans="1:1" x14ac:dyDescent="0.35">
      <c r="A2026" s="347"/>
    </row>
    <row r="2027" spans="1:1" x14ac:dyDescent="0.35">
      <c r="A2027" s="347"/>
    </row>
    <row r="2028" spans="1:1" x14ac:dyDescent="0.35">
      <c r="A2028" s="347"/>
    </row>
    <row r="2029" spans="1:1" x14ac:dyDescent="0.35">
      <c r="A2029" s="347"/>
    </row>
    <row r="2030" spans="1:1" x14ac:dyDescent="0.35">
      <c r="A2030" s="347"/>
    </row>
    <row r="2031" spans="1:1" x14ac:dyDescent="0.35">
      <c r="A2031" s="347"/>
    </row>
    <row r="2032" spans="1:1" x14ac:dyDescent="0.35">
      <c r="A2032" s="347"/>
    </row>
    <row r="2033" spans="1:1" x14ac:dyDescent="0.35">
      <c r="A2033" s="347"/>
    </row>
    <row r="2034" spans="1:1" x14ac:dyDescent="0.35">
      <c r="A2034" s="347"/>
    </row>
    <row r="2035" spans="1:1" x14ac:dyDescent="0.35">
      <c r="A2035" s="347"/>
    </row>
    <row r="2036" spans="1:1" x14ac:dyDescent="0.35">
      <c r="A2036" s="347"/>
    </row>
    <row r="2037" spans="1:1" x14ac:dyDescent="0.35">
      <c r="A2037" s="347"/>
    </row>
    <row r="2038" spans="1:1" x14ac:dyDescent="0.35">
      <c r="A2038" s="347"/>
    </row>
    <row r="2039" spans="1:1" x14ac:dyDescent="0.35">
      <c r="A2039" s="347"/>
    </row>
    <row r="2040" spans="1:1" x14ac:dyDescent="0.35">
      <c r="A2040" s="347"/>
    </row>
    <row r="2041" spans="1:1" x14ac:dyDescent="0.35">
      <c r="A2041" s="347"/>
    </row>
    <row r="2042" spans="1:1" x14ac:dyDescent="0.35">
      <c r="A2042" s="347"/>
    </row>
    <row r="2043" spans="1:1" x14ac:dyDescent="0.35">
      <c r="A2043" s="347"/>
    </row>
    <row r="2044" spans="1:1" x14ac:dyDescent="0.35">
      <c r="A2044" s="347"/>
    </row>
    <row r="2045" spans="1:1" x14ac:dyDescent="0.35">
      <c r="A2045" s="347"/>
    </row>
    <row r="2046" spans="1:1" x14ac:dyDescent="0.35">
      <c r="A2046" s="347"/>
    </row>
    <row r="2047" spans="1:1" x14ac:dyDescent="0.35">
      <c r="A2047" s="347"/>
    </row>
    <row r="2048" spans="1:1" x14ac:dyDescent="0.35">
      <c r="A2048" s="347"/>
    </row>
    <row r="2049" spans="1:1" x14ac:dyDescent="0.35">
      <c r="A2049" s="347"/>
    </row>
  </sheetData>
  <hyperlinks>
    <hyperlink ref="A44" location="'Title &amp; Contents'!A1" display="Back to Title &amp; Contents" xr:uid="{D063ECEC-A281-4476-8FAE-A90D679C68CD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CAF2-5BDD-4AFD-AA6C-269408F907C6}">
  <dimension ref="A1:K59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8.765625" defaultRowHeight="14" x14ac:dyDescent="0.3"/>
  <cols>
    <col min="1" max="1" width="8.84375" style="24" bestFit="1" customWidth="1"/>
    <col min="2" max="2" width="27.69140625" style="24" bestFit="1" customWidth="1"/>
    <col min="3" max="3" width="8.84375" style="24" bestFit="1" customWidth="1"/>
    <col min="4" max="4" width="8" style="24" bestFit="1" customWidth="1"/>
    <col min="5" max="5" width="9.3046875" style="24" bestFit="1" customWidth="1"/>
    <col min="6" max="6" width="12.07421875" style="24" bestFit="1" customWidth="1"/>
    <col min="7" max="7" width="10.07421875" style="24" bestFit="1" customWidth="1"/>
    <col min="8" max="8" width="16.69140625" style="24" bestFit="1" customWidth="1"/>
    <col min="9" max="16384" width="8.765625" style="24"/>
  </cols>
  <sheetData>
    <row r="1" spans="1:11" x14ac:dyDescent="0.3">
      <c r="A1" s="23" t="s">
        <v>349</v>
      </c>
      <c r="G1" s="349" t="s">
        <v>60</v>
      </c>
      <c r="H1" s="26" t="s">
        <v>74</v>
      </c>
    </row>
    <row r="2" spans="1:11" x14ac:dyDescent="0.3">
      <c r="B2" s="24" t="s">
        <v>75</v>
      </c>
      <c r="C2" s="24" t="s">
        <v>76</v>
      </c>
      <c r="D2" s="24" t="s">
        <v>77</v>
      </c>
      <c r="E2" s="24" t="s">
        <v>78</v>
      </c>
      <c r="F2" s="24" t="s">
        <v>79</v>
      </c>
      <c r="G2" s="24" t="s">
        <v>80</v>
      </c>
      <c r="H2" s="24" t="s">
        <v>15</v>
      </c>
    </row>
    <row r="3" spans="1:11" x14ac:dyDescent="0.3">
      <c r="A3" s="24">
        <v>1970</v>
      </c>
      <c r="B3" s="25">
        <v>223341</v>
      </c>
      <c r="C3" s="25">
        <v>132109</v>
      </c>
      <c r="D3" s="25">
        <v>-22381</v>
      </c>
      <c r="E3" s="25">
        <v>109728</v>
      </c>
      <c r="F3" s="25">
        <v>5721</v>
      </c>
      <c r="G3" s="25">
        <v>229062</v>
      </c>
      <c r="H3" s="423">
        <v>47.903187783220261</v>
      </c>
      <c r="K3" s="25"/>
    </row>
    <row r="4" spans="1:11" x14ac:dyDescent="0.3">
      <c r="A4" s="24">
        <v>1971</v>
      </c>
      <c r="B4" s="25">
        <v>220170</v>
      </c>
      <c r="C4" s="25">
        <v>140092</v>
      </c>
      <c r="D4" s="25">
        <v>-22071</v>
      </c>
      <c r="E4" s="25">
        <v>118021</v>
      </c>
      <c r="F4" s="25">
        <v>5874</v>
      </c>
      <c r="G4" s="25">
        <v>226044</v>
      </c>
      <c r="H4" s="423">
        <v>52.211516341951125</v>
      </c>
      <c r="K4" s="25"/>
    </row>
    <row r="5" spans="1:11" x14ac:dyDescent="0.3">
      <c r="A5" s="24">
        <v>1972</v>
      </c>
      <c r="B5" s="25">
        <v>225109</v>
      </c>
      <c r="C5" s="25">
        <v>142472</v>
      </c>
      <c r="D5" s="25">
        <v>-22593</v>
      </c>
      <c r="E5" s="25">
        <v>119879</v>
      </c>
      <c r="F5" s="25">
        <v>5265</v>
      </c>
      <c r="G5" s="25">
        <v>230374</v>
      </c>
      <c r="H5" s="423">
        <v>52.036688167935615</v>
      </c>
      <c r="K5" s="25"/>
    </row>
    <row r="6" spans="1:11" x14ac:dyDescent="0.3">
      <c r="A6" s="24">
        <v>1973</v>
      </c>
      <c r="B6" s="25">
        <v>235847</v>
      </c>
      <c r="C6" s="25">
        <v>146074</v>
      </c>
      <c r="D6" s="25">
        <v>-24157</v>
      </c>
      <c r="E6" s="25">
        <v>121917</v>
      </c>
      <c r="F6" s="25">
        <v>5769</v>
      </c>
      <c r="G6" s="25">
        <v>241616</v>
      </c>
      <c r="H6" s="423">
        <v>50.458992781934974</v>
      </c>
      <c r="K6" s="25"/>
    </row>
    <row r="7" spans="1:11" x14ac:dyDescent="0.3">
      <c r="A7" s="24">
        <v>1974</v>
      </c>
      <c r="B7" s="25">
        <v>225116</v>
      </c>
      <c r="C7" s="25">
        <v>139407</v>
      </c>
      <c r="D7" s="25">
        <v>-19432</v>
      </c>
      <c r="E7" s="25">
        <v>119975</v>
      </c>
      <c r="F7" s="25">
        <v>4922</v>
      </c>
      <c r="G7" s="25">
        <v>230038</v>
      </c>
      <c r="H7" s="423">
        <v>52.154426659943141</v>
      </c>
      <c r="K7" s="25"/>
    </row>
    <row r="8" spans="1:11" x14ac:dyDescent="0.3">
      <c r="A8" s="24">
        <v>1975</v>
      </c>
      <c r="B8" s="25">
        <v>213769</v>
      </c>
      <c r="C8" s="25">
        <v>115763</v>
      </c>
      <c r="D8" s="25">
        <v>-18492</v>
      </c>
      <c r="E8" s="25">
        <v>97271</v>
      </c>
      <c r="F8" s="25">
        <v>3572</v>
      </c>
      <c r="G8" s="25">
        <v>217341</v>
      </c>
      <c r="H8" s="423">
        <v>44.755016310774316</v>
      </c>
      <c r="K8" s="25"/>
    </row>
    <row r="9" spans="1:11" x14ac:dyDescent="0.3">
      <c r="A9" s="24">
        <v>1976</v>
      </c>
      <c r="B9" s="25">
        <v>218116</v>
      </c>
      <c r="C9" s="25">
        <v>111796</v>
      </c>
      <c r="D9" s="25">
        <v>-23177</v>
      </c>
      <c r="E9" s="25">
        <v>88619</v>
      </c>
      <c r="F9" s="25">
        <v>3698</v>
      </c>
      <c r="G9" s="25">
        <v>221814</v>
      </c>
      <c r="H9" s="423">
        <v>39.951941716934009</v>
      </c>
      <c r="K9" s="25"/>
    </row>
    <row r="10" spans="1:11" x14ac:dyDescent="0.3">
      <c r="A10" s="24">
        <v>1977</v>
      </c>
      <c r="B10" s="25">
        <v>222806</v>
      </c>
      <c r="C10" s="25">
        <v>93445</v>
      </c>
      <c r="D10" s="25">
        <v>-34865</v>
      </c>
      <c r="E10" s="25">
        <v>58580</v>
      </c>
      <c r="F10" s="25">
        <v>2942</v>
      </c>
      <c r="G10" s="25">
        <v>225748</v>
      </c>
      <c r="H10" s="423">
        <v>25.949288587274307</v>
      </c>
      <c r="K10" s="25"/>
    </row>
    <row r="11" spans="1:11" x14ac:dyDescent="0.3">
      <c r="A11" s="24">
        <v>1978</v>
      </c>
      <c r="B11" s="25">
        <v>223214</v>
      </c>
      <c r="C11" s="25">
        <v>92309</v>
      </c>
      <c r="D11" s="25">
        <v>-43460</v>
      </c>
      <c r="E11" s="25">
        <v>48849</v>
      </c>
      <c r="F11" s="25">
        <v>2733</v>
      </c>
      <c r="G11" s="25">
        <v>225947</v>
      </c>
      <c r="H11" s="423">
        <v>21.619671869951802</v>
      </c>
      <c r="K11" s="25"/>
    </row>
    <row r="12" spans="1:11" x14ac:dyDescent="0.3">
      <c r="A12" s="24">
        <v>1979</v>
      </c>
      <c r="B12" s="25">
        <v>232768</v>
      </c>
      <c r="C12" s="25">
        <v>89394</v>
      </c>
      <c r="D12" s="25">
        <v>-59632</v>
      </c>
      <c r="E12" s="25">
        <v>29762</v>
      </c>
      <c r="F12" s="25">
        <v>2789</v>
      </c>
      <c r="G12" s="25">
        <v>235557</v>
      </c>
      <c r="H12" s="423">
        <v>12.634733843613223</v>
      </c>
      <c r="K12" s="25"/>
    </row>
    <row r="13" spans="1:11" x14ac:dyDescent="0.3">
      <c r="A13" s="24">
        <v>1980</v>
      </c>
      <c r="B13" s="25">
        <v>213118</v>
      </c>
      <c r="C13" s="25">
        <v>75411</v>
      </c>
      <c r="D13" s="25">
        <v>-61705</v>
      </c>
      <c r="E13" s="25">
        <v>13706</v>
      </c>
      <c r="F13" s="25">
        <v>2562</v>
      </c>
      <c r="G13" s="25">
        <v>215680</v>
      </c>
      <c r="H13" s="423">
        <v>6.3547848664688429</v>
      </c>
      <c r="K13" s="25"/>
    </row>
    <row r="14" spans="1:11" x14ac:dyDescent="0.3">
      <c r="A14" s="24">
        <v>1981</v>
      </c>
      <c r="B14" s="25">
        <v>207756</v>
      </c>
      <c r="C14" s="25">
        <v>63912</v>
      </c>
      <c r="D14" s="25">
        <v>-76500</v>
      </c>
      <c r="E14" s="25">
        <v>-12588</v>
      </c>
      <c r="F14" s="25">
        <v>2156</v>
      </c>
      <c r="G14" s="25">
        <v>209912</v>
      </c>
      <c r="H14" s="423">
        <v>-5.9967986584854609</v>
      </c>
      <c r="K14" s="25"/>
    </row>
    <row r="15" spans="1:11" x14ac:dyDescent="0.3">
      <c r="A15" s="24">
        <v>1982</v>
      </c>
      <c r="B15" s="25">
        <v>204540</v>
      </c>
      <c r="C15" s="25">
        <v>63189</v>
      </c>
      <c r="D15" s="25">
        <v>-86288</v>
      </c>
      <c r="E15" s="25">
        <v>-23099</v>
      </c>
      <c r="F15" s="25">
        <v>2715</v>
      </c>
      <c r="G15" s="25">
        <v>207255</v>
      </c>
      <c r="H15" s="423">
        <v>-11.145207594509179</v>
      </c>
      <c r="K15" s="25"/>
    </row>
    <row r="16" spans="1:11" x14ac:dyDescent="0.3">
      <c r="A16" s="24">
        <v>1983</v>
      </c>
      <c r="B16" s="25">
        <v>206290</v>
      </c>
      <c r="C16" s="25">
        <v>57957</v>
      </c>
      <c r="D16" s="25">
        <v>-95452</v>
      </c>
      <c r="E16" s="25">
        <v>-37495</v>
      </c>
      <c r="F16" s="25">
        <v>2118</v>
      </c>
      <c r="G16" s="25">
        <v>208408</v>
      </c>
      <c r="H16" s="423">
        <v>-17.991151971133547</v>
      </c>
      <c r="K16" s="25"/>
    </row>
    <row r="17" spans="1:11" x14ac:dyDescent="0.3">
      <c r="A17" s="24">
        <v>1984</v>
      </c>
      <c r="B17" s="25">
        <v>206052</v>
      </c>
      <c r="C17" s="25">
        <v>79731</v>
      </c>
      <c r="D17" s="25">
        <v>-102957</v>
      </c>
      <c r="E17" s="25">
        <v>-23226</v>
      </c>
      <c r="F17" s="25">
        <v>2370</v>
      </c>
      <c r="G17" s="25">
        <v>208422</v>
      </c>
      <c r="H17" s="423">
        <v>-11.143737225436855</v>
      </c>
      <c r="K17" s="25"/>
    </row>
    <row r="18" spans="1:11" x14ac:dyDescent="0.3">
      <c r="A18" s="24">
        <v>1985</v>
      </c>
      <c r="B18" s="25">
        <v>216184</v>
      </c>
      <c r="C18" s="25">
        <v>74703</v>
      </c>
      <c r="D18" s="25">
        <v>-109043</v>
      </c>
      <c r="E18" s="25">
        <v>-34340</v>
      </c>
      <c r="F18" s="25">
        <v>2239</v>
      </c>
      <c r="G18" s="25">
        <v>218423</v>
      </c>
      <c r="H18" s="423">
        <v>-15.721787540689396</v>
      </c>
      <c r="K18" s="25"/>
    </row>
    <row r="19" spans="1:11" x14ac:dyDescent="0.3">
      <c r="A19" s="24">
        <v>1986</v>
      </c>
      <c r="B19" s="25">
        <v>221432</v>
      </c>
      <c r="C19" s="25">
        <v>77553</v>
      </c>
      <c r="D19" s="25">
        <v>-114796</v>
      </c>
      <c r="E19" s="25">
        <v>-37243</v>
      </c>
      <c r="F19" s="25">
        <v>2212</v>
      </c>
      <c r="G19" s="25">
        <v>223644</v>
      </c>
      <c r="H19" s="423">
        <v>-16.652805351361987</v>
      </c>
      <c r="K19" s="25"/>
    </row>
    <row r="20" spans="1:11" x14ac:dyDescent="0.3">
      <c r="A20" s="24">
        <v>1987</v>
      </c>
      <c r="B20" s="25">
        <v>222311</v>
      </c>
      <c r="C20" s="25">
        <v>73746</v>
      </c>
      <c r="D20" s="25">
        <v>-108980</v>
      </c>
      <c r="E20" s="25">
        <v>-35234</v>
      </c>
      <c r="F20" s="25">
        <v>1756</v>
      </c>
      <c r="G20" s="25">
        <v>224067</v>
      </c>
      <c r="H20" s="423">
        <v>-15.72476089741015</v>
      </c>
      <c r="K20" s="25"/>
    </row>
    <row r="21" spans="1:11" x14ac:dyDescent="0.3">
      <c r="A21" s="24">
        <v>1988</v>
      </c>
      <c r="B21" s="25">
        <v>225392</v>
      </c>
      <c r="C21" s="25">
        <v>78550</v>
      </c>
      <c r="D21" s="25">
        <v>-98861</v>
      </c>
      <c r="E21" s="25">
        <v>-20311</v>
      </c>
      <c r="F21" s="25">
        <v>1932</v>
      </c>
      <c r="G21" s="25">
        <v>227324</v>
      </c>
      <c r="H21" s="423">
        <v>-8.9348243036371002</v>
      </c>
      <c r="K21" s="25"/>
    </row>
    <row r="22" spans="1:11" x14ac:dyDescent="0.3">
      <c r="A22" s="24">
        <v>1989</v>
      </c>
      <c r="B22" s="25">
        <v>224767</v>
      </c>
      <c r="C22" s="25">
        <v>83941</v>
      </c>
      <c r="D22" s="25">
        <v>-76249</v>
      </c>
      <c r="E22" s="25">
        <v>7692</v>
      </c>
      <c r="F22" s="25">
        <v>2525</v>
      </c>
      <c r="G22" s="25">
        <v>227292</v>
      </c>
      <c r="H22" s="423">
        <v>3.3841930204318675</v>
      </c>
      <c r="K22" s="25"/>
    </row>
    <row r="23" spans="1:11" x14ac:dyDescent="0.3">
      <c r="A23" s="24">
        <v>1990</v>
      </c>
      <c r="B23" s="25">
        <v>226139</v>
      </c>
      <c r="C23" s="25">
        <v>87385</v>
      </c>
      <c r="D23" s="25">
        <v>-82293</v>
      </c>
      <c r="E23" s="25">
        <v>5092</v>
      </c>
      <c r="F23" s="25">
        <v>2666</v>
      </c>
      <c r="G23" s="25">
        <v>228805</v>
      </c>
      <c r="H23" s="423">
        <v>2.225475841874085</v>
      </c>
      <c r="K23" s="25"/>
    </row>
    <row r="24" spans="1:11" x14ac:dyDescent="0.3">
      <c r="A24" s="24">
        <v>1991</v>
      </c>
      <c r="B24" s="25">
        <v>232330</v>
      </c>
      <c r="C24" s="25">
        <v>94040</v>
      </c>
      <c r="D24" s="25">
        <v>-82632</v>
      </c>
      <c r="E24" s="25">
        <v>11408</v>
      </c>
      <c r="F24" s="25">
        <v>2618</v>
      </c>
      <c r="G24" s="25">
        <v>234948</v>
      </c>
      <c r="H24" s="423">
        <v>4.8555425030219457</v>
      </c>
      <c r="K24" s="25"/>
    </row>
    <row r="25" spans="1:11" x14ac:dyDescent="0.3">
      <c r="A25" s="24">
        <v>1992</v>
      </c>
      <c r="B25" s="25">
        <v>230549</v>
      </c>
      <c r="C25" s="25">
        <v>94686</v>
      </c>
      <c r="D25" s="25">
        <v>-86155</v>
      </c>
      <c r="E25" s="25">
        <v>8531</v>
      </c>
      <c r="F25" s="25">
        <v>2688</v>
      </c>
      <c r="G25" s="25">
        <v>233237</v>
      </c>
      <c r="H25" s="423">
        <v>3.6576529452874116</v>
      </c>
      <c r="K25" s="25"/>
    </row>
    <row r="26" spans="1:11" x14ac:dyDescent="0.3">
      <c r="A26" s="24">
        <v>1993</v>
      </c>
      <c r="B26" s="25">
        <v>233964</v>
      </c>
      <c r="C26" s="25">
        <v>96326</v>
      </c>
      <c r="D26" s="25">
        <v>-96854</v>
      </c>
      <c r="E26" s="25">
        <v>-528</v>
      </c>
      <c r="F26" s="25">
        <v>2618</v>
      </c>
      <c r="G26" s="25">
        <v>236582</v>
      </c>
      <c r="H26" s="423">
        <v>-0.22317843284780753</v>
      </c>
      <c r="K26" s="25"/>
    </row>
    <row r="27" spans="1:11" x14ac:dyDescent="0.3">
      <c r="A27" s="24">
        <v>1994</v>
      </c>
      <c r="B27" s="25">
        <v>231956</v>
      </c>
      <c r="C27" s="25">
        <v>83815</v>
      </c>
      <c r="D27" s="25">
        <v>-116003</v>
      </c>
      <c r="E27" s="25">
        <v>-32188</v>
      </c>
      <c r="F27" s="25">
        <v>2451</v>
      </c>
      <c r="G27" s="25">
        <v>234407</v>
      </c>
      <c r="H27" s="423">
        <v>-13.731671835738695</v>
      </c>
      <c r="K27" s="25"/>
    </row>
    <row r="28" spans="1:11" x14ac:dyDescent="0.3">
      <c r="A28" s="24">
        <v>1995</v>
      </c>
      <c r="B28" s="25">
        <v>232458</v>
      </c>
      <c r="C28" s="25">
        <v>78034</v>
      </c>
      <c r="D28" s="25">
        <v>-117859</v>
      </c>
      <c r="E28" s="25">
        <v>-39825</v>
      </c>
      <c r="F28" s="25">
        <v>2602</v>
      </c>
      <c r="G28" s="25">
        <v>235060</v>
      </c>
      <c r="H28" s="423">
        <v>-16.942482770356506</v>
      </c>
      <c r="K28" s="25"/>
    </row>
    <row r="29" spans="1:11" x14ac:dyDescent="0.3">
      <c r="A29" s="24">
        <v>1996</v>
      </c>
      <c r="B29" s="25">
        <v>243535.18</v>
      </c>
      <c r="C29" s="25">
        <v>80635.28</v>
      </c>
      <c r="D29" s="25">
        <v>-117115.35</v>
      </c>
      <c r="E29" s="25">
        <v>-36480.070000000007</v>
      </c>
      <c r="F29" s="25">
        <v>2813.2</v>
      </c>
      <c r="G29" s="25">
        <v>246348.38</v>
      </c>
      <c r="H29" s="423">
        <v>-14.808325510401168</v>
      </c>
      <c r="K29" s="25"/>
    </row>
    <row r="30" spans="1:11" x14ac:dyDescent="0.3">
      <c r="A30" s="24">
        <v>1997</v>
      </c>
      <c r="B30" s="25">
        <v>239693.78</v>
      </c>
      <c r="C30" s="25">
        <v>80850.429999999993</v>
      </c>
      <c r="D30" s="25">
        <v>-118742.76</v>
      </c>
      <c r="E30" s="25">
        <v>-37892.33</v>
      </c>
      <c r="F30" s="25">
        <v>3121.12</v>
      </c>
      <c r="G30" s="25">
        <v>242814.9</v>
      </c>
      <c r="H30" s="423">
        <v>-15.605438545987088</v>
      </c>
      <c r="K30" s="25"/>
    </row>
    <row r="31" spans="1:11" x14ac:dyDescent="0.3">
      <c r="A31" s="24">
        <v>1998</v>
      </c>
      <c r="B31" s="25">
        <v>243479.75</v>
      </c>
      <c r="C31" s="25">
        <v>82060.55</v>
      </c>
      <c r="D31" s="25">
        <v>-122555.96</v>
      </c>
      <c r="E31" s="25">
        <v>-40495.410000000003</v>
      </c>
      <c r="F31" s="25">
        <v>3257.37</v>
      </c>
      <c r="G31" s="25">
        <v>246737.12</v>
      </c>
      <c r="H31" s="423">
        <v>-16.412370380265443</v>
      </c>
      <c r="K31" s="25"/>
    </row>
    <row r="32" spans="1:11" x14ac:dyDescent="0.3">
      <c r="A32" s="24">
        <v>1999</v>
      </c>
      <c r="B32" s="25">
        <v>244291.14</v>
      </c>
      <c r="C32" s="25">
        <v>80476.44</v>
      </c>
      <c r="D32" s="25">
        <v>-131976.09</v>
      </c>
      <c r="E32" s="25">
        <v>-51499.649999999994</v>
      </c>
      <c r="F32" s="25">
        <v>2470.8200000000002</v>
      </c>
      <c r="G32" s="25">
        <v>246761.96000000002</v>
      </c>
      <c r="H32" s="423">
        <v>-20.870173830682813</v>
      </c>
      <c r="K32" s="25"/>
    </row>
    <row r="33" spans="1:11" x14ac:dyDescent="0.3">
      <c r="A33" s="24">
        <v>2000</v>
      </c>
      <c r="B33" s="25">
        <v>247089.78</v>
      </c>
      <c r="C33" s="25">
        <v>94358.97</v>
      </c>
      <c r="D33" s="25">
        <v>-137330.28</v>
      </c>
      <c r="E33" s="25">
        <v>-42971.31</v>
      </c>
      <c r="F33" s="25">
        <v>2207.58</v>
      </c>
      <c r="G33" s="25">
        <v>249297.36</v>
      </c>
      <c r="H33" s="423">
        <v>-17.236969537102198</v>
      </c>
      <c r="K33" s="25"/>
    </row>
    <row r="34" spans="1:11" x14ac:dyDescent="0.3">
      <c r="A34" s="24">
        <v>2001</v>
      </c>
      <c r="B34" s="25">
        <v>247586.41</v>
      </c>
      <c r="C34" s="25">
        <v>104336.83</v>
      </c>
      <c r="D34" s="25">
        <v>-128276.79</v>
      </c>
      <c r="E34" s="25">
        <v>-23939.959999999992</v>
      </c>
      <c r="F34" s="25">
        <v>2433.36</v>
      </c>
      <c r="G34" s="25">
        <v>250019.77</v>
      </c>
      <c r="H34" s="423">
        <v>-9.5752267910653597</v>
      </c>
      <c r="K34" s="25"/>
    </row>
    <row r="35" spans="1:11" x14ac:dyDescent="0.3">
      <c r="A35" s="24">
        <v>2002</v>
      </c>
      <c r="B35" s="25">
        <v>241148.89</v>
      </c>
      <c r="C35" s="25">
        <v>103333.69</v>
      </c>
      <c r="D35" s="25">
        <v>-134451.12</v>
      </c>
      <c r="E35" s="25">
        <v>-31117.429999999993</v>
      </c>
      <c r="F35" s="25">
        <v>2043.63</v>
      </c>
      <c r="G35" s="25">
        <v>243192.52000000002</v>
      </c>
      <c r="H35" s="423">
        <v>-12.795389430563073</v>
      </c>
      <c r="K35" s="25"/>
    </row>
    <row r="36" spans="1:11" x14ac:dyDescent="0.3">
      <c r="A36" s="24">
        <v>2003</v>
      </c>
      <c r="B36" s="25">
        <v>244152.01</v>
      </c>
      <c r="C36" s="25">
        <v>106429.7</v>
      </c>
      <c r="D36" s="25">
        <v>-123207.89</v>
      </c>
      <c r="E36" s="25">
        <v>-16778.190000000002</v>
      </c>
      <c r="F36" s="25">
        <v>1879.37</v>
      </c>
      <c r="G36" s="25">
        <v>246031.38</v>
      </c>
      <c r="H36" s="423">
        <v>-6.8195325328013041</v>
      </c>
      <c r="K36" s="25"/>
    </row>
    <row r="37" spans="1:11" x14ac:dyDescent="0.3">
      <c r="A37" s="24">
        <v>2004</v>
      </c>
      <c r="B37" s="25">
        <v>246061.75</v>
      </c>
      <c r="C37" s="25">
        <v>125258.43</v>
      </c>
      <c r="D37" s="25">
        <v>-114202.14</v>
      </c>
      <c r="E37" s="25">
        <v>11056.289999999994</v>
      </c>
      <c r="F37" s="25">
        <v>2221.0100000000002</v>
      </c>
      <c r="G37" s="25">
        <v>248282.76</v>
      </c>
      <c r="H37" s="423">
        <v>4.4531041945884571</v>
      </c>
      <c r="K37" s="25"/>
    </row>
    <row r="38" spans="1:11" x14ac:dyDescent="0.3">
      <c r="A38" s="24">
        <v>2005</v>
      </c>
      <c r="B38" s="25">
        <v>248434.58</v>
      </c>
      <c r="C38" s="25">
        <v>134312.31</v>
      </c>
      <c r="D38" s="25">
        <v>-100526.62</v>
      </c>
      <c r="E38" s="25">
        <v>33785.69</v>
      </c>
      <c r="F38" s="25">
        <v>2179.7199999999998</v>
      </c>
      <c r="G38" s="25">
        <v>250614.3</v>
      </c>
      <c r="H38" s="423">
        <v>13.481150117930223</v>
      </c>
      <c r="K38" s="25"/>
    </row>
    <row r="39" spans="1:11" x14ac:dyDescent="0.3">
      <c r="A39" s="24">
        <v>2006</v>
      </c>
      <c r="B39" s="25">
        <v>244487.9</v>
      </c>
      <c r="C39" s="25">
        <v>150013.24</v>
      </c>
      <c r="D39" s="25">
        <v>-97445.95</v>
      </c>
      <c r="E39" s="25">
        <v>52567.289999999994</v>
      </c>
      <c r="F39" s="25">
        <v>2486.38</v>
      </c>
      <c r="G39" s="25">
        <v>246974.28</v>
      </c>
      <c r="H39" s="423">
        <v>21.28451999131245</v>
      </c>
      <c r="K39" s="25"/>
    </row>
    <row r="40" spans="1:11" x14ac:dyDescent="0.3">
      <c r="A40" s="24">
        <v>2007</v>
      </c>
      <c r="B40" s="25">
        <v>237221.47</v>
      </c>
      <c r="C40" s="25">
        <v>149340.46</v>
      </c>
      <c r="D40" s="25">
        <v>-100010.87</v>
      </c>
      <c r="E40" s="25">
        <v>49329.59</v>
      </c>
      <c r="F40" s="25">
        <v>2512.66</v>
      </c>
      <c r="G40" s="25">
        <v>239734.13</v>
      </c>
      <c r="H40" s="423">
        <v>20.57679063052057</v>
      </c>
      <c r="K40" s="25"/>
    </row>
    <row r="41" spans="1:11" x14ac:dyDescent="0.3">
      <c r="A41" s="24">
        <v>2008</v>
      </c>
      <c r="B41" s="25">
        <v>234817.6</v>
      </c>
      <c r="C41" s="25">
        <v>158236.18</v>
      </c>
      <c r="D41" s="25">
        <v>-95381.09</v>
      </c>
      <c r="E41" s="25">
        <v>62855.09</v>
      </c>
      <c r="F41" s="25">
        <v>3663.05</v>
      </c>
      <c r="G41" s="25">
        <v>238480.65</v>
      </c>
      <c r="H41" s="423">
        <v>26.356473785189699</v>
      </c>
      <c r="K41" s="25"/>
    </row>
    <row r="42" spans="1:11" x14ac:dyDescent="0.3">
      <c r="A42" s="24">
        <v>2009</v>
      </c>
      <c r="B42" s="25">
        <v>220771.53</v>
      </c>
      <c r="C42" s="25">
        <v>152034.99</v>
      </c>
      <c r="D42" s="25">
        <v>-90217.34</v>
      </c>
      <c r="E42" s="25">
        <v>61817.649999999994</v>
      </c>
      <c r="F42" s="25">
        <v>3504.61</v>
      </c>
      <c r="G42" s="25">
        <v>224276.13999999998</v>
      </c>
      <c r="H42" s="423">
        <v>27.563186168622305</v>
      </c>
      <c r="K42" s="25"/>
    </row>
    <row r="43" spans="1:11" x14ac:dyDescent="0.3">
      <c r="A43" s="24">
        <v>2010</v>
      </c>
      <c r="B43" s="25">
        <v>228732.56</v>
      </c>
      <c r="C43" s="25">
        <v>159810.32</v>
      </c>
      <c r="D43" s="25">
        <v>-91082.55</v>
      </c>
      <c r="E43" s="25">
        <v>68727.77</v>
      </c>
      <c r="F43" s="25">
        <v>2952.16</v>
      </c>
      <c r="G43" s="25">
        <v>231684.72</v>
      </c>
      <c r="H43" s="423">
        <v>29.664351624051857</v>
      </c>
      <c r="K43" s="25"/>
    </row>
    <row r="44" spans="1:11" x14ac:dyDescent="0.3">
      <c r="A44" s="24">
        <v>2011</v>
      </c>
      <c r="B44" s="25">
        <v>212376.49</v>
      </c>
      <c r="C44" s="25">
        <v>164301.32999999999</v>
      </c>
      <c r="D44" s="25">
        <v>-83925.07</v>
      </c>
      <c r="E44" s="25">
        <v>80376.25999999998</v>
      </c>
      <c r="F44" s="25">
        <v>3154.74</v>
      </c>
      <c r="G44" s="25">
        <v>215531.22999999998</v>
      </c>
      <c r="H44" s="423">
        <v>37.292164110045668</v>
      </c>
      <c r="K44" s="25"/>
    </row>
    <row r="45" spans="1:11" x14ac:dyDescent="0.3">
      <c r="A45" s="24">
        <v>2012</v>
      </c>
      <c r="B45" s="25">
        <v>215934.73</v>
      </c>
      <c r="C45" s="25">
        <v>176374.77</v>
      </c>
      <c r="D45" s="25">
        <v>-80194.38</v>
      </c>
      <c r="E45" s="25">
        <v>96180.389999999985</v>
      </c>
      <c r="F45" s="25">
        <v>2807.72</v>
      </c>
      <c r="G45" s="25">
        <v>218742.45</v>
      </c>
      <c r="H45" s="423">
        <v>43.969695868360247</v>
      </c>
      <c r="K45" s="25"/>
    </row>
    <row r="46" spans="1:11" x14ac:dyDescent="0.3">
      <c r="A46" s="24">
        <v>2013</v>
      </c>
      <c r="B46" s="25">
        <v>214419.49</v>
      </c>
      <c r="C46" s="25">
        <v>180700.62</v>
      </c>
      <c r="D46" s="25">
        <v>-75967.28</v>
      </c>
      <c r="E46" s="25">
        <v>104733.34</v>
      </c>
      <c r="F46" s="25">
        <v>2882.97</v>
      </c>
      <c r="G46" s="25">
        <v>217302.46</v>
      </c>
      <c r="H46" s="423">
        <v>48.19703375654376</v>
      </c>
      <c r="K46" s="25"/>
    </row>
    <row r="47" spans="1:11" x14ac:dyDescent="0.3">
      <c r="A47" s="24">
        <v>2014</v>
      </c>
      <c r="B47" s="25">
        <v>201349.71</v>
      </c>
      <c r="C47" s="25">
        <v>166707.31</v>
      </c>
      <c r="D47" s="25">
        <v>-70657.850000000006</v>
      </c>
      <c r="E47" s="25">
        <v>96049.459999999992</v>
      </c>
      <c r="F47" s="25">
        <v>2810.17</v>
      </c>
      <c r="G47" s="25">
        <v>204159.88</v>
      </c>
      <c r="H47" s="423">
        <v>47.046197323391844</v>
      </c>
      <c r="K47" s="25"/>
    </row>
    <row r="48" spans="1:11" x14ac:dyDescent="0.3">
      <c r="A48" s="24">
        <v>2015</v>
      </c>
      <c r="B48" s="25">
        <v>203035.45</v>
      </c>
      <c r="C48" s="25">
        <v>155008.01999999999</v>
      </c>
      <c r="D48" s="25">
        <v>-76202.09</v>
      </c>
      <c r="E48" s="25">
        <v>78805.929999999993</v>
      </c>
      <c r="F48" s="25">
        <v>2683.58</v>
      </c>
      <c r="G48" s="25">
        <v>205719.03</v>
      </c>
      <c r="H48" s="423">
        <v>38.307554726463565</v>
      </c>
      <c r="K48" s="25"/>
    </row>
    <row r="49" spans="1:8" x14ac:dyDescent="0.3">
      <c r="A49" s="24">
        <v>2016</v>
      </c>
      <c r="B49" s="25">
        <v>199739.21</v>
      </c>
      <c r="C49" s="25">
        <v>149103.79999999999</v>
      </c>
      <c r="D49" s="25">
        <v>-75914.929999999993</v>
      </c>
      <c r="E49" s="25">
        <v>73188.87</v>
      </c>
      <c r="F49" s="25">
        <v>2840.45</v>
      </c>
      <c r="G49" s="25">
        <v>202579.66</v>
      </c>
      <c r="H49" s="423">
        <v>36.128439548175763</v>
      </c>
    </row>
    <row r="50" spans="1:8" x14ac:dyDescent="0.3">
      <c r="A50" s="24">
        <v>2017</v>
      </c>
      <c r="B50" s="25">
        <v>199270.65</v>
      </c>
      <c r="C50" s="25">
        <v>152276.38</v>
      </c>
      <c r="D50" s="25">
        <v>-79240.3</v>
      </c>
      <c r="E50" s="25">
        <v>73036.08</v>
      </c>
      <c r="F50" s="25">
        <v>2618.66</v>
      </c>
      <c r="G50" s="25">
        <v>201889.31</v>
      </c>
      <c r="H50" s="423">
        <v>36.17629878471525</v>
      </c>
    </row>
    <row r="51" spans="1:8" x14ac:dyDescent="0.3">
      <c r="A51" s="24">
        <v>2018</v>
      </c>
      <c r="B51" s="25">
        <v>198782.56</v>
      </c>
      <c r="C51" s="25">
        <v>153795.13</v>
      </c>
      <c r="D51" s="25">
        <v>-81263.05</v>
      </c>
      <c r="E51" s="25">
        <v>72532.08</v>
      </c>
      <c r="F51" s="25">
        <v>2615.4499999999998</v>
      </c>
      <c r="G51" s="25">
        <v>201398.01</v>
      </c>
      <c r="H51" s="423">
        <v>36.014298254486228</v>
      </c>
    </row>
    <row r="52" spans="1:8" x14ac:dyDescent="0.3">
      <c r="A52" s="24">
        <v>2019</v>
      </c>
      <c r="B52" s="25">
        <v>191151.53</v>
      </c>
      <c r="C52" s="25">
        <v>146935.29</v>
      </c>
      <c r="D52" s="25">
        <v>-80764.25</v>
      </c>
      <c r="E52" s="25">
        <v>66171.040000000008</v>
      </c>
      <c r="F52" s="25">
        <v>2436.77</v>
      </c>
      <c r="G52" s="25">
        <v>193588.3</v>
      </c>
      <c r="H52" s="423">
        <v>34.181321908400463</v>
      </c>
    </row>
    <row r="53" spans="1:8" x14ac:dyDescent="0.3">
      <c r="A53" s="24">
        <v>2020</v>
      </c>
      <c r="B53" s="25">
        <v>171755.47</v>
      </c>
      <c r="C53" s="25">
        <v>123976.45</v>
      </c>
      <c r="D53" s="25">
        <v>-74676.3</v>
      </c>
      <c r="E53" s="25">
        <v>49300.149999999994</v>
      </c>
      <c r="F53" s="25">
        <v>2009.57</v>
      </c>
      <c r="G53" s="25">
        <v>173765.04</v>
      </c>
      <c r="H53" s="423">
        <v>28.371731160652331</v>
      </c>
    </row>
    <row r="54" spans="1:8" x14ac:dyDescent="0.3">
      <c r="A54" s="24">
        <v>2021</v>
      </c>
      <c r="B54" s="25">
        <v>176275.04</v>
      </c>
      <c r="C54" s="25">
        <v>133651.89000000001</v>
      </c>
      <c r="D54" s="25">
        <v>-65887.429999999993</v>
      </c>
      <c r="E54" s="25">
        <v>67764.460000000021</v>
      </c>
      <c r="F54" s="25">
        <v>2071.19</v>
      </c>
      <c r="G54" s="25">
        <v>178346.23</v>
      </c>
      <c r="H54" s="423">
        <v>37.996014830254623</v>
      </c>
    </row>
    <row r="55" spans="1:8" x14ac:dyDescent="0.3">
      <c r="A55" s="24">
        <v>2022</v>
      </c>
      <c r="B55" s="25">
        <v>173301.18</v>
      </c>
      <c r="C55" s="25">
        <v>146513.21</v>
      </c>
      <c r="D55" s="25">
        <v>-82027.490000000005</v>
      </c>
      <c r="E55" s="25">
        <v>64485.719999999987</v>
      </c>
      <c r="F55" s="25">
        <v>2094.36</v>
      </c>
      <c r="G55" s="25">
        <v>175395.53999999998</v>
      </c>
      <c r="H55" s="423">
        <v>36.765883556674247</v>
      </c>
    </row>
    <row r="56" spans="1:8" x14ac:dyDescent="0.3">
      <c r="A56" s="24">
        <v>2023</v>
      </c>
      <c r="B56" s="25">
        <v>168243.11</v>
      </c>
      <c r="C56" s="25">
        <v>136526.62</v>
      </c>
      <c r="D56" s="25">
        <v>-67826.19</v>
      </c>
      <c r="E56" s="25">
        <v>68700.429999999993</v>
      </c>
      <c r="F56" s="25">
        <v>2086.38</v>
      </c>
      <c r="G56" s="25">
        <v>170329.49</v>
      </c>
      <c r="H56" s="423">
        <v>40.333843540540158</v>
      </c>
    </row>
    <row r="57" spans="1:8" x14ac:dyDescent="0.3">
      <c r="A57" s="24">
        <v>2024</v>
      </c>
      <c r="B57" s="25">
        <v>168899.81</v>
      </c>
      <c r="C57" s="25">
        <v>138919.99</v>
      </c>
      <c r="D57" s="25">
        <v>-64075.95</v>
      </c>
      <c r="E57" s="25">
        <v>74844.039999999994</v>
      </c>
      <c r="F57" s="25">
        <v>2054.9499999999998</v>
      </c>
      <c r="G57" s="25">
        <v>170954.76</v>
      </c>
      <c r="H57" s="423">
        <v>43.780026949819934</v>
      </c>
    </row>
    <row r="59" spans="1:8" ht="15.5" x14ac:dyDescent="0.35">
      <c r="A59" s="439" t="s">
        <v>321</v>
      </c>
    </row>
  </sheetData>
  <hyperlinks>
    <hyperlink ref="A59" location="'Title &amp; Contents'!A1" display="Back to Title &amp; Contents" xr:uid="{438BB2F5-7F15-4CE8-A2FD-06EB4519D164}"/>
  </hyperlink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8F3A-DAAD-4198-AD3A-B81776ED3C85}">
  <dimension ref="A1:I33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765625" defaultRowHeight="15.5" x14ac:dyDescent="0.35"/>
  <cols>
    <col min="1" max="1" width="10.69140625" style="360" customWidth="1"/>
    <col min="2" max="3" width="8.84375" style="360" bestFit="1" customWidth="1"/>
    <col min="4" max="4" width="16.4609375" style="360" bestFit="1" customWidth="1"/>
    <col min="5" max="5" width="9.07421875" style="360" bestFit="1" customWidth="1"/>
    <col min="6" max="6" width="16.84375" style="360" bestFit="1" customWidth="1"/>
    <col min="7" max="7" width="10.69140625" style="360" bestFit="1" customWidth="1"/>
    <col min="8" max="8" width="18.07421875" style="360" bestFit="1" customWidth="1"/>
    <col min="9" max="9" width="8.07421875" style="360" bestFit="1" customWidth="1"/>
    <col min="10" max="16384" width="8.765625" style="360"/>
  </cols>
  <sheetData>
    <row r="1" spans="1:9" x14ac:dyDescent="0.35">
      <c r="A1" s="359" t="s">
        <v>350</v>
      </c>
    </row>
    <row r="2" spans="1:9" x14ac:dyDescent="0.35">
      <c r="A2" s="361"/>
      <c r="B2" s="361"/>
      <c r="C2" s="361"/>
      <c r="D2" s="361"/>
      <c r="E2" s="361"/>
      <c r="F2" s="361"/>
      <c r="G2" s="361"/>
      <c r="H2" s="361"/>
      <c r="I2" s="361" t="s">
        <v>60</v>
      </c>
    </row>
    <row r="3" spans="1:9" x14ac:dyDescent="0.35">
      <c r="A3" s="361"/>
      <c r="B3" s="361"/>
      <c r="C3" s="361"/>
      <c r="D3" s="361"/>
      <c r="E3" s="361"/>
      <c r="F3" s="361"/>
      <c r="G3" s="361"/>
      <c r="H3" s="361"/>
      <c r="I3" s="361"/>
    </row>
    <row r="4" spans="1:9" ht="16" thickBot="1" x14ac:dyDescent="0.4">
      <c r="A4" s="361"/>
      <c r="B4" s="362" t="s">
        <v>50</v>
      </c>
      <c r="C4" s="362" t="s">
        <v>81</v>
      </c>
      <c r="D4" s="362" t="s">
        <v>82</v>
      </c>
      <c r="E4" s="362" t="s">
        <v>83</v>
      </c>
      <c r="F4" s="362" t="s">
        <v>84</v>
      </c>
      <c r="G4" s="362" t="s">
        <v>85</v>
      </c>
      <c r="H4" s="362" t="s">
        <v>86</v>
      </c>
      <c r="I4" s="362" t="s">
        <v>48</v>
      </c>
    </row>
    <row r="5" spans="1:9" x14ac:dyDescent="0.35">
      <c r="A5" s="361">
        <v>1998</v>
      </c>
      <c r="B5" s="363">
        <v>82060.55</v>
      </c>
      <c r="C5" s="363">
        <v>14782</v>
      </c>
      <c r="D5" s="363">
        <v>590</v>
      </c>
      <c r="E5" s="363">
        <v>52352</v>
      </c>
      <c r="F5" s="363">
        <v>12344.59</v>
      </c>
      <c r="G5" s="363">
        <v>910</v>
      </c>
      <c r="H5" s="363">
        <v>0</v>
      </c>
      <c r="I5" s="363">
        <v>1083</v>
      </c>
    </row>
    <row r="6" spans="1:9" x14ac:dyDescent="0.35">
      <c r="A6" s="361">
        <v>1999</v>
      </c>
      <c r="B6" s="363">
        <v>80476.44</v>
      </c>
      <c r="C6" s="363">
        <v>13734</v>
      </c>
      <c r="D6" s="363">
        <v>305</v>
      </c>
      <c r="E6" s="363">
        <v>48964</v>
      </c>
      <c r="F6" s="363">
        <v>15121.02</v>
      </c>
      <c r="G6" s="363">
        <v>1106</v>
      </c>
      <c r="H6" s="363">
        <v>0</v>
      </c>
      <c r="I6" s="363">
        <v>1247</v>
      </c>
    </row>
    <row r="7" spans="1:9" x14ac:dyDescent="0.35">
      <c r="A7" s="361">
        <v>2000</v>
      </c>
      <c r="B7" s="363">
        <v>94358.97</v>
      </c>
      <c r="C7" s="363">
        <v>15731.83</v>
      </c>
      <c r="D7" s="363">
        <v>346.71</v>
      </c>
      <c r="E7" s="363">
        <v>59341.33</v>
      </c>
      <c r="F7" s="363">
        <v>15470.49</v>
      </c>
      <c r="G7" s="363">
        <v>2238.35</v>
      </c>
      <c r="H7" s="363">
        <v>0</v>
      </c>
      <c r="I7" s="363">
        <v>1230.27</v>
      </c>
    </row>
    <row r="8" spans="1:9" x14ac:dyDescent="0.35">
      <c r="A8" s="361">
        <v>2001</v>
      </c>
      <c r="B8" s="363">
        <v>104336.83</v>
      </c>
      <c r="C8" s="363">
        <v>23454.58</v>
      </c>
      <c r="D8" s="363">
        <v>110.91</v>
      </c>
      <c r="E8" s="363">
        <v>58424.54</v>
      </c>
      <c r="F8" s="363">
        <v>18810.509999999998</v>
      </c>
      <c r="G8" s="363">
        <v>2619.4299999999998</v>
      </c>
      <c r="H8" s="363">
        <v>0</v>
      </c>
      <c r="I8" s="363">
        <v>916.85</v>
      </c>
    </row>
    <row r="9" spans="1:9" x14ac:dyDescent="0.35">
      <c r="A9" s="361">
        <v>2002</v>
      </c>
      <c r="B9" s="363">
        <v>103333.69</v>
      </c>
      <c r="C9" s="363">
        <v>18814.330000000002</v>
      </c>
      <c r="D9" s="363">
        <v>180.63</v>
      </c>
      <c r="E9" s="363">
        <v>62152.43</v>
      </c>
      <c r="F9" s="363">
        <v>16195.32</v>
      </c>
      <c r="G9" s="363">
        <v>5201.46</v>
      </c>
      <c r="H9" s="363">
        <v>0</v>
      </c>
      <c r="I9" s="363">
        <v>789.51</v>
      </c>
    </row>
    <row r="10" spans="1:9" x14ac:dyDescent="0.35">
      <c r="A10" s="361">
        <v>2003</v>
      </c>
      <c r="B10" s="363">
        <v>106429.7</v>
      </c>
      <c r="C10" s="363">
        <v>20702.810000000001</v>
      </c>
      <c r="D10" s="363">
        <v>693.67</v>
      </c>
      <c r="E10" s="363">
        <v>59113.93</v>
      </c>
      <c r="F10" s="363">
        <v>17948.39</v>
      </c>
      <c r="G10" s="363">
        <v>7420.29</v>
      </c>
      <c r="H10" s="363">
        <v>110.43</v>
      </c>
      <c r="I10" s="363">
        <v>440.18</v>
      </c>
    </row>
    <row r="11" spans="1:9" x14ac:dyDescent="0.35">
      <c r="A11" s="361">
        <v>2004</v>
      </c>
      <c r="B11" s="363">
        <v>125258.43</v>
      </c>
      <c r="C11" s="363">
        <v>23458.15</v>
      </c>
      <c r="D11" s="363">
        <v>724.33</v>
      </c>
      <c r="E11" s="363">
        <v>68214.080000000002</v>
      </c>
      <c r="F11" s="363">
        <v>20180.27</v>
      </c>
      <c r="G11" s="363">
        <v>11438.76</v>
      </c>
      <c r="H11" s="363">
        <v>401.58</v>
      </c>
      <c r="I11" s="363">
        <v>841.26</v>
      </c>
    </row>
    <row r="12" spans="1:9" x14ac:dyDescent="0.35">
      <c r="A12" s="361">
        <v>2005</v>
      </c>
      <c r="B12" s="363">
        <v>134312.31</v>
      </c>
      <c r="C12" s="363">
        <v>28533.97</v>
      </c>
      <c r="D12" s="363">
        <v>623.44000000000005</v>
      </c>
      <c r="E12" s="363">
        <v>64255.18</v>
      </c>
      <c r="F12" s="363">
        <v>24549.8</v>
      </c>
      <c r="G12" s="363">
        <v>14903.54</v>
      </c>
      <c r="H12" s="363">
        <v>486.79</v>
      </c>
      <c r="I12" s="363">
        <v>959.59</v>
      </c>
    </row>
    <row r="13" spans="1:9" x14ac:dyDescent="0.35">
      <c r="A13" s="361">
        <v>2006</v>
      </c>
      <c r="B13" s="363">
        <v>150013.24</v>
      </c>
      <c r="C13" s="363">
        <v>32667.67</v>
      </c>
      <c r="D13" s="363">
        <v>694.92</v>
      </c>
      <c r="E13" s="363">
        <v>64872.06</v>
      </c>
      <c r="F13" s="363">
        <v>29361.35</v>
      </c>
      <c r="G13" s="363">
        <v>20982.74</v>
      </c>
      <c r="H13" s="363">
        <v>550.41999999999996</v>
      </c>
      <c r="I13" s="363">
        <v>884.07</v>
      </c>
    </row>
    <row r="14" spans="1:9" x14ac:dyDescent="0.35">
      <c r="A14" s="361">
        <v>2007</v>
      </c>
      <c r="B14" s="363">
        <v>149340.46</v>
      </c>
      <c r="C14" s="363">
        <v>28195.22</v>
      </c>
      <c r="D14" s="363">
        <v>732.7</v>
      </c>
      <c r="E14" s="363">
        <v>62610.67</v>
      </c>
      <c r="F14" s="363">
        <v>27542.05</v>
      </c>
      <c r="G14" s="363">
        <v>29065.040000000001</v>
      </c>
      <c r="H14" s="363">
        <v>454.19</v>
      </c>
      <c r="I14" s="363">
        <v>740.57</v>
      </c>
    </row>
    <row r="15" spans="1:9" x14ac:dyDescent="0.35">
      <c r="A15" s="361">
        <v>2008</v>
      </c>
      <c r="B15" s="363">
        <v>158236.18</v>
      </c>
      <c r="C15" s="363">
        <v>28748.21</v>
      </c>
      <c r="D15" s="363">
        <v>500.39</v>
      </c>
      <c r="E15" s="363">
        <v>65895.490000000005</v>
      </c>
      <c r="F15" s="363">
        <v>25888.27</v>
      </c>
      <c r="G15" s="363">
        <v>35171.85</v>
      </c>
      <c r="H15" s="363">
        <v>974.9</v>
      </c>
      <c r="I15" s="363">
        <v>1057.07</v>
      </c>
    </row>
    <row r="16" spans="1:9" x14ac:dyDescent="0.35">
      <c r="A16" s="361">
        <v>2009</v>
      </c>
      <c r="B16" s="363">
        <v>152034.99</v>
      </c>
      <c r="C16" s="363">
        <v>24968.76</v>
      </c>
      <c r="D16" s="363">
        <v>130.86000000000001</v>
      </c>
      <c r="E16" s="363">
        <v>60066.71</v>
      </c>
      <c r="F16" s="363">
        <v>24421.49</v>
      </c>
      <c r="G16" s="363">
        <v>40571.17</v>
      </c>
      <c r="H16" s="363">
        <v>1307.72</v>
      </c>
      <c r="I16" s="363">
        <v>568.28</v>
      </c>
    </row>
    <row r="17" spans="1:9" x14ac:dyDescent="0.35">
      <c r="A17" s="361">
        <v>2010</v>
      </c>
      <c r="B17" s="363">
        <v>159810.32</v>
      </c>
      <c r="C17" s="363">
        <v>17722.82</v>
      </c>
      <c r="D17" s="363">
        <v>87.27</v>
      </c>
      <c r="E17" s="363">
        <v>60134.75</v>
      </c>
      <c r="F17" s="363">
        <v>26487.39</v>
      </c>
      <c r="G17" s="363">
        <v>52835.65</v>
      </c>
      <c r="H17" s="363">
        <v>1928.13</v>
      </c>
      <c r="I17" s="363">
        <v>614.30999999999995</v>
      </c>
    </row>
    <row r="18" spans="1:9" x14ac:dyDescent="0.35">
      <c r="A18" s="361">
        <v>2011</v>
      </c>
      <c r="B18" s="363">
        <v>164301.32999999999</v>
      </c>
      <c r="C18" s="363">
        <v>21398.74</v>
      </c>
      <c r="D18" s="363">
        <v>33.43</v>
      </c>
      <c r="E18" s="363">
        <v>63470.76</v>
      </c>
      <c r="F18" s="363">
        <v>24869.02</v>
      </c>
      <c r="G18" s="363">
        <v>51928.08</v>
      </c>
      <c r="H18" s="363">
        <v>1854.19</v>
      </c>
      <c r="I18" s="363">
        <v>747.11</v>
      </c>
    </row>
    <row r="19" spans="1:9" x14ac:dyDescent="0.35">
      <c r="A19" s="361">
        <v>2012</v>
      </c>
      <c r="B19" s="363">
        <v>176374.77</v>
      </c>
      <c r="C19" s="363">
        <v>29061.1</v>
      </c>
      <c r="D19" s="363">
        <v>147.52000000000001</v>
      </c>
      <c r="E19" s="363">
        <v>66089.88</v>
      </c>
      <c r="F19" s="363">
        <v>29442.28</v>
      </c>
      <c r="G19" s="363">
        <v>48724.75</v>
      </c>
      <c r="H19" s="363">
        <v>1724.85</v>
      </c>
      <c r="I19" s="363">
        <v>1184.3800000000001</v>
      </c>
    </row>
    <row r="20" spans="1:9" x14ac:dyDescent="0.35">
      <c r="A20" s="361">
        <v>2013</v>
      </c>
      <c r="B20" s="363">
        <v>180700.62</v>
      </c>
      <c r="C20" s="363">
        <v>32888.019999999997</v>
      </c>
      <c r="D20" s="363">
        <v>593.30999999999995</v>
      </c>
      <c r="E20" s="363">
        <v>64488.97</v>
      </c>
      <c r="F20" s="363">
        <v>31880.89</v>
      </c>
      <c r="G20" s="363">
        <v>47138.7</v>
      </c>
      <c r="H20" s="363">
        <v>2203.1799999999998</v>
      </c>
      <c r="I20" s="363">
        <v>1507.55</v>
      </c>
    </row>
    <row r="21" spans="1:9" x14ac:dyDescent="0.35">
      <c r="A21" s="361">
        <v>2014</v>
      </c>
      <c r="B21" s="363">
        <v>166707.31</v>
      </c>
      <c r="C21" s="363">
        <v>27581</v>
      </c>
      <c r="D21" s="363">
        <v>668.96</v>
      </c>
      <c r="E21" s="363">
        <v>58676.45</v>
      </c>
      <c r="F21" s="363">
        <v>32538.73</v>
      </c>
      <c r="G21" s="363">
        <v>42041</v>
      </c>
      <c r="H21" s="363">
        <v>3202.62</v>
      </c>
      <c r="I21" s="363">
        <v>1998.55</v>
      </c>
    </row>
    <row r="22" spans="1:9" x14ac:dyDescent="0.35">
      <c r="A22" s="361">
        <v>2015</v>
      </c>
      <c r="B22" s="363">
        <v>155008.01999999999</v>
      </c>
      <c r="C22" s="363">
        <v>14885.39</v>
      </c>
      <c r="D22" s="363">
        <v>805.78</v>
      </c>
      <c r="E22" s="363">
        <v>55406.89</v>
      </c>
      <c r="F22" s="363">
        <v>35096.86</v>
      </c>
      <c r="G22" s="363">
        <v>43126.67</v>
      </c>
      <c r="H22" s="363">
        <v>3712.15</v>
      </c>
      <c r="I22" s="363">
        <v>1974.28</v>
      </c>
    </row>
    <row r="23" spans="1:9" x14ac:dyDescent="0.35">
      <c r="A23" s="361">
        <v>2016</v>
      </c>
      <c r="B23" s="363">
        <v>149103.79999999999</v>
      </c>
      <c r="C23" s="363">
        <v>6013.8</v>
      </c>
      <c r="D23" s="363">
        <v>890.09</v>
      </c>
      <c r="E23" s="363">
        <v>53468.12</v>
      </c>
      <c r="F23" s="363">
        <v>38749.21</v>
      </c>
      <c r="G23" s="363">
        <v>44411.93</v>
      </c>
      <c r="H23" s="363">
        <v>3849.42</v>
      </c>
      <c r="I23" s="363">
        <v>1721.23</v>
      </c>
    </row>
    <row r="24" spans="1:9" x14ac:dyDescent="0.35">
      <c r="A24" s="361">
        <v>2017</v>
      </c>
      <c r="B24" s="363">
        <v>152276.38</v>
      </c>
      <c r="C24" s="363">
        <v>5741.44</v>
      </c>
      <c r="D24" s="363">
        <v>711.72</v>
      </c>
      <c r="E24" s="363">
        <v>58379.49</v>
      </c>
      <c r="F24" s="363">
        <v>38101.050000000003</v>
      </c>
      <c r="G24" s="363">
        <v>44220.83</v>
      </c>
      <c r="H24" s="363">
        <v>3559.76</v>
      </c>
      <c r="I24" s="363">
        <v>1562.08</v>
      </c>
    </row>
    <row r="25" spans="1:9" x14ac:dyDescent="0.35">
      <c r="A25" s="361">
        <v>2018</v>
      </c>
      <c r="B25" s="363">
        <v>153795.13</v>
      </c>
      <c r="C25" s="363">
        <v>6712.74</v>
      </c>
      <c r="D25" s="363">
        <v>713.76</v>
      </c>
      <c r="E25" s="363">
        <v>57191.45</v>
      </c>
      <c r="F25" s="363">
        <v>38598.120000000003</v>
      </c>
      <c r="G25" s="363">
        <v>44175.37</v>
      </c>
      <c r="H25" s="363">
        <v>4569.42</v>
      </c>
      <c r="I25" s="363">
        <v>1834.26</v>
      </c>
    </row>
    <row r="26" spans="1:9" x14ac:dyDescent="0.35">
      <c r="A26" s="361">
        <v>2019</v>
      </c>
      <c r="B26" s="363">
        <v>146935.29</v>
      </c>
      <c r="C26" s="363">
        <v>4236.22</v>
      </c>
      <c r="D26" s="363">
        <v>622.74</v>
      </c>
      <c r="E26" s="363">
        <v>56391.69</v>
      </c>
      <c r="F26" s="363">
        <v>34686.559999999998</v>
      </c>
      <c r="G26" s="363">
        <v>43303.73</v>
      </c>
      <c r="H26" s="363">
        <v>5582.96</v>
      </c>
      <c r="I26" s="363">
        <v>2111.4</v>
      </c>
    </row>
    <row r="27" spans="1:9" x14ac:dyDescent="0.35">
      <c r="A27" s="361">
        <v>2020</v>
      </c>
      <c r="B27" s="363">
        <v>123976.45</v>
      </c>
      <c r="C27" s="363">
        <v>3141.27</v>
      </c>
      <c r="D27" s="363">
        <v>812.29</v>
      </c>
      <c r="E27" s="363">
        <v>43307.02</v>
      </c>
      <c r="F27" s="363">
        <v>27836.76</v>
      </c>
      <c r="G27" s="363">
        <v>41116.76</v>
      </c>
      <c r="H27" s="363">
        <v>5837.1</v>
      </c>
      <c r="I27" s="363">
        <v>1925.25</v>
      </c>
    </row>
    <row r="28" spans="1:9" x14ac:dyDescent="0.35">
      <c r="A28" s="361">
        <v>2021</v>
      </c>
      <c r="B28" s="363">
        <v>133651.89000000001</v>
      </c>
      <c r="C28" s="363">
        <v>3196.58</v>
      </c>
      <c r="D28" s="363">
        <v>780.42</v>
      </c>
      <c r="E28" s="363">
        <v>45660.61</v>
      </c>
      <c r="F28" s="363">
        <v>27598.67</v>
      </c>
      <c r="G28" s="363">
        <v>48223.92</v>
      </c>
      <c r="H28" s="363">
        <v>5713.73</v>
      </c>
      <c r="I28" s="363">
        <v>2477.96</v>
      </c>
    </row>
    <row r="29" spans="1:9" x14ac:dyDescent="0.35">
      <c r="A29" s="361">
        <v>2022</v>
      </c>
      <c r="B29" s="363">
        <v>146513.21</v>
      </c>
      <c r="C29" s="363">
        <v>4263.49</v>
      </c>
      <c r="D29" s="363">
        <v>876.49</v>
      </c>
      <c r="E29" s="363">
        <v>50820.15</v>
      </c>
      <c r="F29" s="363">
        <v>30616.080000000002</v>
      </c>
      <c r="G29" s="363">
        <v>53163.47</v>
      </c>
      <c r="H29" s="363">
        <v>5440.22</v>
      </c>
      <c r="I29" s="363">
        <v>1333.31</v>
      </c>
    </row>
    <row r="30" spans="1:9" x14ac:dyDescent="0.35">
      <c r="A30" s="361">
        <v>2023</v>
      </c>
      <c r="B30" s="363">
        <v>136526.62</v>
      </c>
      <c r="C30" s="363">
        <v>2382.71</v>
      </c>
      <c r="D30" s="363">
        <v>1165.43</v>
      </c>
      <c r="E30" s="363">
        <v>49261.59</v>
      </c>
      <c r="F30" s="363">
        <v>33026.959999999999</v>
      </c>
      <c r="G30" s="363">
        <v>42555.35</v>
      </c>
      <c r="H30" s="363">
        <v>5269.64</v>
      </c>
      <c r="I30" s="363">
        <v>2864.94</v>
      </c>
    </row>
    <row r="31" spans="1:9" x14ac:dyDescent="0.35">
      <c r="A31" s="361">
        <v>2024</v>
      </c>
      <c r="B31" s="363">
        <v>138919.99</v>
      </c>
      <c r="C31" s="363">
        <v>1162.77</v>
      </c>
      <c r="D31" s="363">
        <v>967.44</v>
      </c>
      <c r="E31" s="363">
        <v>52406.8</v>
      </c>
      <c r="F31" s="363">
        <v>35065.230000000003</v>
      </c>
      <c r="G31" s="363">
        <v>38976.86</v>
      </c>
      <c r="H31" s="363">
        <v>6580.53</v>
      </c>
      <c r="I31" s="363">
        <v>3760.36</v>
      </c>
    </row>
    <row r="33" spans="1:1" x14ac:dyDescent="0.35">
      <c r="A33" s="439" t="s">
        <v>321</v>
      </c>
    </row>
  </sheetData>
  <hyperlinks>
    <hyperlink ref="A33" location="'Title &amp; Contents'!A1" display="Back to Title &amp; Contents" xr:uid="{C00B6743-0575-4B04-8385-A372023B7E8C}"/>
  </hyperlink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2022-08-02T10:54:11+00:00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"UK Energy in Brief 2022 dataset.xlsx",
  "Title": "UK Energy in Brief 2022 dataset",
  "Document Notes": "",
  "Security Classification": "OFFICIAL",
  "Handling Instructions": "",
  "Descriptor": "",
  "Government Body": "BEIS",
  "Business Unit": "BEIS:Trade, International, the Union and Analysis:Analysis:Energy Statistics",
  "Retention Label": "Corp PPP Review",
  "Date Opened": "2022-08-02T10:54:11Z",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"Document",
  "Previous Retention Policy": "",
  "Legacy Case Reference Number": "",
  "Image Tags": [],
  "Created": "2022-08-02T10:54:13Z",
  "Document Modified By": "i:0#.f|membership|kevin.harris@beis.gov.uk",
  "Document Created By": "i:0#.f|membership|kevin.harris@beis.gov.uk",
  "Document ID Value": "2QFN7KK647Q6-483982869-9149",
  "Modified": "2022-08-02T10:54:47Z",
  "Original Location": "/sites/beis/178/Balances and Publications/Publications/UK Energy in Brief/UK Energy in Brief 2022/UK Energy in Brief 2022 dataset.xlsx"
}</LegacyData>
    <lcf76f155ced4ddcb4097134ff3c332f xmlns="75e7ae58-aec4-4ab0-ae21-ab94226ea01a">
      <Terms xmlns="http://schemas.microsoft.com/office/infopath/2007/PartnerControls"/>
    </lcf76f155ced4ddcb4097134ff3c332f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TaxCatchAll xmlns="c278e07c-0436-44ae-bf20-0fa31c54bf35">
      <Value>1</Value>
    </TaxCatchAll>
    <_dlc_DocId xmlns="c278e07c-0436-44ae-bf20-0fa31c54bf35">QMA56DUQWX45-861680180-391264</_dlc_DocId>
    <_dlc_DocIdUrl xmlns="c278e07c-0436-44ae-bf20-0fa31c54bf35">
      <Url>https://beisgov.sharepoint.com/sites/EnergyStatistics/_layouts/15/DocIdRedir.aspx?ID=QMA56DUQWX45-861680180-391264</Url>
      <Description>QMA56DUQWX45-861680180-391264</Description>
    </_dlc_DocIdUrl>
    <KnowledgeRetention xmlns="75e7ae58-aec4-4ab0-ae21-ab94226ea01a" xsi:nil="true"/>
    <Sent xmlns="75e7ae58-aec4-4ab0-ae21-ab94226ea01a">true</Sent>
    <Folder xmlns="75e7ae58-aec4-4ab0-ae21-ab94226ea0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A232D-0CDF-4F96-ACF9-E055E0933F5B}">
  <ds:schemaRefs>
    <ds:schemaRef ds:uri="http://purl.org/dc/dcmitype/"/>
    <ds:schemaRef ds:uri="http://www.w3.org/XML/1998/namespace"/>
    <ds:schemaRef ds:uri="aaacb922-5235-4a66-b188-303b9b46fbd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8f60570-4bd3-4f2b-950b-a996de8ab151"/>
    <ds:schemaRef ds:uri="75e7ae58-aec4-4ab0-ae21-ab94226ea01a"/>
    <ds:schemaRef ds:uri="b413c3fd-5a3b-4239-b985-69032e371c04"/>
    <ds:schemaRef ds:uri="c278e07c-0436-44ae-bf20-0fa31c54bf35"/>
    <ds:schemaRef ds:uri="0063f72e-ace3-48fb-9c1f-5b513408b3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3DC9644-9363-4918-974E-76F6A9756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68D44A-E725-4A16-9C34-4955AFD1EE8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170355-807F-4B88-9764-E89CEA8D29A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BB92318D-1740-4822-8209-E28FF4377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3f72e-ace3-48fb-9c1f-5b513408b31f"/>
    <ds:schemaRef ds:uri="c278e07c-0436-44ae-bf20-0fa31c54bf35"/>
    <ds:schemaRef ds:uri="b413c3fd-5a3b-4239-b985-69032e371c04"/>
    <ds:schemaRef ds:uri="a8f60570-4bd3-4f2b-950b-a996de8ab151"/>
    <ds:schemaRef ds:uri="aaacb922-5235-4a66-b188-303b9b46fbd7"/>
    <ds:schemaRef ds:uri="75e7ae58-aec4-4ab0-ae21-ab94226ea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Title &amp; Contents</vt:lpstr>
      <vt:lpstr>GVA</vt:lpstr>
      <vt:lpstr>Employment</vt:lpstr>
      <vt:lpstr>Investment</vt:lpstr>
      <vt:lpstr>Production of primary fuels</vt:lpstr>
      <vt:lpstr>Inland energy consumption</vt:lpstr>
      <vt:lpstr>Final energy consumption</vt:lpstr>
      <vt:lpstr>Import dependency</vt:lpstr>
      <vt:lpstr>Key sources of imports</vt:lpstr>
      <vt:lpstr>Low carbon sources</vt:lpstr>
      <vt:lpstr>Energy and carbon ratios</vt:lpstr>
      <vt:lpstr>Emissions by gas</vt:lpstr>
      <vt:lpstr>Emissions by sector</vt:lpstr>
      <vt:lpstr>Reliability</vt:lpstr>
      <vt:lpstr>Coal production and imports</vt:lpstr>
      <vt:lpstr>Coal consumption</vt:lpstr>
      <vt:lpstr>Foreign trade in oil</vt:lpstr>
      <vt:lpstr>Demand by petroleum products</vt:lpstr>
      <vt:lpstr>Demand for road fuels</vt:lpstr>
      <vt:lpstr>UKCS production</vt:lpstr>
      <vt:lpstr>O&amp;G production and reserves</vt:lpstr>
      <vt:lpstr>Gas demand</vt:lpstr>
      <vt:lpstr>Gas trade</vt:lpstr>
      <vt:lpstr>Electricity generated</vt:lpstr>
      <vt:lpstr>Electricity supplied</vt:lpstr>
      <vt:lpstr>Electricity capacity</vt:lpstr>
      <vt:lpstr>Small scale capacity</vt:lpstr>
      <vt:lpstr>Renewable energy sources</vt:lpstr>
      <vt:lpstr>Renewable generation</vt:lpstr>
      <vt:lpstr>Renewable proportion</vt:lpstr>
      <vt:lpstr>Combined heat and power</vt:lpstr>
      <vt:lpstr>Energy intensity</vt:lpstr>
      <vt:lpstr>Energy efficiency delivered</vt:lpstr>
      <vt:lpstr>Energy efficiency installed</vt:lpstr>
      <vt:lpstr>Smart meters</vt:lpstr>
      <vt:lpstr>Fuel Poverty by households</vt:lpstr>
      <vt:lpstr>Fuel poor by FPEER band</vt:lpstr>
      <vt:lpstr>Energy affordability metrics</vt:lpstr>
      <vt:lpstr>Industrial prices</vt:lpstr>
      <vt:lpstr>Domestic prices</vt:lpstr>
      <vt:lpstr>Petrol and diesel prices</vt:lpstr>
      <vt:lpstr>Domestic supplier transfers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Energy in Brief 2023 dataset</dc:title>
  <dc:subject/>
  <dc:creator>DESNZ</dc:creator>
  <cp:keywords>energy, production, consumption, generation, prices, efficiency, fuel poverty, smart meters, resilience, emissions</cp:keywords>
  <dc:description/>
  <cp:lastModifiedBy>Harris, Kevin (Energy Security)</cp:lastModifiedBy>
  <cp:revision/>
  <dcterms:created xsi:type="dcterms:W3CDTF">2007-04-03T10:57:11Z</dcterms:created>
  <dcterms:modified xsi:type="dcterms:W3CDTF">2025-07-28T09:35:13Z</dcterms:modified>
  <cp:category>UK Energy in Brief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DECCFCSJ-317-1134</vt:lpwstr>
  </property>
  <property fmtid="{D5CDD505-2E9C-101B-9397-08002B2CF9AE}" pid="3" name="_dlc_DocIdItemGuid">
    <vt:lpwstr>b56a0387-e31d-4f89-b0cf-9a38d61e9d2a</vt:lpwstr>
  </property>
  <property fmtid="{D5CDD505-2E9C-101B-9397-08002B2CF9AE}" pid="4" name="_dlc_DocIdUrl">
    <vt:lpwstr>https://edrms.decc.gsi.gov.uk/FCS/dw/BPS/_layouts/15/DocIdRedir.aspx?ID=DECCFCSJ-317-1134, DECCFCSJ-317-1134</vt:lpwstr>
  </property>
  <property fmtid="{D5CDD505-2E9C-101B-9397-08002B2CF9AE}" pid="5" name="MSIP_Label_ba62f585-b40f-4ab9-bafe-39150f03d124_Enabled">
    <vt:lpwstr>true</vt:lpwstr>
  </property>
  <property fmtid="{D5CDD505-2E9C-101B-9397-08002B2CF9AE}" pid="6" name="MSIP_Label_ba62f585-b40f-4ab9-bafe-39150f03d124_SetDate">
    <vt:lpwstr>2020-09-02T12:59:59Z</vt:lpwstr>
  </property>
  <property fmtid="{D5CDD505-2E9C-101B-9397-08002B2CF9AE}" pid="7" name="MSIP_Label_ba62f585-b40f-4ab9-bafe-39150f03d124_Method">
    <vt:lpwstr>Standard</vt:lpwstr>
  </property>
  <property fmtid="{D5CDD505-2E9C-101B-9397-08002B2CF9AE}" pid="8" name="MSIP_Label_ba62f585-b40f-4ab9-bafe-39150f03d124_Name">
    <vt:lpwstr>OFFICIAL</vt:lpwstr>
  </property>
  <property fmtid="{D5CDD505-2E9C-101B-9397-08002B2CF9AE}" pid="9" name="MSIP_Label_ba62f585-b40f-4ab9-bafe-39150f03d124_SiteId">
    <vt:lpwstr>cbac7005-02c1-43eb-b497-e6492d1b2dd8</vt:lpwstr>
  </property>
  <property fmtid="{D5CDD505-2E9C-101B-9397-08002B2CF9AE}" pid="10" name="MSIP_Label_ba62f585-b40f-4ab9-bafe-39150f03d124_ActionId">
    <vt:lpwstr>552a6b85-aad5-4e1a-a0ba-0000c8c61c58</vt:lpwstr>
  </property>
  <property fmtid="{D5CDD505-2E9C-101B-9397-08002B2CF9AE}" pid="11" name="MSIP_Label_ba62f585-b40f-4ab9-bafe-39150f03d124_ContentBits">
    <vt:lpwstr>0</vt:lpwstr>
  </property>
  <property fmtid="{D5CDD505-2E9C-101B-9397-08002B2CF9AE}" pid="12" name="ContentTypeId">
    <vt:lpwstr>0x010100F4582DC177B735439E316E7A5776D78C</vt:lpwstr>
  </property>
  <property fmtid="{D5CDD505-2E9C-101B-9397-08002B2CF9AE}" pid="13" name="Business Unit">
    <vt:lpwstr>1;#Energy Statistics|0882e751-7c5d-40cd-a0d4-46cf492f7845</vt:lpwstr>
  </property>
  <property fmtid="{D5CDD505-2E9C-101B-9397-08002B2CF9AE}" pid="14" name="MediaServiceImageTags">
    <vt:lpwstr/>
  </property>
  <property fmtid="{D5CDD505-2E9C-101B-9397-08002B2CF9AE}" pid="15" name="_ExtendedDescription">
    <vt:lpwstr/>
  </property>
  <property fmtid="{D5CDD505-2E9C-101B-9397-08002B2CF9AE}" pid="16" name="Business_x0020_Unit">
    <vt:lpwstr>1;#Energy Statistics|0882e751-7c5d-40cd-a0d4-46cf492f7845</vt:lpwstr>
  </property>
</Properties>
</file>