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27"/>
  <workbookPr/>
  <mc:AlternateContent xmlns:mc="http://schemas.openxmlformats.org/markup-compatibility/2006">
    <mc:Choice Requires="x15">
      <x15ac:absPath xmlns:x15ac="http://schemas.microsoft.com/office/spreadsheetml/2010/11/ac" url="https://justiceuk.sharepoint.com/sites/CJSSJSAS-CJOS/Shared Documents/CJOS/Publications/CJSQ Q4 2024/Tool republish known issue/"/>
    </mc:Choice>
  </mc:AlternateContent>
  <xr:revisionPtr revIDLastSave="308" documentId="8_{2A147FF7-3700-4117-8423-7C3441488E9B}" xr6:coauthVersionLast="47" xr6:coauthVersionMax="47" xr10:uidLastSave="{E90AC97E-A8E8-4A09-BA28-C85C22F9CD28}"/>
  <bookViews>
    <workbookView xWindow="-120" yWindow="-120" windowWidth="29040" windowHeight="17520" xr2:uid="{CBFD474B-BB68-4343-89D8-B3C71F7FC4AE}"/>
  </bookViews>
  <sheets>
    <sheet name="Contents" sheetId="4" r:id="rId1"/>
    <sheet name="Notes" sheetId="5" r:id="rId2"/>
    <sheet name="Calculations" sheetId="6" r:id="rId3"/>
    <sheet name="Known issues" sheetId="8" r:id="rId4"/>
    <sheet name="Pivot table help" sheetId="7" r:id="rId5"/>
    <sheet name="1. Overall Volumes" sheetId="1" r:id="rId6"/>
    <sheet name="2. Sentence Outcomes" sheetId="2" r:id="rId7"/>
    <sheet name="3. Compensation" sheetId="3" r:id="rId8"/>
  </sheets>
  <definedNames>
    <definedName name="_xlnm._FilterDatabase" localSheetId="3" hidden="1">'Known issues'!$A$1:$E$1</definedName>
  </definedNames>
  <calcPr calcId="191028" refMode="R1C1"/>
  <pivotCaches>
    <pivotCache cacheId="6" r:id="rId9"/>
    <pivotCache cacheId="7" r:id="rId10"/>
    <pivotCache cacheId="8" r:id="rId11"/>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compensation_2017_2024_d94a9603-6515-4e13-a8d3-889e14f25e3b" name="compensation_2017_2024" connection="Query - compensation_2017_2024"/>
          <x15:modelTable id="pros_conv_sent_2017_2024_b9504fda-2e48-44c2-9157-111bbe2f1d70" name="pros_conv_sent_2017_2024" connection="Query - pros_conv_sent_2017_2024"/>
          <x15:modelTable id="sentence_outcomes_2017_2024_0800fca1-d2be-4608-9b6e-3c029268a29f" name="sentence_outcomes_2017_2024" connection="Query - sentence_outcomes_2017_2024"/>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8788B3DA-ED59-4BC7-9CF5-6564119CE861}" name="Query - compensation_2017_2024" description="Connection to the 'compensation_2017_2024' query in the workbook." type="100" refreshedVersion="8" minRefreshableVersion="5">
    <extLst>
      <ext xmlns:x15="http://schemas.microsoft.com/office/spreadsheetml/2010/11/main" uri="{DE250136-89BD-433C-8126-D09CA5730AF9}">
        <x15:connection id="c61c5e2d-c0b5-4c5c-aae5-d1a463cba766"/>
      </ext>
    </extLst>
  </connection>
  <connection id="2" xr16:uid="{27899A6C-065F-478C-9857-084B362A68DF}" name="Query - pros_conv_sent_2017_2024" description="Connection to the 'pros_conv_sent_2017_2024' query in the workbook." type="100" refreshedVersion="8" minRefreshableVersion="5">
    <extLst>
      <ext xmlns:x15="http://schemas.microsoft.com/office/spreadsheetml/2010/11/main" uri="{DE250136-89BD-433C-8126-D09CA5730AF9}">
        <x15:connection id="688fc82d-9070-4e30-ba37-876247319533"/>
      </ext>
    </extLst>
  </connection>
  <connection id="3" xr16:uid="{B067080E-AE91-48D2-8CC9-A7CE8521CBEB}" name="Query - sentence_outcomes_2017_2024" description="Connection to the 'sentence_outcomes_2017_2024' query in the workbook." type="100" refreshedVersion="8" minRefreshableVersion="5">
    <extLst>
      <ext xmlns:x15="http://schemas.microsoft.com/office/spreadsheetml/2010/11/main" uri="{DE250136-89BD-433C-8126-D09CA5730AF9}">
        <x15:connection id="2c176a8a-6202-4c0d-943e-cd874fb3f8dc"/>
      </ext>
    </extLst>
  </connection>
  <connection id="4" xr16:uid="{C5BCF4EE-EAC8-495E-A32D-7A36E9E04969}"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0">
    <s v="ThisWorkbookDataModel"/>
    <s v="{[pros_conv_sent_2017_2024].[Quarter].[All]}"/>
    <s v="{[pros_conv_sent_2017_2024].[Month].[All]}"/>
    <s v="{[pros_conv_sent_2017_2024].[Person/Other].[All]}"/>
    <s v="{[pros_conv_sent_2017_2024].[Age Group].[All]}"/>
    <s v="{[pros_conv_sent_2017_2024].[Age Range].[All]}"/>
    <s v="{[pros_conv_sent_2017_2024].[Ethnicity].[All]}"/>
    <s v="{[pros_conv_sent_2017_2024].[Detailed Ethnicity].[All]}"/>
    <s v="{[pros_conv_sent_2017_2024].[Police Force Area].[All]}"/>
    <s v="{[pros_conv_sent_2017_2024].[Offence Type].[All]}"/>
    <s v="{[pros_conv_sent_2017_2024].[Motoring Offence Flag].[All]}"/>
    <s v="{[sentence_outcomes_2017_2024].[Quarter].[All]}"/>
    <s v="{[sentence_outcomes_2017_2024].[Month].[All]}"/>
    <s v="{[sentence_outcomes_2017_2024].[Age Group].[All]}"/>
    <s v="{[sentence_outcomes_2017_2024].[Age Range].[All]}"/>
    <s v="{[sentence_outcomes_2017_2024].[Ethnicity].[All]}"/>
    <s v="{[sentence_outcomes_2017_2024].[Detailed Ethnicity].[All]}"/>
    <s v="{[sentence_outcomes_2017_2024].[Police Force Area].[All]}"/>
    <s v="{[sentence_outcomes_2017_2024].[Offence Group].[All]}"/>
    <s v="{[sentence_outcomes_2017_2024].[HO Offence Code].[All]}"/>
    <s v="{[sentence_outcomes_2017_2024].[Fine Amount].[All]}"/>
    <s v="{[sentence_outcomes_2017_2024].[Driving Disposal Type].[All]}"/>
    <s v="{[sentence_outcomes_2017_2024].[Period of Driving Disqualification].[All]}"/>
    <s v="{[sentence_outcomes_2017_2024].[Motoring Offence Flag].[All]}"/>
    <s v="{[compensation_2017_2024].[Quarter].[All]}"/>
    <s v="{[compensation_2017_2024].[Month].[All]}"/>
    <s v="{[compensation_2017_2024].[Person/Other].[All]}"/>
    <s v="{[compensation_2017_2024].[Sex].[All]}"/>
    <s v="{[compensation_2017_2024].[Age Group].[All]}"/>
    <s v="{[compensation_2017_2024].[Age Range].[All]}"/>
    <s v="{[compensation_2017_2024].[Ethnicity].[All]}"/>
    <s v="{[compensation_2017_2024].[Detailed Ethnicity].[All]}"/>
    <s v="{[compensation_2017_2024].[Police Force Area].[All]}"/>
    <s v="{[compensation_2017_2024].[Offence Type].[All]}"/>
    <s v="{[compensation_2017_2024].[Offence Group].[All]}"/>
    <s v="{[compensation_2017_2024].[Offence].[All]}"/>
    <s v="{[compensation_2017_2024].[HO Offence Code].[All]}"/>
    <s v="{[compensation_2017_2024].[Compensation Amount].[All]}"/>
    <s v="{[compensation_2017_2024].[Motoring Offence Flag].[All]}"/>
    <s v="{[pros_conv_sent_2017_2024].[HO Offence Code].[All]}"/>
    <s v="{[pros_conv_sent_2017_2024].[Offence].[All]}"/>
    <s v="{[sentence_outcomes_2017_2024].[Sentence Outcome].[All]}"/>
    <s v="{[sentence_outcomes_2017_2024].[Sex].[All]}"/>
    <s v="{[pros_conv_sent_2017_2024].[Sex].[All]}"/>
    <s v="{[sentence_outcomes_2017_2024].[Person/Other].[All]}"/>
    <s v="{[sentence_outcomes_2017_2024].[Detailed Sentence Outcome].[All]}"/>
    <s v="{[sentence_outcomes_2017_2024].[Offence].[All]}"/>
    <s v="{[sentence_outcomes_2017_2024].[Custodial Sentence Length].[All]}"/>
    <s v="{[pros_conv_sent_2017_2024].[Offence Group].[All]}"/>
    <s v="{[sentence_outcomes_2017_2024].[Offence Type].[All]}"/>
  </metadataStrings>
  <mdxMetadata count="49">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Metadata>
  <valueMetadata count="49">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valueMetadata>
</metadata>
</file>

<file path=xl/sharedStrings.xml><?xml version="1.0" encoding="utf-8"?>
<sst xmlns="http://schemas.openxmlformats.org/spreadsheetml/2006/main" count="305" uniqueCount="211">
  <si>
    <t>Criminal Justice System Statistics: Outcomes by Offence data tool</t>
  </si>
  <si>
    <t>Time Period: 12 months ending December 2017 to 12 months ending December 2024</t>
  </si>
  <si>
    <t>Contents</t>
  </si>
  <si>
    <t>1. Overall Volumes - number of defendants prosecuted, convicted and sentenced at criminal courts in England and Wales.</t>
  </si>
  <si>
    <t>2. Sentence Outcomes - number of offenders sentenced, sentence outcomes, immediate custody rate, average custodial sentence length (ACSL) and average fine issued at criminal courts in England and Wales.</t>
  </si>
  <si>
    <t>3. Compensation - number of compensation orders and average compensation amount issued at criminal courts in England and Wales.</t>
  </si>
  <si>
    <t>Source: Courts Proceedings Database</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</si>
  <si>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</si>
  <si>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Data supplier:</t>
  </si>
  <si>
    <t>Criminal Courts &amp; Sentencing Data and Statistics</t>
  </si>
  <si>
    <t>Analysis Directorate</t>
  </si>
  <si>
    <t>Ministry of Justice</t>
  </si>
  <si>
    <r>
      <rPr>
        <u/>
        <sz val="11"/>
        <rFont val="Aptos Narrow"/>
        <family val="2"/>
        <scheme val="minor"/>
      </rPr>
      <t>Date published:</t>
    </r>
    <r>
      <rPr>
        <sz val="11"/>
        <rFont val="Aptos Narrow"/>
        <family val="2"/>
        <scheme val="minor"/>
      </rPr>
      <t xml:space="preserve"> 15 May 2025</t>
    </r>
  </si>
  <si>
    <t>Further information on data sources and definitions can be found in the guidance documents produced alongside the main report:</t>
  </si>
  <si>
    <t>https://www.gov.uk/government/statistics/criminal-justice-system-statistics-quarterly-december-2024</t>
  </si>
  <si>
    <t>Please also see the 'Data behind interactive tools' folder for the underlying data in CSV format</t>
  </si>
  <si>
    <t>Note Number</t>
  </si>
  <si>
    <t>Note text</t>
  </si>
  <si>
    <t>Note 1</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</si>
  <si>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</si>
  <si>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2</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</si>
  <si>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</si>
  <si>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3</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</si>
  <si>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</si>
  <si>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</si>
  <si>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</si>
  <si>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5</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</si>
  <si>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</si>
  <si>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6</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</si>
  <si>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</si>
  <si>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7</t>
  </si>
  <si>
    <t xml:space="preserve">If a value does not appear within a filter (for example, a specific HO offence code), this represents a nil return. </t>
  </si>
  <si>
    <t>Note 8</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</si>
  <si>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refered to collectively as 'Indictable'.</t>
  </si>
  <si>
    <t>Note 9</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</si>
  <si>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</si>
  <si>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10</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</si>
  <si>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</si>
  <si>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11</t>
  </si>
  <si>
    <t>The HO offence code '09909' is known to have been commonly used as a miscellaneous code by court admin as well as for its intended purpose. This only applies to data prior to 2017.</t>
  </si>
  <si>
    <t>Note 12</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</si>
  <si>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</si>
  <si>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13</t>
  </si>
  <si>
    <t>Police Force Area relates to the location of the court that dealt with the offence, which may not necessarily correspond to where the offence took place or which Police Force investigated the case.</t>
  </si>
  <si>
    <t>Note 14</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</si>
  <si>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</si>
  <si>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15</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</si>
  <si>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</si>
  <si>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16</t>
  </si>
  <si>
    <t>The age of a defendant relates to their age at the date of disposal at court, not their age when committing the offence. Defendants with a recorded age of under 10 or over 120 years are assumed to be admin errors and grouped into 'age not known'.</t>
  </si>
  <si>
    <t>Note 17</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</si>
  <si>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</si>
  <si>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18</t>
  </si>
  <si>
    <t>Adults are defined as defendants aged 21 and over, young adults as those aged 18 to 20, and children as those under 18.</t>
  </si>
  <si>
    <t>Note 19</t>
  </si>
  <si>
    <t>Youth courts are categorised as magistrates' courts in the Courts Proceedings Database. This will impact the figures for indictable-only offences dealt with at the magistrates' court, which will include a high volume of juveniles.</t>
  </si>
  <si>
    <t>Note 20</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</si>
  <si>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</si>
  <si>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21</t>
  </si>
  <si>
    <t>Immediate custody includes detention in a Young Offender Institution, detention and training orders and all other sentences of imprisonment.</t>
  </si>
  <si>
    <t>Note 22</t>
  </si>
  <si>
    <t>Community sentences includes disposals such as curfew orders, community punishment orders, rehabilitation orders, community service, reparation orders, drug treatment orders and other community orders</t>
  </si>
  <si>
    <t>Note 23</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</si>
  <si>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</si>
  <si>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24</t>
  </si>
  <si>
    <t>Sentences of imprisonment for public protection were introduced by the Criminal Justice Act 2003, and abolished by the Legal Aid, Sentencing and Punishment of Offenders Act 2012.</t>
  </si>
  <si>
    <t>Note 25</t>
  </si>
  <si>
    <t>There are known issues with the driving disqualification data; for example, there are cases where an offender is not recorded as having been disqualified for an offence where a disqualification should be mandatory.</t>
  </si>
  <si>
    <t>Measure</t>
  </si>
  <si>
    <t>Description</t>
  </si>
  <si>
    <t>Average Custodial Sentence Length (ACSL)</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</si>
  <si>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</si>
  <si>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Average Fine</t>
  </si>
  <si>
    <t>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t>
  </si>
  <si>
    <t>Average Compensation</t>
  </si>
  <si>
    <t>Average compensation is calculated by dividing the total combined compensation amount imposed by the number of compensation orders issued. This calculation excludes compensation disposals where the amount is unknown. The average compensation is not reported if fewer than five compensation disposals were issued (based on any filters applied).</t>
  </si>
  <si>
    <t>Custody Rate</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</si>
  <si>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</si>
  <si>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r>
      <t xml:space="preserve">To </t>
    </r>
    <r>
      <rPr>
        <b/>
        <sz val="11"/>
        <color rgb="FF000000"/>
        <rFont val="Calibri"/>
        <family val="2"/>
      </rPr>
      <t>filter</t>
    </r>
    <r>
      <rPr>
        <sz val="11"/>
        <color indexed="8"/>
        <rFont val="Calibri"/>
        <family val="2"/>
      </rPr>
      <t xml:space="preserve"> the data based on a characteristic, such as age group,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</si>
  <si>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Also found at:</t>
    </r>
    <r>
      <rPr>
        <i/>
        <sz val="11"/>
        <color rgb="FF000000"/>
        <rFont val="Calibri"/>
        <family val="2"/>
      </rPr>
      <t xml:space="preserve"> PivotTable 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</si>
  <si>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</si>
  <si>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</si>
  <si>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</si>
  <si>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</si>
  <si>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</si>
  <si>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remove all values except for 'Sentenced' in the values area.</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</si>
  <si>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</si>
  <si>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</si>
  <si>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</si>
  <si>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</si>
  <si>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</si>
  <si>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</si>
  <si>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</si>
  <si>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</si>
  <si>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</si>
  <si>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</si>
  <si>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</si>
  <si>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</si>
  <si>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</si>
  <si>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</si>
  <si>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HO Offence Code</t>
  </si>
  <si>
    <t>Motoring Offence Flag</t>
  </si>
  <si>
    <t>Offence</t>
  </si>
  <si>
    <t>Column Labels</t>
  </si>
  <si>
    <t>Offence Group</t>
  </si>
  <si>
    <t>Sentence Outcome</t>
  </si>
  <si>
    <t>Detailed Sentence Outcome</t>
  </si>
  <si>
    <t>Custodial Sentence Length</t>
  </si>
  <si>
    <t>Fine Amount</t>
  </si>
  <si>
    <t>Driving Disposal Type</t>
  </si>
  <si>
    <t>Period of Driving Disqualification</t>
  </si>
  <si>
    <t>Values</t>
  </si>
  <si>
    <t>Average Custodial Sentence Length (months)</t>
  </si>
  <si>
    <t>Average fine (companies)</t>
  </si>
  <si>
    <t>Average fine (excluding companies)</t>
  </si>
  <si>
    <t>Compensation Amount</t>
  </si>
  <si>
    <t>Sum of Compensation Outcome (all disposal)</t>
  </si>
  <si>
    <t>Average Compensation (£)</t>
  </si>
  <si>
    <t>Proceeded against</t>
  </si>
  <si>
    <t>Convicted</t>
  </si>
  <si>
    <t>Sentenced</t>
  </si>
  <si>
    <t>Issue name</t>
  </si>
  <si>
    <t xml:space="preserve">Issue summary </t>
  </si>
  <si>
    <t>Missing data December 2024</t>
  </si>
  <si>
    <t>2024 initial</t>
  </si>
  <si>
    <t>2024 revised</t>
  </si>
  <si>
    <t>Prosecutions - summary non-motoring</t>
  </si>
  <si>
    <t>Prosecutions - summary motoring</t>
  </si>
  <si>
    <t>Convictions - summary non-motoring</t>
  </si>
  <si>
    <t>Convictions - summary motoring</t>
  </si>
  <si>
    <t>There is a small volume of missing court proceeding data affecting some summary offences in December and (to a lesser extent) November 2024 in the latest published statistics. 
This is due to the late processing of data meaning prosecutions and convictions for those offences were not loaded into the underlying datasets in time for the publication.  
As a result, a number of summary offences have no defendant records reported for December 2024.  The missing data does not substantially impact the existing trends or series.  We will update the series in the next release which is provisionally due for publication in October 2025.   
The affected data tools for 2024 contains a known issues tab, that highlights the likely impact of this by individual summary offences.  The revised data is taken from a later extract of the underlying series and as such some small routine revisions are seen alongside the broader revisions due to the identified omission of the December data.  This affects only low-level summary offences.  The impact on the overall custody volumes, rates and average custodial sentence lengths is negligible.</t>
  </si>
  <si>
    <t>Figure 1: Impact overall</t>
  </si>
  <si>
    <t>Difference</t>
  </si>
  <si>
    <t>Difference (%)</t>
  </si>
  <si>
    <t>Figure 2: Impact on prosecutions by offence</t>
  </si>
  <si>
    <t>Summary non-motoring offences</t>
  </si>
  <si>
    <t>104 Assaulting, resisting or obstructing a constable or designated officer in execution of duty</t>
  </si>
  <si>
    <t>105 Common assault and battery</t>
  </si>
  <si>
    <t>108a Animal Cruelty under sections 4-8 under Animal Welfare Act 2006</t>
  </si>
  <si>
    <t>108b Other Cruelty to animal offences</t>
  </si>
  <si>
    <t>110 Betting or Gaming Offence</t>
  </si>
  <si>
    <t>111A Offences under Dangerous Dogs Acts - summary</t>
  </si>
  <si>
    <t>112A Education Acts - Truancy</t>
  </si>
  <si>
    <t>112B Education Acts - Other</t>
  </si>
  <si>
    <t>116 Fishery Acts</t>
  </si>
  <si>
    <t>122 Obstruction of highways, etc, other than by vehicle</t>
  </si>
  <si>
    <t>124 Highway Act and associated acts - other offences</t>
  </si>
  <si>
    <t>125A Causing intentional harassment, alarm or distress - summary</t>
  </si>
  <si>
    <t>125B Causing fear or provocation of violence - summary</t>
  </si>
  <si>
    <t>125C Causing harassment, alarm or distress - summary</t>
  </si>
  <si>
    <t>125D Racially or religiously aggravated harassment, alarm or distress - summary</t>
  </si>
  <si>
    <t>125F Public Order Act 1986 and associated acts - other offences</t>
  </si>
  <si>
    <t>126 Interference with Motor Vehicles</t>
  </si>
  <si>
    <t>137 Pedal cycle - Careless driving</t>
  </si>
  <si>
    <t>137 Pedal cycle - Other offences</t>
  </si>
  <si>
    <t>137 Pedal cycle - Riding on footpath</t>
  </si>
  <si>
    <t>138 Offences involving impersonation, giving false or misleading information, failing to supply information, etc</t>
  </si>
  <si>
    <t>141 Drunkenness, with aggravation - disorderly in a public place</t>
  </si>
  <si>
    <t>143A Sale of alcohol to a person aged under 18</t>
  </si>
  <si>
    <t>143E Other offences related to the sale of alcohol and licensed premises</t>
  </si>
  <si>
    <t>144 Selling Tobacco to Juvenile</t>
  </si>
  <si>
    <t>149 Criminal or Malicious Damage Offence</t>
  </si>
  <si>
    <t>151 Benefit fraud offences - summary</t>
  </si>
  <si>
    <t>167 Aiding, etc. Offence by Prostitute</t>
  </si>
  <si>
    <t>168 Public Health Offence</t>
  </si>
  <si>
    <t>169A Travelling by railway without paying correct fare, failing to show ticket, failing to give name and address, etc</t>
  </si>
  <si>
    <t>169B Other railway offences</t>
  </si>
  <si>
    <t>172 Other Offences (against Revenue Laws)</t>
  </si>
  <si>
    <t>173 Stage Carriage or Public Service Vehicle Offence</t>
  </si>
  <si>
    <t>180 Tram or Trolley Vehicle Offence</t>
  </si>
  <si>
    <t>182 Begging</t>
  </si>
  <si>
    <t>191A Television licence evasion</t>
  </si>
  <si>
    <t>193 Drug offences - summary</t>
  </si>
  <si>
    <t>193 Offences under the Drugs Act 2005 - summary</t>
  </si>
  <si>
    <t>195 Breach of supervision requirements of a Detention and Training Order</t>
  </si>
  <si>
    <t>195 Companies Acts 1948 to 2006</t>
  </si>
  <si>
    <t>195 Copyright, Designs &amp; Patents Act 1988</t>
  </si>
  <si>
    <t>195 Criminal Justice Act 1991 S.65 - Failure by young offender to comply with supervision requirements after release from custodial sentence</t>
  </si>
  <si>
    <t>195 Criminal Law Act 1967 S.5(2) - Causing wasteful employment of the police</t>
  </si>
  <si>
    <t>195 Criminal Law Act 1977 S.6 - Using or threatening violence for securing entry to premises</t>
  </si>
  <si>
    <t>195 Magistrates Courts Act 1980 (except S.106)</t>
  </si>
  <si>
    <t>195 Police Act 1996 S.90 - Impersonation of member of police force or special constable</t>
  </si>
  <si>
    <t>195 Protection from Harassment Act 1997 S.2 - Summary offence of harassment</t>
  </si>
  <si>
    <t>195 Refuse Disposal (Amenity) Act 1978 - Dumping</t>
  </si>
  <si>
    <t>195 Selling offensive weapon to a person aged under 18 years</t>
  </si>
  <si>
    <t>195 Statistics of Trade Act 1947</t>
  </si>
  <si>
    <t>195 Town &amp; Country Planning Act 1990 - Summary offences</t>
  </si>
  <si>
    <t>196 Housing Act 2004 - Summary - SS.72(1),(2)&amp;(6)&amp; 95(1)&amp;(5)</t>
  </si>
  <si>
    <t>196 Housing Acts - Summary - Other offences</t>
  </si>
  <si>
    <t>196 Occupier/management of smoke-free premises failing in duty to cause person smoking there to stop</t>
  </si>
  <si>
    <t>196 Pursue course of conduct in breach of prohibition of harassment, which amounts to stalking</t>
  </si>
  <si>
    <t>196 Smoking in a smoke-free place</t>
  </si>
  <si>
    <t>Other summary non-motoring offences</t>
  </si>
  <si>
    <t>Figure 3: Impact on prosecutions by offence</t>
  </si>
  <si>
    <t>Summary motoring offences</t>
  </si>
  <si>
    <t>130 Theft of a motor vehicle  - summary (MOT)</t>
  </si>
  <si>
    <t>170 Vehicle registration and excise licence offences (MOT)</t>
  </si>
  <si>
    <t>803A Driving a motor vehicle under the influence of drink or drugs (MOT)</t>
  </si>
  <si>
    <t>803B Other offences related to drink- or drug-driving (MOT)</t>
  </si>
  <si>
    <t>804A Using or causing others to use a handheld mobile phone whilst driving (MOT)</t>
  </si>
  <si>
    <t>804B Careless driving offences (excl. mobile phone offences) (MOT)</t>
  </si>
  <si>
    <t>805 Failing to stop or provide information after accident (MOT)</t>
  </si>
  <si>
    <t>807B Driving licence related offences (excluding fraud and forgery) - summary (MOT)</t>
  </si>
  <si>
    <t>809B Vehicle insurance offences - summary (MOT)</t>
  </si>
  <si>
    <t>811 Work record and employment offences (MOT)</t>
  </si>
  <si>
    <t>813 Vehicle test offences (MOT)</t>
  </si>
  <si>
    <t>815 Defective vehicle parts (MOT)</t>
  </si>
  <si>
    <t>816 Speed limit offences (MOT)</t>
  </si>
  <si>
    <t>817 Neglecting road regulations (other than speeding) (MOT)</t>
  </si>
  <si>
    <t>825A Failing to supply information as to identity of driver when required (MOT)</t>
  </si>
  <si>
    <t>825B Miscellaneous motoring offences (MOT) - Summary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</si>
</sst>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5" formatCode="&quot;£&quot;#,##0;\-&quot;£&quot;#,##0"/>
    <numFmt numFmtId="43" formatCode="_-* #,##0.00_-;\-* #,##0.00_-;_-* &quot;-&quot;??_-;_-@_-"/>
    <numFmt numFmtId="164" formatCode="0.0"/>
    <numFmt numFmtId="165" formatCode="0.0%;\-0.0%;0.0%"/>
    <numFmt numFmtId="166" formatCode="_-* #,##0_-;\-* #,##0_-;_-* &quot;-&quot;??_-;_-@_-"/>
  </numFmts>
  <fonts count="22" x14ac:knownFonts="1">
    <font>
      <sz val="11"/>
      <color theme="1"/>
      <name val="Aptos Narrow"/>
      <family val="2"/>
      <scheme val="minor"/>
    </font>
    <font>
      <sz val="11"/>
      <color theme="1"/>
      <name val="Aptos Narrow"/>
      <family val="2"/>
      <scheme val="minor"/>
    </font>
    <font>
      <sz val="11"/>
      <color rgb="FFFF0000"/>
      <name val="Aptos Narrow"/>
      <family val="2"/>
      <scheme val="minor"/>
    </font>
    <font>
      <b/>
      <sz val="11"/>
      <color theme="1"/>
      <name val="Aptos Narrow"/>
      <family val="2"/>
      <scheme val="minor"/>
    </font>
    <font>
      <u/>
      <sz val="11"/>
      <color theme="10"/>
      <name val="Aptos Narrow"/>
      <family val="2"/>
      <scheme val="minor"/>
    </font>
    <font>
      <sz val="10"/>
      <name val="Arial"/>
      <family val="2"/>
    </font>
    <font>
      <b/>
      <sz val="10"/>
      <color rgb="FFFF0000"/>
      <name val="Arial"/>
      <family val="2"/>
    </font>
    <font>
      <sz val="11"/>
      <name val="Aptos Narrow"/>
      <family val="2"/>
      <scheme val="minor"/>
    </font>
    <font>
      <b/>
      <sz val="11"/>
      <name val="Aptos Narrow"/>
      <family val="2"/>
      <scheme val="minor"/>
    </font>
    <font>
      <b/>
      <u/>
      <sz val="11"/>
      <name val="Aptos Narrow"/>
      <family val="2"/>
      <scheme val="minor"/>
    </font>
    <font>
      <u/>
      <sz val="11"/>
      <name val="Aptos Narrow"/>
      <family val="2"/>
      <scheme val="minor"/>
    </font>
    <font>
      <u/>
      <sz val="10"/>
      <color indexed="12"/>
      <name val="Arial"/>
      <family val="2"/>
    </font>
    <font>
      <sz val="11"/>
      <color indexed="8"/>
      <name val="Calibri"/>
      <family val="2"/>
    </font>
    <font>
      <sz val="11"/>
      <color indexed="8"/>
      <name val="Aptos Narrow"/>
      <family val="2"/>
      <scheme val="minor"/>
    </font>
    <font>
      <i/>
      <sz val="11"/>
      <name val="Aptos Narrow"/>
      <family val="2"/>
      <scheme val="minor"/>
    </font>
    <font>
      <b/>
      <sz val="11"/>
      <color rgb="FFFF0000"/>
      <name val="Calibri"/>
      <family val="2"/>
    </font>
    <font>
      <b/>
      <sz val="11"/>
      <color indexed="8"/>
      <name val="Calibri"/>
      <family val="2"/>
    </font>
    <font>
      <b/>
      <sz val="11"/>
      <color rgb="FF000000"/>
      <name val="Calibri"/>
      <family val="2"/>
    </font>
    <font>
      <sz val="11"/>
      <color theme="1"/>
      <name val="Calibri"/>
      <family val="2"/>
    </font>
    <font>
      <i/>
      <sz val="11"/>
      <color rgb="FF000000"/>
      <name val="Calibri"/>
      <family val="2"/>
    </font>
    <font>
      <i/>
      <sz val="11"/>
      <color theme="1"/>
      <name val="Aptos Narrow"/>
      <family val="2"/>
      <scheme val="minor"/>
    </font>
    <font>
      <sz val="11"/>
      <color rgb="FF000000"/>
      <name val="Aptos Narrow"/>
      <family val="2"/>
      <scheme val="minor"/>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25">
    <border>
      <left/>
      <right/>
      <top/>
      <bottom/>
      <diagonal/>
    </border>
    <border>
      <left/>
      <right/>
      <top/>
      <bottom style="thin">
        <color theme="4" tint="0.39997558519241921"/>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style="thin">
        <color theme="4" tint="0.39994506668294322"/>
      </left>
      <right/>
      <top/>
      <bottom/>
      <diagonal/>
    </border>
    <border>
      <left/>
      <right/>
      <top style="thin">
        <color theme="1"/>
      </top>
      <bottom style="thin">
        <color theme="1"/>
      </bottom>
      <diagonal/>
    </border>
    <border>
      <left/>
      <right/>
      <top style="thin">
        <color theme="1"/>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style="thin">
        <color indexed="64"/>
      </right>
      <top style="thin">
        <color theme="1"/>
      </top>
      <bottom style="thin">
        <color indexed="64"/>
      </bottom>
      <diagonal/>
    </border>
    <border>
      <left style="thin">
        <color indexed="64"/>
      </left>
      <right style="thin">
        <color indexed="64"/>
      </right>
      <top style="thin">
        <color theme="1"/>
      </top>
      <bottom/>
      <diagonal/>
    </border>
  </borders>
  <cellStyleXfs count="9">
    <xf numFmtId="0" fontId="0" fillId="0" borderId="0"/>
    <xf numFmtId="0" fontId="4" fillId="0" borderId="0" applyNumberFormat="0" applyFill="0" applyBorder="0" applyAlignment="0" applyProtection="0"/>
    <xf numFmtId="0" fontId="5" fillId="0" borderId="0"/>
    <xf numFmtId="0" fontId="11" fillId="0" borderId="0" applyNumberFormat="0" applyFill="0" applyBorder="0" applyAlignment="0" applyProtection="0">
      <alignment vertical="top"/>
      <protection locked="0"/>
    </xf>
    <xf numFmtId="0" fontId="12" fillId="0" borderId="0"/>
    <xf numFmtId="0" fontId="1" fillId="0" borderId="0"/>
    <xf numFmtId="0" fontId="5" fillId="0" borderId="0"/>
    <xf numFmtId="43" fontId="1" fillId="0" borderId="0" applyFont="0" applyFill="0" applyBorder="0" applyAlignment="0" applyProtection="0"/>
    <xf numFmtId="9" fontId="1" fillId="0" borderId="0" applyFont="0" applyFill="0" applyBorder="0" applyAlignment="0" applyProtection="0"/>
  </cellStyleXfs>
  <cellXfs count="128">
    <xf numFmtId="0" fontId="0" fillId="0" borderId="0" xfId="0"/>
    <xf numFmtId="0" fontId="0" fillId="0" borderId="0" xfId="0" pivotButton="1"/>
    <xf numFmtId="0" fontId="0" fillId="0" borderId="0" xfId="0" applyAlignment="1">
      <alignment horizontal="left"/>
    </xf>
    <xf numFmtId="3" fontId="0" fillId="0" borderId="0" xfId="0" applyNumberFormat="1"/>
    <xf numFmtId="164" fontId="0" fillId="0" borderId="0" xfId="0" applyNumberFormat="1"/>
    <xf numFmtId="165" fontId="0" fillId="0" borderId="0" xfId="0" applyNumberFormat="1"/>
    <xf numFmtId="0" fontId="5" fillId="2" borderId="2" xfId="2" applyFill="1" applyBorder="1"/>
    <xf numFmtId="0" fontId="5" fillId="2" borderId="3" xfId="2" applyFill="1" applyBorder="1"/>
    <xf numFmtId="0" fontId="5" fillId="2" borderId="4" xfId="2" applyFill="1" applyBorder="1"/>
    <xf numFmtId="0" fontId="5" fillId="2" borderId="0" xfId="2" applyFill="1"/>
    <xf numFmtId="0" fontId="5" fillId="2" borderId="5" xfId="2" applyFill="1" applyBorder="1"/>
    <xf numFmtId="0" fontId="5" fillId="2" borderId="6" xfId="2" applyFill="1" applyBorder="1"/>
    <xf numFmtId="0" fontId="6" fillId="2" borderId="0" xfId="2" applyFont="1" applyFill="1"/>
    <xf numFmtId="0" fontId="7" fillId="2" borderId="0" xfId="2" applyFont="1" applyFill="1"/>
    <xf numFmtId="0" fontId="8" fillId="2" borderId="0" xfId="2" applyFont="1" applyFill="1"/>
    <xf numFmtId="0" fontId="9" fillId="2" borderId="0" xfId="2" applyFont="1" applyFill="1"/>
    <xf numFmtId="0" fontId="10" fillId="2" borderId="0" xfId="2" applyFont="1" applyFill="1"/>
    <xf numFmtId="0" fontId="7" fillId="2" borderId="6" xfId="2" applyFont="1" applyFill="1" applyBorder="1"/>
    <xf numFmtId="11" fontId="7" fillId="2" borderId="6" xfId="2" applyNumberFormat="1" applyFont="1" applyFill="1" applyBorder="1" applyAlignment="1">
      <alignment horizontal="left"/>
    </xf>
    <xf numFmtId="49" fontId="7" fillId="2" borderId="0" xfId="2" applyNumberFormat="1" applyFont="1" applyFill="1" applyAlignment="1">
      <alignment vertical="top" wrapText="1"/>
    </xf>
    <xf numFmtId="11" fontId="7" fillId="2" borderId="5" xfId="2" applyNumberFormat="1" applyFont="1" applyFill="1" applyBorder="1" applyAlignment="1">
      <alignment horizontal="left"/>
    </xf>
    <xf numFmtId="11" fontId="7" fillId="2" borderId="0" xfId="2" applyNumberFormat="1" applyFont="1" applyFill="1" applyAlignment="1">
      <alignment horizontal="left" wrapText="1"/>
    </xf>
    <xf numFmtId="0" fontId="8" fillId="2" borderId="0" xfId="3" applyFont="1" applyFill="1" applyBorder="1" applyAlignment="1" applyProtection="1"/>
    <xf numFmtId="0" fontId="13" fillId="2" borderId="0" xfId="4" applyFont="1" applyFill="1"/>
    <xf numFmtId="0" fontId="13" fillId="2" borderId="6" xfId="4" applyFont="1" applyFill="1" applyBorder="1"/>
    <xf numFmtId="0" fontId="1" fillId="2" borderId="6" xfId="5" applyFill="1" applyBorder="1"/>
    <xf numFmtId="0" fontId="7" fillId="2" borderId="5" xfId="3" applyNumberFormat="1" applyFont="1" applyFill="1" applyBorder="1" applyAlignment="1" applyProtection="1">
      <alignment wrapText="1"/>
    </xf>
    <xf numFmtId="0" fontId="1" fillId="2" borderId="6" xfId="5" applyFill="1" applyBorder="1" applyAlignment="1">
      <alignment wrapText="1"/>
    </xf>
    <xf numFmtId="0" fontId="7" fillId="2" borderId="6" xfId="4" applyFont="1" applyFill="1" applyBorder="1"/>
    <xf numFmtId="0" fontId="7" fillId="2" borderId="0" xfId="4" applyFont="1" applyFill="1"/>
    <xf numFmtId="0" fontId="10" fillId="2" borderId="0" xfId="4" applyFont="1" applyFill="1"/>
    <xf numFmtId="0" fontId="7" fillId="2" borderId="0" xfId="3" applyFont="1" applyFill="1" applyBorder="1" applyAlignment="1" applyProtection="1"/>
    <xf numFmtId="0" fontId="7" fillId="2" borderId="5" xfId="2" applyFont="1" applyFill="1" applyBorder="1"/>
    <xf numFmtId="0" fontId="2" fillId="2" borderId="0" xfId="2" applyFont="1" applyFill="1"/>
    <xf numFmtId="0" fontId="5" fillId="2" borderId="7" xfId="2" applyFill="1" applyBorder="1"/>
    <xf numFmtId="0" fontId="5" fillId="2" borderId="8" xfId="2" applyFill="1" applyBorder="1"/>
    <xf numFmtId="0" fontId="5" fillId="2" borderId="9" xfId="2" applyFill="1" applyBorder="1"/>
    <xf numFmtId="0" fontId="7" fillId="0" borderId="0" xfId="0" applyFont="1"/>
    <xf numFmtId="0" fontId="7" fillId="0" borderId="0" xfId="0" applyFont="1" applyAlignment="1">
      <alignment wrapText="1"/>
    </xf>
    <xf numFmtId="0" fontId="3" fillId="0" borderId="0" xfId="0" applyFont="1"/>
    <xf numFmtId="0" fontId="0" fillId="0" borderId="0" xfId="0" applyAlignment="1">
      <alignment wrapText="1"/>
    </xf>
    <xf numFmtId="0" fontId="15" fillId="2" borderId="0" xfId="6" applyFont="1" applyFill="1" applyAlignment="1">
      <alignment horizontal="left" vertical="top"/>
    </xf>
    <xf numFmtId="0" fontId="12" fillId="3" borderId="0" xfId="0" applyFont="1" applyFill="1"/>
    <xf numFmtId="0" fontId="16" fillId="3" borderId="0" xfId="0" applyFont="1" applyFill="1" applyAlignment="1">
      <alignment vertical="top"/>
    </xf>
    <xf numFmtId="0" fontId="12" fillId="3" borderId="0" xfId="0" applyFont="1" applyFill="1" applyAlignment="1">
      <alignment vertical="top" wrapText="1"/>
    </xf>
    <xf numFmtId="0" fontId="12" fillId="3" borderId="0" xfId="0" applyFont="1" applyFill="1" applyAlignment="1">
      <alignment horizontal="left" vertical="top"/>
    </xf>
    <xf numFmtId="0" fontId="12" fillId="3" borderId="0" xfId="0" applyFont="1" applyFill="1" applyAlignment="1">
      <alignment horizontal="left" vertical="top" wrapText="1"/>
    </xf>
    <xf numFmtId="0" fontId="12" fillId="3" borderId="0" xfId="0" applyFont="1" applyFill="1" applyAlignment="1">
      <alignment wrapText="1"/>
    </xf>
    <xf numFmtId="0" fontId="12" fillId="3" borderId="0" xfId="0" applyFont="1" applyFill="1" applyAlignment="1">
      <alignment vertical="top"/>
    </xf>
    <xf numFmtId="0" fontId="12" fillId="3" borderId="0" xfId="0" applyFont="1" applyFill="1" applyAlignment="1">
      <alignment vertical="center" wrapText="1"/>
    </xf>
    <xf numFmtId="0" fontId="12" fillId="3" borderId="0" xfId="0" applyFont="1" applyFill="1" applyAlignment="1">
      <alignment vertical="center"/>
    </xf>
    <xf numFmtId="0" fontId="0" fillId="0" borderId="1" xfId="0" applyBorder="1"/>
    <xf numFmtId="0" fontId="0" fillId="2" borderId="10" xfId="0" applyFill="1" applyBorder="1"/>
    <xf numFmtId="0" fontId="0" fillId="2" borderId="0" xfId="0" applyFill="1"/>
    <xf numFmtId="0" fontId="0" fillId="2" borderId="11" xfId="0" applyFill="1" applyBorder="1"/>
    <xf numFmtId="0" fontId="20" fillId="2" borderId="12" xfId="0" applyFont="1" applyFill="1" applyBorder="1"/>
    <xf numFmtId="0" fontId="0" fillId="2" borderId="13" xfId="0" applyFill="1" applyBorder="1"/>
    <xf numFmtId="0" fontId="0" fillId="2" borderId="14" xfId="0" applyFill="1" applyBorder="1"/>
    <xf numFmtId="0" fontId="0" fillId="2" borderId="1" xfId="0" applyFill="1" applyBorder="1"/>
    <xf numFmtId="0" fontId="0" fillId="2" borderId="15" xfId="0" applyFill="1" applyBorder="1"/>
    <xf numFmtId="0" fontId="0" fillId="2" borderId="16" xfId="0" applyFill="1" applyBorder="1"/>
    <xf numFmtId="0" fontId="0" fillId="0" borderId="15" xfId="0" applyBorder="1"/>
    <xf numFmtId="0" fontId="20" fillId="2" borderId="12" xfId="0" applyFont="1" applyFill="1" applyBorder="1" applyAlignment="1">
      <alignment vertical="top"/>
    </xf>
    <xf numFmtId="9" fontId="0" fillId="0" borderId="0" xfId="0" applyNumberFormat="1"/>
    <xf numFmtId="0" fontId="20" fillId="2" borderId="12" xfId="0" applyFont="1" applyFill="1" applyBorder="1" applyAlignment="1">
      <alignment horizontal="left" vertical="top"/>
    </xf>
    <xf numFmtId="5" fontId="0" fillId="0" borderId="0" xfId="0" applyNumberFormat="1"/>
    <xf numFmtId="0" fontId="3" fillId="0" borderId="17" xfId="0" applyFont="1" applyBorder="1"/>
    <xf numFmtId="0" fontId="0" fillId="0" borderId="0" xfId="0" applyAlignment="1">
      <alignment horizontal="left" wrapText="1"/>
    </xf>
    <xf numFmtId="0" fontId="0" fillId="0" borderId="24" xfId="0" applyBorder="1" applyAlignment="1">
      <alignment wrapText="1"/>
    </xf>
    <xf numFmtId="0" fontId="0" fillId="0" borderId="21" xfId="0" applyBorder="1" applyAlignment="1">
      <alignment wrapText="1"/>
    </xf>
    <xf numFmtId="0" fontId="0" fillId="0" borderId="22" xfId="0" applyBorder="1" applyAlignment="1">
      <alignment wrapText="1"/>
    </xf>
    <xf numFmtId="9" fontId="21" fillId="0" borderId="6" xfId="0" applyNumberFormat="1" applyFont="1" applyBorder="1" applyAlignment="1">
      <alignment vertical="center" wrapText="1"/>
    </xf>
    <xf numFmtId="9" fontId="21" fillId="0" borderId="9" xfId="0" applyNumberFormat="1" applyFont="1" applyBorder="1" applyAlignment="1">
      <alignment vertical="center" wrapText="1"/>
    </xf>
    <xf numFmtId="3" fontId="21" fillId="0" borderId="6" xfId="0" applyNumberFormat="1" applyFont="1" applyBorder="1"/>
    <xf numFmtId="3" fontId="21" fillId="0" borderId="9" xfId="0" applyNumberFormat="1" applyFont="1" applyBorder="1"/>
    <xf numFmtId="3" fontId="21" fillId="0" borderId="20" xfId="0" applyNumberFormat="1" applyFont="1" applyBorder="1"/>
    <xf numFmtId="3" fontId="21" fillId="0" borderId="21" xfId="0" applyNumberFormat="1" applyFont="1" applyBorder="1"/>
    <xf numFmtId="3" fontId="21" fillId="0" borderId="22" xfId="0" applyNumberFormat="1" applyFont="1" applyBorder="1"/>
    <xf numFmtId="0" fontId="14" fillId="2" borderId="0" xfId="4" applyFont="1" applyFill="1" applyAlignment="1">
      <alignment wrapText="1"/>
    </xf>
    <xf numFmtId="0" fontId="1" fillId="2" borderId="0" xfId="5" applyFill="1"/>
    <xf numFmtId="11" fontId="4" fillId="2" borderId="0" xfId="1" applyNumberFormat="1" applyFill="1" applyAlignment="1">
      <alignment horizontal="left" vertical="center" wrapText="1"/>
    </xf>
    <xf numFmtId="0" fontId="7" fillId="2" borderId="0" xfId="3" applyNumberFormat="1" applyFont="1" applyFill="1" applyBorder="1" applyAlignment="1" applyProtection="1">
      <alignment horizontal="left" vertical="top" wrapText="1"/>
    </xf>
    <xf numFmtId="0" fontId="4" fillId="2" borderId="0" xfId="1" applyFill="1" applyBorder="1" applyAlignment="1" applyProtection="1">
      <alignment wrapText="1"/>
    </xf>
    <xf numFmtId="0" fontId="4" fillId="2" borderId="0" xfId="1" applyFill="1" applyAlignment="1" applyProtection="1"/>
    <xf numFmtId="0" fontId="0" fillId="0" borderId="18" xfId="0" applyBorder="1" applyAlignment="1">
      <alignment horizontal="left"/>
    </xf>
    <xf numFmtId="0" fontId="0" fillId="0" borderId="0" xfId="0" applyAlignment="1">
      <alignment horizontal="left"/>
    </xf>
    <xf numFmtId="0" fontId="0" fillId="0" borderId="8" xfId="0" applyBorder="1" applyAlignment="1">
      <alignment horizontal="left"/>
    </xf>
    <xf numFmtId="0" fontId="3" fillId="0" borderId="0" xfId="0" applyFont="1" applyAlignment="1">
      <alignment horizontal="left"/>
    </xf>
    <xf numFmtId="0" fontId="12" fillId="3" borderId="0" xfId="0" applyFont="1" applyFill="1" applyAlignment="1">
      <alignment horizontal="center" vertical="top" wrapText="1"/>
    </xf>
    <xf numFmtId="0" fontId="12" fillId="3" borderId="0" xfId="0" applyFont="1" applyFill="1" applyAlignment="1">
      <alignment horizontal="center" wrapText="1"/>
    </xf>
    <xf numFmtId="0" fontId="12" fillId="3" borderId="0" xfId="0" applyFont="1" applyFill="1" applyAlignment="1">
      <alignment horizontal="center" vertical="center" wrapText="1"/>
    </xf>
    <xf numFmtId="0" fontId="12" fillId="3" borderId="0" xfId="0" applyFont="1" applyFill="1" applyAlignment="1">
      <alignment wrapText="1"/>
    </xf>
    <xf numFmtId="0" fontId="16" fillId="3" borderId="0" xfId="0" applyFont="1" applyFill="1" applyAlignment="1">
      <alignment horizontal="center" vertical="top"/>
    </xf>
    <xf numFmtId="0" fontId="12" fillId="3" borderId="0" xfId="0" applyFont="1" applyFill="1" applyAlignment="1">
      <alignment horizontal="left" vertical="top"/>
    </xf>
    <xf numFmtId="0" fontId="12" fillId="3" borderId="0" xfId="0" applyFont="1" applyFill="1" applyAlignment="1">
      <alignment horizontal="left" vertical="top" wrapText="1"/>
    </xf>
    <xf numFmtId="0" fontId="18" fillId="0" borderId="0" xfId="0" applyFont="1" applyAlignment="1">
      <alignment wrapText="1"/>
    </xf>
    <xf numFmtId="0" fontId="12" fillId="3" borderId="0" xfId="0" applyFont="1" applyFill="1" applyAlignment="1">
      <alignment horizontal="left" wrapText="1"/>
    </xf>
    <xf numFmtId="0" fontId="3" fillId="0" borderId="7" xfId="0" applyFont="1" applyBorder="1" applyAlignment="1">
      <alignment horizontal="left"/>
    </xf>
    <xf numFmtId="0" fontId="3" fillId="0" borderId="8" xfId="0" applyFont="1" applyBorder="1" applyAlignment="1">
      <alignment horizontal="left"/>
    </xf>
    <xf numFmtId="0" fontId="0" fillId="0" borderId="5" xfId="0" applyBorder="1" applyAlignment="1">
      <alignment horizontal="left" wrapText="1"/>
    </xf>
    <xf numFmtId="0" fontId="0" fillId="0" borderId="0" xfId="0" applyAlignment="1">
      <alignment horizontal="left" wrapText="1"/>
    </xf>
    <xf numFmtId="0" fontId="0" fillId="0" borderId="7" xfId="0" applyBorder="1" applyAlignment="1">
      <alignment horizontal="left" wrapText="1"/>
    </xf>
    <xf numFmtId="0" fontId="0" fillId="0" borderId="8" xfId="0" applyBorder="1" applyAlignment="1">
      <alignment horizontal="left" wrapText="1"/>
    </xf>
    <xf numFmtId="0" fontId="3" fillId="0" borderId="24" xfId="0" applyFont="1" applyBorder="1" applyAlignment="1">
      <alignment wrapText="1"/>
    </xf>
    <xf numFmtId="0" fontId="3" fillId="0" borderId="19" xfId="0" applyFont="1" applyBorder="1" applyAlignment="1">
      <alignment wrapText="1"/>
    </xf>
    <xf numFmtId="166" fontId="21" fillId="0" borderId="6" xfId="7" applyNumberFormat="1" applyFont="1" applyBorder="1" applyAlignment="1">
      <alignment vertical="center" wrapText="1"/>
    </xf>
    <xf numFmtId="166" fontId="21" fillId="0" borderId="9" xfId="7" applyNumberFormat="1" applyFont="1" applyBorder="1" applyAlignment="1">
      <alignment vertical="center" wrapText="1"/>
    </xf>
    <xf numFmtId="0" fontId="3" fillId="0" borderId="19" xfId="0" applyFont="1" applyBorder="1"/>
    <xf numFmtId="0" fontId="3" fillId="0" borderId="23" xfId="0" applyFont="1" applyBorder="1" applyAlignment="1">
      <alignment wrapText="1"/>
    </xf>
    <xf numFmtId="0" fontId="0" fillId="0" borderId="6" xfId="0" applyBorder="1" applyAlignment="1">
      <alignment horizontal="left" wrapText="1" indent="1"/>
    </xf>
    <xf numFmtId="166" fontId="0" fillId="0" borderId="21" xfId="7" applyNumberFormat="1" applyFont="1" applyBorder="1"/>
    <xf numFmtId="3" fontId="0" fillId="0" borderId="21" xfId="0" applyNumberFormat="1" applyBorder="1"/>
    <xf numFmtId="9" fontId="0" fillId="0" borderId="6" xfId="8" applyFont="1" applyBorder="1"/>
    <xf numFmtId="0" fontId="0" fillId="0" borderId="0" xfId="0" applyAlignment="1">
      <alignment horizontal="left" indent="1"/>
    </xf>
    <xf numFmtId="9" fontId="0" fillId="0" borderId="21" xfId="8" applyFont="1" applyBorder="1"/>
    <xf numFmtId="0" fontId="0" fillId="0" borderId="9" xfId="0" applyBorder="1" applyAlignment="1">
      <alignment horizontal="left" wrapText="1" indent="1"/>
    </xf>
    <xf numFmtId="3" fontId="0" fillId="0" borderId="8" xfId="0" applyNumberFormat="1" applyBorder="1"/>
    <xf numFmtId="166" fontId="0" fillId="0" borderId="22" xfId="7" applyNumberFormat="1" applyFont="1" applyBorder="1"/>
    <xf numFmtId="3" fontId="0" fillId="0" borderId="22" xfId="0" applyNumberFormat="1" applyBorder="1"/>
    <xf numFmtId="9" fontId="0" fillId="0" borderId="9" xfId="8" applyFont="1" applyBorder="1"/>
    <xf numFmtId="0" fontId="0" fillId="0" borderId="4" xfId="0" applyBorder="1" applyAlignment="1">
      <alignment horizontal="left" indent="1"/>
    </xf>
    <xf numFmtId="3" fontId="0" fillId="0" borderId="20" xfId="0" applyNumberFormat="1" applyBorder="1"/>
    <xf numFmtId="166" fontId="0" fillId="0" borderId="20" xfId="7" applyNumberFormat="1" applyFont="1" applyBorder="1"/>
    <xf numFmtId="9" fontId="0" fillId="0" borderId="20" xfId="8" applyFont="1" applyBorder="1"/>
    <xf numFmtId="0" fontId="0" fillId="0" borderId="6" xfId="0" applyBorder="1" applyAlignment="1">
      <alignment horizontal="left" indent="1"/>
    </xf>
    <xf numFmtId="0" fontId="0" fillId="0" borderId="9" xfId="0" applyBorder="1" applyAlignment="1">
      <alignment horizontal="left" indent="1"/>
    </xf>
    <xf numFmtId="9" fontId="0" fillId="0" borderId="22" xfId="8" applyFont="1" applyBorder="1"/>
    <xf numFmtId="166" fontId="0" fillId="0" borderId="0" xfId="0" applyNumberFormat="1"/>
  </cellXfs>
  <cellStyles count="9">
    <cellStyle name="Comma" xfId="7" builtinId="3"/>
    <cellStyle name="Hyperlink" xfId="1" builtinId="8"/>
    <cellStyle name="Hyperlink_Analysis Tool mid-2013 UK" xfId="3" xr:uid="{4957790D-54A5-4B4A-8622-7AAD52F7FE5F}"/>
    <cellStyle name="Normal" xfId="0" builtinId="0"/>
    <cellStyle name="Normal 2" xfId="2" xr:uid="{E7A56CDD-32CD-4C5F-92C7-3E0FA2025731}"/>
    <cellStyle name="Normal 2 2 2" xfId="6" xr:uid="{3BB23342-8F5E-44DE-BAD4-E93F42A161E5}"/>
    <cellStyle name="Normal 3" xfId="5" xr:uid="{5815857C-580B-47D4-93D3-B431AAA3D550}"/>
    <cellStyle name="Normal_Analysis Tool mid-2013 UK" xfId="4" xr:uid="{45D0C8DA-F10D-407A-9B8B-F894E8B1F999}"/>
    <cellStyle name="Percent" xfId="8" builtinId="5"/>
  </cellStyles>
  <dxfs count="5">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connections" Target="connections.xml"/><Relationship Id="rId18" Type="http://schemas.openxmlformats.org/officeDocument/2006/relationships/customXml" Target="../customXml/item1.xml"/><Relationship Id="rId26" Type="http://schemas.openxmlformats.org/officeDocument/2006/relationships/customXml" Target="../customXml/item9.xml"/><Relationship Id="rId39" Type="http://schemas.openxmlformats.org/officeDocument/2006/relationships/customXml" Target="../customXml/item22.xml"/><Relationship Id="rId21" Type="http://schemas.openxmlformats.org/officeDocument/2006/relationships/customXml" Target="../customXml/item4.xml"/><Relationship Id="rId34" Type="http://schemas.openxmlformats.org/officeDocument/2006/relationships/customXml" Target="../customXml/item17.xml"/><Relationship Id="rId42" Type="http://schemas.openxmlformats.org/officeDocument/2006/relationships/customXml" Target="../customXml/item2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sheetMetadata" Target="metadata.xml"/><Relationship Id="rId20" Type="http://schemas.openxmlformats.org/officeDocument/2006/relationships/customXml" Target="../customXml/item3.xml"/><Relationship Id="rId29" Type="http://schemas.openxmlformats.org/officeDocument/2006/relationships/customXml" Target="../customXml/item12.xml"/><Relationship Id="rId41" Type="http://schemas.openxmlformats.org/officeDocument/2006/relationships/customXml" Target="../customXml/item2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pivotCacheDefinition" Target="pivotCache/pivotCacheDefinition3.xml"/><Relationship Id="rId24" Type="http://schemas.openxmlformats.org/officeDocument/2006/relationships/customXml" Target="../customXml/item7.xml"/><Relationship Id="rId32" Type="http://schemas.openxmlformats.org/officeDocument/2006/relationships/customXml" Target="../customXml/item15.xml"/><Relationship Id="rId37" Type="http://schemas.openxmlformats.org/officeDocument/2006/relationships/customXml" Target="../customXml/item20.xml"/><Relationship Id="rId40" Type="http://schemas.openxmlformats.org/officeDocument/2006/relationships/customXml" Target="../customXml/item23.xml"/><Relationship Id="rId5" Type="http://schemas.openxmlformats.org/officeDocument/2006/relationships/worksheet" Target="worksheets/sheet5.xml"/><Relationship Id="rId15" Type="http://schemas.openxmlformats.org/officeDocument/2006/relationships/sharedStrings" Target="sharedStrings.xml"/><Relationship Id="rId23" Type="http://schemas.openxmlformats.org/officeDocument/2006/relationships/customXml" Target="../customXml/item6.xml"/><Relationship Id="rId28" Type="http://schemas.openxmlformats.org/officeDocument/2006/relationships/customXml" Target="../customXml/item11.xml"/><Relationship Id="rId36" Type="http://schemas.openxmlformats.org/officeDocument/2006/relationships/customXml" Target="../customXml/item19.xml"/><Relationship Id="rId10" Type="http://schemas.openxmlformats.org/officeDocument/2006/relationships/pivotCacheDefinition" Target="pivotCache/pivotCacheDefinition2.xml"/><Relationship Id="rId19" Type="http://schemas.openxmlformats.org/officeDocument/2006/relationships/customXml" Target="../customXml/item2.xml"/><Relationship Id="rId31" Type="http://schemas.openxmlformats.org/officeDocument/2006/relationships/customXml" Target="../customXml/item14.xml"/><Relationship Id="rId4" Type="http://schemas.openxmlformats.org/officeDocument/2006/relationships/worksheet" Target="worksheets/sheet4.xml"/><Relationship Id="rId9" Type="http://schemas.openxmlformats.org/officeDocument/2006/relationships/pivotCacheDefinition" Target="pivotCache/pivotCacheDefinition1.xml"/><Relationship Id="rId14" Type="http://schemas.openxmlformats.org/officeDocument/2006/relationships/styles" Target="styles.xml"/><Relationship Id="rId22" Type="http://schemas.openxmlformats.org/officeDocument/2006/relationships/customXml" Target="../customXml/item5.xml"/><Relationship Id="rId27" Type="http://schemas.openxmlformats.org/officeDocument/2006/relationships/customXml" Target="../customXml/item10.xml"/><Relationship Id="rId30" Type="http://schemas.openxmlformats.org/officeDocument/2006/relationships/customXml" Target="../customXml/item13.xml"/><Relationship Id="rId35" Type="http://schemas.openxmlformats.org/officeDocument/2006/relationships/customXml" Target="../customXml/item18.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theme" Target="theme/theme1.xml"/><Relationship Id="rId17" Type="http://schemas.openxmlformats.org/officeDocument/2006/relationships/powerPivotData" Target="model/item.data"/><Relationship Id="rId25" Type="http://schemas.openxmlformats.org/officeDocument/2006/relationships/customXml" Target="../customXml/item8.xml"/><Relationship Id="rId33" Type="http://schemas.openxmlformats.org/officeDocument/2006/relationships/customXml" Target="../customXml/item16.xml"/><Relationship Id="rId38" Type="http://schemas.openxmlformats.org/officeDocument/2006/relationships/customXml" Target="../customXml/item2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B96F6D71-7D44-4504-AFB8-48813EBAE25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32200" y="187325"/>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544512</xdr:colOff>
      <xdr:row>3</xdr:row>
      <xdr:rowOff>95249</xdr:rowOff>
    </xdr:from>
    <xdr:ext cx="11406737" cy="5889627"/>
    <xdr:pic>
      <xdr:nvPicPr>
        <xdr:cNvPr id="2" name="Picture 1">
          <a:extLst>
            <a:ext uri="{FF2B5EF4-FFF2-40B4-BE49-F238E27FC236}">
              <a16:creationId xmlns:a16="http://schemas.microsoft.com/office/drawing/2014/main" id="{0CA49D5D-110D-46A6-BF95-9BBB4E737AB7}"/>
            </a:ext>
          </a:extLst>
        </xdr:cNvPr>
        <xdr:cNvPicPr>
          <a:picLocks noChangeAspect="1"/>
        </xdr:cNvPicPr>
      </xdr:nvPicPr>
      <xdr:blipFill rotWithShape="1">
        <a:blip xmlns:r="http://schemas.openxmlformats.org/officeDocument/2006/relationships" r:embed="rId1"/>
        <a:srcRect b="798"/>
        <a:stretch/>
      </xdr:blipFill>
      <xdr:spPr>
        <a:xfrm>
          <a:off x="5224462"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34B59772-B1A2-4C5D-9CA4-00CBFE8DAF62}"/>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416719</xdr:colOff>
      <xdr:row>3</xdr:row>
      <xdr:rowOff>0</xdr:rowOff>
    </xdr:from>
    <xdr:to>
      <xdr:col>11</xdr:col>
      <xdr:colOff>125413</xdr:colOff>
      <xdr:row>15</xdr:row>
      <xdr:rowOff>0</xdr:rowOff>
    </xdr:to>
    <xdr:cxnSp macro="">
      <xdr:nvCxnSpPr>
        <xdr:cNvPr id="4" name="Straight Connector 3">
          <a:extLst>
            <a:ext uri="{FF2B5EF4-FFF2-40B4-BE49-F238E27FC236}">
              <a16:creationId xmlns:a16="http://schemas.microsoft.com/office/drawing/2014/main" id="{BC600BB2-05B9-45CC-BDD2-2A5F0F5696AE}"/>
            </a:ext>
          </a:extLst>
        </xdr:cNvPr>
        <xdr:cNvCxnSpPr/>
      </xdr:nvCxnSpPr>
      <xdr:spPr>
        <a:xfrm>
          <a:off x="5096669" y="552450"/>
          <a:ext cx="2274094" cy="21971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428625</xdr:colOff>
      <xdr:row>14</xdr:row>
      <xdr:rowOff>163512</xdr:rowOff>
    </xdr:from>
    <xdr:to>
      <xdr:col>11</xdr:col>
      <xdr:colOff>103981</xdr:colOff>
      <xdr:row>19</xdr:row>
      <xdr:rowOff>166688</xdr:rowOff>
    </xdr:to>
    <xdr:cxnSp macro="">
      <xdr:nvCxnSpPr>
        <xdr:cNvPr id="5" name="Straight Connector 4">
          <a:extLst>
            <a:ext uri="{FF2B5EF4-FFF2-40B4-BE49-F238E27FC236}">
              <a16:creationId xmlns:a16="http://schemas.microsoft.com/office/drawing/2014/main" id="{48C9B35A-85F4-4692-940C-3C58E90D5F80}"/>
            </a:ext>
          </a:extLst>
        </xdr:cNvPr>
        <xdr:cNvCxnSpPr/>
      </xdr:nvCxnSpPr>
      <xdr:spPr>
        <a:xfrm flipV="1">
          <a:off x="5108575" y="2728912"/>
          <a:ext cx="2240756" cy="9239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6" name="Picture 5">
          <a:extLst>
            <a:ext uri="{FF2B5EF4-FFF2-40B4-BE49-F238E27FC236}">
              <a16:creationId xmlns:a16="http://schemas.microsoft.com/office/drawing/2014/main" id="{EE5CEACB-8C1F-4F26-B8A6-1E976FC75685}"/>
            </a:ext>
          </a:extLst>
        </xdr:cNvPr>
        <xdr:cNvPicPr>
          <a:picLocks noChangeAspect="1"/>
        </xdr:cNvPicPr>
      </xdr:nvPicPr>
      <xdr:blipFill>
        <a:blip xmlns:r="http://schemas.openxmlformats.org/officeDocument/2006/relationships" r:embed="rId3"/>
        <a:stretch>
          <a:fillRect/>
        </a:stretch>
      </xdr:blipFill>
      <xdr:spPr>
        <a:xfrm>
          <a:off x="4062571" y="6848117"/>
          <a:ext cx="2224011" cy="2491107"/>
        </a:xfrm>
        <a:prstGeom prst="rect">
          <a:avLst/>
        </a:prstGeom>
        <a:ln>
          <a:solidFill>
            <a:schemeClr val="tx2"/>
          </a:solidFill>
        </a:ln>
      </xdr:spPr>
    </xdr:pic>
    <xdr:clientData/>
  </xdr:oneCellAnchor>
  <xdr:twoCellAnchor>
    <xdr:from>
      <xdr:col>0</xdr:col>
      <xdr:colOff>294481</xdr:colOff>
      <xdr:row>2</xdr:row>
      <xdr:rowOff>76591</xdr:rowOff>
    </xdr:from>
    <xdr:to>
      <xdr:col>3</xdr:col>
      <xdr:colOff>154782</xdr:colOff>
      <xdr:row>13</xdr:row>
      <xdr:rowOff>139702</xdr:rowOff>
    </xdr:to>
    <xdr:sp macro="" textlink="">
      <xdr:nvSpPr>
        <xdr:cNvPr id="7" name="Rectangle 6">
          <a:extLst>
            <a:ext uri="{FF2B5EF4-FFF2-40B4-BE49-F238E27FC236}">
              <a16:creationId xmlns:a16="http://schemas.microsoft.com/office/drawing/2014/main" id="{F38B0277-4EA4-4E66-9F32-023A9F47178F}"/>
            </a:ext>
          </a:extLst>
        </xdr:cNvPr>
        <xdr:cNvSpPr/>
      </xdr:nvSpPr>
      <xdr:spPr>
        <a:xfrm>
          <a:off x="294481" y="444891"/>
          <a:ext cx="2089151" cy="207606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8" name="Rectangle 7">
          <a:extLst>
            <a:ext uri="{FF2B5EF4-FFF2-40B4-BE49-F238E27FC236}">
              <a16:creationId xmlns:a16="http://schemas.microsoft.com/office/drawing/2014/main" id="{62B4B39A-92CE-4965-A15A-138343ACE8E4}"/>
            </a:ext>
          </a:extLst>
        </xdr:cNvPr>
        <xdr:cNvSpPr/>
      </xdr:nvSpPr>
      <xdr:spPr>
        <a:xfrm>
          <a:off x="17342009" y="4914497"/>
          <a:ext cx="3528855" cy="170140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9" name="Rectangle 8">
          <a:extLst>
            <a:ext uri="{FF2B5EF4-FFF2-40B4-BE49-F238E27FC236}">
              <a16:creationId xmlns:a16="http://schemas.microsoft.com/office/drawing/2014/main" id="{2B79937E-D45A-4C9C-862A-6FF57029E96A}"/>
            </a:ext>
          </a:extLst>
        </xdr:cNvPr>
        <xdr:cNvSpPr/>
      </xdr:nvSpPr>
      <xdr:spPr>
        <a:xfrm>
          <a:off x="6462713" y="721296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0" name="Rectangle 9">
          <a:extLst>
            <a:ext uri="{FF2B5EF4-FFF2-40B4-BE49-F238E27FC236}">
              <a16:creationId xmlns:a16="http://schemas.microsoft.com/office/drawing/2014/main" id="{96A899A7-1659-4C1E-A310-8846ED683498}"/>
            </a:ext>
          </a:extLst>
        </xdr:cNvPr>
        <xdr:cNvSpPr/>
      </xdr:nvSpPr>
      <xdr:spPr>
        <a:xfrm>
          <a:off x="11581606" y="6865143"/>
          <a:ext cx="3486151" cy="11080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1" name="Rectangle 10">
          <a:extLst>
            <a:ext uri="{FF2B5EF4-FFF2-40B4-BE49-F238E27FC236}">
              <a16:creationId xmlns:a16="http://schemas.microsoft.com/office/drawing/2014/main" id="{2C8F60E4-A689-4F1B-9C4A-05FB0C37664E}"/>
            </a:ext>
          </a:extLst>
        </xdr:cNvPr>
        <xdr:cNvSpPr/>
      </xdr:nvSpPr>
      <xdr:spPr>
        <a:xfrm>
          <a:off x="17330578" y="3569970"/>
          <a:ext cx="2270601" cy="110886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543719</xdr:colOff>
      <xdr:row>10</xdr:row>
      <xdr:rowOff>9365</xdr:rowOff>
    </xdr:from>
    <xdr:to>
      <xdr:col>34</xdr:col>
      <xdr:colOff>122237</xdr:colOff>
      <xdr:row>16</xdr:row>
      <xdr:rowOff>0</xdr:rowOff>
    </xdr:to>
    <xdr:sp macro="" textlink="">
      <xdr:nvSpPr>
        <xdr:cNvPr id="12" name="Rectangle 11">
          <a:extLst>
            <a:ext uri="{FF2B5EF4-FFF2-40B4-BE49-F238E27FC236}">
              <a16:creationId xmlns:a16="http://schemas.microsoft.com/office/drawing/2014/main" id="{1623435D-9635-4033-A901-AAACE76C09F1}"/>
            </a:ext>
          </a:extLst>
        </xdr:cNvPr>
        <xdr:cNvSpPr/>
      </xdr:nvSpPr>
      <xdr:spPr>
        <a:xfrm>
          <a:off x="17409319" y="1844515"/>
          <a:ext cx="4747418" cy="108918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119062</xdr:colOff>
      <xdr:row>32</xdr:row>
      <xdr:rowOff>122237</xdr:rowOff>
    </xdr:from>
    <xdr:to>
      <xdr:col>22</xdr:col>
      <xdr:colOff>631035</xdr:colOff>
      <xdr:row>37</xdr:row>
      <xdr:rowOff>130969</xdr:rowOff>
    </xdr:to>
    <xdr:cxnSp macro="">
      <xdr:nvCxnSpPr>
        <xdr:cNvPr id="13" name="Curved Connector 22">
          <a:extLst>
            <a:ext uri="{FF2B5EF4-FFF2-40B4-BE49-F238E27FC236}">
              <a16:creationId xmlns:a16="http://schemas.microsoft.com/office/drawing/2014/main" id="{DF828703-D313-4782-8427-37EA087A02E8}"/>
            </a:ext>
          </a:extLst>
        </xdr:cNvPr>
        <xdr:cNvCxnSpPr/>
      </xdr:nvCxnSpPr>
      <xdr:spPr>
        <a:xfrm rot="5400000" flipH="1" flipV="1">
          <a:off x="14213683" y="6195216"/>
          <a:ext cx="923132" cy="51197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425451</xdr:colOff>
      <xdr:row>24</xdr:row>
      <xdr:rowOff>47625</xdr:rowOff>
    </xdr:from>
    <xdr:to>
      <xdr:col>26</xdr:col>
      <xdr:colOff>500062</xdr:colOff>
      <xdr:row>26</xdr:row>
      <xdr:rowOff>130969</xdr:rowOff>
    </xdr:to>
    <xdr:cxnSp macro="">
      <xdr:nvCxnSpPr>
        <xdr:cNvPr id="14" name="Curved Connector 22">
          <a:extLst>
            <a:ext uri="{FF2B5EF4-FFF2-40B4-BE49-F238E27FC236}">
              <a16:creationId xmlns:a16="http://schemas.microsoft.com/office/drawing/2014/main" id="{8B85A2C1-464E-4772-B0A6-7BC8DE5B65D5}"/>
            </a:ext>
          </a:extLst>
        </xdr:cNvPr>
        <xdr:cNvCxnSpPr/>
      </xdr:nvCxnSpPr>
      <xdr:spPr>
        <a:xfrm rot="10800000" flipV="1">
          <a:off x="16008351" y="4448175"/>
          <a:ext cx="1357311" cy="45164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181769</xdr:colOff>
      <xdr:row>12</xdr:row>
      <xdr:rowOff>166686</xdr:rowOff>
    </xdr:from>
    <xdr:to>
      <xdr:col>26</xdr:col>
      <xdr:colOff>571501</xdr:colOff>
      <xdr:row>13</xdr:row>
      <xdr:rowOff>1</xdr:rowOff>
    </xdr:to>
    <xdr:cxnSp macro="">
      <xdr:nvCxnSpPr>
        <xdr:cNvPr id="15" name="Curved Connector 22">
          <a:extLst>
            <a:ext uri="{FF2B5EF4-FFF2-40B4-BE49-F238E27FC236}">
              <a16:creationId xmlns:a16="http://schemas.microsoft.com/office/drawing/2014/main" id="{39FE9130-512D-4A1D-9C76-7B1AF59E4F7B}"/>
            </a:ext>
          </a:extLst>
        </xdr:cNvPr>
        <xdr:cNvCxnSpPr/>
      </xdr:nvCxnSpPr>
      <xdr:spPr>
        <a:xfrm rot="10800000" flipV="1">
          <a:off x="15764669" y="2363786"/>
          <a:ext cx="1672432" cy="17465"/>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6" name="Rectangle 15">
          <a:extLst>
            <a:ext uri="{FF2B5EF4-FFF2-40B4-BE49-F238E27FC236}">
              <a16:creationId xmlns:a16="http://schemas.microsoft.com/office/drawing/2014/main" id="{1C7EC19F-F90F-4DDD-8A03-518E26BEDAB8}"/>
            </a:ext>
          </a:extLst>
        </xdr:cNvPr>
        <xdr:cNvSpPr/>
      </xdr:nvSpPr>
      <xdr:spPr>
        <a:xfrm>
          <a:off x="17406143" y="1171099"/>
          <a:ext cx="4747418" cy="68786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187327</xdr:colOff>
      <xdr:row>31</xdr:row>
      <xdr:rowOff>75601</xdr:rowOff>
    </xdr:from>
    <xdr:to>
      <xdr:col>26</xdr:col>
      <xdr:colOff>476409</xdr:colOff>
      <xdr:row>33</xdr:row>
      <xdr:rowOff>134940</xdr:rowOff>
    </xdr:to>
    <xdr:cxnSp macro="">
      <xdr:nvCxnSpPr>
        <xdr:cNvPr id="17" name="Curved Connector 22">
          <a:extLst>
            <a:ext uri="{FF2B5EF4-FFF2-40B4-BE49-F238E27FC236}">
              <a16:creationId xmlns:a16="http://schemas.microsoft.com/office/drawing/2014/main" id="{BEE66365-315A-4FAB-9BD5-738184FA01FD}"/>
            </a:ext>
          </a:extLst>
        </xdr:cNvPr>
        <xdr:cNvCxnSpPr>
          <a:stCxn id="8" idx="1"/>
        </xdr:cNvCxnSpPr>
      </xdr:nvCxnSpPr>
      <xdr:spPr>
        <a:xfrm rot="10800000" flipV="1">
          <a:off x="16411577" y="5758851"/>
          <a:ext cx="930432" cy="427639"/>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8" name="Picture 17">
          <a:extLst>
            <a:ext uri="{FF2B5EF4-FFF2-40B4-BE49-F238E27FC236}">
              <a16:creationId xmlns:a16="http://schemas.microsoft.com/office/drawing/2014/main" id="{9383FD78-4D54-4039-9930-0E83E7C1E9B8}"/>
            </a:ext>
          </a:extLst>
        </xdr:cNvPr>
        <xdr:cNvPicPr>
          <a:picLocks noChangeAspect="1"/>
        </xdr:cNvPicPr>
      </xdr:nvPicPr>
      <xdr:blipFill rotWithShape="1">
        <a:blip xmlns:r="http://schemas.openxmlformats.org/officeDocument/2006/relationships" r:embed="rId4"/>
        <a:srcRect t="44143"/>
        <a:stretch/>
      </xdr:blipFill>
      <xdr:spPr>
        <a:xfrm>
          <a:off x="15725777" y="7396957"/>
          <a:ext cx="3464307" cy="3929767"/>
        </a:xfrm>
        <a:prstGeom prst="rect">
          <a:avLst/>
        </a:prstGeom>
      </xdr:spPr>
    </xdr:pic>
    <xdr:clientData/>
  </xdr:oneCellAnchor>
  <xdr:twoCellAnchor>
    <xdr:from>
      <xdr:col>29</xdr:col>
      <xdr:colOff>631031</xdr:colOff>
      <xdr:row>40</xdr:row>
      <xdr:rowOff>47625</xdr:rowOff>
    </xdr:from>
    <xdr:to>
      <xdr:col>35</xdr:col>
      <xdr:colOff>35720</xdr:colOff>
      <xdr:row>44</xdr:row>
      <xdr:rowOff>154784</xdr:rowOff>
    </xdr:to>
    <xdr:sp macro="" textlink="">
      <xdr:nvSpPr>
        <xdr:cNvPr id="19" name="Rectangle 18">
          <a:extLst>
            <a:ext uri="{FF2B5EF4-FFF2-40B4-BE49-F238E27FC236}">
              <a16:creationId xmlns:a16="http://schemas.microsoft.com/office/drawing/2014/main" id="{9D92B048-6532-4D35-BDDE-26071693DDC5}"/>
            </a:ext>
          </a:extLst>
        </xdr:cNvPr>
        <xdr:cNvSpPr/>
      </xdr:nvSpPr>
      <xdr:spPr>
        <a:xfrm>
          <a:off x="19420681" y="7432675"/>
          <a:ext cx="3290889" cy="843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506412</xdr:colOff>
      <xdr:row>36</xdr:row>
      <xdr:rowOff>30162</xdr:rowOff>
    </xdr:from>
    <xdr:to>
      <xdr:col>32</xdr:col>
      <xdr:colOff>315516</xdr:colOff>
      <xdr:row>40</xdr:row>
      <xdr:rowOff>47625</xdr:rowOff>
    </xdr:to>
    <xdr:cxnSp macro="">
      <xdr:nvCxnSpPr>
        <xdr:cNvPr id="20" name="Curved Connector 22">
          <a:extLst>
            <a:ext uri="{FF2B5EF4-FFF2-40B4-BE49-F238E27FC236}">
              <a16:creationId xmlns:a16="http://schemas.microsoft.com/office/drawing/2014/main" id="{08006130-23EA-440D-AD54-F91962011FC5}"/>
            </a:ext>
          </a:extLst>
        </xdr:cNvPr>
        <xdr:cNvCxnSpPr>
          <a:endCxn id="19" idx="0"/>
        </xdr:cNvCxnSpPr>
      </xdr:nvCxnSpPr>
      <xdr:spPr>
        <a:xfrm>
          <a:off x="19975512" y="6634162"/>
          <a:ext cx="1091804" cy="798513"/>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28</xdr:col>
      <xdr:colOff>250032</xdr:colOff>
      <xdr:row>44</xdr:row>
      <xdr:rowOff>146048</xdr:rowOff>
    </xdr:from>
    <xdr:to>
      <xdr:col>30</xdr:col>
      <xdr:colOff>163516</xdr:colOff>
      <xdr:row>55</xdr:row>
      <xdr:rowOff>130967</xdr:rowOff>
    </xdr:to>
    <xdr:cxnSp macro="">
      <xdr:nvCxnSpPr>
        <xdr:cNvPr id="21" name="Curved Connector 22">
          <a:extLst>
            <a:ext uri="{FF2B5EF4-FFF2-40B4-BE49-F238E27FC236}">
              <a16:creationId xmlns:a16="http://schemas.microsoft.com/office/drawing/2014/main" id="{5A140B18-87DD-44C7-8568-82CD5FA82B70}"/>
            </a:ext>
          </a:extLst>
        </xdr:cNvPr>
        <xdr:cNvCxnSpPr/>
      </xdr:nvCxnSpPr>
      <xdr:spPr>
        <a:xfrm rot="5400000">
          <a:off x="18010189" y="8655841"/>
          <a:ext cx="2010569" cy="123428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2" name="Rectangle 21">
          <a:extLst>
            <a:ext uri="{FF2B5EF4-FFF2-40B4-BE49-F238E27FC236}">
              <a16:creationId xmlns:a16="http://schemas.microsoft.com/office/drawing/2014/main" id="{5921178E-3C5E-4444-8FD0-3840E8280F1C}"/>
            </a:ext>
          </a:extLst>
        </xdr:cNvPr>
        <xdr:cNvSpPr/>
      </xdr:nvSpPr>
      <xdr:spPr>
        <a:xfrm>
          <a:off x="1259680" y="3694112"/>
          <a:ext cx="3491706" cy="124142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83343</xdr:colOff>
      <xdr:row>23</xdr:row>
      <xdr:rowOff>0</xdr:rowOff>
    </xdr:from>
    <xdr:to>
      <xdr:col>7</xdr:col>
      <xdr:colOff>607219</xdr:colOff>
      <xdr:row>23</xdr:row>
      <xdr:rowOff>154782</xdr:rowOff>
    </xdr:to>
    <xdr:cxnSp macro="">
      <xdr:nvCxnSpPr>
        <xdr:cNvPr id="23" name="Curved Connector 22">
          <a:extLst>
            <a:ext uri="{FF2B5EF4-FFF2-40B4-BE49-F238E27FC236}">
              <a16:creationId xmlns:a16="http://schemas.microsoft.com/office/drawing/2014/main" id="{DA6C0FA7-53CC-44AA-A1C6-9DBD50E3CFF4}"/>
            </a:ext>
          </a:extLst>
        </xdr:cNvPr>
        <xdr:cNvCxnSpPr/>
      </xdr:nvCxnSpPr>
      <xdr:spPr>
        <a:xfrm flipV="1">
          <a:off x="4763293" y="4216400"/>
          <a:ext cx="523876" cy="154782"/>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383883101851" createdVersion="5" refreshedVersion="8" minRefreshableVersion="3" recordCount="0" supportSubquery="1" supportAdvancedDrill="1" xr:uid="{FD239696-7769-4C82-9483-92D1554F1DA4}">
  <cacheSource type="external" connectionId="4"/>
  <cacheFields count="26">
    <cacheField name="[sentence_outcomes_2017_2024].[Year].[Year]" caption="Year" numFmtId="0" hierarchy="35"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sentence_outcomes_2017_2024].[Year].&amp;[2017]"/>
            <x15:cachedUniqueName index="1" name="[sentence_outcomes_2017_2024].[Year].&amp;[2018]"/>
            <x15:cachedUniqueName index="2" name="[sentence_outcomes_2017_2024].[Year].&amp;[2019]"/>
            <x15:cachedUniqueName index="3" name="[sentence_outcomes_2017_2024].[Year].&amp;[2020]"/>
            <x15:cachedUniqueName index="4" name="[sentence_outcomes_2017_2024].[Year].&amp;[2021]"/>
            <x15:cachedUniqueName index="5" name="[sentence_outcomes_2017_2024].[Year].&amp;[2022]"/>
            <x15:cachedUniqueName index="6" name="[sentence_outcomes_2017_2024].[Year].&amp;[2023]"/>
            <x15:cachedUniqueName index="7" name="[sentence_outcomes_2017_2024].[Year].&amp;[2024]"/>
          </x15:cachedUniqueNames>
        </ext>
      </extLst>
    </cacheField>
    <cacheField name="[sentence_outcomes_2017_2024].[Quarter].[Quarter]" caption="Quarter" numFmtId="0" hierarchy="36" level="1">
      <sharedItems containsSemiMixedTypes="0" containsNonDate="0" containsString="0"/>
    </cacheField>
    <cacheField name="[sentence_outcomes_2017_2024].[Month].[Month]" caption="Month" numFmtId="0" hierarchy="37" level="1">
      <sharedItems containsSemiMixedTypes="0" containsNonDate="0" containsString="0"/>
    </cacheField>
    <cacheField name="[sentence_outcomes_2017_2024].[Person/Other].[Person/Other]" caption="Person/Other" numFmtId="0" hierarchy="38" level="1">
      <sharedItems containsSemiMixedTypes="0" containsNonDate="0" containsString="0"/>
    </cacheField>
    <cacheField name="[sentence_outcomes_2017_2024].[Sex].[Sex]" caption="Sex" numFmtId="0" hierarchy="39" level="1">
      <sharedItems containsSemiMixedTypes="0" containsNonDate="0" containsString="0"/>
    </cacheField>
    <cacheField name="[sentence_outcomes_2017_2024].[Age Group].[Age Group]" caption="Age Group" numFmtId="0" hierarchy="40" level="1">
      <sharedItems containsSemiMixedTypes="0" containsNonDate="0" containsString="0"/>
    </cacheField>
    <cacheField name="[sentence_outcomes_2017_2024].[Age Range].[Age Range]" caption="Age Range" numFmtId="0" hierarchy="41" level="1">
      <sharedItems containsSemiMixedTypes="0" containsNonDate="0" containsString="0"/>
    </cacheField>
    <cacheField name="[sentence_outcomes_2017_2024].[Ethnicity].[Ethnicity]" caption="Ethnicity" numFmtId="0" hierarchy="42" level="1">
      <sharedItems containsSemiMixedTypes="0" containsNonDate="0" containsString="0"/>
    </cacheField>
    <cacheField name="[sentence_outcomes_2017_2024].[Detailed Ethnicity].[Detailed Ethnicity]" caption="Detailed Ethnicity" numFmtId="0" hierarchy="43" level="1">
      <sharedItems containsSemiMixedTypes="0" containsNonDate="0" containsString="0"/>
    </cacheField>
    <cacheField name="[sentence_outcomes_2017_2024].[Police Force Area].[Police Force Area]" caption="Police Force Area" numFmtId="0" hierarchy="44" level="1">
      <sharedItems containsSemiMixedTypes="0" containsNonDate="0" containsString="0"/>
    </cacheField>
    <cacheField name="[sentence_outcomes_2017_2024].[Offence Type].[Offence Type]" caption="Offence Type" numFmtId="0" hierarchy="45" level="1">
      <sharedItems containsSemiMixedTypes="0" containsNonDate="0" containsString="0"/>
    </cacheField>
    <cacheField name="[sentence_outcomes_2017_2024].[Offence Group].[Offence Group]" caption="Offence Group" numFmtId="0" hierarchy="46" level="1">
      <sharedItems containsSemiMixedTypes="0" containsNonDate="0" containsString="0"/>
    </cacheField>
    <cacheField name="[sentence_outcomes_2017_2024].[Offence].[Offence]" caption="Offence" numFmtId="0" hierarchy="47" level="1">
      <sharedItems containsSemiMixedTypes="0" containsNonDate="0" containsString="0"/>
    </cacheField>
    <cacheField name="[sentence_outcomes_2017_2024].[HO Offence Code].[HO Offence Code]" caption="HO Offence Code" numFmtId="0" hierarchy="48" level="1">
      <sharedItems containsSemiMixedTypes="0" containsNonDate="0" containsString="0"/>
    </cacheField>
    <cacheField name="[sentence_outcomes_2017_2024].[Sentence Outcome].[Sentence Outcome]" caption="Sentence Outcome" numFmtId="0" hierarchy="49" level="1">
      <sharedItems containsSemiMixedTypes="0" containsNonDate="0" containsString="0"/>
    </cacheField>
    <cacheField name="[sentence_outcomes_2017_2024].[Detailed Sentence Outcome].[Detailed Sentence Outcome]" caption="Detailed Sentence Outcome" numFmtId="0" hierarchy="50" level="1">
      <sharedItems containsSemiMixedTypes="0" containsNonDate="0" containsString="0"/>
    </cacheField>
    <cacheField name="[sentence_outcomes_2017_2024].[Fine Amount].[Fine Amount]" caption="Fine Amount" numFmtId="0" hierarchy="52" level="1">
      <sharedItems containsSemiMixedTypes="0" containsNonDate="0" containsString="0"/>
    </cacheField>
    <cacheField name="[sentence_outcomes_2017_2024].[Driving Disposal Type].[Driving Disposal Type]" caption="Driving Disposal Type" numFmtId="0" hierarchy="53" level="1">
      <sharedItems containsSemiMixedTypes="0" containsNonDate="0" containsString="0"/>
    </cacheField>
    <cacheField name="[sentence_outcomes_2017_2024].[Period of Driving Disqualification].[Period of Driving Disqualification]" caption="Period of Driving Disqualification" numFmtId="0" hierarchy="54" level="1">
      <sharedItems containsSemiMixedTypes="0" containsNonDate="0" containsString="0"/>
    </cacheField>
    <cacheField name="[sentence_outcomes_2017_2024].[Motoring Offence Flag].[Motoring Offence Flag]" caption="Motoring Offence Flag" numFmtId="0" hierarchy="55" level="1">
      <sharedItems containsSemiMixedTypes="0" containsNonDate="0" containsString="0"/>
    </cacheField>
    <cacheField name="[Measures].[Sum of Sentenced 2]" caption="Sum of Sentenced 2" numFmtId="0" hierarchy="69" level="32767"/>
    <cacheField name="[Measures].[Average Custodial Sentence Length (months)]" caption="Average Custodial Sentence Length (months)" numFmtId="0" hierarchy="73" level="32767"/>
    <cacheField name="[Measures].[Custody Rate]" caption="Custody Rate" numFmtId="0" hierarchy="74" level="32767"/>
    <cacheField name="[Measures].[Average fine (companies)]" caption="Average fine (companies)" numFmtId="0" hierarchy="75" level="32767"/>
    <cacheField name="[Measures].[Average fine (excluding companies)]" caption="Average fine (excluding companies)" numFmtId="0" hierarchy="76" level="32767"/>
    <cacheField name="[sentence_outcomes_2017_2024].[Custodial Sentence Length].[Custodial Sentence Length]" caption="Custodial Sentence Length" numFmtId="0" hierarchy="51" level="1">
      <sharedItems containsSemiMixedTypes="0" containsNonDate="0" containsString="0"/>
    </cacheField>
  </cacheFields>
  <cacheHierarchies count="82">
    <cacheHierarchy uniqueName="[compensation_2017_2024].[Year]" caption="Year" attribute="1" defaultMemberUniqueName="[compensation_2017_2024].[Year].[All]" allUniqueName="[compensation_2017_2024].[Year].[All]" dimensionUniqueName="[compensation_2017_2024]" displayFolder="" count="0" memberValueDatatype="20" unbalanced="0"/>
    <cacheHierarchy uniqueName="[compensation_2017_2024].[Quarter]" caption="Quarter" attribute="1" defaultMemberUniqueName="[compensation_2017_2024].[Quarter].[All]" allUniqueName="[compensation_2017_2024].[Quarter].[All]" dimensionUniqueName="[compensation_2017_2024]" displayFolder="" count="0" memberValueDatatype="130" unbalanced="0"/>
    <cacheHierarchy uniqueName="[compensation_2017_2024].[Month]" caption="Month" attribute="1" defaultMemberUniqueName="[compensation_2017_2024].[Month].[All]" allUniqueName="[compensation_2017_2024].[Month].[All]" dimensionUniqueName="[compensation_2017_2024]" displayFolder="" count="0" memberValueDatatype="130" unbalanced="0"/>
    <cacheHierarchy uniqueName="[compensation_2017_2024].[Person/Other]" caption="Person/Other" attribute="1" defaultMemberUniqueName="[compensation_2017_2024].[Person/Other].[All]" allUniqueName="[compensation_2017_2024].[Person/Other].[All]" dimensionUniqueName="[compensation_2017_2024]" displayFolder="" count="0" memberValueDatatype="130" unbalanced="0"/>
    <cacheHierarchy uniqueName="[compensation_2017_2024].[Sex]" caption="Sex" attribute="1" defaultMemberUniqueName="[compensation_2017_2024].[Sex].[All]" allUniqueName="[compensation_2017_2024].[Sex].[All]" dimensionUniqueName="[compensation_2017_2024]" displayFolder="" count="0" memberValueDatatype="130" unbalanced="0"/>
    <cacheHierarchy uniqueName="[compensation_2017_2024].[Age Group]" caption="Age Group" attribute="1" defaultMemberUniqueName="[compensation_2017_2024].[Age Group].[All]" allUniqueName="[compensation_2017_2024].[Age Group].[All]" dimensionUniqueName="[compensation_2017_2024]" displayFolder="" count="0" memberValueDatatype="130" unbalanced="0"/>
    <cacheHierarchy uniqueName="[compensation_2017_2024].[Age Range]" caption="Age Range" attribute="1" defaultMemberUniqueName="[compensation_2017_2024].[Age Range].[All]" allUniqueName="[compensation_2017_2024].[Age Range].[All]" dimensionUniqueName="[compensation_2017_2024]" displayFolder="" count="0" memberValueDatatype="130" unbalanced="0"/>
    <cacheHierarchy uniqueName="[compensation_2017_2024].[Ethnicity]" caption="Ethnicity" attribute="1" defaultMemberUniqueName="[compensation_2017_2024].[Ethnicity].[All]" allUniqueName="[compensation_2017_2024].[Ethnicity].[All]" dimensionUniqueName="[compensation_2017_2024]" displayFolder="" count="0" memberValueDatatype="130" unbalanced="0"/>
    <cacheHierarchy uniqueName="[compensation_2017_2024].[Detailed Ethnicity]" caption="Detailed Ethnicity" attribute="1" defaultMemberUniqueName="[compensation_2017_2024].[Detailed Ethnicity].[All]" allUniqueName="[compensation_2017_2024].[Detailed Ethnicity].[All]" dimensionUniqueName="[compensation_2017_2024]" displayFolder="" count="0" memberValueDatatype="130" unbalanced="0"/>
    <cacheHierarchy uniqueName="[compensation_2017_2024].[Police Force Area]" caption="Police Force Area" attribute="1" defaultMemberUniqueName="[compensation_2017_2024].[Police Force Area].[All]" allUniqueName="[compensation_2017_2024].[Police Force Area].[All]" dimensionUniqueName="[compensation_2017_2024]" displayFolder="" count="0" memberValueDatatype="130" unbalanced="0"/>
    <cacheHierarchy uniqueName="[compensation_2017_2024].[Offence Type]" caption="Offence Type" attribute="1" defaultMemberUniqueName="[compensation_2017_2024].[Offence Type].[All]" allUniqueName="[compensation_2017_2024].[Offence Type].[All]" dimensionUniqueName="[compensation_2017_2024]" displayFolder="" count="0" memberValueDatatype="130" unbalanced="0"/>
    <cacheHierarchy uniqueName="[compensation_2017_2024].[Offence Group]" caption="Offence Group" attribute="1" defaultMemberUniqueName="[compensation_2017_2024].[Offence Group].[All]" allUniqueName="[compensation_2017_2024].[Offence Group].[All]" dimensionUniqueName="[compensation_2017_2024]" displayFolder="" count="0" memberValueDatatype="130" unbalanced="0"/>
    <cacheHierarchy uniqueName="[compensation_2017_2024].[Offence]" caption="Offence" attribute="1" defaultMemberUniqueName="[compensation_2017_2024].[Offence].[All]" allUniqueName="[compensation_2017_2024].[Offence].[All]" dimensionUniqueName="[compensation_2017_2024]" displayFolder="" count="0" memberValueDatatype="130" unbalanced="0"/>
    <cacheHierarchy uniqueName="[compensation_2017_2024].[HO Offence Code]" caption="HO Offence Code" attribute="1" defaultMemberUniqueName="[compensation_2017_2024].[HO Offence Code].[All]" allUniqueName="[compensation_2017_2024].[HO Offence Code].[All]" dimensionUniqueName="[compensation_2017_2024]" displayFolder="" count="0" memberValueDatatype="130" unbalanced="0"/>
    <cacheHierarchy uniqueName="[compensation_2017_2024].[Compensation Amount]" caption="Compensation Amount" attribute="1" defaultMemberUniqueName="[compensation_2017_2024].[Compensation Amount].[All]" allUniqueName="[compensation_2017_2024].[Compensation Amount].[All]" dimensionUniqueName="[compensation_2017_2024]" displayFolder="" count="0" memberValueDatatype="130" unbalanced="0"/>
    <cacheHierarchy uniqueName="[compensation_2017_2024].[Motoring Offence Flag]" caption="Motoring Offence Flag" attribute="1" defaultMemberUniqueName="[compensation_2017_2024].[Motoring Offence Flag].[All]" allUniqueName="[compensation_2017_2024].[Motoring Offence Flag].[All]" dimensionUniqueName="[compensation_2017_2024]" displayFolder="" count="0" memberValueDatatype="130" unbalanced="0"/>
    <cacheHierarchy uniqueName="[compensation_2017_2024].[Compensation Outcome (all disposal)]" caption="Compensation Outcome (all disposal)" attribute="1" defaultMemberUniqueName="[compensation_2017_2024].[Compensation Outcome (all disposal)].[All]" allUniqueName="[compensation_2017_2024].[Compensation Outcome (all disposal)].[All]" dimensionUniqueName="[compensation_2017_2024]" displayFolder="" count="0" memberValueDatatype="20" unbalanced="0"/>
    <cacheHierarchy uniqueName="[pros_conv_sent_2017_2024].[Year]" caption="Year" attribute="1" defaultMemberUniqueName="[pros_conv_sent_2017_2024].[Year].[All]" allUniqueName="[pros_conv_sent_2017_2024].[Year].[All]" dimensionUniqueName="[pros_conv_sent_2017_2024]" displayFolder="" count="0" memberValueDatatype="20" unbalanced="0"/>
    <cacheHierarchy uniqueName="[pros_conv_sent_2017_2024].[Quarter]" caption="Quarter" attribute="1" defaultMemberUniqueName="[pros_conv_sent_2017_2024].[Quarter].[All]" allUniqueName="[pros_conv_sent_2017_2024].[Quarter].[All]" dimensionUniqueName="[pros_conv_sent_2017_2024]" displayFolder="" count="0" memberValueDatatype="130" unbalanced="0"/>
    <cacheHierarchy uniqueName="[pros_conv_sent_2017_2024].[Month]" caption="Month" attribute="1" defaultMemberUniqueName="[pros_conv_sent_2017_2024].[Month].[All]" allUniqueName="[pros_conv_sent_2017_2024].[Month].[All]" dimensionUniqueName="[pros_conv_sent_2017_2024]" displayFolder="" count="0" memberValueDatatype="130" unbalanced="0"/>
    <cacheHierarchy uniqueName="[pros_conv_sent_2017_2024].[Person/Other]" caption="Person/Other" attribute="1" defaultMemberUniqueName="[pros_conv_sent_2017_2024].[Person/Other].[All]" allUniqueName="[pros_conv_sent_2017_2024].[Person/Other].[All]" dimensionUniqueName="[pros_conv_sent_2017_2024]" displayFolder="" count="0" memberValueDatatype="130" unbalanced="0"/>
    <cacheHierarchy uniqueName="[pros_conv_sent_2017_2024].[Sex]" caption="Sex" attribute="1" defaultMemberUniqueName="[pros_conv_sent_2017_2024].[Sex].[All]" allUniqueName="[pros_conv_sent_2017_2024].[Sex].[All]" dimensionUniqueName="[pros_conv_sent_2017_2024]" displayFolder="" count="0" memberValueDatatype="130" unbalanced="0"/>
    <cacheHierarchy uniqueName="[pros_conv_sent_2017_2024].[Age Group]" caption="Age Group" attribute="1" defaultMemberUniqueName="[pros_conv_sent_2017_2024].[Age Group].[All]" allUniqueName="[pros_conv_sent_2017_2024].[Age Group].[All]" dimensionUniqueName="[pros_conv_sent_2017_2024]" displayFolder="" count="0" memberValueDatatype="130" unbalanced="0"/>
    <cacheHierarchy uniqueName="[pros_conv_sent_2017_2024].[Age Range]" caption="Age Range" attribute="1" defaultMemberUniqueName="[pros_conv_sent_2017_2024].[Age Range].[All]" allUniqueName="[pros_conv_sent_2017_2024].[Age Range].[All]" dimensionUniqueName="[pros_conv_sent_2017_2024]" displayFolder="" count="0" memberValueDatatype="130" unbalanced="0"/>
    <cacheHierarchy uniqueName="[pros_conv_sent_2017_2024].[Ethnicity]" caption="Ethnicity" attribute="1" defaultMemberUniqueName="[pros_conv_sent_2017_2024].[Ethnicity].[All]" allUniqueName="[pros_conv_sent_2017_2024].[Ethnicity].[All]" dimensionUniqueName="[pros_conv_sent_2017_2024]" displayFolder="" count="0" memberValueDatatype="130" unbalanced="0"/>
    <cacheHierarchy uniqueName="[pros_conv_sent_2017_2024].[Detailed Ethnicity]" caption="Detailed Ethnicity" attribute="1" defaultMemberUniqueName="[pros_conv_sent_2017_2024].[Detailed Ethnicity].[All]" allUniqueName="[pros_conv_sent_2017_2024].[Detailed Ethnicity].[All]" dimensionUniqueName="[pros_conv_sent_2017_2024]" displayFolder="" count="0" memberValueDatatype="130" unbalanced="0"/>
    <cacheHierarchy uniqueName="[pros_conv_sent_2017_2024].[Police Force Area]" caption="Police Force Area" attribute="1" defaultMemberUniqueName="[pros_conv_sent_2017_2024].[Police Force Area].[All]" allUniqueName="[pros_conv_sent_2017_2024].[Police Force Area].[All]" dimensionUniqueName="[pros_conv_sent_2017_2024]" displayFolder="" count="0" memberValueDatatype="130" unbalanced="0"/>
    <cacheHierarchy uniqueName="[pros_conv_sent_2017_2024].[Offence Type]" caption="Offence Type" attribute="1" defaultMemberUniqueName="[pros_conv_sent_2017_2024].[Offence Type].[All]" allUniqueName="[pros_conv_sent_2017_2024].[Offence Type].[All]" dimensionUniqueName="[pros_conv_sent_2017_2024]" displayFolder="" count="0" memberValueDatatype="130" unbalanced="0"/>
    <cacheHierarchy uniqueName="[pros_conv_sent_2017_2024].[Offence Group]" caption="Offence Group" attribute="1" defaultMemberUniqueName="[pros_conv_sent_2017_2024].[Offence Group].[All]" allUniqueName="[pros_conv_sent_2017_2024].[Offence Group].[All]" dimensionUniqueName="[pros_conv_sent_2017_2024]" displayFolder="" count="0" memberValueDatatype="130" unbalanced="0"/>
    <cacheHierarchy uniqueName="[pros_conv_sent_2017_2024].[Offence]" caption="Offence" attribute="1" defaultMemberUniqueName="[pros_conv_sent_2017_2024].[Offence].[All]" allUniqueName="[pros_conv_sent_2017_2024].[Offence].[All]" dimensionUniqueName="[pros_conv_sent_2017_2024]" displayFolder="" count="0" memberValueDatatype="130" unbalanced="0"/>
    <cacheHierarchy uniqueName="[pros_conv_sent_2017_2024].[HO Offence Code]" caption="HO Offence Code" attribute="1" defaultMemberUniqueName="[pros_conv_sent_2017_2024].[HO Offence Code].[All]" allUniqueName="[pros_conv_sent_2017_2024].[HO Offence Code].[All]" dimensionUniqueName="[pros_conv_sent_2017_2024]" displayFolder="" count="0" memberValueDatatype="130" unbalanced="0"/>
    <cacheHierarchy uniqueName="[pros_conv_sent_2017_2024].[Motoring Offence Flag]" caption="Motoring Offence Flag" attribute="1" defaultMemberUniqueName="[pros_conv_sent_2017_2024].[Motoring Offence Flag].[All]" allUniqueName="[pros_conv_sent_2017_2024].[Motoring Offence Flag].[All]" dimensionUniqueName="[pros_conv_sent_2017_2024]" displayFolder="" count="0" memberValueDatatype="130" unbalanced="0"/>
    <cacheHierarchy uniqueName="[pros_conv_sent_2017_2024].[Proceeded against]" caption="Proceeded against" attribute="1" defaultMemberUniqueName="[pros_conv_sent_2017_2024].[Proceeded against].[All]" allUniqueName="[pros_conv_sent_2017_2024].[Proceeded against].[All]" dimensionUniqueName="[pros_conv_sent_2017_2024]" displayFolder="" count="0" memberValueDatatype="20" unbalanced="0"/>
    <cacheHierarchy uniqueName="[pros_conv_sent_2017_2024].[Convicted]" caption="Convicted" attribute="1" defaultMemberUniqueName="[pros_conv_sent_2017_2024].[Convicted].[All]" allUniqueName="[pros_conv_sent_2017_2024].[Convicted].[All]" dimensionUniqueName="[pros_conv_sent_2017_2024]" displayFolder="" count="0" memberValueDatatype="20" unbalanced="0"/>
    <cacheHierarchy uniqueName="[pros_conv_sent_2017_2024].[Sentenced]" caption="Sentenced" attribute="1" defaultMemberUniqueName="[pros_conv_sent_2017_2024].[Sentenced].[All]" allUniqueName="[pros_conv_sent_2017_2024].[Sentenced].[All]" dimensionUniqueName="[pros_conv_sent_2017_2024]" displayFolder="" count="0" memberValueDatatype="20" unbalanced="0"/>
    <cacheHierarchy uniqueName="[sentence_outcomes_2017_2024].[Year]" caption="Year" attribute="1" defaultMemberUniqueName="[sentence_outcomes_2017_2024].[Year].[All]" allUniqueName="[sentence_outcomes_2017_2024].[Year].[All]" dimensionUniqueName="[sentence_outcomes_2017_2024]" displayFolder="" count="2" memberValueDatatype="20" unbalanced="0">
      <fieldsUsage count="2">
        <fieldUsage x="-1"/>
        <fieldUsage x="0"/>
      </fieldsUsage>
    </cacheHierarchy>
    <cacheHierarchy uniqueName="[sentence_outcomes_2017_2024].[Quarter]" caption="Quarter" attribute="1" defaultMemberUniqueName="[sentence_outcomes_2017_2024].[Quarter].[All]" allUniqueName="[sentence_outcomes_2017_2024].[Quarter].[All]" dimensionUniqueName="[sentence_outcomes_2017_2024]" displayFolder="" count="2" memberValueDatatype="130" unbalanced="0">
      <fieldsUsage count="2">
        <fieldUsage x="-1"/>
        <fieldUsage x="1"/>
      </fieldsUsage>
    </cacheHierarchy>
    <cacheHierarchy uniqueName="[sentence_outcomes_2017_2024].[Month]" caption="Month" attribute="1" defaultMemberUniqueName="[sentence_outcomes_2017_2024].[Month].[All]" allUniqueName="[sentence_outcomes_2017_2024].[Month].[All]" dimensionUniqueName="[sentence_outcomes_2017_2024]" displayFolder="" count="2" memberValueDatatype="130" unbalanced="0">
      <fieldsUsage count="2">
        <fieldUsage x="-1"/>
        <fieldUsage x="2"/>
      </fieldsUsage>
    </cacheHierarchy>
    <cacheHierarchy uniqueName="[sentence_outcomes_2017_2024].[Person/Other]" caption="Person/Other" attribute="1" defaultMemberUniqueName="[sentence_outcomes_2017_2024].[Person/Other].[All]" allUniqueName="[sentence_outcomes_2017_2024].[Person/Other].[All]" dimensionUniqueName="[sentence_outcomes_2017_2024]" displayFolder="" count="2" memberValueDatatype="130" unbalanced="0">
      <fieldsUsage count="2">
        <fieldUsage x="-1"/>
        <fieldUsage x="3"/>
      </fieldsUsage>
    </cacheHierarchy>
    <cacheHierarchy uniqueName="[sentence_outcomes_2017_2024].[Sex]" caption="Sex" attribute="1" defaultMemberUniqueName="[sentence_outcomes_2017_2024].[Sex].[All]" allUniqueName="[sentence_outcomes_2017_2024].[Sex].[All]" dimensionUniqueName="[sentence_outcomes_2017_2024]" displayFolder="" count="2" memberValueDatatype="130" unbalanced="0">
      <fieldsUsage count="2">
        <fieldUsage x="-1"/>
        <fieldUsage x="4"/>
      </fieldsUsage>
    </cacheHierarchy>
    <cacheHierarchy uniqueName="[sentence_outcomes_2017_2024].[Age Group]" caption="Age Group" attribute="1" defaultMemberUniqueName="[sentence_outcomes_2017_2024].[Age Group].[All]" allUniqueName="[sentence_outcomes_2017_2024].[Age Group].[All]" dimensionUniqueName="[sentence_outcomes_2017_2024]" displayFolder="" count="2" memberValueDatatype="130" unbalanced="0">
      <fieldsUsage count="2">
        <fieldUsage x="-1"/>
        <fieldUsage x="5"/>
      </fieldsUsage>
    </cacheHierarchy>
    <cacheHierarchy uniqueName="[sentence_outcomes_2017_2024].[Age Range]" caption="Age Range" attribute="1" defaultMemberUniqueName="[sentence_outcomes_2017_2024].[Age Range].[All]" allUniqueName="[sentence_outcomes_2017_2024].[Age Range].[All]" dimensionUniqueName="[sentence_outcomes_2017_2024]" displayFolder="" count="2" memberValueDatatype="130" unbalanced="0">
      <fieldsUsage count="2">
        <fieldUsage x="-1"/>
        <fieldUsage x="6"/>
      </fieldsUsage>
    </cacheHierarchy>
    <cacheHierarchy uniqueName="[sentence_outcomes_2017_2024].[Ethnicity]" caption="Ethnicity" attribute="1" defaultMemberUniqueName="[sentence_outcomes_2017_2024].[Ethnicity].[All]" allUniqueName="[sentence_outcomes_2017_2024].[Ethnicity].[All]" dimensionUniqueName="[sentence_outcomes_2017_2024]" displayFolder="" count="2" memberValueDatatype="130" unbalanced="0">
      <fieldsUsage count="2">
        <fieldUsage x="-1"/>
        <fieldUsage x="7"/>
      </fieldsUsage>
    </cacheHierarchy>
    <cacheHierarchy uniqueName="[sentence_outcomes_2017_2024].[Detailed Ethnicity]" caption="Detailed Ethnicity" attribute="1" defaultMemberUniqueName="[sentence_outcomes_2017_2024].[Detailed Ethnicity].[All]" allUniqueName="[sentence_outcomes_2017_2024].[Detailed Ethnicity].[All]" dimensionUniqueName="[sentence_outcomes_2017_2024]" displayFolder="" count="2" memberValueDatatype="130" unbalanced="0">
      <fieldsUsage count="2">
        <fieldUsage x="-1"/>
        <fieldUsage x="8"/>
      </fieldsUsage>
    </cacheHierarchy>
    <cacheHierarchy uniqueName="[sentence_outcomes_2017_2024].[Police Force Area]" caption="Police Force Area" attribute="1" defaultMemberUniqueName="[sentence_outcomes_2017_2024].[Police Force Area].[All]" allUniqueName="[sentence_outcomes_2017_2024].[Police Force Area].[All]" dimensionUniqueName="[sentence_outcomes_2017_2024]" displayFolder="" count="2" memberValueDatatype="130" unbalanced="0">
      <fieldsUsage count="2">
        <fieldUsage x="-1"/>
        <fieldUsage x="9"/>
      </fieldsUsage>
    </cacheHierarchy>
    <cacheHierarchy uniqueName="[sentence_outcomes_2017_2024].[Offence Type]" caption="Offence Type" attribute="1" defaultMemberUniqueName="[sentence_outcomes_2017_2024].[Offence Type].[All]" allUniqueName="[sentence_outcomes_2017_2024].[Offence Type].[All]" dimensionUniqueName="[sentence_outcomes_2017_2024]" displayFolder="" count="2" memberValueDatatype="130" unbalanced="0">
      <fieldsUsage count="2">
        <fieldUsage x="-1"/>
        <fieldUsage x="10"/>
      </fieldsUsage>
    </cacheHierarchy>
    <cacheHierarchy uniqueName="[sentence_outcomes_2017_2024].[Offence Group]" caption="Offence Group" attribute="1" defaultMemberUniqueName="[sentence_outcomes_2017_2024].[Offence Group].[All]" allUniqueName="[sentence_outcomes_2017_2024].[Offence Group].[All]" dimensionUniqueName="[sentence_outcomes_2017_2024]" displayFolder="" count="2" memberValueDatatype="130" unbalanced="0">
      <fieldsUsage count="2">
        <fieldUsage x="-1"/>
        <fieldUsage x="11"/>
      </fieldsUsage>
    </cacheHierarchy>
    <cacheHierarchy uniqueName="[sentence_outcomes_2017_2024].[Offence]" caption="Offence" attribute="1" defaultMemberUniqueName="[sentence_outcomes_2017_2024].[Offence].[All]" allUniqueName="[sentence_outcomes_2017_2024].[Offence].[All]" dimensionUniqueName="[sentence_outcomes_2017_2024]" displayFolder="" count="2" memberValueDatatype="130" unbalanced="0">
      <fieldsUsage count="2">
        <fieldUsage x="-1"/>
        <fieldUsage x="12"/>
      </fieldsUsage>
    </cacheHierarchy>
    <cacheHierarchy uniqueName="[sentence_outcomes_2017_2024].[HO Offence Code]" caption="HO Offence Code" attribute="1" defaultMemberUniqueName="[sentence_outcomes_2017_2024].[HO Offence Code].[All]" allUniqueName="[sentence_outcomes_2017_2024].[HO Offence Code].[All]" dimensionUniqueName="[sentence_outcomes_2017_2024]" displayFolder="" count="2" memberValueDatatype="130" unbalanced="0">
      <fieldsUsage count="2">
        <fieldUsage x="-1"/>
        <fieldUsage x="13"/>
      </fieldsUsage>
    </cacheHierarchy>
    <cacheHierarchy uniqueName="[sentence_outcomes_2017_2024].[Sentence Outcome]" caption="Sentence Outcome" attribute="1" defaultMemberUniqueName="[sentence_outcomes_2017_2024].[Sentence Outcome].[All]" allUniqueName="[sentence_outcomes_2017_2024].[Sentence Outcome].[All]" dimensionUniqueName="[sentence_outcomes_2017_2024]" displayFolder="" count="2" memberValueDatatype="130" unbalanced="0">
      <fieldsUsage count="2">
        <fieldUsage x="-1"/>
        <fieldUsage x="14"/>
      </fieldsUsage>
    </cacheHierarchy>
    <cacheHierarchy uniqueName="[sentence_outcomes_2017_2024].[Detailed Sentence Outcome]" caption="Detailed Sentence Outcome" attribute="1" defaultMemberUniqueName="[sentence_outcomes_2017_2024].[Detailed Sentence Outcome].[All]" allUniqueName="[sentence_outcomes_2017_2024].[Detailed Sentence Outcome].[All]" dimensionUniqueName="[sentence_outcomes_2017_2024]" displayFolder="" count="2" memberValueDatatype="130" unbalanced="0">
      <fieldsUsage count="2">
        <fieldUsage x="-1"/>
        <fieldUsage x="15"/>
      </fieldsUsage>
    </cacheHierarchy>
    <cacheHierarchy uniqueName="[sentence_outcomes_2017_2024].[Custodial Sentence Length]" caption="Custodial Sentence Length" attribute="1" defaultMemberUniqueName="[sentence_outcomes_2017_2024].[Custodial Sentence Length].[All]" allUniqueName="[sentence_outcomes_2017_2024].[Custodial Sentence Length].[All]" dimensionUniqueName="[sentence_outcomes_2017_2024]" displayFolder="" count="2" memberValueDatatype="130" unbalanced="0">
      <fieldsUsage count="2">
        <fieldUsage x="-1"/>
        <fieldUsage x="25"/>
      </fieldsUsage>
    </cacheHierarchy>
    <cacheHierarchy uniqueName="[sentence_outcomes_2017_2024].[Fine Amount]" caption="Fine Amount" attribute="1" defaultMemberUniqueName="[sentence_outcomes_2017_2024].[Fine Amount].[All]" allUniqueName="[sentence_outcomes_2017_2024].[Fine Amount].[All]" dimensionUniqueName="[sentence_outcomes_2017_2024]" displayFolder="" count="2" memberValueDatatype="130" unbalanced="0">
      <fieldsUsage count="2">
        <fieldUsage x="-1"/>
        <fieldUsage x="16"/>
      </fieldsUsage>
    </cacheHierarchy>
    <cacheHierarchy uniqueName="[sentence_outcomes_2017_2024].[Driving Disposal Type]" caption="Driving Disposal Type" attribute="1" defaultMemberUniqueName="[sentence_outcomes_2017_2024].[Driving Disposal Type].[All]" allUniqueName="[sentence_outcomes_2017_2024].[Driving Disposal Type].[All]" dimensionUniqueName="[sentence_outcomes_2017_2024]" displayFolder="" count="2" memberValueDatatype="130" unbalanced="0">
      <fieldsUsage count="2">
        <fieldUsage x="-1"/>
        <fieldUsage x="17"/>
      </fieldsUsage>
    </cacheHierarchy>
    <cacheHierarchy uniqueName="[sentence_outcomes_2017_2024].[Period of Driving Disqualification]" caption="Period of Driving Disqualification" attribute="1" defaultMemberUniqueName="[sentence_outcomes_2017_2024].[Period of Driving Disqualification].[All]" allUniqueName="[sentence_outcomes_2017_2024].[Period of Driving Disqualification].[All]" dimensionUniqueName="[sentence_outcomes_2017_2024]" displayFolder="" count="2" memberValueDatatype="130" unbalanced="0">
      <fieldsUsage count="2">
        <fieldUsage x="-1"/>
        <fieldUsage x="18"/>
      </fieldsUsage>
    </cacheHierarchy>
    <cacheHierarchy uniqueName="[sentence_outcomes_2017_2024].[Motoring Offence Flag]" caption="Motoring Offence Flag" attribute="1" defaultMemberUniqueName="[sentence_outcomes_2017_2024].[Motoring Offence Flag].[All]" allUniqueName="[sentence_outcomes_2017_2024].[Motoring Offence Flag].[All]" dimensionUniqueName="[sentence_outcomes_2017_2024]" displayFolder="" count="2" memberValueDatatype="130" unbalanced="0">
      <fieldsUsage count="2">
        <fieldUsage x="-1"/>
        <fieldUsage x="19"/>
      </fieldsUsage>
    </cacheHierarchy>
    <cacheHierarchy uniqueName="[sentence_outcomes_2017_2024].[Sentenced]" caption="Sentenced" attribute="1" defaultMemberUniqueName="[sentence_outcomes_2017_2024].[Sentenced].[All]" allUniqueName="[sentence_outcomes_2017_2024].[Sentenced].[All]" dimensionUniqueName="[sentence_outcomes_2017_2024]" displayFolder="" count="0" memberValueDatatype="20" unbalanced="0"/>
    <cacheHierarchy uniqueName="[compensation_2017_2024].[avg_compensation_filter]" caption="avg_compensation_filter" attribute="1" defaultMemberUniqueName="[compensation_2017_2024].[avg_compensation_filter].[All]" allUniqueName="[compensation_2017_2024].[avg_compensation_filter].[All]" dimensionUniqueName="[compensation_2017_2024]" displayFolder="" count="0" memberValueDatatype="20" unbalanced="0" hidden="1"/>
    <cacheHierarchy uniqueName="[compensation_2017_2024].[compensation_amount]" caption="compensation_amount" attribute="1" defaultMemberUniqueName="[compensation_2017_2024].[compensation_amount].[All]" allUniqueName="[compensation_2017_2024].[compensation_amount].[All]" dimensionUniqueName="[compensation_2017_2024]" displayFolder="" count="0" memberValueDatatype="20" unbalanced="0" hidden="1"/>
    <cacheHierarchy uniqueName="[sentence_outcomes_2017_2024].[acsl_filter]" caption="acsl_filter" attribute="1" defaultMemberUniqueName="[sentence_outcomes_2017_2024].[acsl_filter].[All]" allUniqueName="[sentence_outcomes_2017_2024].[acsl_filter].[All]" dimensionUniqueName="[sentence_outcomes_2017_2024]" displayFolder="" count="0" memberValueDatatype="20" unbalanced="0" hidden="1"/>
    <cacheHierarchy uniqueName="[sentence_outcomes_2017_2024].[acsl_months]" caption="acsl_months" attribute="1" defaultMemberUniqueName="[sentence_outcomes_2017_2024].[acsl_months].[All]" allUniqueName="[sentence_outcomes_2017_2024].[acsl_months].[All]" dimensionUniqueName="[sentence_outcomes_2017_2024]" displayFolder="" count="0" memberValueDatatype="20" unbalanced="0" hidden="1"/>
    <cacheHierarchy uniqueName="[sentence_outcomes_2017_2024].[avg_fine_filter_companies]" caption="avg_fine_filter_companies" attribute="1" defaultMemberUniqueName="[sentence_outcomes_2017_2024].[avg_fine_filter_companies].[All]" allUniqueName="[sentence_outcomes_2017_2024].[avg_fine_filter_companies].[All]" dimensionUniqueName="[sentence_outcomes_2017_2024]" displayFolder="" count="0" memberValueDatatype="20" unbalanced="0" hidden="1"/>
    <cacheHierarchy uniqueName="[sentence_outcomes_2017_2024].[avg_fine_filter_persons]" caption="avg_fine_filter_persons" attribute="1" defaultMemberUniqueName="[sentence_outcomes_2017_2024].[avg_fine_filter_persons].[All]" allUniqueName="[sentence_outcomes_2017_2024].[avg_fine_filter_persons].[All]" dimensionUniqueName="[sentence_outcomes_2017_2024]" displayFolder="" count="0" memberValueDatatype="20" unbalanced="0" hidden="1"/>
    <cacheHierarchy uniqueName="[sentence_outcomes_2017_2024].[custody_rate_filter]" caption="custody_rate_filter" attribute="1" defaultMemberUniqueName="[sentence_outcomes_2017_2024].[custody_rate_filter].[All]" allUniqueName="[sentence_outcomes_2017_2024].[custody_rate_filter].[All]" dimensionUniqueName="[sentence_outcomes_2017_2024]" displayFolder="" count="0" memberValueDatatype="20" unbalanced="0" hidden="1"/>
    <cacheHierarchy uniqueName="[sentence_outcomes_2017_2024].[fine_amount_companies]" caption="fine_amount_companies" attribute="1" defaultMemberUniqueName="[sentence_outcomes_2017_2024].[fine_amount_companies].[All]" allUniqueName="[sentence_outcomes_2017_2024].[fine_amount_companies].[All]" dimensionUniqueName="[sentence_outcomes_2017_2024]" displayFolder="" count="0" memberValueDatatype="20" unbalanced="0" hidden="1"/>
    <cacheHierarchy uniqueName="[sentence_outcomes_2017_2024].[fine_amount_persons]" caption="fine_amount_persons" attribute="1" defaultMemberUniqueName="[sentence_outcomes_2017_2024].[fine_amount_persons].[All]" allUniqueName="[sentence_outcomes_2017_2024].[fine_amount_persons].[All]" dimensionUniqueName="[sentence_outcomes_2017_2024]" displayFolder="" count="0" memberValueDatatype="20" unbalanced="0" hidden="1"/>
    <cacheHierarchy uniqueName="[Measures].[Sum of Sentenced]" caption="Sum of Sentenced" measure="1" displayFolder="" measureGroup="pros_conv_sent_2017_2024" count="0">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pros_conv_sent_2017_2024" count="0">
      <extLst>
        <ext xmlns:x15="http://schemas.microsoft.com/office/spreadsheetml/2010/11/main" uri="{B97F6D7D-B522-45F9-BDA1-12C45D357490}">
          <x15:cacheHierarchy aggregatedColumn="33"/>
        </ext>
      </extLst>
    </cacheHierarchy>
    <cacheHierarchy uniqueName="[Measures].[Sum of Proceeded against]" caption="Sum of Proceeded against" measure="1" displayFolder="" measureGroup="pros_conv_sent_2017_2024" count="0">
      <extLst>
        <ext xmlns:x15="http://schemas.microsoft.com/office/spreadsheetml/2010/11/main" uri="{B97F6D7D-B522-45F9-BDA1-12C45D357490}">
          <x15:cacheHierarchy aggregatedColumn="32"/>
        </ext>
      </extLst>
    </cacheHierarchy>
    <cacheHierarchy uniqueName="[Measures].[Sum of Sentenced 2]" caption="Sum of Sentenced 2" measure="1" displayFolder="" measureGroup="sentence_outcomes_2017_2024" count="0" oneField="1">
      <fieldsUsage count="1">
        <fieldUsage x="20"/>
      </fieldsUsage>
      <extLst>
        <ext xmlns:x15="http://schemas.microsoft.com/office/spreadsheetml/2010/11/main" uri="{B97F6D7D-B522-45F9-BDA1-12C45D357490}">
          <x15:cacheHierarchy aggregatedColumn="56"/>
        </ext>
      </extLst>
    </cacheHierarchy>
    <cacheHierarchy uniqueName="[Measures].[Sum of Compensation Outcome (all disposal)]" caption="Sum of Compensation Outcome (all disposal)" measure="1" displayFolder="" measureGroup="compensation_2017_2024" count="0">
      <extLst>
        <ext xmlns:x15="http://schemas.microsoft.com/office/spreadsheetml/2010/11/main" uri="{B97F6D7D-B522-45F9-BDA1-12C45D357490}">
          <x15:cacheHierarchy aggregatedColumn="16"/>
        </ext>
      </extLst>
    </cacheHierarchy>
    <cacheHierarchy uniqueName="[Measures].[Count of Motoring Offence Flag]" caption="Count of Motoring Offence Flag" measure="1" displayFolder="" measureGroup="sentence_outcomes_2017_2024" count="0">
      <extLst>
        <ext xmlns:x15="http://schemas.microsoft.com/office/spreadsheetml/2010/11/main" uri="{B97F6D7D-B522-45F9-BDA1-12C45D357490}">
          <x15:cacheHierarchy aggregatedColumn="55"/>
        </ext>
      </extLst>
    </cacheHierarchy>
    <cacheHierarchy uniqueName="[Measures].[Count of Driving Disposal Type]" caption="Count of Driving Disposal Type" measure="1" displayFolder="" measureGroup="sentence_outcomes_2017_2024" count="0">
      <extLst>
        <ext xmlns:x15="http://schemas.microsoft.com/office/spreadsheetml/2010/11/main" uri="{B97F6D7D-B522-45F9-BDA1-12C45D357490}">
          <x15:cacheHierarchy aggregatedColumn="53"/>
        </ext>
      </extLst>
    </cacheHierarchy>
    <cacheHierarchy uniqueName="[Measures].[Average Custodial Sentence Length (months)]" caption="Average Custodial Sentence Length (months)" measure="1" displayFolder="" measureGroup="sentence_outcomes_2017_2024" count="0" oneField="1">
      <fieldsUsage count="1">
        <fieldUsage x="21"/>
      </fieldsUsage>
    </cacheHierarchy>
    <cacheHierarchy uniqueName="[Measures].[Custody Rate]" caption="Custody Rate" measure="1" displayFolder="" measureGroup="sentence_outcomes_2017_2024" count="0" oneField="1">
      <fieldsUsage count="1">
        <fieldUsage x="22"/>
      </fieldsUsage>
    </cacheHierarchy>
    <cacheHierarchy uniqueName="[Measures].[Average fine (companies)]" caption="Average fine (companies)" measure="1" displayFolder="" measureGroup="sentence_outcomes_2017_2024" count="0" oneField="1">
      <fieldsUsage count="1">
        <fieldUsage x="23"/>
      </fieldsUsage>
    </cacheHierarchy>
    <cacheHierarchy uniqueName="[Measures].[Average fine (excluding companies)]" caption="Average fine (excluding companies)" measure="1" displayFolder="" measureGroup="sentence_outcomes_2017_2024" count="0" oneField="1">
      <fieldsUsage count="1">
        <fieldUsage x="24"/>
      </fieldsUsage>
    </cacheHierarchy>
    <cacheHierarchy uniqueName="[Measures].[Average Compensation (£)]" caption="Average Compensation (£)" measure="1" displayFolder="" measureGroup="compensation_2017_2024" count="0"/>
    <cacheHierarchy uniqueName="[Measures].[__XL_Count compensation_2017_2024]" caption="__XL_Count compensation_2017_2024" measure="1" displayFolder="" measureGroup="compensation_2017_2024" count="0" hidden="1"/>
    <cacheHierarchy uniqueName="[Measures].[__XL_Count pros_conv_sent_2017_2024]" caption="__XL_Count pros_conv_sent_2017_2024" measure="1" displayFolder="" measureGroup="pros_conv_sent_2017_2024" count="0" hidden="1"/>
    <cacheHierarchy uniqueName="[Measures].[__XL_Count sentence_outcomes_2017_2024]" caption="__XL_Count sentence_outcomes_2017_2024" measure="1" displayFolder="" measureGroup="sentence_outcomes_2017_2024" count="0" hidden="1"/>
    <cacheHierarchy uniqueName="[Measures].[__No measures defined]" caption="__No measures defined" measure="1" displayFolder="" count="0" hidden="1"/>
  </cacheHierarchies>
  <kpis count="0"/>
  <dimensions count="4">
    <dimension name="compensation_2017_2024" uniqueName="[compensation_2017_2024]" caption="compensation_2017_2024"/>
    <dimension measure="1" name="Measures" uniqueName="[Measures]" caption="Measures"/>
    <dimension name="pros_conv_sent_2017_2024" uniqueName="[pros_conv_sent_2017_2024]" caption="pros_conv_sent_2017_2024"/>
    <dimension name="sentence_outcomes_2017_2024" uniqueName="[sentence_outcomes_2017_2024]" caption="sentence_outcomes_2017_2024"/>
  </dimensions>
  <measureGroups count="3">
    <measureGroup name="compensation_2017_2024" caption="compensation_2017_2024"/>
    <measureGroup name="pros_conv_sent_2017_2024" caption="pros_conv_sent_2017_2024"/>
    <measureGroup name="sentence_outcomes_2017_2024" caption="sentence_outcomes_2017_2024"/>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383884953706" createdVersion="5" refreshedVersion="8" minRefreshableVersion="3" recordCount="0" supportSubquery="1" supportAdvancedDrill="1" xr:uid="{A01E0DC7-643F-4166-88DF-66CF812DF16D}">
  <cacheSource type="external" connectionId="4"/>
  <cacheFields count="18">
    <cacheField name="[compensation_2017_2024].[Year].[Year]" caption="Year" numFmtId="0"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compensation_2017_2024].[Year].&amp;[2017]"/>
            <x15:cachedUniqueName index="1" name="[compensation_2017_2024].[Year].&amp;[2018]"/>
            <x15:cachedUniqueName index="2" name="[compensation_2017_2024].[Year].&amp;[2019]"/>
            <x15:cachedUniqueName index="3" name="[compensation_2017_2024].[Year].&amp;[2020]"/>
            <x15:cachedUniqueName index="4" name="[compensation_2017_2024].[Year].&amp;[2021]"/>
            <x15:cachedUniqueName index="5" name="[compensation_2017_2024].[Year].&amp;[2022]"/>
            <x15:cachedUniqueName index="6" name="[compensation_2017_2024].[Year].&amp;[2023]"/>
            <x15:cachedUniqueName index="7" name="[compensation_2017_2024].[Year].&amp;[2024]"/>
          </x15:cachedUniqueNames>
        </ext>
      </extLst>
    </cacheField>
    <cacheField name="[compensation_2017_2024].[Quarter].[Quarter]" caption="Quarter" numFmtId="0" hierarchy="1" level="1">
      <sharedItems containsSemiMixedTypes="0" containsNonDate="0" containsString="0"/>
    </cacheField>
    <cacheField name="[compensation_2017_2024].[Month].[Month]" caption="Month" numFmtId="0" hierarchy="2" level="1">
      <sharedItems containsSemiMixedTypes="0" containsNonDate="0" containsString="0"/>
    </cacheField>
    <cacheField name="[compensation_2017_2024].[Person/Other].[Person/Other]" caption="Person/Other" numFmtId="0" hierarchy="3" level="1">
      <sharedItems containsSemiMixedTypes="0" containsNonDate="0" containsString="0"/>
    </cacheField>
    <cacheField name="[compensation_2017_2024].[Sex].[Sex]" caption="Sex" numFmtId="0" hierarchy="4" level="1">
      <sharedItems containsSemiMixedTypes="0" containsNonDate="0" containsString="0"/>
    </cacheField>
    <cacheField name="[compensation_2017_2024].[Age Group].[Age Group]" caption="Age Group" numFmtId="0" hierarchy="5" level="1">
      <sharedItems containsSemiMixedTypes="0" containsNonDate="0" containsString="0"/>
    </cacheField>
    <cacheField name="[compensation_2017_2024].[Age Range].[Age Range]" caption="Age Range" numFmtId="0" hierarchy="6" level="1">
      <sharedItems containsSemiMixedTypes="0" containsNonDate="0" containsString="0"/>
    </cacheField>
    <cacheField name="[compensation_2017_2024].[Ethnicity].[Ethnicity]" caption="Ethnicity" numFmtId="0" hierarchy="7" level="1">
      <sharedItems containsSemiMixedTypes="0" containsNonDate="0" containsString="0"/>
    </cacheField>
    <cacheField name="[compensation_2017_2024].[Detailed Ethnicity].[Detailed Ethnicity]" caption="Detailed Ethnicity" numFmtId="0" hierarchy="8" level="1">
      <sharedItems containsSemiMixedTypes="0" containsNonDate="0" containsString="0"/>
    </cacheField>
    <cacheField name="[compensation_2017_2024].[Police Force Area].[Police Force Area]" caption="Police Force Area" numFmtId="0" hierarchy="9" level="1">
      <sharedItems containsSemiMixedTypes="0" containsNonDate="0" containsString="0"/>
    </cacheField>
    <cacheField name="[compensation_2017_2024].[Offence Type].[Offence Type]" caption="Offence Type" numFmtId="0" hierarchy="10" level="1">
      <sharedItems containsSemiMixedTypes="0" containsNonDate="0" containsString="0"/>
    </cacheField>
    <cacheField name="[compensation_2017_2024].[Offence Group].[Offence Group]" caption="Offence Group" numFmtId="0" hierarchy="11" level="1">
      <sharedItems containsSemiMixedTypes="0" containsNonDate="0" containsString="0"/>
    </cacheField>
    <cacheField name="[compensation_2017_2024].[Offence].[Offence]" caption="Offence" numFmtId="0" hierarchy="12" level="1">
      <sharedItems containsSemiMixedTypes="0" containsNonDate="0" containsString="0"/>
    </cacheField>
    <cacheField name="[compensation_2017_2024].[HO Offence Code].[HO Offence Code]" caption="HO Offence Code" numFmtId="0" hierarchy="13" level="1">
      <sharedItems containsSemiMixedTypes="0" containsNonDate="0" containsString="0"/>
    </cacheField>
    <cacheField name="[compensation_2017_2024].[Compensation Amount].[Compensation Amount]" caption="Compensation Amount" numFmtId="0" hierarchy="14" level="1">
      <sharedItems containsSemiMixedTypes="0" containsNonDate="0" containsString="0"/>
    </cacheField>
    <cacheField name="[compensation_2017_2024].[Motoring Offence Flag].[Motoring Offence Flag]" caption="Motoring Offence Flag" numFmtId="0" hierarchy="15" level="1">
      <sharedItems containsSemiMixedTypes="0" containsNonDate="0" containsString="0"/>
    </cacheField>
    <cacheField name="[Measures].[Sum of Compensation Outcome (all disposal)]" caption="Sum of Compensation Outcome (all disposal)" numFmtId="0" hierarchy="70" level="32767"/>
    <cacheField name="[Measures].[Average Compensation (£)]" caption="Average Compensation (£)" numFmtId="0" hierarchy="77" level="32767"/>
  </cacheFields>
  <cacheHierarchies count="82">
    <cacheHierarchy uniqueName="[compensation_2017_2024].[Year]" caption="Year" attribute="1" defaultMemberUniqueName="[compensation_2017_2024].[Year].[All]" allUniqueName="[compensation_2017_2024].[Year].[All]" dimensionUniqueName="[compensation_2017_2024]" displayFolder="" count="2" memberValueDatatype="20" unbalanced="0">
      <fieldsUsage count="2">
        <fieldUsage x="-1"/>
        <fieldUsage x="0"/>
      </fieldsUsage>
    </cacheHierarchy>
    <cacheHierarchy uniqueName="[compensation_2017_2024].[Quarter]" caption="Quarter" attribute="1" defaultMemberUniqueName="[compensation_2017_2024].[Quarter].[All]" allUniqueName="[compensation_2017_2024].[Quarter].[All]" dimensionUniqueName="[compensation_2017_2024]" displayFolder="" count="2" memberValueDatatype="130" unbalanced="0">
      <fieldsUsage count="2">
        <fieldUsage x="-1"/>
        <fieldUsage x="1"/>
      </fieldsUsage>
    </cacheHierarchy>
    <cacheHierarchy uniqueName="[compensation_2017_2024].[Month]" caption="Month" attribute="1" defaultMemberUniqueName="[compensation_2017_2024].[Month].[All]" allUniqueName="[compensation_2017_2024].[Month].[All]" dimensionUniqueName="[compensation_2017_2024]" displayFolder="" count="2" memberValueDatatype="130" unbalanced="0">
      <fieldsUsage count="2">
        <fieldUsage x="-1"/>
        <fieldUsage x="2"/>
      </fieldsUsage>
    </cacheHierarchy>
    <cacheHierarchy uniqueName="[compensation_2017_2024].[Person/Other]" caption="Person/Other" attribute="1" defaultMemberUniqueName="[compensation_2017_2024].[Person/Other].[All]" allUniqueName="[compensation_2017_2024].[Person/Other].[All]" dimensionUniqueName="[compensation_2017_2024]" displayFolder="" count="2" memberValueDatatype="130" unbalanced="0">
      <fieldsUsage count="2">
        <fieldUsage x="-1"/>
        <fieldUsage x="3"/>
      </fieldsUsage>
    </cacheHierarchy>
    <cacheHierarchy uniqueName="[compensation_2017_2024].[Sex]" caption="Sex" attribute="1" defaultMemberUniqueName="[compensation_2017_2024].[Sex].[All]" allUniqueName="[compensation_2017_2024].[Sex].[All]" dimensionUniqueName="[compensation_2017_2024]" displayFolder="" count="2" memberValueDatatype="130" unbalanced="0">
      <fieldsUsage count="2">
        <fieldUsage x="-1"/>
        <fieldUsage x="4"/>
      </fieldsUsage>
    </cacheHierarchy>
    <cacheHierarchy uniqueName="[compensation_2017_2024].[Age Group]" caption="Age Group" attribute="1" defaultMemberUniqueName="[compensation_2017_2024].[Age Group].[All]" allUniqueName="[compensation_2017_2024].[Age Group].[All]" dimensionUniqueName="[compensation_2017_2024]" displayFolder="" count="2" memberValueDatatype="130" unbalanced="0">
      <fieldsUsage count="2">
        <fieldUsage x="-1"/>
        <fieldUsage x="5"/>
      </fieldsUsage>
    </cacheHierarchy>
    <cacheHierarchy uniqueName="[compensation_2017_2024].[Age Range]" caption="Age Range" attribute="1" defaultMemberUniqueName="[compensation_2017_2024].[Age Range].[All]" allUniqueName="[compensation_2017_2024].[Age Range].[All]" dimensionUniqueName="[compensation_2017_2024]" displayFolder="" count="2" memberValueDatatype="130" unbalanced="0">
      <fieldsUsage count="2">
        <fieldUsage x="-1"/>
        <fieldUsage x="6"/>
      </fieldsUsage>
    </cacheHierarchy>
    <cacheHierarchy uniqueName="[compensation_2017_2024].[Ethnicity]" caption="Ethnicity" attribute="1" defaultMemberUniqueName="[compensation_2017_2024].[Ethnicity].[All]" allUniqueName="[compensation_2017_2024].[Ethnicity].[All]" dimensionUniqueName="[compensation_2017_2024]" displayFolder="" count="2" memberValueDatatype="130" unbalanced="0">
      <fieldsUsage count="2">
        <fieldUsage x="-1"/>
        <fieldUsage x="7"/>
      </fieldsUsage>
    </cacheHierarchy>
    <cacheHierarchy uniqueName="[compensation_2017_2024].[Detailed Ethnicity]" caption="Detailed Ethnicity" attribute="1" defaultMemberUniqueName="[compensation_2017_2024].[Detailed Ethnicity].[All]" allUniqueName="[compensation_2017_2024].[Detailed Ethnicity].[All]" dimensionUniqueName="[compensation_2017_2024]" displayFolder="" count="2" memberValueDatatype="130" unbalanced="0">
      <fieldsUsage count="2">
        <fieldUsage x="-1"/>
        <fieldUsage x="8"/>
      </fieldsUsage>
    </cacheHierarchy>
    <cacheHierarchy uniqueName="[compensation_2017_2024].[Police Force Area]" caption="Police Force Area" attribute="1" defaultMemberUniqueName="[compensation_2017_2024].[Police Force Area].[All]" allUniqueName="[compensation_2017_2024].[Police Force Area].[All]" dimensionUniqueName="[compensation_2017_2024]" displayFolder="" count="2" memberValueDatatype="130" unbalanced="0">
      <fieldsUsage count="2">
        <fieldUsage x="-1"/>
        <fieldUsage x="9"/>
      </fieldsUsage>
    </cacheHierarchy>
    <cacheHierarchy uniqueName="[compensation_2017_2024].[Offence Type]" caption="Offence Type" attribute="1" defaultMemberUniqueName="[compensation_2017_2024].[Offence Type].[All]" allUniqueName="[compensation_2017_2024].[Offence Type].[All]" dimensionUniqueName="[compensation_2017_2024]" displayFolder="" count="2" memberValueDatatype="130" unbalanced="0">
      <fieldsUsage count="2">
        <fieldUsage x="-1"/>
        <fieldUsage x="10"/>
      </fieldsUsage>
    </cacheHierarchy>
    <cacheHierarchy uniqueName="[compensation_2017_2024].[Offence Group]" caption="Offence Group" attribute="1" defaultMemberUniqueName="[compensation_2017_2024].[Offence Group].[All]" allUniqueName="[compensation_2017_2024].[Offence Group].[All]" dimensionUniqueName="[compensation_2017_2024]" displayFolder="" count="2" memberValueDatatype="130" unbalanced="0">
      <fieldsUsage count="2">
        <fieldUsage x="-1"/>
        <fieldUsage x="11"/>
      </fieldsUsage>
    </cacheHierarchy>
    <cacheHierarchy uniqueName="[compensation_2017_2024].[Offence]" caption="Offence" attribute="1" defaultMemberUniqueName="[compensation_2017_2024].[Offence].[All]" allUniqueName="[compensation_2017_2024].[Offence].[All]" dimensionUniqueName="[compensation_2017_2024]" displayFolder="" count="2" memberValueDatatype="130" unbalanced="0">
      <fieldsUsage count="2">
        <fieldUsage x="-1"/>
        <fieldUsage x="12"/>
      </fieldsUsage>
    </cacheHierarchy>
    <cacheHierarchy uniqueName="[compensation_2017_2024].[HO Offence Code]" caption="HO Offence Code" attribute="1" defaultMemberUniqueName="[compensation_2017_2024].[HO Offence Code].[All]" allUniqueName="[compensation_2017_2024].[HO Offence Code].[All]" dimensionUniqueName="[compensation_2017_2024]" displayFolder="" count="2" memberValueDatatype="130" unbalanced="0">
      <fieldsUsage count="2">
        <fieldUsage x="-1"/>
        <fieldUsage x="13"/>
      </fieldsUsage>
    </cacheHierarchy>
    <cacheHierarchy uniqueName="[compensation_2017_2024].[Compensation Amount]" caption="Compensation Amount" attribute="1" defaultMemberUniqueName="[compensation_2017_2024].[Compensation Amount].[All]" allUniqueName="[compensation_2017_2024].[Compensation Amount].[All]" dimensionUniqueName="[compensation_2017_2024]" displayFolder="" count="2" memberValueDatatype="130" unbalanced="0">
      <fieldsUsage count="2">
        <fieldUsage x="-1"/>
        <fieldUsage x="14"/>
      </fieldsUsage>
    </cacheHierarchy>
    <cacheHierarchy uniqueName="[compensation_2017_2024].[Motoring Offence Flag]" caption="Motoring Offence Flag" attribute="1" defaultMemberUniqueName="[compensation_2017_2024].[Motoring Offence Flag].[All]" allUniqueName="[compensation_2017_2024].[Motoring Offence Flag].[All]" dimensionUniqueName="[compensation_2017_2024]" displayFolder="" count="2" memberValueDatatype="130" unbalanced="0">
      <fieldsUsage count="2">
        <fieldUsage x="-1"/>
        <fieldUsage x="15"/>
      </fieldsUsage>
    </cacheHierarchy>
    <cacheHierarchy uniqueName="[compensation_2017_2024].[Compensation Outcome (all disposal)]" caption="Compensation Outcome (all disposal)" attribute="1" defaultMemberUniqueName="[compensation_2017_2024].[Compensation Outcome (all disposal)].[All]" allUniqueName="[compensation_2017_2024].[Compensation Outcome (all disposal)].[All]" dimensionUniqueName="[compensation_2017_2024]" displayFolder="" count="0" memberValueDatatype="20" unbalanced="0"/>
    <cacheHierarchy uniqueName="[pros_conv_sent_2017_2024].[Year]" caption="Year" attribute="1" defaultMemberUniqueName="[pros_conv_sent_2017_2024].[Year].[All]" allUniqueName="[pros_conv_sent_2017_2024].[Year].[All]" dimensionUniqueName="[pros_conv_sent_2017_2024]" displayFolder="" count="0" memberValueDatatype="20" unbalanced="0"/>
    <cacheHierarchy uniqueName="[pros_conv_sent_2017_2024].[Quarter]" caption="Quarter" attribute="1" defaultMemberUniqueName="[pros_conv_sent_2017_2024].[Quarter].[All]" allUniqueName="[pros_conv_sent_2017_2024].[Quarter].[All]" dimensionUniqueName="[pros_conv_sent_2017_2024]" displayFolder="" count="0" memberValueDatatype="130" unbalanced="0"/>
    <cacheHierarchy uniqueName="[pros_conv_sent_2017_2024].[Month]" caption="Month" attribute="1" defaultMemberUniqueName="[pros_conv_sent_2017_2024].[Month].[All]" allUniqueName="[pros_conv_sent_2017_2024].[Month].[All]" dimensionUniqueName="[pros_conv_sent_2017_2024]" displayFolder="" count="0" memberValueDatatype="130" unbalanced="0"/>
    <cacheHierarchy uniqueName="[pros_conv_sent_2017_2024].[Person/Other]" caption="Person/Other" attribute="1" defaultMemberUniqueName="[pros_conv_sent_2017_2024].[Person/Other].[All]" allUniqueName="[pros_conv_sent_2017_2024].[Person/Other].[All]" dimensionUniqueName="[pros_conv_sent_2017_2024]" displayFolder="" count="0" memberValueDatatype="130" unbalanced="0"/>
    <cacheHierarchy uniqueName="[pros_conv_sent_2017_2024].[Sex]" caption="Sex" attribute="1" defaultMemberUniqueName="[pros_conv_sent_2017_2024].[Sex].[All]" allUniqueName="[pros_conv_sent_2017_2024].[Sex].[All]" dimensionUniqueName="[pros_conv_sent_2017_2024]" displayFolder="" count="0" memberValueDatatype="130" unbalanced="0"/>
    <cacheHierarchy uniqueName="[pros_conv_sent_2017_2024].[Age Group]" caption="Age Group" attribute="1" defaultMemberUniqueName="[pros_conv_sent_2017_2024].[Age Group].[All]" allUniqueName="[pros_conv_sent_2017_2024].[Age Group].[All]" dimensionUniqueName="[pros_conv_sent_2017_2024]" displayFolder="" count="0" memberValueDatatype="130" unbalanced="0"/>
    <cacheHierarchy uniqueName="[pros_conv_sent_2017_2024].[Age Range]" caption="Age Range" attribute="1" defaultMemberUniqueName="[pros_conv_sent_2017_2024].[Age Range].[All]" allUniqueName="[pros_conv_sent_2017_2024].[Age Range].[All]" dimensionUniqueName="[pros_conv_sent_2017_2024]" displayFolder="" count="0" memberValueDatatype="130" unbalanced="0"/>
    <cacheHierarchy uniqueName="[pros_conv_sent_2017_2024].[Ethnicity]" caption="Ethnicity" attribute="1" defaultMemberUniqueName="[pros_conv_sent_2017_2024].[Ethnicity].[All]" allUniqueName="[pros_conv_sent_2017_2024].[Ethnicity].[All]" dimensionUniqueName="[pros_conv_sent_2017_2024]" displayFolder="" count="0" memberValueDatatype="130" unbalanced="0"/>
    <cacheHierarchy uniqueName="[pros_conv_sent_2017_2024].[Detailed Ethnicity]" caption="Detailed Ethnicity" attribute="1" defaultMemberUniqueName="[pros_conv_sent_2017_2024].[Detailed Ethnicity].[All]" allUniqueName="[pros_conv_sent_2017_2024].[Detailed Ethnicity].[All]" dimensionUniqueName="[pros_conv_sent_2017_2024]" displayFolder="" count="0" memberValueDatatype="130" unbalanced="0"/>
    <cacheHierarchy uniqueName="[pros_conv_sent_2017_2024].[Police Force Area]" caption="Police Force Area" attribute="1" defaultMemberUniqueName="[pros_conv_sent_2017_2024].[Police Force Area].[All]" allUniqueName="[pros_conv_sent_2017_2024].[Police Force Area].[All]" dimensionUniqueName="[pros_conv_sent_2017_2024]" displayFolder="" count="0" memberValueDatatype="130" unbalanced="0"/>
    <cacheHierarchy uniqueName="[pros_conv_sent_2017_2024].[Offence Type]" caption="Offence Type" attribute="1" defaultMemberUniqueName="[pros_conv_sent_2017_2024].[Offence Type].[All]" allUniqueName="[pros_conv_sent_2017_2024].[Offence Type].[All]" dimensionUniqueName="[pros_conv_sent_2017_2024]" displayFolder="" count="0" memberValueDatatype="130" unbalanced="0"/>
    <cacheHierarchy uniqueName="[pros_conv_sent_2017_2024].[Offence Group]" caption="Offence Group" attribute="1" defaultMemberUniqueName="[pros_conv_sent_2017_2024].[Offence Group].[All]" allUniqueName="[pros_conv_sent_2017_2024].[Offence Group].[All]" dimensionUniqueName="[pros_conv_sent_2017_2024]" displayFolder="" count="0" memberValueDatatype="130" unbalanced="0"/>
    <cacheHierarchy uniqueName="[pros_conv_sent_2017_2024].[Offence]" caption="Offence" attribute="1" defaultMemberUniqueName="[pros_conv_sent_2017_2024].[Offence].[All]" allUniqueName="[pros_conv_sent_2017_2024].[Offence].[All]" dimensionUniqueName="[pros_conv_sent_2017_2024]" displayFolder="" count="0" memberValueDatatype="130" unbalanced="0"/>
    <cacheHierarchy uniqueName="[pros_conv_sent_2017_2024].[HO Offence Code]" caption="HO Offence Code" attribute="1" defaultMemberUniqueName="[pros_conv_sent_2017_2024].[HO Offence Code].[All]" allUniqueName="[pros_conv_sent_2017_2024].[HO Offence Code].[All]" dimensionUniqueName="[pros_conv_sent_2017_2024]" displayFolder="" count="0" memberValueDatatype="130" unbalanced="0"/>
    <cacheHierarchy uniqueName="[pros_conv_sent_2017_2024].[Motoring Offence Flag]" caption="Motoring Offence Flag" attribute="1" defaultMemberUniqueName="[pros_conv_sent_2017_2024].[Motoring Offence Flag].[All]" allUniqueName="[pros_conv_sent_2017_2024].[Motoring Offence Flag].[All]" dimensionUniqueName="[pros_conv_sent_2017_2024]" displayFolder="" count="0" memberValueDatatype="130" unbalanced="0"/>
    <cacheHierarchy uniqueName="[pros_conv_sent_2017_2024].[Proceeded against]" caption="Proceeded against" attribute="1" defaultMemberUniqueName="[pros_conv_sent_2017_2024].[Proceeded against].[All]" allUniqueName="[pros_conv_sent_2017_2024].[Proceeded against].[All]" dimensionUniqueName="[pros_conv_sent_2017_2024]" displayFolder="" count="0" memberValueDatatype="20" unbalanced="0"/>
    <cacheHierarchy uniqueName="[pros_conv_sent_2017_2024].[Convicted]" caption="Convicted" attribute="1" defaultMemberUniqueName="[pros_conv_sent_2017_2024].[Convicted].[All]" allUniqueName="[pros_conv_sent_2017_2024].[Convicted].[All]" dimensionUniqueName="[pros_conv_sent_2017_2024]" displayFolder="" count="0" memberValueDatatype="20" unbalanced="0"/>
    <cacheHierarchy uniqueName="[pros_conv_sent_2017_2024].[Sentenced]" caption="Sentenced" attribute="1" defaultMemberUniqueName="[pros_conv_sent_2017_2024].[Sentenced].[All]" allUniqueName="[pros_conv_sent_2017_2024].[Sentenced].[All]" dimensionUniqueName="[pros_conv_sent_2017_2024]" displayFolder="" count="0" memberValueDatatype="20" unbalanced="0"/>
    <cacheHierarchy uniqueName="[sentence_outcomes_2017_2024].[Year]" caption="Year" attribute="1" defaultMemberUniqueName="[sentence_outcomes_2017_2024].[Year].[All]" allUniqueName="[sentence_outcomes_2017_2024].[Year].[All]" dimensionUniqueName="[sentence_outcomes_2017_2024]" displayFolder="" count="0" memberValueDatatype="20" unbalanced="0"/>
    <cacheHierarchy uniqueName="[sentence_outcomes_2017_2024].[Quarter]" caption="Quarter" attribute="1" defaultMemberUniqueName="[sentence_outcomes_2017_2024].[Quarter].[All]" allUniqueName="[sentence_outcomes_2017_2024].[Quarter].[All]" dimensionUniqueName="[sentence_outcomes_2017_2024]" displayFolder="" count="0" memberValueDatatype="130" unbalanced="0"/>
    <cacheHierarchy uniqueName="[sentence_outcomes_2017_2024].[Month]" caption="Month" attribute="1" defaultMemberUniqueName="[sentence_outcomes_2017_2024].[Month].[All]" allUniqueName="[sentence_outcomes_2017_2024].[Month].[All]" dimensionUniqueName="[sentence_outcomes_2017_2024]" displayFolder="" count="0" memberValueDatatype="130" unbalanced="0"/>
    <cacheHierarchy uniqueName="[sentence_outcomes_2017_2024].[Person/Other]" caption="Person/Other" attribute="1" defaultMemberUniqueName="[sentence_outcomes_2017_2024].[Person/Other].[All]" allUniqueName="[sentence_outcomes_2017_2024].[Person/Other].[All]" dimensionUniqueName="[sentence_outcomes_2017_2024]" displayFolder="" count="0" memberValueDatatype="130" unbalanced="0"/>
    <cacheHierarchy uniqueName="[sentence_outcomes_2017_2024].[Sex]" caption="Sex" attribute="1" defaultMemberUniqueName="[sentence_outcomes_2017_2024].[Sex].[All]" allUniqueName="[sentence_outcomes_2017_2024].[Sex].[All]" dimensionUniqueName="[sentence_outcomes_2017_2024]" displayFolder="" count="0" memberValueDatatype="130" unbalanced="0"/>
    <cacheHierarchy uniqueName="[sentence_outcomes_2017_2024].[Age Group]" caption="Age Group" attribute="1" defaultMemberUniqueName="[sentence_outcomes_2017_2024].[Age Group].[All]" allUniqueName="[sentence_outcomes_2017_2024].[Age Group].[All]" dimensionUniqueName="[sentence_outcomes_2017_2024]" displayFolder="" count="0" memberValueDatatype="130" unbalanced="0"/>
    <cacheHierarchy uniqueName="[sentence_outcomes_2017_2024].[Age Range]" caption="Age Range" attribute="1" defaultMemberUniqueName="[sentence_outcomes_2017_2024].[Age Range].[All]" allUniqueName="[sentence_outcomes_2017_2024].[Age Range].[All]" dimensionUniqueName="[sentence_outcomes_2017_2024]" displayFolder="" count="0" memberValueDatatype="130" unbalanced="0"/>
    <cacheHierarchy uniqueName="[sentence_outcomes_2017_2024].[Ethnicity]" caption="Ethnicity" attribute="1" defaultMemberUniqueName="[sentence_outcomes_2017_2024].[Ethnicity].[All]" allUniqueName="[sentence_outcomes_2017_2024].[Ethnicity].[All]" dimensionUniqueName="[sentence_outcomes_2017_2024]" displayFolder="" count="0" memberValueDatatype="130" unbalanced="0"/>
    <cacheHierarchy uniqueName="[sentence_outcomes_2017_2024].[Detailed Ethnicity]" caption="Detailed Ethnicity" attribute="1" defaultMemberUniqueName="[sentence_outcomes_2017_2024].[Detailed Ethnicity].[All]" allUniqueName="[sentence_outcomes_2017_2024].[Detailed Ethnicity].[All]" dimensionUniqueName="[sentence_outcomes_2017_2024]" displayFolder="" count="0" memberValueDatatype="130" unbalanced="0"/>
    <cacheHierarchy uniqueName="[sentence_outcomes_2017_2024].[Police Force Area]" caption="Police Force Area" attribute="1" defaultMemberUniqueName="[sentence_outcomes_2017_2024].[Police Force Area].[All]" allUniqueName="[sentence_outcomes_2017_2024].[Police Force Area].[All]" dimensionUniqueName="[sentence_outcomes_2017_2024]" displayFolder="" count="0" memberValueDatatype="130" unbalanced="0"/>
    <cacheHierarchy uniqueName="[sentence_outcomes_2017_2024].[Offence Type]" caption="Offence Type" attribute="1" defaultMemberUniqueName="[sentence_outcomes_2017_2024].[Offence Type].[All]" allUniqueName="[sentence_outcomes_2017_2024].[Offence Type].[All]" dimensionUniqueName="[sentence_outcomes_2017_2024]" displayFolder="" count="0" memberValueDatatype="130" unbalanced="0"/>
    <cacheHierarchy uniqueName="[sentence_outcomes_2017_2024].[Offence Group]" caption="Offence Group" attribute="1" defaultMemberUniqueName="[sentence_outcomes_2017_2024].[Offence Group].[All]" allUniqueName="[sentence_outcomes_2017_2024].[Offence Group].[All]" dimensionUniqueName="[sentence_outcomes_2017_2024]" displayFolder="" count="0" memberValueDatatype="130" unbalanced="0"/>
    <cacheHierarchy uniqueName="[sentence_outcomes_2017_2024].[Offence]" caption="Offence" attribute="1" defaultMemberUniqueName="[sentence_outcomes_2017_2024].[Offence].[All]" allUniqueName="[sentence_outcomes_2017_2024].[Offence].[All]" dimensionUniqueName="[sentence_outcomes_2017_2024]" displayFolder="" count="0" memberValueDatatype="130" unbalanced="0"/>
    <cacheHierarchy uniqueName="[sentence_outcomes_2017_2024].[HO Offence Code]" caption="HO Offence Code" attribute="1" defaultMemberUniqueName="[sentence_outcomes_2017_2024].[HO Offence Code].[All]" allUniqueName="[sentence_outcomes_2017_2024].[HO Offence Code].[All]" dimensionUniqueName="[sentence_outcomes_2017_2024]" displayFolder="" count="0" memberValueDatatype="130" unbalanced="0"/>
    <cacheHierarchy uniqueName="[sentence_outcomes_2017_2024].[Sentence Outcome]" caption="Sentence Outcome" attribute="1" defaultMemberUniqueName="[sentence_outcomes_2017_2024].[Sentence Outcome].[All]" allUniqueName="[sentence_outcomes_2017_2024].[Sentence Outcome].[All]" dimensionUniqueName="[sentence_outcomes_2017_2024]" displayFolder="" count="0" memberValueDatatype="130" unbalanced="0"/>
    <cacheHierarchy uniqueName="[sentence_outcomes_2017_2024].[Detailed Sentence Outcome]" caption="Detailed Sentence Outcome" attribute="1" defaultMemberUniqueName="[sentence_outcomes_2017_2024].[Detailed Sentence Outcome].[All]" allUniqueName="[sentence_outcomes_2017_2024].[Detailed Sentence Outcome].[All]" dimensionUniqueName="[sentence_outcomes_2017_2024]" displayFolder="" count="0" memberValueDatatype="130" unbalanced="0"/>
    <cacheHierarchy uniqueName="[sentence_outcomes_2017_2024].[Custodial Sentence Length]" caption="Custodial Sentence Length" attribute="1" defaultMemberUniqueName="[sentence_outcomes_2017_2024].[Custodial Sentence Length].[All]" allUniqueName="[sentence_outcomes_2017_2024].[Custodial Sentence Length].[All]" dimensionUniqueName="[sentence_outcomes_2017_2024]" displayFolder="" count="0" memberValueDatatype="130" unbalanced="0"/>
    <cacheHierarchy uniqueName="[sentence_outcomes_2017_2024].[Fine Amount]" caption="Fine Amount" attribute="1" defaultMemberUniqueName="[sentence_outcomes_2017_2024].[Fine Amount].[All]" allUniqueName="[sentence_outcomes_2017_2024].[Fine Amount].[All]" dimensionUniqueName="[sentence_outcomes_2017_2024]" displayFolder="" count="0" memberValueDatatype="130" unbalanced="0"/>
    <cacheHierarchy uniqueName="[sentence_outcomes_2017_2024].[Driving Disposal Type]" caption="Driving Disposal Type" attribute="1" defaultMemberUniqueName="[sentence_outcomes_2017_2024].[Driving Disposal Type].[All]" allUniqueName="[sentence_outcomes_2017_2024].[Driving Disposal Type].[All]" dimensionUniqueName="[sentence_outcomes_2017_2024]" displayFolder="" count="0" memberValueDatatype="130" unbalanced="0"/>
    <cacheHierarchy uniqueName="[sentence_outcomes_2017_2024].[Period of Driving Disqualification]" caption="Period of Driving Disqualification" attribute="1" defaultMemberUniqueName="[sentence_outcomes_2017_2024].[Period of Driving Disqualification].[All]" allUniqueName="[sentence_outcomes_2017_2024].[Period of Driving Disqualification].[All]" dimensionUniqueName="[sentence_outcomes_2017_2024]" displayFolder="" count="0" memberValueDatatype="130" unbalanced="0"/>
    <cacheHierarchy uniqueName="[sentence_outcomes_2017_2024].[Motoring Offence Flag]" caption="Motoring Offence Flag" attribute="1" defaultMemberUniqueName="[sentence_outcomes_2017_2024].[Motoring Offence Flag].[All]" allUniqueName="[sentence_outcomes_2017_2024].[Motoring Offence Flag].[All]" dimensionUniqueName="[sentence_outcomes_2017_2024]" displayFolder="" count="0" memberValueDatatype="130" unbalanced="0"/>
    <cacheHierarchy uniqueName="[sentence_outcomes_2017_2024].[Sentenced]" caption="Sentenced" attribute="1" defaultMemberUniqueName="[sentence_outcomes_2017_2024].[Sentenced].[All]" allUniqueName="[sentence_outcomes_2017_2024].[Sentenced].[All]" dimensionUniqueName="[sentence_outcomes_2017_2024]" displayFolder="" count="0" memberValueDatatype="20" unbalanced="0"/>
    <cacheHierarchy uniqueName="[compensation_2017_2024].[avg_compensation_filter]" caption="avg_compensation_filter" attribute="1" defaultMemberUniqueName="[compensation_2017_2024].[avg_compensation_filter].[All]" allUniqueName="[compensation_2017_2024].[avg_compensation_filter].[All]" dimensionUniqueName="[compensation_2017_2024]" displayFolder="" count="0" memberValueDatatype="20" unbalanced="0" hidden="1"/>
    <cacheHierarchy uniqueName="[compensation_2017_2024].[compensation_amount]" caption="compensation_amount" attribute="1" defaultMemberUniqueName="[compensation_2017_2024].[compensation_amount].[All]" allUniqueName="[compensation_2017_2024].[compensation_amount].[All]" dimensionUniqueName="[compensation_2017_2024]" displayFolder="" count="0" memberValueDatatype="20" unbalanced="0" hidden="1"/>
    <cacheHierarchy uniqueName="[sentence_outcomes_2017_2024].[acsl_filter]" caption="acsl_filter" attribute="1" defaultMemberUniqueName="[sentence_outcomes_2017_2024].[acsl_filter].[All]" allUniqueName="[sentence_outcomes_2017_2024].[acsl_filter].[All]" dimensionUniqueName="[sentence_outcomes_2017_2024]" displayFolder="" count="0" memberValueDatatype="20" unbalanced="0" hidden="1"/>
    <cacheHierarchy uniqueName="[sentence_outcomes_2017_2024].[acsl_months]" caption="acsl_months" attribute="1" defaultMemberUniqueName="[sentence_outcomes_2017_2024].[acsl_months].[All]" allUniqueName="[sentence_outcomes_2017_2024].[acsl_months].[All]" dimensionUniqueName="[sentence_outcomes_2017_2024]" displayFolder="" count="0" memberValueDatatype="20" unbalanced="0" hidden="1"/>
    <cacheHierarchy uniqueName="[sentence_outcomes_2017_2024].[avg_fine_filter_companies]" caption="avg_fine_filter_companies" attribute="1" defaultMemberUniqueName="[sentence_outcomes_2017_2024].[avg_fine_filter_companies].[All]" allUniqueName="[sentence_outcomes_2017_2024].[avg_fine_filter_companies].[All]" dimensionUniqueName="[sentence_outcomes_2017_2024]" displayFolder="" count="0" memberValueDatatype="20" unbalanced="0" hidden="1"/>
    <cacheHierarchy uniqueName="[sentence_outcomes_2017_2024].[avg_fine_filter_persons]" caption="avg_fine_filter_persons" attribute="1" defaultMemberUniqueName="[sentence_outcomes_2017_2024].[avg_fine_filter_persons].[All]" allUniqueName="[sentence_outcomes_2017_2024].[avg_fine_filter_persons].[All]" dimensionUniqueName="[sentence_outcomes_2017_2024]" displayFolder="" count="0" memberValueDatatype="20" unbalanced="0" hidden="1"/>
    <cacheHierarchy uniqueName="[sentence_outcomes_2017_2024].[custody_rate_filter]" caption="custody_rate_filter" attribute="1" defaultMemberUniqueName="[sentence_outcomes_2017_2024].[custody_rate_filter].[All]" allUniqueName="[sentence_outcomes_2017_2024].[custody_rate_filter].[All]" dimensionUniqueName="[sentence_outcomes_2017_2024]" displayFolder="" count="0" memberValueDatatype="20" unbalanced="0" hidden="1"/>
    <cacheHierarchy uniqueName="[sentence_outcomes_2017_2024].[fine_amount_companies]" caption="fine_amount_companies" attribute="1" defaultMemberUniqueName="[sentence_outcomes_2017_2024].[fine_amount_companies].[All]" allUniqueName="[sentence_outcomes_2017_2024].[fine_amount_companies].[All]" dimensionUniqueName="[sentence_outcomes_2017_2024]" displayFolder="" count="0" memberValueDatatype="20" unbalanced="0" hidden="1"/>
    <cacheHierarchy uniqueName="[sentence_outcomes_2017_2024].[fine_amount_persons]" caption="fine_amount_persons" attribute="1" defaultMemberUniqueName="[sentence_outcomes_2017_2024].[fine_amount_persons].[All]" allUniqueName="[sentence_outcomes_2017_2024].[fine_amount_persons].[All]" dimensionUniqueName="[sentence_outcomes_2017_2024]" displayFolder="" count="0" memberValueDatatype="20" unbalanced="0" hidden="1"/>
    <cacheHierarchy uniqueName="[Measures].[Sum of Sentenced]" caption="Sum of Sentenced" measure="1" displayFolder="" measureGroup="pros_conv_sent_2017_2024" count="0">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pros_conv_sent_2017_2024" count="0">
      <extLst>
        <ext xmlns:x15="http://schemas.microsoft.com/office/spreadsheetml/2010/11/main" uri="{B97F6D7D-B522-45F9-BDA1-12C45D357490}">
          <x15:cacheHierarchy aggregatedColumn="33"/>
        </ext>
      </extLst>
    </cacheHierarchy>
    <cacheHierarchy uniqueName="[Measures].[Sum of Proceeded against]" caption="Sum of Proceeded against" measure="1" displayFolder="" measureGroup="pros_conv_sent_2017_2024" count="0">
      <extLst>
        <ext xmlns:x15="http://schemas.microsoft.com/office/spreadsheetml/2010/11/main" uri="{B97F6D7D-B522-45F9-BDA1-12C45D357490}">
          <x15:cacheHierarchy aggregatedColumn="32"/>
        </ext>
      </extLst>
    </cacheHierarchy>
    <cacheHierarchy uniqueName="[Measures].[Sum of Sentenced 2]" caption="Sum of Sentenced 2" measure="1" displayFolder="" measureGroup="sentence_outcomes_2017_2024" count="0">
      <extLst>
        <ext xmlns:x15="http://schemas.microsoft.com/office/spreadsheetml/2010/11/main" uri="{B97F6D7D-B522-45F9-BDA1-12C45D357490}">
          <x15:cacheHierarchy aggregatedColumn="56"/>
        </ext>
      </extLst>
    </cacheHierarchy>
    <cacheHierarchy uniqueName="[Measures].[Sum of Compensation Outcome (all disposal)]" caption="Sum of Compensation Outcome (all disposal)" measure="1" displayFolder="" measureGroup="compensation_2017_2024" count="0" oneField="1">
      <fieldsUsage count="1">
        <fieldUsage x="16"/>
      </fieldsUsage>
      <extLst>
        <ext xmlns:x15="http://schemas.microsoft.com/office/spreadsheetml/2010/11/main" uri="{B97F6D7D-B522-45F9-BDA1-12C45D357490}">
          <x15:cacheHierarchy aggregatedColumn="16"/>
        </ext>
      </extLst>
    </cacheHierarchy>
    <cacheHierarchy uniqueName="[Measures].[Count of Motoring Offence Flag]" caption="Count of Motoring Offence Flag" measure="1" displayFolder="" measureGroup="sentence_outcomes_2017_2024" count="0">
      <extLst>
        <ext xmlns:x15="http://schemas.microsoft.com/office/spreadsheetml/2010/11/main" uri="{B97F6D7D-B522-45F9-BDA1-12C45D357490}">
          <x15:cacheHierarchy aggregatedColumn="55"/>
        </ext>
      </extLst>
    </cacheHierarchy>
    <cacheHierarchy uniqueName="[Measures].[Count of Driving Disposal Type]" caption="Count of Driving Disposal Type" measure="1" displayFolder="" measureGroup="sentence_outcomes_2017_2024" count="0">
      <extLst>
        <ext xmlns:x15="http://schemas.microsoft.com/office/spreadsheetml/2010/11/main" uri="{B97F6D7D-B522-45F9-BDA1-12C45D357490}">
          <x15:cacheHierarchy aggregatedColumn="53"/>
        </ext>
      </extLst>
    </cacheHierarchy>
    <cacheHierarchy uniqueName="[Measures].[Average Custodial Sentence Length (months)]" caption="Average Custodial Sentence Length (months)" measure="1" displayFolder="" measureGroup="sentence_outcomes_2017_2024" count="0"/>
    <cacheHierarchy uniqueName="[Measures].[Custody Rate]" caption="Custody Rate" measure="1" displayFolder="" measureGroup="sentence_outcomes_2017_2024" count="0"/>
    <cacheHierarchy uniqueName="[Measures].[Average fine (companies)]" caption="Average fine (companies)" measure="1" displayFolder="" measureGroup="sentence_outcomes_2017_2024" count="0"/>
    <cacheHierarchy uniqueName="[Measures].[Average fine (excluding companies)]" caption="Average fine (excluding companies)" measure="1" displayFolder="" measureGroup="sentence_outcomes_2017_2024" count="0"/>
    <cacheHierarchy uniqueName="[Measures].[Average Compensation (£)]" caption="Average Compensation (£)" measure="1" displayFolder="" measureGroup="compensation_2017_2024" count="0" oneField="1">
      <fieldsUsage count="1">
        <fieldUsage x="17"/>
      </fieldsUsage>
    </cacheHierarchy>
    <cacheHierarchy uniqueName="[Measures].[__XL_Count compensation_2017_2024]" caption="__XL_Count compensation_2017_2024" measure="1" displayFolder="" measureGroup="compensation_2017_2024" count="0" hidden="1"/>
    <cacheHierarchy uniqueName="[Measures].[__XL_Count pros_conv_sent_2017_2024]" caption="__XL_Count pros_conv_sent_2017_2024" measure="1" displayFolder="" measureGroup="pros_conv_sent_2017_2024" count="0" hidden="1"/>
    <cacheHierarchy uniqueName="[Measures].[__XL_Count sentence_outcomes_2017_2024]" caption="__XL_Count sentence_outcomes_2017_2024" measure="1" displayFolder="" measureGroup="sentence_outcomes_2017_2024" count="0" hidden="1"/>
    <cacheHierarchy uniqueName="[Measures].[__No measures defined]" caption="__No measures defined" measure="1" displayFolder="" count="0" hidden="1"/>
  </cacheHierarchies>
  <kpis count="0"/>
  <dimensions count="4">
    <dimension name="compensation_2017_2024" uniqueName="[compensation_2017_2024]" caption="compensation_2017_2024"/>
    <dimension measure="1" name="Measures" uniqueName="[Measures]" caption="Measures"/>
    <dimension name="pros_conv_sent_2017_2024" uniqueName="[pros_conv_sent_2017_2024]" caption="pros_conv_sent_2017_2024"/>
    <dimension name="sentence_outcomes_2017_2024" uniqueName="[sentence_outcomes_2017_2024]" caption="sentence_outcomes_2017_2024"/>
  </dimensions>
  <measureGroups count="3">
    <measureGroup name="compensation_2017_2024" caption="compensation_2017_2024"/>
    <measureGroup name="pros_conv_sent_2017_2024" caption="pros_conv_sent_2017_2024"/>
    <measureGroup name="sentence_outcomes_2017_2024" caption="sentence_outcomes_2017_2024"/>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383887037038" createdVersion="5" refreshedVersion="8" minRefreshableVersion="3" recordCount="0" supportSubquery="1" supportAdvancedDrill="1" xr:uid="{DB7C3D60-69EC-4F20-B5E7-3F18A9EFDF33}">
  <cacheSource type="external" connectionId="4"/>
  <cacheFields count="18">
    <cacheField name="[pros_conv_sent_2017_2024].[Year].[Year]" caption="Year" numFmtId="0" hierarchy="17"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pros_conv_sent_2017_2024].[Year].&amp;[2017]"/>
            <x15:cachedUniqueName index="1" name="[pros_conv_sent_2017_2024].[Year].&amp;[2018]"/>
            <x15:cachedUniqueName index="2" name="[pros_conv_sent_2017_2024].[Year].&amp;[2019]"/>
            <x15:cachedUniqueName index="3" name="[pros_conv_sent_2017_2024].[Year].&amp;[2020]"/>
            <x15:cachedUniqueName index="4" name="[pros_conv_sent_2017_2024].[Year].&amp;[2021]"/>
            <x15:cachedUniqueName index="5" name="[pros_conv_sent_2017_2024].[Year].&amp;[2022]"/>
            <x15:cachedUniqueName index="6" name="[pros_conv_sent_2017_2024].[Year].&amp;[2023]"/>
            <x15:cachedUniqueName index="7" name="[pros_conv_sent_2017_2024].[Year].&amp;[2024]"/>
          </x15:cachedUniqueNames>
        </ext>
      </extLst>
    </cacheField>
    <cacheField name="[Measures].[Sum of Sentenced]" caption="Sum of Sentenced" numFmtId="0" hierarchy="66" level="32767"/>
    <cacheField name="[Measures].[Sum of Convicted]" caption="Sum of Convicted" numFmtId="0" hierarchy="67" level="32767"/>
    <cacheField name="[Measures].[Sum of Proceeded against]" caption="Sum of Proceeded against" numFmtId="0" hierarchy="68" level="32767"/>
    <cacheField name="[pros_conv_sent_2017_2024].[Quarter].[Quarter]" caption="Quarter" numFmtId="0" hierarchy="18" level="1">
      <sharedItems containsSemiMixedTypes="0" containsNonDate="0" containsString="0"/>
    </cacheField>
    <cacheField name="[pros_conv_sent_2017_2024].[Month].[Month]" caption="Month" numFmtId="0" hierarchy="19" level="1">
      <sharedItems containsSemiMixedTypes="0" containsNonDate="0" containsString="0"/>
    </cacheField>
    <cacheField name="[pros_conv_sent_2017_2024].[Person/Other].[Person/Other]" caption="Person/Other" numFmtId="0" hierarchy="20" level="1">
      <sharedItems containsSemiMixedTypes="0" containsNonDate="0" containsString="0"/>
    </cacheField>
    <cacheField name="[pros_conv_sent_2017_2024].[Sex].[Sex]" caption="Sex" numFmtId="0" hierarchy="21" level="1">
      <sharedItems containsSemiMixedTypes="0" containsNonDate="0" containsString="0"/>
    </cacheField>
    <cacheField name="[pros_conv_sent_2017_2024].[Age Group].[Age Group]" caption="Age Group" numFmtId="0" hierarchy="22" level="1">
      <sharedItems containsSemiMixedTypes="0" containsNonDate="0" containsString="0"/>
    </cacheField>
    <cacheField name="[pros_conv_sent_2017_2024].[Age Range].[Age Range]" caption="Age Range" numFmtId="0" hierarchy="23" level="1">
      <sharedItems containsSemiMixedTypes="0" containsNonDate="0" containsString="0"/>
    </cacheField>
    <cacheField name="[pros_conv_sent_2017_2024].[Ethnicity].[Ethnicity]" caption="Ethnicity" numFmtId="0" hierarchy="24" level="1">
      <sharedItems containsSemiMixedTypes="0" containsNonDate="0" containsString="0"/>
    </cacheField>
    <cacheField name="[pros_conv_sent_2017_2024].[Detailed Ethnicity].[Detailed Ethnicity]" caption="Detailed Ethnicity" numFmtId="0" hierarchy="25" level="1">
      <sharedItems containsSemiMixedTypes="0" containsNonDate="0" containsString="0"/>
    </cacheField>
    <cacheField name="[pros_conv_sent_2017_2024].[Police Force Area].[Police Force Area]" caption="Police Force Area" numFmtId="0" hierarchy="26" level="1">
      <sharedItems containsSemiMixedTypes="0" containsNonDate="0" containsString="0"/>
    </cacheField>
    <cacheField name="[pros_conv_sent_2017_2024].[Offence Type].[Offence Type]" caption="Offence Type" numFmtId="0" hierarchy="27" level="1">
      <sharedItems containsSemiMixedTypes="0" containsNonDate="0" containsString="0"/>
    </cacheField>
    <cacheField name="[pros_conv_sent_2017_2024].[Offence].[Offence]" caption="Offence" numFmtId="0" hierarchy="29" level="1">
      <sharedItems containsSemiMixedTypes="0" containsNonDate="0" containsString="0"/>
    </cacheField>
    <cacheField name="[pros_conv_sent_2017_2024].[HO Offence Code].[HO Offence Code]" caption="HO Offence Code" numFmtId="0" hierarchy="30" level="1">
      <sharedItems containsSemiMixedTypes="0" containsNonDate="0" containsString="0"/>
    </cacheField>
    <cacheField name="[pros_conv_sent_2017_2024].[Motoring Offence Flag].[Motoring Offence Flag]" caption="Motoring Offence Flag" numFmtId="0" hierarchy="31" level="1">
      <sharedItems containsSemiMixedTypes="0" containsNonDate="0" containsString="0"/>
    </cacheField>
    <cacheField name="[pros_conv_sent_2017_2024].[Offence Group].[Offence Group]" caption="Offence Group" numFmtId="0" hierarchy="28" level="1">
      <sharedItems containsSemiMixedTypes="0" containsNonDate="0" containsString="0"/>
    </cacheField>
  </cacheFields>
  <cacheHierarchies count="82">
    <cacheHierarchy uniqueName="[compensation_2017_2024].[Year]" caption="Year" attribute="1" defaultMemberUniqueName="[compensation_2017_2024].[Year].[All]" allUniqueName="[compensation_2017_2024].[Year].[All]" dimensionUniqueName="[compensation_2017_2024]" displayFolder="" count="0" memberValueDatatype="20" unbalanced="0"/>
    <cacheHierarchy uniqueName="[compensation_2017_2024].[Quarter]" caption="Quarter" attribute="1" defaultMemberUniqueName="[compensation_2017_2024].[Quarter].[All]" allUniqueName="[compensation_2017_2024].[Quarter].[All]" dimensionUniqueName="[compensation_2017_2024]" displayFolder="" count="0" memberValueDatatype="130" unbalanced="0"/>
    <cacheHierarchy uniqueName="[compensation_2017_2024].[Month]" caption="Month" attribute="1" defaultMemberUniqueName="[compensation_2017_2024].[Month].[All]" allUniqueName="[compensation_2017_2024].[Month].[All]" dimensionUniqueName="[compensation_2017_2024]" displayFolder="" count="0" memberValueDatatype="130" unbalanced="0"/>
    <cacheHierarchy uniqueName="[compensation_2017_2024].[Person/Other]" caption="Person/Other" attribute="1" defaultMemberUniqueName="[compensation_2017_2024].[Person/Other].[All]" allUniqueName="[compensation_2017_2024].[Person/Other].[All]" dimensionUniqueName="[compensation_2017_2024]" displayFolder="" count="0" memberValueDatatype="130" unbalanced="0"/>
    <cacheHierarchy uniqueName="[compensation_2017_2024].[Sex]" caption="Sex" attribute="1" defaultMemberUniqueName="[compensation_2017_2024].[Sex].[All]" allUniqueName="[compensation_2017_2024].[Sex].[All]" dimensionUniqueName="[compensation_2017_2024]" displayFolder="" count="0" memberValueDatatype="130" unbalanced="0"/>
    <cacheHierarchy uniqueName="[compensation_2017_2024].[Age Group]" caption="Age Group" attribute="1" defaultMemberUniqueName="[compensation_2017_2024].[Age Group].[All]" allUniqueName="[compensation_2017_2024].[Age Group].[All]" dimensionUniqueName="[compensation_2017_2024]" displayFolder="" count="0" memberValueDatatype="130" unbalanced="0"/>
    <cacheHierarchy uniqueName="[compensation_2017_2024].[Age Range]" caption="Age Range" attribute="1" defaultMemberUniqueName="[compensation_2017_2024].[Age Range].[All]" allUniqueName="[compensation_2017_2024].[Age Range].[All]" dimensionUniqueName="[compensation_2017_2024]" displayFolder="" count="0" memberValueDatatype="130" unbalanced="0"/>
    <cacheHierarchy uniqueName="[compensation_2017_2024].[Ethnicity]" caption="Ethnicity" attribute="1" defaultMemberUniqueName="[compensation_2017_2024].[Ethnicity].[All]" allUniqueName="[compensation_2017_2024].[Ethnicity].[All]" dimensionUniqueName="[compensation_2017_2024]" displayFolder="" count="0" memberValueDatatype="130" unbalanced="0"/>
    <cacheHierarchy uniqueName="[compensation_2017_2024].[Detailed Ethnicity]" caption="Detailed Ethnicity" attribute="1" defaultMemberUniqueName="[compensation_2017_2024].[Detailed Ethnicity].[All]" allUniqueName="[compensation_2017_2024].[Detailed Ethnicity].[All]" dimensionUniqueName="[compensation_2017_2024]" displayFolder="" count="0" memberValueDatatype="130" unbalanced="0"/>
    <cacheHierarchy uniqueName="[compensation_2017_2024].[Police Force Area]" caption="Police Force Area" attribute="1" defaultMemberUniqueName="[compensation_2017_2024].[Police Force Area].[All]" allUniqueName="[compensation_2017_2024].[Police Force Area].[All]" dimensionUniqueName="[compensation_2017_2024]" displayFolder="" count="0" memberValueDatatype="130" unbalanced="0"/>
    <cacheHierarchy uniqueName="[compensation_2017_2024].[Offence Type]" caption="Offence Type" attribute="1" defaultMemberUniqueName="[compensation_2017_2024].[Offence Type].[All]" allUniqueName="[compensation_2017_2024].[Offence Type].[All]" dimensionUniqueName="[compensation_2017_2024]" displayFolder="" count="0" memberValueDatatype="130" unbalanced="0"/>
    <cacheHierarchy uniqueName="[compensation_2017_2024].[Offence Group]" caption="Offence Group" attribute="1" defaultMemberUniqueName="[compensation_2017_2024].[Offence Group].[All]" allUniqueName="[compensation_2017_2024].[Offence Group].[All]" dimensionUniqueName="[compensation_2017_2024]" displayFolder="" count="0" memberValueDatatype="130" unbalanced="0"/>
    <cacheHierarchy uniqueName="[compensation_2017_2024].[Offence]" caption="Offence" attribute="1" defaultMemberUniqueName="[compensation_2017_2024].[Offence].[All]" allUniqueName="[compensation_2017_2024].[Offence].[All]" dimensionUniqueName="[compensation_2017_2024]" displayFolder="" count="0" memberValueDatatype="130" unbalanced="0"/>
    <cacheHierarchy uniqueName="[compensation_2017_2024].[HO Offence Code]" caption="HO Offence Code" attribute="1" defaultMemberUniqueName="[compensation_2017_2024].[HO Offence Code].[All]" allUniqueName="[compensation_2017_2024].[HO Offence Code].[All]" dimensionUniqueName="[compensation_2017_2024]" displayFolder="" count="0" memberValueDatatype="130" unbalanced="0"/>
    <cacheHierarchy uniqueName="[compensation_2017_2024].[Compensation Amount]" caption="Compensation Amount" attribute="1" defaultMemberUniqueName="[compensation_2017_2024].[Compensation Amount].[All]" allUniqueName="[compensation_2017_2024].[Compensation Amount].[All]" dimensionUniqueName="[compensation_2017_2024]" displayFolder="" count="0" memberValueDatatype="130" unbalanced="0"/>
    <cacheHierarchy uniqueName="[compensation_2017_2024].[Motoring Offence Flag]" caption="Motoring Offence Flag" attribute="1" defaultMemberUniqueName="[compensation_2017_2024].[Motoring Offence Flag].[All]" allUniqueName="[compensation_2017_2024].[Motoring Offence Flag].[All]" dimensionUniqueName="[compensation_2017_2024]" displayFolder="" count="0" memberValueDatatype="130" unbalanced="0"/>
    <cacheHierarchy uniqueName="[compensation_2017_2024].[Compensation Outcome (all disposal)]" caption="Compensation Outcome (all disposal)" attribute="1" defaultMemberUniqueName="[compensation_2017_2024].[Compensation Outcome (all disposal)].[All]" allUniqueName="[compensation_2017_2024].[Compensation Outcome (all disposal)].[All]" dimensionUniqueName="[compensation_2017_2024]" displayFolder="" count="0" memberValueDatatype="20" unbalanced="0"/>
    <cacheHierarchy uniqueName="[pros_conv_sent_2017_2024].[Year]" caption="Year" attribute="1" defaultMemberUniqueName="[pros_conv_sent_2017_2024].[Year].[All]" allUniqueName="[pros_conv_sent_2017_2024].[Year].[All]" dimensionUniqueName="[pros_conv_sent_2017_2024]" displayFolder="" count="2" memberValueDatatype="20" unbalanced="0">
      <fieldsUsage count="2">
        <fieldUsage x="-1"/>
        <fieldUsage x="0"/>
      </fieldsUsage>
    </cacheHierarchy>
    <cacheHierarchy uniqueName="[pros_conv_sent_2017_2024].[Quarter]" caption="Quarter" attribute="1" defaultMemberUniqueName="[pros_conv_sent_2017_2024].[Quarter].[All]" allUniqueName="[pros_conv_sent_2017_2024].[Quarter].[All]" dimensionUniqueName="[pros_conv_sent_2017_2024]" displayFolder="" count="2" memberValueDatatype="130" unbalanced="0">
      <fieldsUsage count="2">
        <fieldUsage x="-1"/>
        <fieldUsage x="4"/>
      </fieldsUsage>
    </cacheHierarchy>
    <cacheHierarchy uniqueName="[pros_conv_sent_2017_2024].[Month]" caption="Month" attribute="1" defaultMemberUniqueName="[pros_conv_sent_2017_2024].[Month].[All]" allUniqueName="[pros_conv_sent_2017_2024].[Month].[All]" dimensionUniqueName="[pros_conv_sent_2017_2024]" displayFolder="" count="2" memberValueDatatype="130" unbalanced="0">
      <fieldsUsage count="2">
        <fieldUsage x="-1"/>
        <fieldUsage x="5"/>
      </fieldsUsage>
    </cacheHierarchy>
    <cacheHierarchy uniqueName="[pros_conv_sent_2017_2024].[Person/Other]" caption="Person/Other" attribute="1" defaultMemberUniqueName="[pros_conv_sent_2017_2024].[Person/Other].[All]" allUniqueName="[pros_conv_sent_2017_2024].[Person/Other].[All]" dimensionUniqueName="[pros_conv_sent_2017_2024]" displayFolder="" count="2" memberValueDatatype="130" unbalanced="0">
      <fieldsUsage count="2">
        <fieldUsage x="-1"/>
        <fieldUsage x="6"/>
      </fieldsUsage>
    </cacheHierarchy>
    <cacheHierarchy uniqueName="[pros_conv_sent_2017_2024].[Sex]" caption="Sex" attribute="1" defaultMemberUniqueName="[pros_conv_sent_2017_2024].[Sex].[All]" allUniqueName="[pros_conv_sent_2017_2024].[Sex].[All]" dimensionUniqueName="[pros_conv_sent_2017_2024]" displayFolder="" count="2" memberValueDatatype="130" unbalanced="0">
      <fieldsUsage count="2">
        <fieldUsage x="-1"/>
        <fieldUsage x="7"/>
      </fieldsUsage>
    </cacheHierarchy>
    <cacheHierarchy uniqueName="[pros_conv_sent_2017_2024].[Age Group]" caption="Age Group" attribute="1" defaultMemberUniqueName="[pros_conv_sent_2017_2024].[Age Group].[All]" allUniqueName="[pros_conv_sent_2017_2024].[Age Group].[All]" dimensionUniqueName="[pros_conv_sent_2017_2024]" displayFolder="" count="2" memberValueDatatype="130" unbalanced="0">
      <fieldsUsage count="2">
        <fieldUsage x="-1"/>
        <fieldUsage x="8"/>
      </fieldsUsage>
    </cacheHierarchy>
    <cacheHierarchy uniqueName="[pros_conv_sent_2017_2024].[Age Range]" caption="Age Range" attribute="1" defaultMemberUniqueName="[pros_conv_sent_2017_2024].[Age Range].[All]" allUniqueName="[pros_conv_sent_2017_2024].[Age Range].[All]" dimensionUniqueName="[pros_conv_sent_2017_2024]" displayFolder="" count="2" memberValueDatatype="130" unbalanced="0">
      <fieldsUsage count="2">
        <fieldUsage x="-1"/>
        <fieldUsage x="9"/>
      </fieldsUsage>
    </cacheHierarchy>
    <cacheHierarchy uniqueName="[pros_conv_sent_2017_2024].[Ethnicity]" caption="Ethnicity" attribute="1" defaultMemberUniqueName="[pros_conv_sent_2017_2024].[Ethnicity].[All]" allUniqueName="[pros_conv_sent_2017_2024].[Ethnicity].[All]" dimensionUniqueName="[pros_conv_sent_2017_2024]" displayFolder="" count="2" memberValueDatatype="130" unbalanced="0">
      <fieldsUsage count="2">
        <fieldUsage x="-1"/>
        <fieldUsage x="10"/>
      </fieldsUsage>
    </cacheHierarchy>
    <cacheHierarchy uniqueName="[pros_conv_sent_2017_2024].[Detailed Ethnicity]" caption="Detailed Ethnicity" attribute="1" defaultMemberUniqueName="[pros_conv_sent_2017_2024].[Detailed Ethnicity].[All]" allUniqueName="[pros_conv_sent_2017_2024].[Detailed Ethnicity].[All]" dimensionUniqueName="[pros_conv_sent_2017_2024]" displayFolder="" count="2" memberValueDatatype="130" unbalanced="0">
      <fieldsUsage count="2">
        <fieldUsage x="-1"/>
        <fieldUsage x="11"/>
      </fieldsUsage>
    </cacheHierarchy>
    <cacheHierarchy uniqueName="[pros_conv_sent_2017_2024].[Police Force Area]" caption="Police Force Area" attribute="1" defaultMemberUniqueName="[pros_conv_sent_2017_2024].[Police Force Area].[All]" allUniqueName="[pros_conv_sent_2017_2024].[Police Force Area].[All]" dimensionUniqueName="[pros_conv_sent_2017_2024]" displayFolder="" count="2" memberValueDatatype="130" unbalanced="0">
      <fieldsUsage count="2">
        <fieldUsage x="-1"/>
        <fieldUsage x="12"/>
      </fieldsUsage>
    </cacheHierarchy>
    <cacheHierarchy uniqueName="[pros_conv_sent_2017_2024].[Offence Type]" caption="Offence Type" attribute="1" defaultMemberUniqueName="[pros_conv_sent_2017_2024].[Offence Type].[All]" allUniqueName="[pros_conv_sent_2017_2024].[Offence Type].[All]" dimensionUniqueName="[pros_conv_sent_2017_2024]" displayFolder="" count="2" memberValueDatatype="130" unbalanced="0">
      <fieldsUsage count="2">
        <fieldUsage x="-1"/>
        <fieldUsage x="13"/>
      </fieldsUsage>
    </cacheHierarchy>
    <cacheHierarchy uniqueName="[pros_conv_sent_2017_2024].[Offence Group]" caption="Offence Group" attribute="1" defaultMemberUniqueName="[pros_conv_sent_2017_2024].[Offence Group].[All]" allUniqueName="[pros_conv_sent_2017_2024].[Offence Group].[All]" dimensionUniqueName="[pros_conv_sent_2017_2024]" displayFolder="" count="2" memberValueDatatype="130" unbalanced="0">
      <fieldsUsage count="2">
        <fieldUsage x="-1"/>
        <fieldUsage x="17"/>
      </fieldsUsage>
    </cacheHierarchy>
    <cacheHierarchy uniqueName="[pros_conv_sent_2017_2024].[Offence]" caption="Offence" attribute="1" defaultMemberUniqueName="[pros_conv_sent_2017_2024].[Offence].[All]" allUniqueName="[pros_conv_sent_2017_2024].[Offence].[All]" dimensionUniqueName="[pros_conv_sent_2017_2024]" displayFolder="" count="2" memberValueDatatype="130" unbalanced="0">
      <fieldsUsage count="2">
        <fieldUsage x="-1"/>
        <fieldUsage x="14"/>
      </fieldsUsage>
    </cacheHierarchy>
    <cacheHierarchy uniqueName="[pros_conv_sent_2017_2024].[HO Offence Code]" caption="HO Offence Code" attribute="1" defaultMemberUniqueName="[pros_conv_sent_2017_2024].[HO Offence Code].[All]" allUniqueName="[pros_conv_sent_2017_2024].[HO Offence Code].[All]" dimensionUniqueName="[pros_conv_sent_2017_2024]" displayFolder="" count="2" memberValueDatatype="130" unbalanced="0">
      <fieldsUsage count="2">
        <fieldUsage x="-1"/>
        <fieldUsage x="15"/>
      </fieldsUsage>
    </cacheHierarchy>
    <cacheHierarchy uniqueName="[pros_conv_sent_2017_2024].[Motoring Offence Flag]" caption="Motoring Offence Flag" attribute="1" defaultMemberUniqueName="[pros_conv_sent_2017_2024].[Motoring Offence Flag].[All]" allUniqueName="[pros_conv_sent_2017_2024].[Motoring Offence Flag].[All]" dimensionUniqueName="[pros_conv_sent_2017_2024]" displayFolder="" count="2" memberValueDatatype="130" unbalanced="0">
      <fieldsUsage count="2">
        <fieldUsage x="-1"/>
        <fieldUsage x="16"/>
      </fieldsUsage>
    </cacheHierarchy>
    <cacheHierarchy uniqueName="[pros_conv_sent_2017_2024].[Proceeded against]" caption="Proceeded against" attribute="1" defaultMemberUniqueName="[pros_conv_sent_2017_2024].[Proceeded against].[All]" allUniqueName="[pros_conv_sent_2017_2024].[Proceeded against].[All]" dimensionUniqueName="[pros_conv_sent_2017_2024]" displayFolder="" count="0" memberValueDatatype="20" unbalanced="0"/>
    <cacheHierarchy uniqueName="[pros_conv_sent_2017_2024].[Convicted]" caption="Convicted" attribute="1" defaultMemberUniqueName="[pros_conv_sent_2017_2024].[Convicted].[All]" allUniqueName="[pros_conv_sent_2017_2024].[Convicted].[All]" dimensionUniqueName="[pros_conv_sent_2017_2024]" displayFolder="" count="0" memberValueDatatype="20" unbalanced="0"/>
    <cacheHierarchy uniqueName="[pros_conv_sent_2017_2024].[Sentenced]" caption="Sentenced" attribute="1" defaultMemberUniqueName="[pros_conv_sent_2017_2024].[Sentenced].[All]" allUniqueName="[pros_conv_sent_2017_2024].[Sentenced].[All]" dimensionUniqueName="[pros_conv_sent_2017_2024]" displayFolder="" count="0" memberValueDatatype="20" unbalanced="0"/>
    <cacheHierarchy uniqueName="[sentence_outcomes_2017_2024].[Year]" caption="Year" attribute="1" defaultMemberUniqueName="[sentence_outcomes_2017_2024].[Year].[All]" allUniqueName="[sentence_outcomes_2017_2024].[Year].[All]" dimensionUniqueName="[sentence_outcomes_2017_2024]" displayFolder="" count="0" memberValueDatatype="20" unbalanced="0"/>
    <cacheHierarchy uniqueName="[sentence_outcomes_2017_2024].[Quarter]" caption="Quarter" attribute="1" defaultMemberUniqueName="[sentence_outcomes_2017_2024].[Quarter].[All]" allUniqueName="[sentence_outcomes_2017_2024].[Quarter].[All]" dimensionUniqueName="[sentence_outcomes_2017_2024]" displayFolder="" count="0" memberValueDatatype="130" unbalanced="0"/>
    <cacheHierarchy uniqueName="[sentence_outcomes_2017_2024].[Month]" caption="Month" attribute="1" defaultMemberUniqueName="[sentence_outcomes_2017_2024].[Month].[All]" allUniqueName="[sentence_outcomes_2017_2024].[Month].[All]" dimensionUniqueName="[sentence_outcomes_2017_2024]" displayFolder="" count="0" memberValueDatatype="130" unbalanced="0"/>
    <cacheHierarchy uniqueName="[sentence_outcomes_2017_2024].[Person/Other]" caption="Person/Other" attribute="1" defaultMemberUniqueName="[sentence_outcomes_2017_2024].[Person/Other].[All]" allUniqueName="[sentence_outcomes_2017_2024].[Person/Other].[All]" dimensionUniqueName="[sentence_outcomes_2017_2024]" displayFolder="" count="0" memberValueDatatype="130" unbalanced="0"/>
    <cacheHierarchy uniqueName="[sentence_outcomes_2017_2024].[Sex]" caption="Sex" attribute="1" defaultMemberUniqueName="[sentence_outcomes_2017_2024].[Sex].[All]" allUniqueName="[sentence_outcomes_2017_2024].[Sex].[All]" dimensionUniqueName="[sentence_outcomes_2017_2024]" displayFolder="" count="0" memberValueDatatype="130" unbalanced="0"/>
    <cacheHierarchy uniqueName="[sentence_outcomes_2017_2024].[Age Group]" caption="Age Group" attribute="1" defaultMemberUniqueName="[sentence_outcomes_2017_2024].[Age Group].[All]" allUniqueName="[sentence_outcomes_2017_2024].[Age Group].[All]" dimensionUniqueName="[sentence_outcomes_2017_2024]" displayFolder="" count="0" memberValueDatatype="130" unbalanced="0"/>
    <cacheHierarchy uniqueName="[sentence_outcomes_2017_2024].[Age Range]" caption="Age Range" attribute="1" defaultMemberUniqueName="[sentence_outcomes_2017_2024].[Age Range].[All]" allUniqueName="[sentence_outcomes_2017_2024].[Age Range].[All]" dimensionUniqueName="[sentence_outcomes_2017_2024]" displayFolder="" count="0" memberValueDatatype="130" unbalanced="0"/>
    <cacheHierarchy uniqueName="[sentence_outcomes_2017_2024].[Ethnicity]" caption="Ethnicity" attribute="1" defaultMemberUniqueName="[sentence_outcomes_2017_2024].[Ethnicity].[All]" allUniqueName="[sentence_outcomes_2017_2024].[Ethnicity].[All]" dimensionUniqueName="[sentence_outcomes_2017_2024]" displayFolder="" count="0" memberValueDatatype="130" unbalanced="0"/>
    <cacheHierarchy uniqueName="[sentence_outcomes_2017_2024].[Detailed Ethnicity]" caption="Detailed Ethnicity" attribute="1" defaultMemberUniqueName="[sentence_outcomes_2017_2024].[Detailed Ethnicity].[All]" allUniqueName="[sentence_outcomes_2017_2024].[Detailed Ethnicity].[All]" dimensionUniqueName="[sentence_outcomes_2017_2024]" displayFolder="" count="0" memberValueDatatype="130" unbalanced="0"/>
    <cacheHierarchy uniqueName="[sentence_outcomes_2017_2024].[Police Force Area]" caption="Police Force Area" attribute="1" defaultMemberUniqueName="[sentence_outcomes_2017_2024].[Police Force Area].[All]" allUniqueName="[sentence_outcomes_2017_2024].[Police Force Area].[All]" dimensionUniqueName="[sentence_outcomes_2017_2024]" displayFolder="" count="0" memberValueDatatype="130" unbalanced="0"/>
    <cacheHierarchy uniqueName="[sentence_outcomes_2017_2024].[Offence Type]" caption="Offence Type" attribute="1" defaultMemberUniqueName="[sentence_outcomes_2017_2024].[Offence Type].[All]" allUniqueName="[sentence_outcomes_2017_2024].[Offence Type].[All]" dimensionUniqueName="[sentence_outcomes_2017_2024]" displayFolder="" count="0" memberValueDatatype="130" unbalanced="0"/>
    <cacheHierarchy uniqueName="[sentence_outcomes_2017_2024].[Offence Group]" caption="Offence Group" attribute="1" defaultMemberUniqueName="[sentence_outcomes_2017_2024].[Offence Group].[All]" allUniqueName="[sentence_outcomes_2017_2024].[Offence Group].[All]" dimensionUniqueName="[sentence_outcomes_2017_2024]" displayFolder="" count="0" memberValueDatatype="130" unbalanced="0"/>
    <cacheHierarchy uniqueName="[sentence_outcomes_2017_2024].[Offence]" caption="Offence" attribute="1" defaultMemberUniqueName="[sentence_outcomes_2017_2024].[Offence].[All]" allUniqueName="[sentence_outcomes_2017_2024].[Offence].[All]" dimensionUniqueName="[sentence_outcomes_2017_2024]" displayFolder="" count="0" memberValueDatatype="130" unbalanced="0"/>
    <cacheHierarchy uniqueName="[sentence_outcomes_2017_2024].[HO Offence Code]" caption="HO Offence Code" attribute="1" defaultMemberUniqueName="[sentence_outcomes_2017_2024].[HO Offence Code].[All]" allUniqueName="[sentence_outcomes_2017_2024].[HO Offence Code].[All]" dimensionUniqueName="[sentence_outcomes_2017_2024]" displayFolder="" count="0" memberValueDatatype="130" unbalanced="0"/>
    <cacheHierarchy uniqueName="[sentence_outcomes_2017_2024].[Sentence Outcome]" caption="Sentence Outcome" attribute="1" defaultMemberUniqueName="[sentence_outcomes_2017_2024].[Sentence Outcome].[All]" allUniqueName="[sentence_outcomes_2017_2024].[Sentence Outcome].[All]" dimensionUniqueName="[sentence_outcomes_2017_2024]" displayFolder="" count="0" memberValueDatatype="130" unbalanced="0"/>
    <cacheHierarchy uniqueName="[sentence_outcomes_2017_2024].[Detailed Sentence Outcome]" caption="Detailed Sentence Outcome" attribute="1" defaultMemberUniqueName="[sentence_outcomes_2017_2024].[Detailed Sentence Outcome].[All]" allUniqueName="[sentence_outcomes_2017_2024].[Detailed Sentence Outcome].[All]" dimensionUniqueName="[sentence_outcomes_2017_2024]" displayFolder="" count="0" memberValueDatatype="130" unbalanced="0"/>
    <cacheHierarchy uniqueName="[sentence_outcomes_2017_2024].[Custodial Sentence Length]" caption="Custodial Sentence Length" attribute="1" defaultMemberUniqueName="[sentence_outcomes_2017_2024].[Custodial Sentence Length].[All]" allUniqueName="[sentence_outcomes_2017_2024].[Custodial Sentence Length].[All]" dimensionUniqueName="[sentence_outcomes_2017_2024]" displayFolder="" count="0" memberValueDatatype="130" unbalanced="0"/>
    <cacheHierarchy uniqueName="[sentence_outcomes_2017_2024].[Fine Amount]" caption="Fine Amount" attribute="1" defaultMemberUniqueName="[sentence_outcomes_2017_2024].[Fine Amount].[All]" allUniqueName="[sentence_outcomes_2017_2024].[Fine Amount].[All]" dimensionUniqueName="[sentence_outcomes_2017_2024]" displayFolder="" count="0" memberValueDatatype="130" unbalanced="0"/>
    <cacheHierarchy uniqueName="[sentence_outcomes_2017_2024].[Driving Disposal Type]" caption="Driving Disposal Type" attribute="1" defaultMemberUniqueName="[sentence_outcomes_2017_2024].[Driving Disposal Type].[All]" allUniqueName="[sentence_outcomes_2017_2024].[Driving Disposal Type].[All]" dimensionUniqueName="[sentence_outcomes_2017_2024]" displayFolder="" count="0" memberValueDatatype="130" unbalanced="0"/>
    <cacheHierarchy uniqueName="[sentence_outcomes_2017_2024].[Period of Driving Disqualification]" caption="Period of Driving Disqualification" attribute="1" defaultMemberUniqueName="[sentence_outcomes_2017_2024].[Period of Driving Disqualification].[All]" allUniqueName="[sentence_outcomes_2017_2024].[Period of Driving Disqualification].[All]" dimensionUniqueName="[sentence_outcomes_2017_2024]" displayFolder="" count="0" memberValueDatatype="130" unbalanced="0"/>
    <cacheHierarchy uniqueName="[sentence_outcomes_2017_2024].[Motoring Offence Flag]" caption="Motoring Offence Flag" attribute="1" defaultMemberUniqueName="[sentence_outcomes_2017_2024].[Motoring Offence Flag].[All]" allUniqueName="[sentence_outcomes_2017_2024].[Motoring Offence Flag].[All]" dimensionUniqueName="[sentence_outcomes_2017_2024]" displayFolder="" count="0" memberValueDatatype="130" unbalanced="0"/>
    <cacheHierarchy uniqueName="[sentence_outcomes_2017_2024].[Sentenced]" caption="Sentenced" attribute="1" defaultMemberUniqueName="[sentence_outcomes_2017_2024].[Sentenced].[All]" allUniqueName="[sentence_outcomes_2017_2024].[Sentenced].[All]" dimensionUniqueName="[sentence_outcomes_2017_2024]" displayFolder="" count="0" memberValueDatatype="20" unbalanced="0"/>
    <cacheHierarchy uniqueName="[compensation_2017_2024].[avg_compensation_filter]" caption="avg_compensation_filter" attribute="1" defaultMemberUniqueName="[compensation_2017_2024].[avg_compensation_filter].[All]" allUniqueName="[compensation_2017_2024].[avg_compensation_filter].[All]" dimensionUniqueName="[compensation_2017_2024]" displayFolder="" count="0" memberValueDatatype="20" unbalanced="0" hidden="1"/>
    <cacheHierarchy uniqueName="[compensation_2017_2024].[compensation_amount]" caption="compensation_amount" attribute="1" defaultMemberUniqueName="[compensation_2017_2024].[compensation_amount].[All]" allUniqueName="[compensation_2017_2024].[compensation_amount].[All]" dimensionUniqueName="[compensation_2017_2024]" displayFolder="" count="0" memberValueDatatype="20" unbalanced="0" hidden="1"/>
    <cacheHierarchy uniqueName="[sentence_outcomes_2017_2024].[acsl_filter]" caption="acsl_filter" attribute="1" defaultMemberUniqueName="[sentence_outcomes_2017_2024].[acsl_filter].[All]" allUniqueName="[sentence_outcomes_2017_2024].[acsl_filter].[All]" dimensionUniqueName="[sentence_outcomes_2017_2024]" displayFolder="" count="0" memberValueDatatype="20" unbalanced="0" hidden="1"/>
    <cacheHierarchy uniqueName="[sentence_outcomes_2017_2024].[acsl_months]" caption="acsl_months" attribute="1" defaultMemberUniqueName="[sentence_outcomes_2017_2024].[acsl_months].[All]" allUniqueName="[sentence_outcomes_2017_2024].[acsl_months].[All]" dimensionUniqueName="[sentence_outcomes_2017_2024]" displayFolder="" count="0" memberValueDatatype="20" unbalanced="0" hidden="1"/>
    <cacheHierarchy uniqueName="[sentence_outcomes_2017_2024].[avg_fine_filter_companies]" caption="avg_fine_filter_companies" attribute="1" defaultMemberUniqueName="[sentence_outcomes_2017_2024].[avg_fine_filter_companies].[All]" allUniqueName="[sentence_outcomes_2017_2024].[avg_fine_filter_companies].[All]" dimensionUniqueName="[sentence_outcomes_2017_2024]" displayFolder="" count="0" memberValueDatatype="20" unbalanced="0" hidden="1"/>
    <cacheHierarchy uniqueName="[sentence_outcomes_2017_2024].[avg_fine_filter_persons]" caption="avg_fine_filter_persons" attribute="1" defaultMemberUniqueName="[sentence_outcomes_2017_2024].[avg_fine_filter_persons].[All]" allUniqueName="[sentence_outcomes_2017_2024].[avg_fine_filter_persons].[All]" dimensionUniqueName="[sentence_outcomes_2017_2024]" displayFolder="" count="0" memberValueDatatype="20" unbalanced="0" hidden="1"/>
    <cacheHierarchy uniqueName="[sentence_outcomes_2017_2024].[custody_rate_filter]" caption="custody_rate_filter" attribute="1" defaultMemberUniqueName="[sentence_outcomes_2017_2024].[custody_rate_filter].[All]" allUniqueName="[sentence_outcomes_2017_2024].[custody_rate_filter].[All]" dimensionUniqueName="[sentence_outcomes_2017_2024]" displayFolder="" count="0" memberValueDatatype="20" unbalanced="0" hidden="1"/>
    <cacheHierarchy uniqueName="[sentence_outcomes_2017_2024].[fine_amount_companies]" caption="fine_amount_companies" attribute="1" defaultMemberUniqueName="[sentence_outcomes_2017_2024].[fine_amount_companies].[All]" allUniqueName="[sentence_outcomes_2017_2024].[fine_amount_companies].[All]" dimensionUniqueName="[sentence_outcomes_2017_2024]" displayFolder="" count="0" memberValueDatatype="20" unbalanced="0" hidden="1"/>
    <cacheHierarchy uniqueName="[sentence_outcomes_2017_2024].[fine_amount_persons]" caption="fine_amount_persons" attribute="1" defaultMemberUniqueName="[sentence_outcomes_2017_2024].[fine_amount_persons].[All]" allUniqueName="[sentence_outcomes_2017_2024].[fine_amount_persons].[All]" dimensionUniqueName="[sentence_outcomes_2017_2024]" displayFolder="" count="0" memberValueDatatype="20" unbalanced="0" hidden="1"/>
    <cacheHierarchy uniqueName="[Measures].[Sum of Sentenced]" caption="Sum of Sentenced" measure="1" displayFolder="" measureGroup="pros_conv_sent_2017_2024" count="0" oneField="1">
      <fieldsUsage count="1">
        <fieldUsage x="1"/>
      </fieldsUsage>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pros_conv_sent_2017_2024" count="0" oneField="1">
      <fieldsUsage count="1">
        <fieldUsage x="2"/>
      </fieldsUsage>
      <extLst>
        <ext xmlns:x15="http://schemas.microsoft.com/office/spreadsheetml/2010/11/main" uri="{B97F6D7D-B522-45F9-BDA1-12C45D357490}">
          <x15:cacheHierarchy aggregatedColumn="33"/>
        </ext>
      </extLst>
    </cacheHierarchy>
    <cacheHierarchy uniqueName="[Measures].[Sum of Proceeded against]" caption="Sum of Proceeded against" measure="1" displayFolder="" measureGroup="pros_conv_sent_2017_2024" count="0" oneField="1">
      <fieldsUsage count="1">
        <fieldUsage x="3"/>
      </fieldsUsage>
      <extLst>
        <ext xmlns:x15="http://schemas.microsoft.com/office/spreadsheetml/2010/11/main" uri="{B97F6D7D-B522-45F9-BDA1-12C45D357490}">
          <x15:cacheHierarchy aggregatedColumn="32"/>
        </ext>
      </extLst>
    </cacheHierarchy>
    <cacheHierarchy uniqueName="[Measures].[Sum of Sentenced 2]" caption="Sum of Sentenced 2" measure="1" displayFolder="" measureGroup="sentence_outcomes_2017_2024" count="0">
      <extLst>
        <ext xmlns:x15="http://schemas.microsoft.com/office/spreadsheetml/2010/11/main" uri="{B97F6D7D-B522-45F9-BDA1-12C45D357490}">
          <x15:cacheHierarchy aggregatedColumn="56"/>
        </ext>
      </extLst>
    </cacheHierarchy>
    <cacheHierarchy uniqueName="[Measures].[Sum of Compensation Outcome (all disposal)]" caption="Sum of Compensation Outcome (all disposal)" measure="1" displayFolder="" measureGroup="compensation_2017_2024" count="0">
      <extLst>
        <ext xmlns:x15="http://schemas.microsoft.com/office/spreadsheetml/2010/11/main" uri="{B97F6D7D-B522-45F9-BDA1-12C45D357490}">
          <x15:cacheHierarchy aggregatedColumn="16"/>
        </ext>
      </extLst>
    </cacheHierarchy>
    <cacheHierarchy uniqueName="[Measures].[Count of Motoring Offence Flag]" caption="Count of Motoring Offence Flag" measure="1" displayFolder="" measureGroup="sentence_outcomes_2017_2024" count="0">
      <extLst>
        <ext xmlns:x15="http://schemas.microsoft.com/office/spreadsheetml/2010/11/main" uri="{B97F6D7D-B522-45F9-BDA1-12C45D357490}">
          <x15:cacheHierarchy aggregatedColumn="55"/>
        </ext>
      </extLst>
    </cacheHierarchy>
    <cacheHierarchy uniqueName="[Measures].[Count of Driving Disposal Type]" caption="Count of Driving Disposal Type" measure="1" displayFolder="" measureGroup="sentence_outcomes_2017_2024" count="0">
      <extLst>
        <ext xmlns:x15="http://schemas.microsoft.com/office/spreadsheetml/2010/11/main" uri="{B97F6D7D-B522-45F9-BDA1-12C45D357490}">
          <x15:cacheHierarchy aggregatedColumn="53"/>
        </ext>
      </extLst>
    </cacheHierarchy>
    <cacheHierarchy uniqueName="[Measures].[Average Custodial Sentence Length (months)]" caption="Average Custodial Sentence Length (months)" measure="1" displayFolder="" measureGroup="sentence_outcomes_2017_2024" count="0"/>
    <cacheHierarchy uniqueName="[Measures].[Custody Rate]" caption="Custody Rate" measure="1" displayFolder="" measureGroup="sentence_outcomes_2017_2024" count="0"/>
    <cacheHierarchy uniqueName="[Measures].[Average fine (companies)]" caption="Average fine (companies)" measure="1" displayFolder="" measureGroup="sentence_outcomes_2017_2024" count="0"/>
    <cacheHierarchy uniqueName="[Measures].[Average fine (excluding companies)]" caption="Average fine (excluding companies)" measure="1" displayFolder="" measureGroup="sentence_outcomes_2017_2024" count="0"/>
    <cacheHierarchy uniqueName="[Measures].[Average Compensation (£)]" caption="Average Compensation (£)" measure="1" displayFolder="" measureGroup="compensation_2017_2024" count="0"/>
    <cacheHierarchy uniqueName="[Measures].[__XL_Count compensation_2017_2024]" caption="__XL_Count compensation_2017_2024" measure="1" displayFolder="" measureGroup="compensation_2017_2024" count="0" hidden="1"/>
    <cacheHierarchy uniqueName="[Measures].[__XL_Count pros_conv_sent_2017_2024]" caption="__XL_Count pros_conv_sent_2017_2024" measure="1" displayFolder="" measureGroup="pros_conv_sent_2017_2024" count="0" hidden="1"/>
    <cacheHierarchy uniqueName="[Measures].[__XL_Count sentence_outcomes_2017_2024]" caption="__XL_Count sentence_outcomes_2017_2024" measure="1" displayFolder="" measureGroup="sentence_outcomes_2017_2024" count="0" hidden="1"/>
    <cacheHierarchy uniqueName="[Measures].[__No measures defined]" caption="__No measures defined" measure="1" displayFolder="" count="0" hidden="1"/>
  </cacheHierarchies>
  <kpis count="0"/>
  <dimensions count="4">
    <dimension name="compensation_2017_2024" uniqueName="[compensation_2017_2024]" caption="compensation_2017_2024"/>
    <dimension measure="1" name="Measures" uniqueName="[Measures]" caption="Measures"/>
    <dimension name="pros_conv_sent_2017_2024" uniqueName="[pros_conv_sent_2017_2024]" caption="pros_conv_sent_2017_2024"/>
    <dimension name="sentence_outcomes_2017_2024" uniqueName="[sentence_outcomes_2017_2024]" caption="sentence_outcomes_2017_2024"/>
  </dimensions>
  <measureGroups count="3">
    <measureGroup name="compensation_2017_2024" caption="compensation_2017_2024"/>
    <measureGroup name="pros_conv_sent_2017_2024" caption="pros_conv_sent_2017_2024"/>
    <measureGroup name="sentence_outcomes_2017_2024" caption="sentence_outcomes_2017_2024"/>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108FBB4A-1631-468D-B3B7-9EC972916BF5}" name="PivotTable1" cacheId="8" dataOnRows="1" applyNumberFormats="0" applyBorderFormats="0" applyFontFormats="0" applyPatternFormats="0" applyAlignmentFormats="0" applyWidthHeightFormats="1" dataCaption="Values" tag="b8962f77-d21d-4942-be6e-8f699079a85b" updatedVersion="8" minRefreshableVersion="3" useAutoFormatting="1" subtotalHiddenItems="1" colGrandTotals="0" itemPrintTitles="1" createdVersion="5" indent="0" outline="1" outlineData="1" multipleFieldFilters="0">
  <location ref="A22:I26" firstHeaderRow="1" firstDataRow="2" firstDataCol="1" rowPageCount="14" colPageCount="1"/>
  <pivotFields count="18">
    <pivotField axis="axisCol" allDrilled="1" subtotalTop="0" showAll="0" dataSourceSort="1" defaultSubtotal="0" defaultAttributeDrillState="1">
      <items count="8">
        <item x="0"/>
        <item x="1"/>
        <item x="2"/>
        <item x="3"/>
        <item x="4"/>
        <item x="5"/>
        <item x="6"/>
        <item x="7"/>
      </items>
    </pivotField>
    <pivotField dataField="1" subtotalTop="0" showAll="0" defaultSubtotal="0"/>
    <pivotField dataField="1" subtotalTop="0" showAll="0" defaultSubtotal="0"/>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s>
  <rowFields count="1">
    <field x="-2"/>
  </rowFields>
  <rowItems count="3">
    <i>
      <x/>
    </i>
    <i i="1">
      <x v="1"/>
    </i>
    <i i="2">
      <x v="2"/>
    </i>
  </rowItems>
  <colFields count="1">
    <field x="0"/>
  </colFields>
  <colItems count="8">
    <i>
      <x/>
    </i>
    <i>
      <x v="1"/>
    </i>
    <i>
      <x v="2"/>
    </i>
    <i>
      <x v="3"/>
    </i>
    <i>
      <x v="4"/>
    </i>
    <i>
      <x v="5"/>
    </i>
    <i>
      <x v="6"/>
    </i>
    <i>
      <x v="7"/>
    </i>
  </colItems>
  <pageFields count="14">
    <pageField fld="4" hier="18" name="[pros_conv_sent_2017_2024].[Quarter].[All]" cap="All"/>
    <pageField fld="5" hier="19" name="[pros_conv_sent_2017_2024].[Month].[All]" cap="All"/>
    <pageField fld="6" hier="20" name="[pros_conv_sent_2017_2024].[Person/Other].[All]" cap="All"/>
    <pageField fld="7" hier="21" name="[pros_conv_sent_2017_2024].[Sex].[All]" cap="All"/>
    <pageField fld="8" hier="22" name="[pros_conv_sent_2017_2024].[Age Group].[All]" cap="All"/>
    <pageField fld="9" hier="23" name="[pros_conv_sent_2017_2024].[Age Range].[All]" cap="All"/>
    <pageField fld="10" hier="24" name="[pros_conv_sent_2017_2024].[Ethnicity].[All]" cap="All"/>
    <pageField fld="11" hier="25" name="[pros_conv_sent_2017_2024].[Detailed Ethnicity].[All]" cap="All"/>
    <pageField fld="12" hier="26" name="[pros_conv_sent_2017_2024].[Police Force Area].[All]" cap="All"/>
    <pageField fld="13" hier="27" name="[pros_conv_sent_2017_2024].[Offence Type].[All]" cap="All"/>
    <pageField fld="17" hier="28" name="[pros_conv_sent_2017_2024].[Offence Group].[All]" cap="All"/>
    <pageField fld="15" hier="30" name="[pros_conv_sent_2017_2024].[HO Offence Code].[All]" cap="All"/>
    <pageField fld="16" hier="31" name="[pros_conv_sent_2017_2024].[Motoring Offence Flag].[All]" cap="All"/>
    <pageField fld="14" hier="29" name="[pros_conv_sent_2017_2024].[Offence].[All]" cap="All"/>
  </pageFields>
  <dataFields count="3">
    <dataField name="Proceeded against" fld="3" baseField="0" baseItem="0" numFmtId="3"/>
    <dataField name="Convicted" fld="2" baseField="0" baseItem="0" numFmtId="3"/>
    <dataField name="Sentenced" fld="1" baseField="0" baseItem="0" numFmtId="3"/>
  </dataFields>
  <pivotHierarchies count="8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caption="Convicted"/>
    <pivotHierarchy dragToData="1" caption="Proceeded against"/>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7"/>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pros_conv_sent_2017_2024]"/>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FBD24DD8-CD86-44D8-A00C-D42187F87157}" name="PivotTable2" cacheId="6" dataOnRows="1" applyNumberFormats="0" applyBorderFormats="0" applyFontFormats="0" applyPatternFormats="0" applyAlignmentFormats="0" applyWidthHeightFormats="1" dataCaption="Values" tag="ad80373b-ada0-4404-a50e-60e6af56925b" updatedVersion="8" minRefreshableVersion="3" useAutoFormatting="1" subtotalHiddenItems="1" colGrandTotals="0" itemPrintTitles="1" createdVersion="5" indent="0" outline="1" outlineData="1" multipleFieldFilters="0">
  <location ref="A28:I34" firstHeaderRow="1" firstDataRow="2" firstDataCol="1" rowPageCount="20" colPageCount="1"/>
  <pivotFields count="26">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axis="axisPage" allDrilled="1" subtotalTop="0" showAll="0" dataSourceSort="1" defaultSubtotal="0" defaultAttributeDrillState="1"/>
  </pivotFields>
  <rowFields count="1">
    <field x="-2"/>
  </rowFields>
  <rowItems count="5">
    <i>
      <x/>
    </i>
    <i i="1">
      <x v="1"/>
    </i>
    <i i="2">
      <x v="2"/>
    </i>
    <i i="3">
      <x v="3"/>
    </i>
    <i i="4">
      <x v="4"/>
    </i>
  </rowItems>
  <colFields count="1">
    <field x="0"/>
  </colFields>
  <colItems count="8">
    <i>
      <x/>
    </i>
    <i>
      <x v="1"/>
    </i>
    <i>
      <x v="2"/>
    </i>
    <i>
      <x v="3"/>
    </i>
    <i>
      <x v="4"/>
    </i>
    <i>
      <x v="5"/>
    </i>
    <i>
      <x v="6"/>
    </i>
    <i>
      <x v="7"/>
    </i>
  </colItems>
  <pageFields count="20">
    <pageField fld="1" hier="36" name="[sentence_outcomes_2017_2024].[Quarter].[All]" cap="All"/>
    <pageField fld="2" hier="37" name="[sentence_outcomes_2017_2024].[Month].[All]" cap="All"/>
    <pageField fld="3" hier="38" name="[sentence_outcomes_2017_2024].[Person/Other].[All]" cap="All"/>
    <pageField fld="4" hier="39" name="[sentence_outcomes_2017_2024].[Sex].[All]" cap="All"/>
    <pageField fld="5" hier="40" name="[sentence_outcomes_2017_2024].[Age Group].[All]" cap="All"/>
    <pageField fld="6" hier="41" name="[sentence_outcomes_2017_2024].[Age Range].[All]" cap="All"/>
    <pageField fld="7" hier="42" name="[sentence_outcomes_2017_2024].[Ethnicity].[All]" cap="All"/>
    <pageField fld="8" hier="43" name="[sentence_outcomes_2017_2024].[Detailed Ethnicity].[All]" cap="All"/>
    <pageField fld="9" hier="44" name="[sentence_outcomes_2017_2024].[Police Force Area].[All]" cap="All"/>
    <pageField fld="10" hier="45" name="[sentence_outcomes_2017_2024].[Offence Type].[All]" cap="All"/>
    <pageField fld="11" hier="46" name="[sentence_outcomes_2017_2024].[Offence Group].[All]" cap="All"/>
    <pageField fld="12" hier="47" name="[sentence_outcomes_2017_2024].[Offence].[All]" cap="All"/>
    <pageField fld="13" hier="48" name="[sentence_outcomes_2017_2024].[HO Offence Code].[All]" cap="All"/>
    <pageField fld="14" hier="49" name="[sentence_outcomes_2017_2024].[Sentence Outcome].[All]" cap="All"/>
    <pageField fld="15" hier="50" name="[sentence_outcomes_2017_2024].[Detailed Sentence Outcome].[All]" cap="All"/>
    <pageField fld="25" hier="51" name="[sentence_outcomes_2017_2024].[Custodial Sentence Length].[All]" cap="All"/>
    <pageField fld="16" hier="52" name="[sentence_outcomes_2017_2024].[Fine Amount].[All]" cap="All"/>
    <pageField fld="17" hier="53" name="[sentence_outcomes_2017_2024].[Driving Disposal Type].[All]" cap="All"/>
    <pageField fld="18" hier="54" name="[sentence_outcomes_2017_2024].[Period of Driving Disqualification].[All]" cap="All"/>
    <pageField fld="19" hier="55" name="[sentence_outcomes_2017_2024].[Motoring Offence Flag].[All]" cap="All"/>
  </pageFields>
  <dataFields count="5">
    <dataField name="Sentenced" fld="20" baseField="0" baseItem="0" numFmtId="3"/>
    <dataField fld="22" subtotal="count" baseField="0" baseItem="0"/>
    <dataField fld="21" subtotal="count" baseField="0" baseItem="0"/>
    <dataField fld="23" subtotal="count" baseField="0" baseItem="0"/>
    <dataField fld="24" subtotal="count" baseField="0" baseItem="0"/>
  </dataFields>
  <pivotHierarchies count="8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3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sentence_outcomes_2017_2024]"/>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8D39BF5E-06C8-4713-A837-CCC9F7E37E28}" name="PivotTable3" cacheId="7" dataOnRows="1" applyNumberFormats="0" applyBorderFormats="0" applyFontFormats="0" applyPatternFormats="0" applyAlignmentFormats="0" applyWidthHeightFormats="1" dataCaption="Values" tag="e9d866d0-f2cf-497f-bb65-38ae0603cee7" updatedVersion="8" minRefreshableVersion="3" useAutoFormatting="1" subtotalHiddenItems="1" colGrandTotals="0" itemPrintTitles="1" createdVersion="5" indent="0" outline="1" outlineData="1" multipleFieldFilters="0">
  <location ref="A23:I26" firstHeaderRow="1" firstDataRow="2" firstDataCol="1" rowPageCount="15" colPageCount="1"/>
  <pivotFields count="18">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8">
    <i>
      <x/>
    </i>
    <i>
      <x v="1"/>
    </i>
    <i>
      <x v="2"/>
    </i>
    <i>
      <x v="3"/>
    </i>
    <i>
      <x v="4"/>
    </i>
    <i>
      <x v="5"/>
    </i>
    <i>
      <x v="6"/>
    </i>
    <i>
      <x v="7"/>
    </i>
  </colItems>
  <pageFields count="15">
    <pageField fld="1" hier="1" name="[compensation_2017_2024].[Quarter].[All]" cap="All"/>
    <pageField fld="2" hier="2" name="[compensation_2017_2024].[Month].[All]" cap="All"/>
    <pageField fld="3" hier="3" name="[compensation_2017_2024].[Person/Other].[All]" cap="All"/>
    <pageField fld="4" hier="4" name="[compensation_2017_2024].[Sex].[All]" cap="All"/>
    <pageField fld="5" hier="5" name="[compensation_2017_2024].[Age Group].[All]" cap="All"/>
    <pageField fld="6" hier="6" name="[compensation_2017_2024].[Age Range].[All]" cap="All"/>
    <pageField fld="7" hier="7" name="[compensation_2017_2024].[Ethnicity].[All]" cap="All"/>
    <pageField fld="8" hier="8" name="[compensation_2017_2024].[Detailed Ethnicity].[All]" cap="All"/>
    <pageField fld="9" hier="9" name="[compensation_2017_2024].[Police Force Area].[All]" cap="All"/>
    <pageField fld="10" hier="10" name="[compensation_2017_2024].[Offence Type].[All]" cap="All"/>
    <pageField fld="11" hier="11" name="[compensation_2017_2024].[Offence Group].[All]" cap="All"/>
    <pageField fld="12" hier="12" name="[compensation_2017_2024].[Offence].[All]" cap="All"/>
    <pageField fld="13" hier="13" name="[compensation_2017_2024].[HO Offence Code].[All]" cap="All"/>
    <pageField fld="14" hier="14" name="[compensation_2017_2024].[Compensation Amount].[All]" cap="All"/>
    <pageField fld="15" hier="15" name="[compensation_2017_2024].[Motoring Offence Flag].[All]" cap="All"/>
  </pageFields>
  <dataFields count="2">
    <dataField name="Sum of Compensation Outcome (all disposal)" fld="16" baseField="0" baseItem="0" numFmtId="3"/>
    <dataField fld="17" subtotal="count" baseField="0" baseItem="0"/>
  </dataFields>
  <pivotHierarchies count="8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compensation_2017_2024]"/>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412E36F-04F1-4D90-B22E-876487EBBD20}" name="Table4" displayName="Table4" ref="A1:B26" totalsRowShown="0" headerRowDxfId="4">
  <autoFilter ref="A1:B26" xr:uid="{0412E36F-04F1-4D90-B22E-876487EBBD20}"/>
  <tableColumns count="2">
    <tableColumn id="1" xr3:uid="{63C814DF-7CB0-4A25-B117-5D2B10B945C3}" name="Note Number" dataDxfId="3"/>
    <tableColumn id="2" xr3:uid="{12DBD325-0E73-4DD0-9780-9DCC81B9F2A6}" name="Note text" dataDxfId="2"/>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E763311-7124-4AE4-86CF-10E82BCFE9CF}" name="Table2" displayName="Table2" ref="A1:B5" totalsRowShown="0" headerRowDxfId="1">
  <autoFilter ref="A1:B5" xr:uid="{0E763311-7124-4AE4-86CF-10E82BCFE9CF}"/>
  <tableColumns count="2">
    <tableColumn id="1" xr3:uid="{EB3F220D-3C17-4C17-91BA-5FD1D0F356D4}" name="Measure"/>
    <tableColumn id="2" xr3:uid="{CA42B422-4A93-479F-8E5D-86B4181DA2BE}" name="Description" dataDxfId="0"/>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4"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8.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CE1545-9CC6-4FFA-8CB7-C08556768574}">
  <dimension ref="A1:Q30"/>
  <sheetViews>
    <sheetView tabSelected="1" workbookViewId="0"/>
  </sheetViews>
  <sheetFormatPr defaultRowHeight="12.75" x14ac:dyDescent="0.2"/>
  <cols>
    <col min="1" max="1" width="4.140625" style="9" customWidth="1"/>
    <col min="2" max="14" width="11.85546875" style="9" customWidth="1"/>
    <col min="15" max="15" width="8.7109375" style="9"/>
    <col min="16" max="16" width="19.7109375" style="9" customWidth="1"/>
    <col min="17" max="256" width="8.7109375" style="9"/>
    <col min="257" max="270" width="11.85546875" style="9" customWidth="1"/>
    <col min="271" max="512" width="8.7109375" style="9"/>
    <col min="513" max="526" width="11.85546875" style="9" customWidth="1"/>
    <col min="527" max="768" width="8.7109375" style="9"/>
    <col min="769" max="782" width="11.85546875" style="9" customWidth="1"/>
    <col min="783" max="1024" width="8.7109375" style="9"/>
    <col min="1025" max="1038" width="11.85546875" style="9" customWidth="1"/>
    <col min="1039" max="1280" width="8.7109375" style="9"/>
    <col min="1281" max="1294" width="11.85546875" style="9" customWidth="1"/>
    <col min="1295" max="1536" width="8.7109375" style="9"/>
    <col min="1537" max="1550" width="11.85546875" style="9" customWidth="1"/>
    <col min="1551" max="1792" width="8.7109375" style="9"/>
    <col min="1793" max="1806" width="11.85546875" style="9" customWidth="1"/>
    <col min="1807" max="2048" width="8.7109375" style="9"/>
    <col min="2049" max="2062" width="11.85546875" style="9" customWidth="1"/>
    <col min="2063" max="2304" width="8.7109375" style="9"/>
    <col min="2305" max="2318" width="11.85546875" style="9" customWidth="1"/>
    <col min="2319" max="2560" width="8.7109375" style="9"/>
    <col min="2561" max="2574" width="11.85546875" style="9" customWidth="1"/>
    <col min="2575" max="2816" width="8.7109375" style="9"/>
    <col min="2817" max="2830" width="11.85546875" style="9" customWidth="1"/>
    <col min="2831" max="3072" width="8.7109375" style="9"/>
    <col min="3073" max="3086" width="11.85546875" style="9" customWidth="1"/>
    <col min="3087" max="3328" width="8.7109375" style="9"/>
    <col min="3329" max="3342" width="11.85546875" style="9" customWidth="1"/>
    <col min="3343" max="3584" width="8.7109375" style="9"/>
    <col min="3585" max="3598" width="11.85546875" style="9" customWidth="1"/>
    <col min="3599" max="3840" width="8.7109375" style="9"/>
    <col min="3841" max="3854" width="11.85546875" style="9" customWidth="1"/>
    <col min="3855" max="4096" width="8.7109375" style="9"/>
    <col min="4097" max="4110" width="11.85546875" style="9" customWidth="1"/>
    <col min="4111" max="4352" width="8.7109375" style="9"/>
    <col min="4353" max="4366" width="11.85546875" style="9" customWidth="1"/>
    <col min="4367" max="4608" width="8.7109375" style="9"/>
    <col min="4609" max="4622" width="11.85546875" style="9" customWidth="1"/>
    <col min="4623" max="4864" width="8.7109375" style="9"/>
    <col min="4865" max="4878" width="11.85546875" style="9" customWidth="1"/>
    <col min="4879" max="5120" width="8.7109375" style="9"/>
    <col min="5121" max="5134" width="11.85546875" style="9" customWidth="1"/>
    <col min="5135" max="5376" width="8.7109375" style="9"/>
    <col min="5377" max="5390" width="11.85546875" style="9" customWidth="1"/>
    <col min="5391" max="5632" width="8.7109375" style="9"/>
    <col min="5633" max="5646" width="11.85546875" style="9" customWidth="1"/>
    <col min="5647" max="5888" width="8.7109375" style="9"/>
    <col min="5889" max="5902" width="11.85546875" style="9" customWidth="1"/>
    <col min="5903" max="6144" width="8.7109375" style="9"/>
    <col min="6145" max="6158" width="11.85546875" style="9" customWidth="1"/>
    <col min="6159" max="6400" width="8.7109375" style="9"/>
    <col min="6401" max="6414" width="11.85546875" style="9" customWidth="1"/>
    <col min="6415" max="6656" width="8.7109375" style="9"/>
    <col min="6657" max="6670" width="11.85546875" style="9" customWidth="1"/>
    <col min="6671" max="6912" width="8.7109375" style="9"/>
    <col min="6913" max="6926" width="11.85546875" style="9" customWidth="1"/>
    <col min="6927" max="7168" width="8.7109375" style="9"/>
    <col min="7169" max="7182" width="11.85546875" style="9" customWidth="1"/>
    <col min="7183" max="7424" width="8.7109375" style="9"/>
    <col min="7425" max="7438" width="11.85546875" style="9" customWidth="1"/>
    <col min="7439" max="7680" width="8.7109375" style="9"/>
    <col min="7681" max="7694" width="11.85546875" style="9" customWidth="1"/>
    <col min="7695" max="7936" width="8.7109375" style="9"/>
    <col min="7937" max="7950" width="11.85546875" style="9" customWidth="1"/>
    <col min="7951" max="8192" width="8.7109375" style="9"/>
    <col min="8193" max="8206" width="11.85546875" style="9" customWidth="1"/>
    <col min="8207" max="8448" width="8.7109375" style="9"/>
    <col min="8449" max="8462" width="11.85546875" style="9" customWidth="1"/>
    <col min="8463" max="8704" width="8.7109375" style="9"/>
    <col min="8705" max="8718" width="11.85546875" style="9" customWidth="1"/>
    <col min="8719" max="8960" width="8.7109375" style="9"/>
    <col min="8961" max="8974" width="11.85546875" style="9" customWidth="1"/>
    <col min="8975" max="9216" width="8.7109375" style="9"/>
    <col min="9217" max="9230" width="11.85546875" style="9" customWidth="1"/>
    <col min="9231" max="9472" width="8.7109375" style="9"/>
    <col min="9473" max="9486" width="11.85546875" style="9" customWidth="1"/>
    <col min="9487" max="9728" width="8.7109375" style="9"/>
    <col min="9729" max="9742" width="11.85546875" style="9" customWidth="1"/>
    <col min="9743" max="9984" width="8.7109375" style="9"/>
    <col min="9985" max="9998" width="11.85546875" style="9" customWidth="1"/>
    <col min="9999" max="10240" width="8.7109375" style="9"/>
    <col min="10241" max="10254" width="11.85546875" style="9" customWidth="1"/>
    <col min="10255" max="10496" width="8.7109375" style="9"/>
    <col min="10497" max="10510" width="11.85546875" style="9" customWidth="1"/>
    <col min="10511" max="10752" width="8.7109375" style="9"/>
    <col min="10753" max="10766" width="11.85546875" style="9" customWidth="1"/>
    <col min="10767" max="11008" width="8.7109375" style="9"/>
    <col min="11009" max="11022" width="11.85546875" style="9" customWidth="1"/>
    <col min="11023" max="11264" width="8.7109375" style="9"/>
    <col min="11265" max="11278" width="11.85546875" style="9" customWidth="1"/>
    <col min="11279" max="11520" width="8.7109375" style="9"/>
    <col min="11521" max="11534" width="11.85546875" style="9" customWidth="1"/>
    <col min="11535" max="11776" width="8.7109375" style="9"/>
    <col min="11777" max="11790" width="11.85546875" style="9" customWidth="1"/>
    <col min="11791" max="12032" width="8.7109375" style="9"/>
    <col min="12033" max="12046" width="11.85546875" style="9" customWidth="1"/>
    <col min="12047" max="12288" width="8.7109375" style="9"/>
    <col min="12289" max="12302" width="11.85546875" style="9" customWidth="1"/>
    <col min="12303" max="12544" width="8.7109375" style="9"/>
    <col min="12545" max="12558" width="11.85546875" style="9" customWidth="1"/>
    <col min="12559" max="12800" width="8.7109375" style="9"/>
    <col min="12801" max="12814" width="11.85546875" style="9" customWidth="1"/>
    <col min="12815" max="13056" width="8.7109375" style="9"/>
    <col min="13057" max="13070" width="11.85546875" style="9" customWidth="1"/>
    <col min="13071" max="13312" width="8.7109375" style="9"/>
    <col min="13313" max="13326" width="11.85546875" style="9" customWidth="1"/>
    <col min="13327" max="13568" width="8.7109375" style="9"/>
    <col min="13569" max="13582" width="11.85546875" style="9" customWidth="1"/>
    <col min="13583" max="13824" width="8.7109375" style="9"/>
    <col min="13825" max="13838" width="11.85546875" style="9" customWidth="1"/>
    <col min="13839" max="14080" width="8.7109375" style="9"/>
    <col min="14081" max="14094" width="11.85546875" style="9" customWidth="1"/>
    <col min="14095" max="14336" width="8.7109375" style="9"/>
    <col min="14337" max="14350" width="11.85546875" style="9" customWidth="1"/>
    <col min="14351" max="14592" width="8.7109375" style="9"/>
    <col min="14593" max="14606" width="11.85546875" style="9" customWidth="1"/>
    <col min="14607" max="14848" width="8.7109375" style="9"/>
    <col min="14849" max="14862" width="11.85546875" style="9" customWidth="1"/>
    <col min="14863" max="15104" width="8.7109375" style="9"/>
    <col min="15105" max="15118" width="11.85546875" style="9" customWidth="1"/>
    <col min="15119" max="15360" width="8.7109375" style="9"/>
    <col min="15361" max="15374" width="11.85546875" style="9" customWidth="1"/>
    <col min="15375" max="15616" width="8.7109375" style="9"/>
    <col min="15617" max="15630" width="11.85546875" style="9" customWidth="1"/>
    <col min="15631" max="15872" width="8.7109375" style="9"/>
    <col min="15873" max="15886" width="11.85546875" style="9" customWidth="1"/>
    <col min="15887" max="16128" width="8.7109375" style="9"/>
    <col min="16129" max="16142" width="11.85546875" style="9" customWidth="1"/>
    <col min="16143" max="16384" width="8.7109375" style="9"/>
  </cols>
  <sheetData>
    <row r="1" spans="1:17" x14ac:dyDescent="0.2">
      <c r="A1" s="6"/>
      <c r="B1" s="7"/>
      <c r="C1" s="7"/>
      <c r="D1" s="7"/>
      <c r="E1" s="7"/>
      <c r="F1" s="7"/>
      <c r="G1" s="7"/>
      <c r="H1" s="7"/>
      <c r="I1" s="7"/>
      <c r="J1" s="7"/>
      <c r="K1" s="7"/>
      <c r="L1" s="7"/>
      <c r="M1" s="7"/>
      <c r="N1" s="8"/>
    </row>
    <row r="2" spans="1:17" x14ac:dyDescent="0.2">
      <c r="A2" s="10"/>
      <c r="N2" s="11"/>
    </row>
    <row r="3" spans="1:17" x14ac:dyDescent="0.2">
      <c r="A3" s="10"/>
      <c r="N3" s="11"/>
    </row>
    <row r="4" spans="1:17" x14ac:dyDescent="0.2">
      <c r="A4" s="10"/>
      <c r="N4" s="11"/>
    </row>
    <row r="5" spans="1:17" x14ac:dyDescent="0.2">
      <c r="A5" s="10"/>
      <c r="N5" s="11"/>
    </row>
    <row r="6" spans="1:17" x14ac:dyDescent="0.2">
      <c r="A6" s="10"/>
      <c r="N6" s="11"/>
    </row>
    <row r="7" spans="1:17" x14ac:dyDescent="0.2">
      <c r="A7" s="10"/>
      <c r="B7" s="12"/>
      <c r="N7" s="11"/>
    </row>
    <row r="8" spans="1:17" s="13" customFormat="1" ht="15" x14ac:dyDescent="0.25">
      <c r="B8" s="14" t="s">
        <v>0</v>
      </c>
      <c r="C8" s="15"/>
      <c r="D8" s="15"/>
      <c r="E8" s="16"/>
      <c r="F8" s="16"/>
      <c r="G8" s="16"/>
      <c r="H8" s="16"/>
      <c r="I8" s="16"/>
      <c r="J8" s="16"/>
      <c r="K8" s="16"/>
      <c r="L8" s="16"/>
      <c r="M8" s="16"/>
      <c r="N8" s="17"/>
    </row>
    <row r="9" spans="1:17" s="13" customFormat="1" ht="15" x14ac:dyDescent="0.25">
      <c r="B9" s="14" t="s">
        <v>1</v>
      </c>
      <c r="C9" s="15"/>
      <c r="D9" s="15"/>
      <c r="E9" s="15"/>
      <c r="F9" s="15"/>
      <c r="G9" s="15"/>
      <c r="H9" s="16"/>
      <c r="I9" s="16"/>
      <c r="J9" s="16"/>
      <c r="K9" s="16"/>
      <c r="L9" s="16"/>
      <c r="M9" s="16"/>
      <c r="N9" s="17"/>
    </row>
    <row r="10" spans="1:17" s="13" customFormat="1" ht="15" x14ac:dyDescent="0.25">
      <c r="N10" s="17"/>
    </row>
    <row r="11" spans="1:17" s="13" customFormat="1" ht="15" x14ac:dyDescent="0.25">
      <c r="B11" s="14" t="s">
        <v>2</v>
      </c>
      <c r="N11" s="17"/>
    </row>
    <row r="12" spans="1:17" s="13" customFormat="1" ht="34.5" customHeight="1" x14ac:dyDescent="0.25">
      <c r="B12" s="80" t="s">
        <v>3</v>
      </c>
      <c r="C12" s="80"/>
      <c r="D12" s="80"/>
      <c r="E12" s="80"/>
      <c r="F12" s="80"/>
      <c r="G12" s="80"/>
      <c r="H12" s="80"/>
      <c r="I12" s="80"/>
      <c r="J12" s="80"/>
      <c r="K12" s="80"/>
      <c r="L12" s="80"/>
      <c r="M12" s="80"/>
      <c r="N12" s="18"/>
      <c r="O12" s="19"/>
      <c r="Q12" s="19"/>
    </row>
    <row r="13" spans="1:17" s="13" customFormat="1" ht="34.5" customHeight="1" x14ac:dyDescent="0.25">
      <c r="A13" s="20"/>
      <c r="B13" s="80" t="s">
        <v>4</v>
      </c>
      <c r="C13" s="80"/>
      <c r="D13" s="80"/>
      <c r="E13" s="80"/>
      <c r="F13" s="80"/>
      <c r="G13" s="80"/>
      <c r="H13" s="80"/>
      <c r="I13" s="80"/>
      <c r="J13" s="80"/>
      <c r="K13" s="80"/>
      <c r="L13" s="80"/>
      <c r="M13" s="80"/>
      <c r="N13" s="18"/>
      <c r="O13" s="19"/>
      <c r="Q13" s="19"/>
    </row>
    <row r="14" spans="1:17" s="13" customFormat="1" ht="34.5" customHeight="1" x14ac:dyDescent="0.25">
      <c r="A14" s="20"/>
      <c r="B14" s="80" t="s">
        <v>5</v>
      </c>
      <c r="C14" s="80"/>
      <c r="D14" s="80"/>
      <c r="E14" s="80"/>
      <c r="F14" s="80"/>
      <c r="G14" s="80"/>
      <c r="H14" s="80"/>
      <c r="I14" s="80"/>
      <c r="J14" s="80"/>
      <c r="K14" s="80"/>
      <c r="L14" s="80"/>
      <c r="M14" s="80"/>
      <c r="N14" s="18"/>
      <c r="O14" s="19"/>
      <c r="Q14" s="19"/>
    </row>
    <row r="15" spans="1:17" s="13" customFormat="1" ht="15" x14ac:dyDescent="0.25">
      <c r="A15" s="20"/>
      <c r="B15" s="21"/>
      <c r="C15" s="21"/>
      <c r="D15" s="21"/>
      <c r="E15" s="21"/>
      <c r="F15" s="21"/>
      <c r="G15" s="21"/>
      <c r="H15" s="21"/>
      <c r="I15" s="21"/>
      <c r="J15" s="21"/>
      <c r="K15" s="21"/>
      <c r="L15" s="21"/>
      <c r="M15" s="21"/>
      <c r="N15" s="18"/>
      <c r="O15" s="19"/>
      <c r="Q15" s="19"/>
    </row>
    <row r="16" spans="1:17" s="13" customFormat="1" ht="15" x14ac:dyDescent="0.25">
      <c r="B16" s="22" t="s">
        <v>6</v>
      </c>
      <c r="C16" s="23"/>
      <c r="D16" s="23"/>
      <c r="E16" s="23"/>
      <c r="F16" s="23"/>
      <c r="G16" s="23"/>
      <c r="H16" s="23"/>
      <c r="I16" s="23"/>
      <c r="J16" s="23"/>
      <c r="K16" s="23"/>
      <c r="L16" s="23"/>
      <c r="M16" s="23"/>
      <c r="N16" s="24"/>
    </row>
    <row r="17" spans="1:14" s="13" customFormat="1" ht="15" x14ac:dyDescent="0.25">
      <c r="B17" s="81" t="s">
        <v>7</v>
      </c>
      <c r="C17" s="81"/>
      <c r="D17" s="81"/>
      <c r="E17" s="81"/>
      <c r="F17" s="81"/>
      <c r="G17" s="81"/>
      <c r="H17" s="81"/>
      <c r="I17" s="81"/>
      <c r="J17" s="81"/>
      <c r="K17" s="81"/>
      <c r="L17" s="81"/>
      <c r="M17" s="81"/>
      <c r="N17" s="25"/>
    </row>
    <row r="18" spans="1:14" s="13" customFormat="1" ht="15" x14ac:dyDescent="0.25">
      <c r="A18" s="26"/>
      <c r="B18" s="81"/>
      <c r="C18" s="81"/>
      <c r="D18" s="81"/>
      <c r="E18" s="81"/>
      <c r="F18" s="81"/>
      <c r="G18" s="81"/>
      <c r="H18" s="81"/>
      <c r="I18" s="81"/>
      <c r="J18" s="81"/>
      <c r="K18" s="81"/>
      <c r="L18" s="81"/>
      <c r="M18" s="81"/>
      <c r="N18" s="27"/>
    </row>
    <row r="19" spans="1:14" s="13" customFormat="1" ht="15" x14ac:dyDescent="0.25">
      <c r="B19" s="81"/>
      <c r="C19" s="81"/>
      <c r="D19" s="81"/>
      <c r="E19" s="81"/>
      <c r="F19" s="81"/>
      <c r="G19" s="81"/>
      <c r="H19" s="81"/>
      <c r="I19" s="81"/>
      <c r="J19" s="81"/>
      <c r="K19" s="81"/>
      <c r="L19" s="81"/>
      <c r="M19" s="81"/>
      <c r="N19" s="28"/>
    </row>
    <row r="20" spans="1:14" s="13" customFormat="1" ht="15" x14ac:dyDescent="0.25">
      <c r="C20" s="29"/>
      <c r="D20" s="29"/>
      <c r="E20" s="29"/>
      <c r="F20" s="29"/>
      <c r="G20" s="29"/>
      <c r="H20" s="29"/>
      <c r="I20" s="29"/>
      <c r="J20" s="29"/>
      <c r="K20" s="29"/>
      <c r="L20" s="29"/>
      <c r="M20" s="29"/>
      <c r="N20" s="28"/>
    </row>
    <row r="21" spans="1:14" s="13" customFormat="1" ht="15" x14ac:dyDescent="0.25">
      <c r="B21" s="30" t="s">
        <v>8</v>
      </c>
      <c r="C21" s="29"/>
      <c r="D21" s="29"/>
      <c r="E21" s="29"/>
      <c r="F21" s="29"/>
      <c r="G21" s="29"/>
      <c r="H21" s="29"/>
      <c r="I21" s="29"/>
      <c r="J21" s="29"/>
      <c r="K21" s="29"/>
      <c r="L21" s="29"/>
      <c r="M21" s="29"/>
      <c r="N21" s="28"/>
    </row>
    <row r="22" spans="1:14" s="13" customFormat="1" ht="15" x14ac:dyDescent="0.25">
      <c r="B22" s="29" t="s">
        <v>9</v>
      </c>
      <c r="C22" s="29"/>
      <c r="D22" s="29"/>
      <c r="E22" s="29"/>
      <c r="F22" s="29"/>
      <c r="G22" s="29"/>
      <c r="H22" s="29"/>
      <c r="I22" s="29"/>
      <c r="J22" s="29"/>
      <c r="K22" s="29"/>
      <c r="L22" s="29"/>
      <c r="M22" s="29"/>
      <c r="N22" s="28"/>
    </row>
    <row r="23" spans="1:14" s="13" customFormat="1" ht="15" x14ac:dyDescent="0.25">
      <c r="B23" s="29" t="s">
        <v>10</v>
      </c>
      <c r="C23" s="29"/>
      <c r="D23" s="29"/>
      <c r="E23" s="29"/>
      <c r="F23" s="29"/>
      <c r="G23" s="29"/>
      <c r="H23" s="29"/>
      <c r="I23" s="29"/>
      <c r="J23" s="29"/>
      <c r="K23" s="29"/>
      <c r="L23" s="29"/>
      <c r="M23" s="29"/>
      <c r="N23" s="28"/>
    </row>
    <row r="24" spans="1:14" s="13" customFormat="1" ht="15" x14ac:dyDescent="0.25">
      <c r="B24" s="29" t="s">
        <v>11</v>
      </c>
      <c r="C24" s="29"/>
      <c r="D24" s="29"/>
      <c r="E24" s="29"/>
      <c r="F24" s="29"/>
      <c r="G24" s="29"/>
      <c r="H24" s="29"/>
      <c r="I24" s="29"/>
      <c r="J24" s="29"/>
      <c r="K24" s="29"/>
      <c r="L24" s="29"/>
      <c r="M24" s="29"/>
      <c r="N24" s="28"/>
    </row>
    <row r="25" spans="1:14" s="13" customFormat="1" ht="15" x14ac:dyDescent="0.25">
      <c r="B25" s="31" t="s">
        <v>12</v>
      </c>
      <c r="C25" s="23"/>
      <c r="D25" s="29"/>
      <c r="E25" s="29"/>
      <c r="F25" s="23"/>
      <c r="G25" s="23"/>
      <c r="H25" s="23"/>
      <c r="I25" s="23"/>
      <c r="J25" s="23"/>
      <c r="K25" s="23"/>
      <c r="L25" s="23"/>
      <c r="M25" s="23"/>
      <c r="N25" s="24"/>
    </row>
    <row r="26" spans="1:14" s="13" customFormat="1" ht="14.45" customHeight="1" x14ac:dyDescent="0.25">
      <c r="B26" s="78" t="s">
        <v>13</v>
      </c>
      <c r="C26" s="78"/>
      <c r="D26" s="78"/>
      <c r="E26" s="78"/>
      <c r="F26" s="78"/>
      <c r="G26" s="78"/>
      <c r="H26" s="78"/>
      <c r="I26" s="78"/>
      <c r="J26" s="78"/>
      <c r="K26" s="78"/>
      <c r="L26" s="23"/>
      <c r="M26" s="23"/>
      <c r="N26" s="24"/>
    </row>
    <row r="27" spans="1:14" s="13" customFormat="1" ht="15" x14ac:dyDescent="0.25">
      <c r="A27" s="32"/>
      <c r="B27" s="78"/>
      <c r="C27" s="78"/>
      <c r="D27" s="78"/>
      <c r="E27" s="78"/>
      <c r="F27" s="78"/>
      <c r="G27" s="78"/>
      <c r="H27" s="78"/>
      <c r="I27" s="78"/>
      <c r="J27" s="78"/>
      <c r="K27" s="78"/>
      <c r="N27" s="17"/>
    </row>
    <row r="28" spans="1:14" s="13" customFormat="1" ht="15" x14ac:dyDescent="0.25">
      <c r="A28" s="32"/>
      <c r="B28" s="82" t="s">
        <v>14</v>
      </c>
      <c r="C28" s="83"/>
      <c r="D28" s="83"/>
      <c r="E28" s="83"/>
      <c r="F28" s="83"/>
      <c r="G28" s="83"/>
      <c r="H28" s="83"/>
      <c r="I28" s="83"/>
      <c r="J28" s="83"/>
      <c r="K28" s="33"/>
      <c r="N28" s="17"/>
    </row>
    <row r="29" spans="1:14" s="13" customFormat="1" ht="15" x14ac:dyDescent="0.25">
      <c r="A29" s="32"/>
      <c r="B29" s="78" t="s">
        <v>15</v>
      </c>
      <c r="C29" s="79"/>
      <c r="D29" s="79"/>
      <c r="E29" s="79"/>
      <c r="F29" s="79"/>
      <c r="G29" s="79"/>
      <c r="H29" s="79"/>
      <c r="I29" s="79"/>
      <c r="J29" s="79"/>
      <c r="K29" s="33"/>
      <c r="N29" s="17"/>
    </row>
    <row r="30" spans="1:14" x14ac:dyDescent="0.2">
      <c r="A30" s="34"/>
      <c r="B30" s="35"/>
      <c r="C30" s="35"/>
      <c r="D30" s="35"/>
      <c r="E30" s="35"/>
      <c r="F30" s="35"/>
      <c r="G30" s="35"/>
      <c r="H30" s="35"/>
      <c r="I30" s="35"/>
      <c r="J30" s="35"/>
      <c r="K30" s="35"/>
      <c r="L30" s="35"/>
      <c r="M30" s="35"/>
      <c r="N30" s="36"/>
    </row>
  </sheetData>
  <mergeCells count="7">
    <mergeCell ref="B29:J29"/>
    <mergeCell ref="B12:M12"/>
    <mergeCell ref="B13:M13"/>
    <mergeCell ref="B14:M14"/>
    <mergeCell ref="B17:M19"/>
    <mergeCell ref="B26:K27"/>
    <mergeCell ref="B28:J28"/>
  </mergeCells>
  <hyperlinks>
    <hyperlink ref="B28" r:id="rId1" xr:uid="{6C1339C1-FC20-4BE8-8701-6D435BC8C6D5}"/>
    <hyperlink ref="B28:J28" r:id="rId2" display="https://www.gov.uk/government/statistics/criminal-justice-system-statistics-quarterly-december-2023" xr:uid="{BBB19467-D218-488D-BB44-16CFE051745F}"/>
    <hyperlink ref="B12:M12" location="'1. Overall Volumes'!R1C1" display="1. Overall Volumes - number of defendants prosecuted, convicted and sentenced at criminal courts in England and Wales," xr:uid="{595315E2-0E38-44F3-B685-64AC135C3C91}"/>
    <hyperlink ref="B13:M13" location="'2. Sentence Outcomes'!R1C1" display="2. Sentence Outcomes - number of offenders sentenced, sentence outcomes, immediate custody rate, average custodial sentence length (ACSL) and average fine issued at criminal courts in England and Wales." xr:uid="{FDB69740-587B-44F2-BF3B-B9DE8B2FD0E6}"/>
    <hyperlink ref="B14:M14" location="'3. Compensation'!R1C1" display="3. Compensation - number of compensation orders issued and average compensation amount issued at criminal courts in England and Wales." xr:uid="{9431B076-D58F-417C-8358-6101E4FF31E4}"/>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936524-2FD3-4345-9118-F1FB2025BBFF}">
  <dimension ref="A1:B26"/>
  <sheetViews>
    <sheetView workbookViewId="0"/>
  </sheetViews>
  <sheetFormatPr defaultColWidth="9.140625" defaultRowHeight="15" x14ac:dyDescent="0.25"/>
  <cols>
    <col min="1" max="1" width="14.42578125" style="37" customWidth="1"/>
    <col min="2" max="2" width="132.140625" style="37" customWidth="1"/>
    <col min="3" max="16384" width="9.140625" style="37"/>
  </cols>
  <sheetData>
    <row r="1" spans="1:2" x14ac:dyDescent="0.25">
      <c r="A1" s="37" t="s">
        <v>16</v>
      </c>
      <c r="B1" s="37" t="s">
        <v>17</v>
      </c>
    </row>
    <row r="2" spans="1:2" ht="75" x14ac:dyDescent="0.25">
      <c r="A2" s="37" t="s">
        <v>18</v>
      </c>
      <c r="B2" s="38" t="s">
        <v>19</v>
      </c>
    </row>
    <row r="3" spans="1:2" ht="45" x14ac:dyDescent="0.25">
      <c r="A3" s="37" t="s">
        <v>20</v>
      </c>
      <c r="B3" s="38" t="s">
        <v>21</v>
      </c>
    </row>
    <row r="4" spans="1:2" ht="60" x14ac:dyDescent="0.25">
      <c r="A4" s="37" t="s">
        <v>22</v>
      </c>
      <c r="B4" s="38" t="s">
        <v>23</v>
      </c>
    </row>
    <row r="5" spans="1:2" ht="45" x14ac:dyDescent="0.25">
      <c r="A5" s="37" t="s">
        <v>24</v>
      </c>
      <c r="B5" s="38" t="s">
        <v>25</v>
      </c>
    </row>
    <row r="6" spans="1:2" ht="165" x14ac:dyDescent="0.25">
      <c r="A6" s="37" t="s">
        <v>26</v>
      </c>
      <c r="B6" s="38" t="s">
        <v>27</v>
      </c>
    </row>
    <row r="7" spans="1:2" ht="60" x14ac:dyDescent="0.25">
      <c r="A7" s="37" t="s">
        <v>28</v>
      </c>
      <c r="B7" s="38" t="s">
        <v>29</v>
      </c>
    </row>
    <row r="8" spans="1:2" x14ac:dyDescent="0.25">
      <c r="A8" s="37" t="s">
        <v>30</v>
      </c>
      <c r="B8" s="38" t="s">
        <v>31</v>
      </c>
    </row>
    <row r="9" spans="1:2" ht="45" x14ac:dyDescent="0.25">
      <c r="A9" s="37" t="s">
        <v>32</v>
      </c>
      <c r="B9" s="38" t="s">
        <v>33</v>
      </c>
    </row>
    <row r="10" spans="1:2" ht="30" x14ac:dyDescent="0.25">
      <c r="A10" s="37" t="s">
        <v>34</v>
      </c>
      <c r="B10" s="38" t="s">
        <v>35</v>
      </c>
    </row>
    <row r="11" spans="1:2" ht="45" x14ac:dyDescent="0.25">
      <c r="A11" s="37" t="s">
        <v>36</v>
      </c>
      <c r="B11" s="38" t="s">
        <v>37</v>
      </c>
    </row>
    <row r="12" spans="1:2" ht="30" x14ac:dyDescent="0.25">
      <c r="A12" s="37" t="s">
        <v>38</v>
      </c>
      <c r="B12" s="38" t="s">
        <v>39</v>
      </c>
    </row>
    <row r="13" spans="1:2" ht="60" x14ac:dyDescent="0.25">
      <c r="A13" s="37" t="s">
        <v>40</v>
      </c>
      <c r="B13" s="38" t="s">
        <v>41</v>
      </c>
    </row>
    <row r="14" spans="1:2" ht="30" x14ac:dyDescent="0.25">
      <c r="A14" s="37" t="s">
        <v>42</v>
      </c>
      <c r="B14" s="38" t="s">
        <v>43</v>
      </c>
    </row>
    <row r="15" spans="1:2" ht="60" x14ac:dyDescent="0.25">
      <c r="A15" s="37" t="s">
        <v>44</v>
      </c>
      <c r="B15" s="38" t="s">
        <v>45</v>
      </c>
    </row>
    <row r="16" spans="1:2" ht="30" x14ac:dyDescent="0.25">
      <c r="A16" s="37" t="s">
        <v>46</v>
      </c>
      <c r="B16" s="38" t="s">
        <v>47</v>
      </c>
    </row>
    <row r="17" spans="1:2" ht="30" x14ac:dyDescent="0.25">
      <c r="A17" s="37" t="s">
        <v>48</v>
      </c>
      <c r="B17" s="38" t="s">
        <v>49</v>
      </c>
    </row>
    <row r="18" spans="1:2" ht="45" x14ac:dyDescent="0.25">
      <c r="A18" s="37" t="s">
        <v>50</v>
      </c>
      <c r="B18" s="38" t="s">
        <v>51</v>
      </c>
    </row>
    <row r="19" spans="1:2" x14ac:dyDescent="0.25">
      <c r="A19" s="37" t="s">
        <v>52</v>
      </c>
      <c r="B19" s="38" t="s">
        <v>53</v>
      </c>
    </row>
    <row r="20" spans="1:2" ht="30" x14ac:dyDescent="0.25">
      <c r="A20" s="37" t="s">
        <v>54</v>
      </c>
      <c r="B20" s="38" t="s">
        <v>55</v>
      </c>
    </row>
    <row r="21" spans="1:2" ht="60" x14ac:dyDescent="0.25">
      <c r="A21" s="37" t="s">
        <v>56</v>
      </c>
      <c r="B21" s="38" t="s">
        <v>57</v>
      </c>
    </row>
    <row r="22" spans="1:2" x14ac:dyDescent="0.25">
      <c r="A22" s="37" t="s">
        <v>58</v>
      </c>
      <c r="B22" s="38" t="s">
        <v>59</v>
      </c>
    </row>
    <row r="23" spans="1:2" ht="30" x14ac:dyDescent="0.25">
      <c r="A23" s="37" t="s">
        <v>60</v>
      </c>
      <c r="B23" s="38" t="s">
        <v>61</v>
      </c>
    </row>
    <row r="24" spans="1:2" ht="30" x14ac:dyDescent="0.25">
      <c r="A24" s="37" t="s">
        <v>62</v>
      </c>
      <c r="B24" s="38" t="s">
        <v>63</v>
      </c>
    </row>
    <row r="25" spans="1:2" ht="30" x14ac:dyDescent="0.25">
      <c r="A25" s="37" t="s">
        <v>64</v>
      </c>
      <c r="B25" s="38" t="s">
        <v>65</v>
      </c>
    </row>
    <row r="26" spans="1:2" ht="30" x14ac:dyDescent="0.25">
      <c r="A26" s="37" t="s">
        <v>66</v>
      </c>
      <c r="B26" s="38" t="s">
        <v>67</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6DC932-597C-45AC-AAEC-4DACCB90C075}">
  <dimension ref="A1:B5"/>
  <sheetViews>
    <sheetView workbookViewId="0"/>
  </sheetViews>
  <sheetFormatPr defaultRowHeight="15" x14ac:dyDescent="0.25"/>
  <cols>
    <col min="1" max="1" width="37.42578125" bestFit="1" customWidth="1"/>
    <col min="2" max="2" width="88.28515625" customWidth="1"/>
  </cols>
  <sheetData>
    <row r="1" spans="1:2" x14ac:dyDescent="0.25">
      <c r="A1" s="39" t="s">
        <v>68</v>
      </c>
      <c r="B1" s="39" t="s">
        <v>69</v>
      </c>
    </row>
    <row r="2" spans="1:2" ht="105" x14ac:dyDescent="0.25">
      <c r="A2" t="s">
        <v>70</v>
      </c>
      <c r="B2" s="67" t="s">
        <v>71</v>
      </c>
    </row>
    <row r="3" spans="1:2" ht="60" x14ac:dyDescent="0.25">
      <c r="A3" t="s">
        <v>72</v>
      </c>
      <c r="B3" s="40" t="s">
        <v>73</v>
      </c>
    </row>
    <row r="4" spans="1:2" ht="60" x14ac:dyDescent="0.25">
      <c r="A4" t="s">
        <v>74</v>
      </c>
      <c r="B4" s="40" t="s">
        <v>75</v>
      </c>
    </row>
    <row r="5" spans="1:2" ht="60" x14ac:dyDescent="0.25">
      <c r="A5" s="2" t="s">
        <v>76</v>
      </c>
      <c r="B5" s="40" t="s">
        <v>77</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15C87E-C78F-4037-B56E-EBF30A278577}">
  <dimension ref="A1:F142"/>
  <sheetViews>
    <sheetView workbookViewId="0"/>
  </sheetViews>
  <sheetFormatPr defaultRowHeight="15" x14ac:dyDescent="0.25"/>
  <cols>
    <col min="1" max="1" width="78.85546875" customWidth="1"/>
    <col min="2" max="4" width="20.7109375" customWidth="1"/>
    <col min="5" max="5" width="22.5703125" customWidth="1"/>
    <col min="10" max="10" width="9.5703125" bestFit="1" customWidth="1"/>
  </cols>
  <sheetData>
    <row r="1" spans="1:5" x14ac:dyDescent="0.25">
      <c r="A1" s="66" t="s">
        <v>121</v>
      </c>
      <c r="B1" s="97" t="s">
        <v>122</v>
      </c>
      <c r="C1" s="98"/>
      <c r="D1" s="98"/>
      <c r="E1" s="98"/>
    </row>
    <row r="2" spans="1:5" ht="35.1" customHeight="1" x14ac:dyDescent="0.25">
      <c r="A2" s="84" t="s">
        <v>123</v>
      </c>
      <c r="B2" s="99" t="s">
        <v>130</v>
      </c>
      <c r="C2" s="100"/>
      <c r="D2" s="100"/>
      <c r="E2" s="100"/>
    </row>
    <row r="3" spans="1:5" ht="35.1" customHeight="1" x14ac:dyDescent="0.25">
      <c r="A3" s="85"/>
      <c r="B3" s="99"/>
      <c r="C3" s="100"/>
      <c r="D3" s="100"/>
      <c r="E3" s="100"/>
    </row>
    <row r="4" spans="1:5" ht="35.1" customHeight="1" x14ac:dyDescent="0.25">
      <c r="A4" s="85"/>
      <c r="B4" s="99"/>
      <c r="C4" s="100"/>
      <c r="D4" s="100"/>
      <c r="E4" s="100"/>
    </row>
    <row r="5" spans="1:5" ht="35.1" customHeight="1" x14ac:dyDescent="0.25">
      <c r="A5" s="85"/>
      <c r="B5" s="99"/>
      <c r="C5" s="100"/>
      <c r="D5" s="100"/>
      <c r="E5" s="100"/>
    </row>
    <row r="6" spans="1:5" ht="35.1" customHeight="1" x14ac:dyDescent="0.25">
      <c r="A6" s="85"/>
      <c r="B6" s="99"/>
      <c r="C6" s="100"/>
      <c r="D6" s="100"/>
      <c r="E6" s="100"/>
    </row>
    <row r="7" spans="1:5" ht="35.1" customHeight="1" x14ac:dyDescent="0.25">
      <c r="A7" s="85"/>
      <c r="B7" s="99"/>
      <c r="C7" s="100"/>
      <c r="D7" s="100"/>
      <c r="E7" s="100"/>
    </row>
    <row r="8" spans="1:5" ht="35.1" customHeight="1" x14ac:dyDescent="0.25">
      <c r="A8" s="86"/>
      <c r="B8" s="101"/>
      <c r="C8" s="102"/>
      <c r="D8" s="102"/>
      <c r="E8" s="102"/>
    </row>
    <row r="10" spans="1:5" x14ac:dyDescent="0.25">
      <c r="A10" s="87" t="s">
        <v>131</v>
      </c>
      <c r="B10" s="87"/>
      <c r="C10" s="87"/>
      <c r="D10" s="87"/>
      <c r="E10" s="87"/>
    </row>
    <row r="11" spans="1:5" x14ac:dyDescent="0.25">
      <c r="A11" s="68"/>
      <c r="B11" s="103" t="s">
        <v>124</v>
      </c>
      <c r="C11" s="103" t="s">
        <v>125</v>
      </c>
      <c r="D11" s="104" t="s">
        <v>132</v>
      </c>
      <c r="E11" s="104" t="s">
        <v>133</v>
      </c>
    </row>
    <row r="12" spans="1:5" x14ac:dyDescent="0.25">
      <c r="A12" s="69" t="s">
        <v>126</v>
      </c>
      <c r="B12" s="75">
        <v>291278</v>
      </c>
      <c r="C12" s="75">
        <v>309837</v>
      </c>
      <c r="D12" s="105">
        <v>18559</v>
      </c>
      <c r="E12" s="71">
        <v>0.06</v>
      </c>
    </row>
    <row r="13" spans="1:5" x14ac:dyDescent="0.25">
      <c r="A13" s="69" t="s">
        <v>127</v>
      </c>
      <c r="B13" s="76">
        <v>745252</v>
      </c>
      <c r="C13" s="73">
        <v>764573</v>
      </c>
      <c r="D13" s="105">
        <v>19321</v>
      </c>
      <c r="E13" s="71">
        <v>0.03</v>
      </c>
    </row>
    <row r="14" spans="1:5" x14ac:dyDescent="0.25">
      <c r="A14" s="69" t="s">
        <v>128</v>
      </c>
      <c r="B14" s="76">
        <v>247005</v>
      </c>
      <c r="C14" s="73">
        <v>262569</v>
      </c>
      <c r="D14" s="105">
        <v>15564</v>
      </c>
      <c r="E14" s="71">
        <v>0.06</v>
      </c>
    </row>
    <row r="15" spans="1:5" x14ac:dyDescent="0.25">
      <c r="A15" s="70" t="s">
        <v>129</v>
      </c>
      <c r="B15" s="77">
        <v>687878</v>
      </c>
      <c r="C15" s="74">
        <v>705224</v>
      </c>
      <c r="D15" s="106">
        <v>17346</v>
      </c>
      <c r="E15" s="72">
        <v>0.03</v>
      </c>
    </row>
    <row r="17" spans="1:6" x14ac:dyDescent="0.25">
      <c r="A17" s="87" t="s">
        <v>134</v>
      </c>
      <c r="B17" s="87"/>
      <c r="C17" s="87"/>
      <c r="D17" s="87"/>
      <c r="E17" s="87"/>
    </row>
    <row r="18" spans="1:6" x14ac:dyDescent="0.25">
      <c r="A18" s="107" t="s">
        <v>135</v>
      </c>
      <c r="B18" s="108" t="s">
        <v>124</v>
      </c>
      <c r="C18" s="108" t="s">
        <v>125</v>
      </c>
      <c r="D18" s="104" t="s">
        <v>132</v>
      </c>
      <c r="E18" s="104" t="s">
        <v>133</v>
      </c>
    </row>
    <row r="19" spans="1:6" ht="30" x14ac:dyDescent="0.25">
      <c r="A19" s="109" t="s">
        <v>136</v>
      </c>
      <c r="B19" s="3">
        <v>5232</v>
      </c>
      <c r="C19" s="110">
        <v>5345</v>
      </c>
      <c r="D19" s="111">
        <v>113</v>
      </c>
      <c r="E19" s="112">
        <v>2.1597859327217125E-2</v>
      </c>
      <c r="F19" s="113"/>
    </row>
    <row r="20" spans="1:6" x14ac:dyDescent="0.25">
      <c r="A20" s="109" t="s">
        <v>137</v>
      </c>
      <c r="B20" s="3">
        <v>23587</v>
      </c>
      <c r="C20" s="110">
        <v>23628</v>
      </c>
      <c r="D20" s="111">
        <v>41</v>
      </c>
      <c r="E20" s="112">
        <v>1.7382456437868318E-3</v>
      </c>
      <c r="F20" s="113"/>
    </row>
    <row r="21" spans="1:6" x14ac:dyDescent="0.25">
      <c r="A21" s="109" t="s">
        <v>138</v>
      </c>
      <c r="B21" s="3">
        <v>59</v>
      </c>
      <c r="C21" s="110">
        <v>63</v>
      </c>
      <c r="D21" s="111">
        <v>4</v>
      </c>
      <c r="E21" s="112">
        <v>6.7796610169491525E-2</v>
      </c>
      <c r="F21" s="113"/>
    </row>
    <row r="22" spans="1:6" x14ac:dyDescent="0.25">
      <c r="A22" s="109" t="s">
        <v>139</v>
      </c>
      <c r="B22" s="3">
        <v>226</v>
      </c>
      <c r="C22" s="110">
        <v>239</v>
      </c>
      <c r="D22" s="111">
        <v>13</v>
      </c>
      <c r="E22" s="112">
        <v>5.7522123893805309E-2</v>
      </c>
      <c r="F22" s="113"/>
    </row>
    <row r="23" spans="1:6" ht="15" customHeight="1" x14ac:dyDescent="0.25">
      <c r="A23" s="109" t="s">
        <v>140</v>
      </c>
      <c r="B23" s="3">
        <v>14</v>
      </c>
      <c r="C23" s="110">
        <v>15</v>
      </c>
      <c r="D23" s="111">
        <v>1</v>
      </c>
      <c r="E23" s="112">
        <v>7.1428571428571425E-2</v>
      </c>
      <c r="F23" s="113"/>
    </row>
    <row r="24" spans="1:6" x14ac:dyDescent="0.25">
      <c r="A24" s="109" t="s">
        <v>141</v>
      </c>
      <c r="B24" s="3">
        <v>765</v>
      </c>
      <c r="C24" s="110">
        <v>766</v>
      </c>
      <c r="D24" s="111">
        <v>1</v>
      </c>
      <c r="E24" s="112">
        <v>1.30718954248366E-3</v>
      </c>
      <c r="F24" s="113"/>
    </row>
    <row r="25" spans="1:6" x14ac:dyDescent="0.25">
      <c r="A25" s="109" t="s">
        <v>142</v>
      </c>
      <c r="B25" s="3">
        <v>31996</v>
      </c>
      <c r="C25" s="110">
        <v>36318</v>
      </c>
      <c r="D25" s="111">
        <v>4322</v>
      </c>
      <c r="E25" s="112">
        <v>0.13507938492311539</v>
      </c>
      <c r="F25" s="113"/>
    </row>
    <row r="26" spans="1:6" x14ac:dyDescent="0.25">
      <c r="A26" s="109" t="s">
        <v>143</v>
      </c>
      <c r="B26" s="3">
        <v>752</v>
      </c>
      <c r="C26" s="110">
        <v>827</v>
      </c>
      <c r="D26" s="111">
        <v>75</v>
      </c>
      <c r="E26" s="112">
        <v>9.9734042553191488E-2</v>
      </c>
      <c r="F26" s="113"/>
    </row>
    <row r="27" spans="1:6" x14ac:dyDescent="0.25">
      <c r="A27" s="109" t="s">
        <v>144</v>
      </c>
      <c r="B27" s="3">
        <v>605</v>
      </c>
      <c r="C27" s="110">
        <v>655</v>
      </c>
      <c r="D27" s="111">
        <v>50</v>
      </c>
      <c r="E27" s="112">
        <v>8.2644628099173556E-2</v>
      </c>
      <c r="F27" s="113"/>
    </row>
    <row r="28" spans="1:6" x14ac:dyDescent="0.25">
      <c r="A28" s="109" t="s">
        <v>145</v>
      </c>
      <c r="B28" s="3">
        <v>97</v>
      </c>
      <c r="C28" s="110">
        <v>98</v>
      </c>
      <c r="D28" s="111">
        <v>1</v>
      </c>
      <c r="E28" s="114">
        <v>1.0309278350515464E-2</v>
      </c>
      <c r="F28" s="113"/>
    </row>
    <row r="29" spans="1:6" x14ac:dyDescent="0.25">
      <c r="A29" s="109" t="s">
        <v>146</v>
      </c>
      <c r="B29" s="3">
        <v>82</v>
      </c>
      <c r="C29" s="110">
        <v>89</v>
      </c>
      <c r="D29" s="111">
        <v>7</v>
      </c>
      <c r="E29" s="114">
        <v>8.5365853658536592E-2</v>
      </c>
      <c r="F29" s="113"/>
    </row>
    <row r="30" spans="1:6" x14ac:dyDescent="0.25">
      <c r="A30" s="109" t="s">
        <v>147</v>
      </c>
      <c r="B30" s="3">
        <v>3967</v>
      </c>
      <c r="C30" s="110">
        <v>3973</v>
      </c>
      <c r="D30" s="111">
        <v>6</v>
      </c>
      <c r="E30" s="114">
        <v>1.5124779430299975E-3</v>
      </c>
      <c r="F30" s="113"/>
    </row>
    <row r="31" spans="1:6" x14ac:dyDescent="0.25">
      <c r="A31" s="109" t="s">
        <v>148</v>
      </c>
      <c r="B31" s="3">
        <v>3605</v>
      </c>
      <c r="C31" s="110">
        <v>3608</v>
      </c>
      <c r="D31" s="111">
        <v>3</v>
      </c>
      <c r="E31" s="114">
        <v>8.3217753120665746E-4</v>
      </c>
      <c r="F31" s="113"/>
    </row>
    <row r="32" spans="1:6" x14ac:dyDescent="0.25">
      <c r="A32" s="109" t="s">
        <v>149</v>
      </c>
      <c r="B32" s="3">
        <v>3201</v>
      </c>
      <c r="C32" s="110">
        <v>3200</v>
      </c>
      <c r="D32" s="111">
        <v>-1</v>
      </c>
      <c r="E32" s="114">
        <v>-3.1240237425804435E-4</v>
      </c>
      <c r="F32" s="113"/>
    </row>
    <row r="33" spans="1:6" x14ac:dyDescent="0.25">
      <c r="A33" s="109" t="s">
        <v>150</v>
      </c>
      <c r="B33" s="3">
        <v>825</v>
      </c>
      <c r="C33" s="110">
        <v>826</v>
      </c>
      <c r="D33" s="111">
        <v>1</v>
      </c>
      <c r="E33" s="114">
        <v>1.2121212121212121E-3</v>
      </c>
      <c r="F33" s="113"/>
    </row>
    <row r="34" spans="1:6" x14ac:dyDescent="0.25">
      <c r="A34" s="109" t="s">
        <v>151</v>
      </c>
      <c r="B34" s="3">
        <v>770</v>
      </c>
      <c r="C34" s="110">
        <v>778</v>
      </c>
      <c r="D34" s="111">
        <v>8</v>
      </c>
      <c r="E34" s="114">
        <v>1.038961038961039E-2</v>
      </c>
      <c r="F34" s="113"/>
    </row>
    <row r="35" spans="1:6" x14ac:dyDescent="0.25">
      <c r="A35" s="109" t="s">
        <v>152</v>
      </c>
      <c r="B35" s="3">
        <v>589</v>
      </c>
      <c r="C35" s="110">
        <v>590</v>
      </c>
      <c r="D35" s="111">
        <v>1</v>
      </c>
      <c r="E35" s="114">
        <v>1.697792869269949E-3</v>
      </c>
      <c r="F35" s="113"/>
    </row>
    <row r="36" spans="1:6" x14ac:dyDescent="0.25">
      <c r="A36" s="109" t="s">
        <v>153</v>
      </c>
      <c r="B36" s="3">
        <v>48</v>
      </c>
      <c r="C36" s="110">
        <v>49</v>
      </c>
      <c r="D36" s="111">
        <v>1</v>
      </c>
      <c r="E36" s="114">
        <v>2.0833333333333332E-2</v>
      </c>
      <c r="F36" s="113"/>
    </row>
    <row r="37" spans="1:6" x14ac:dyDescent="0.25">
      <c r="A37" s="109" t="s">
        <v>154</v>
      </c>
      <c r="B37" s="3">
        <v>43</v>
      </c>
      <c r="C37" s="110">
        <v>45</v>
      </c>
      <c r="D37" s="111">
        <v>2</v>
      </c>
      <c r="E37" s="114">
        <v>4.6511627906976744E-2</v>
      </c>
      <c r="F37" s="113"/>
    </row>
    <row r="38" spans="1:6" x14ac:dyDescent="0.25">
      <c r="A38" s="109" t="s">
        <v>155</v>
      </c>
      <c r="B38" s="3">
        <v>54</v>
      </c>
      <c r="C38" s="110">
        <v>58</v>
      </c>
      <c r="D38" s="111">
        <v>4</v>
      </c>
      <c r="E38" s="114">
        <v>7.407407407407407E-2</v>
      </c>
      <c r="F38" s="113"/>
    </row>
    <row r="39" spans="1:6" ht="30" x14ac:dyDescent="0.25">
      <c r="A39" s="109" t="s">
        <v>156</v>
      </c>
      <c r="B39" s="3">
        <v>103</v>
      </c>
      <c r="C39" s="110">
        <v>110</v>
      </c>
      <c r="D39" s="111">
        <v>7</v>
      </c>
      <c r="E39" s="114">
        <v>6.7961165048543687E-2</v>
      </c>
      <c r="F39" s="113"/>
    </row>
    <row r="40" spans="1:6" x14ac:dyDescent="0.25">
      <c r="A40" s="109" t="s">
        <v>157</v>
      </c>
      <c r="B40" s="3">
        <v>5856</v>
      </c>
      <c r="C40" s="110">
        <v>5853</v>
      </c>
      <c r="D40" s="111">
        <v>-3</v>
      </c>
      <c r="E40" s="114">
        <v>-5.1229508196721314E-4</v>
      </c>
      <c r="F40" s="113"/>
    </row>
    <row r="41" spans="1:6" x14ac:dyDescent="0.25">
      <c r="A41" s="109" t="s">
        <v>158</v>
      </c>
      <c r="B41" s="3">
        <v>38</v>
      </c>
      <c r="C41" s="110">
        <v>44</v>
      </c>
      <c r="D41" s="111">
        <v>6</v>
      </c>
      <c r="E41" s="114">
        <v>0.15789473684210525</v>
      </c>
      <c r="F41" s="113"/>
    </row>
    <row r="42" spans="1:6" x14ac:dyDescent="0.25">
      <c r="A42" s="109" t="s">
        <v>159</v>
      </c>
      <c r="B42" s="3">
        <v>79</v>
      </c>
      <c r="C42" s="110">
        <v>87</v>
      </c>
      <c r="D42" s="111">
        <v>8</v>
      </c>
      <c r="E42" s="114">
        <v>0.10126582278481013</v>
      </c>
      <c r="F42" s="113"/>
    </row>
    <row r="43" spans="1:6" x14ac:dyDescent="0.25">
      <c r="A43" s="109" t="s">
        <v>160</v>
      </c>
      <c r="B43" s="3">
        <v>179</v>
      </c>
      <c r="C43" s="110">
        <v>202</v>
      </c>
      <c r="D43" s="111">
        <v>23</v>
      </c>
      <c r="E43" s="114">
        <v>0.12849162011173185</v>
      </c>
      <c r="F43" s="113"/>
    </row>
    <row r="44" spans="1:6" ht="15" customHeight="1" x14ac:dyDescent="0.25">
      <c r="A44" s="109" t="s">
        <v>161</v>
      </c>
      <c r="B44" s="3">
        <v>10626</v>
      </c>
      <c r="C44" s="110">
        <v>10630</v>
      </c>
      <c r="D44" s="111">
        <v>4</v>
      </c>
      <c r="E44" s="114">
        <v>3.7643515904385469E-4</v>
      </c>
      <c r="F44" s="113"/>
    </row>
    <row r="45" spans="1:6" x14ac:dyDescent="0.25">
      <c r="A45" s="109" t="s">
        <v>162</v>
      </c>
      <c r="B45" s="3">
        <v>11</v>
      </c>
      <c r="C45" s="110">
        <v>12</v>
      </c>
      <c r="D45" s="111">
        <v>1</v>
      </c>
      <c r="E45" s="114">
        <v>9.0909090909090912E-2</v>
      </c>
      <c r="F45" s="113"/>
    </row>
    <row r="46" spans="1:6" x14ac:dyDescent="0.25">
      <c r="A46" s="109" t="s">
        <v>163</v>
      </c>
      <c r="B46" s="3">
        <v>19</v>
      </c>
      <c r="C46" s="110">
        <v>20</v>
      </c>
      <c r="D46" s="111">
        <v>1</v>
      </c>
      <c r="E46" s="114">
        <v>5.2631578947368418E-2</v>
      </c>
      <c r="F46" s="113"/>
    </row>
    <row r="47" spans="1:6" x14ac:dyDescent="0.25">
      <c r="A47" s="109" t="s">
        <v>164</v>
      </c>
      <c r="B47" s="3">
        <v>16197</v>
      </c>
      <c r="C47" s="110">
        <v>17519</v>
      </c>
      <c r="D47" s="111">
        <v>1322</v>
      </c>
      <c r="E47" s="112">
        <v>8.1620053096252393E-2</v>
      </c>
      <c r="F47" s="113"/>
    </row>
    <row r="48" spans="1:6" ht="30" x14ac:dyDescent="0.25">
      <c r="A48" s="109" t="s">
        <v>165</v>
      </c>
      <c r="B48" s="3">
        <v>21880</v>
      </c>
      <c r="C48" s="110">
        <v>23479</v>
      </c>
      <c r="D48" s="111">
        <v>1599</v>
      </c>
      <c r="E48" s="112">
        <v>7.3080438756855576E-2</v>
      </c>
      <c r="F48" s="113"/>
    </row>
    <row r="49" spans="1:6" x14ac:dyDescent="0.25">
      <c r="A49" s="109" t="s">
        <v>166</v>
      </c>
      <c r="B49" s="3">
        <v>104570</v>
      </c>
      <c r="C49" s="110">
        <v>114174</v>
      </c>
      <c r="D49" s="111">
        <v>9604</v>
      </c>
      <c r="E49" s="112">
        <v>9.1842784737496408E-2</v>
      </c>
      <c r="F49" s="113"/>
    </row>
    <row r="50" spans="1:6" x14ac:dyDescent="0.25">
      <c r="A50" s="109" t="s">
        <v>167</v>
      </c>
      <c r="B50" s="3">
        <v>63</v>
      </c>
      <c r="C50" s="110">
        <v>71</v>
      </c>
      <c r="D50" s="111">
        <v>8</v>
      </c>
      <c r="E50" s="112">
        <v>0.12698412698412698</v>
      </c>
      <c r="F50" s="113"/>
    </row>
    <row r="51" spans="1:6" x14ac:dyDescent="0.25">
      <c r="A51" s="109" t="s">
        <v>168</v>
      </c>
      <c r="B51" s="3">
        <v>5098</v>
      </c>
      <c r="C51" s="110">
        <v>5248</v>
      </c>
      <c r="D51" s="111">
        <v>150</v>
      </c>
      <c r="E51" s="112">
        <v>2.9423303256178895E-2</v>
      </c>
      <c r="F51" s="113"/>
    </row>
    <row r="52" spans="1:6" ht="15" customHeight="1" x14ac:dyDescent="0.25">
      <c r="A52" s="109" t="s">
        <v>169</v>
      </c>
      <c r="B52" s="3">
        <v>6878</v>
      </c>
      <c r="C52" s="110">
        <v>7718</v>
      </c>
      <c r="D52" s="111">
        <v>840</v>
      </c>
      <c r="E52" s="112">
        <v>0.12212852573422507</v>
      </c>
      <c r="F52" s="113"/>
    </row>
    <row r="53" spans="1:6" x14ac:dyDescent="0.25">
      <c r="A53" s="109" t="s">
        <v>170</v>
      </c>
      <c r="B53" s="3">
        <v>229</v>
      </c>
      <c r="C53" s="110">
        <v>230</v>
      </c>
      <c r="D53" s="111">
        <v>1</v>
      </c>
      <c r="E53" s="112">
        <v>4.3668122270742356E-3</v>
      </c>
      <c r="F53" s="113"/>
    </row>
    <row r="54" spans="1:6" x14ac:dyDescent="0.25">
      <c r="A54" s="109" t="s">
        <v>171</v>
      </c>
      <c r="B54" s="3">
        <v>28460</v>
      </c>
      <c r="C54" s="110">
        <v>28485</v>
      </c>
      <c r="D54" s="111">
        <v>25</v>
      </c>
      <c r="E54" s="112">
        <v>8.7842586085734359E-4</v>
      </c>
      <c r="F54" s="113"/>
    </row>
    <row r="55" spans="1:6" x14ac:dyDescent="0.25">
      <c r="A55" s="109" t="s">
        <v>172</v>
      </c>
      <c r="B55" s="3">
        <v>425</v>
      </c>
      <c r="C55" s="110">
        <v>426</v>
      </c>
      <c r="D55" s="111">
        <v>1</v>
      </c>
      <c r="E55" s="112">
        <v>2.352941176470588E-3</v>
      </c>
      <c r="F55" s="113"/>
    </row>
    <row r="56" spans="1:6" x14ac:dyDescent="0.25">
      <c r="A56" s="109" t="s">
        <v>173</v>
      </c>
      <c r="B56" s="3">
        <v>1708</v>
      </c>
      <c r="C56" s="110">
        <v>1707</v>
      </c>
      <c r="D56" s="111">
        <v>-1</v>
      </c>
      <c r="E56" s="112">
        <v>-5.8548009367681499E-4</v>
      </c>
      <c r="F56" s="113"/>
    </row>
    <row r="57" spans="1:6" x14ac:dyDescent="0.25">
      <c r="A57" s="109" t="s">
        <v>174</v>
      </c>
      <c r="B57" s="3">
        <v>35</v>
      </c>
      <c r="C57" s="110">
        <v>37</v>
      </c>
      <c r="D57" s="111">
        <v>2</v>
      </c>
      <c r="E57" s="112">
        <v>5.7142857142857141E-2</v>
      </c>
      <c r="F57" s="113"/>
    </row>
    <row r="58" spans="1:6" x14ac:dyDescent="0.25">
      <c r="A58" s="109" t="s">
        <v>175</v>
      </c>
      <c r="B58" s="3">
        <v>2096</v>
      </c>
      <c r="C58" s="110">
        <v>2225</v>
      </c>
      <c r="D58" s="111">
        <v>129</v>
      </c>
      <c r="E58" s="112">
        <v>6.1545801526717556E-2</v>
      </c>
      <c r="F58" s="113"/>
    </row>
    <row r="59" spans="1:6" x14ac:dyDescent="0.25">
      <c r="A59" s="109" t="s">
        <v>176</v>
      </c>
      <c r="B59" s="3">
        <v>4</v>
      </c>
      <c r="C59" s="110">
        <v>6</v>
      </c>
      <c r="D59" s="111">
        <v>2</v>
      </c>
      <c r="E59" s="112">
        <v>0.5</v>
      </c>
      <c r="F59" s="113"/>
    </row>
    <row r="60" spans="1:6" ht="30" x14ac:dyDescent="0.25">
      <c r="A60" s="109" t="s">
        <v>177</v>
      </c>
      <c r="B60" s="3">
        <v>1</v>
      </c>
      <c r="C60" s="110">
        <v>2</v>
      </c>
      <c r="D60" s="111">
        <v>1</v>
      </c>
      <c r="E60" s="112">
        <v>1</v>
      </c>
      <c r="F60" s="113"/>
    </row>
    <row r="61" spans="1:6" x14ac:dyDescent="0.25">
      <c r="A61" s="109" t="s">
        <v>178</v>
      </c>
      <c r="B61" s="3">
        <v>89</v>
      </c>
      <c r="C61" s="110">
        <v>90</v>
      </c>
      <c r="D61" s="111">
        <v>1</v>
      </c>
      <c r="E61" s="112">
        <v>1.1235955056179775E-2</v>
      </c>
      <c r="F61" s="113"/>
    </row>
    <row r="62" spans="1:6" ht="15" customHeight="1" x14ac:dyDescent="0.25">
      <c r="A62" s="109" t="s">
        <v>179</v>
      </c>
      <c r="B62" s="3">
        <v>168</v>
      </c>
      <c r="C62" s="110">
        <v>169</v>
      </c>
      <c r="D62" s="111">
        <v>1</v>
      </c>
      <c r="E62" s="114">
        <v>5.9523809523809521E-3</v>
      </c>
      <c r="F62" s="113"/>
    </row>
    <row r="63" spans="1:6" ht="15" customHeight="1" x14ac:dyDescent="0.25">
      <c r="A63" s="109" t="s">
        <v>180</v>
      </c>
      <c r="B63" s="3">
        <v>178</v>
      </c>
      <c r="C63" s="110">
        <v>180</v>
      </c>
      <c r="D63" s="111">
        <v>2</v>
      </c>
      <c r="E63" s="114">
        <v>1.1235955056179775E-2</v>
      </c>
      <c r="F63" s="113"/>
    </row>
    <row r="64" spans="1:6" ht="30" x14ac:dyDescent="0.25">
      <c r="A64" s="109" t="s">
        <v>181</v>
      </c>
      <c r="B64" s="3">
        <v>42</v>
      </c>
      <c r="C64" s="110">
        <v>43</v>
      </c>
      <c r="D64" s="111">
        <v>1</v>
      </c>
      <c r="E64" s="114">
        <v>2.3809523809523808E-2</v>
      </c>
      <c r="F64" s="113"/>
    </row>
    <row r="65" spans="1:6" x14ac:dyDescent="0.25">
      <c r="A65" s="109" t="s">
        <v>182</v>
      </c>
      <c r="B65" s="3">
        <v>2551</v>
      </c>
      <c r="C65" s="110">
        <v>2552</v>
      </c>
      <c r="D65" s="111">
        <v>1</v>
      </c>
      <c r="E65" s="114">
        <v>3.920031360250882E-4</v>
      </c>
      <c r="F65" s="113"/>
    </row>
    <row r="66" spans="1:6" x14ac:dyDescent="0.25">
      <c r="A66" s="109" t="s">
        <v>183</v>
      </c>
      <c r="B66" s="3">
        <v>172</v>
      </c>
      <c r="C66" s="110">
        <v>199</v>
      </c>
      <c r="D66" s="111">
        <v>27</v>
      </c>
      <c r="E66" s="114">
        <v>0.15697674418604651</v>
      </c>
      <c r="F66" s="113"/>
    </row>
    <row r="67" spans="1:6" x14ac:dyDescent="0.25">
      <c r="A67" s="109" t="s">
        <v>184</v>
      </c>
      <c r="B67" s="3">
        <v>14</v>
      </c>
      <c r="C67" s="110">
        <v>16</v>
      </c>
      <c r="D67" s="111">
        <v>2</v>
      </c>
      <c r="E67" s="114">
        <v>0.14285714285714285</v>
      </c>
      <c r="F67" s="113"/>
    </row>
    <row r="68" spans="1:6" x14ac:dyDescent="0.25">
      <c r="A68" s="109" t="s">
        <v>185</v>
      </c>
      <c r="B68" s="3">
        <v>10</v>
      </c>
      <c r="C68" s="110">
        <v>12</v>
      </c>
      <c r="D68" s="111">
        <v>2</v>
      </c>
      <c r="E68" s="114">
        <v>0.2</v>
      </c>
      <c r="F68" s="113"/>
    </row>
    <row r="69" spans="1:6" x14ac:dyDescent="0.25">
      <c r="A69" s="109" t="s">
        <v>186</v>
      </c>
      <c r="B69" s="3">
        <v>200</v>
      </c>
      <c r="C69" s="110">
        <v>216</v>
      </c>
      <c r="D69" s="111">
        <v>16</v>
      </c>
      <c r="E69" s="114">
        <v>0.08</v>
      </c>
      <c r="F69" s="113"/>
    </row>
    <row r="70" spans="1:6" x14ac:dyDescent="0.25">
      <c r="A70" s="109" t="s">
        <v>187</v>
      </c>
      <c r="B70" s="3">
        <v>79</v>
      </c>
      <c r="C70" s="110">
        <v>88</v>
      </c>
      <c r="D70" s="111">
        <v>9</v>
      </c>
      <c r="E70" s="112">
        <v>0.11392405063291139</v>
      </c>
      <c r="F70" s="113"/>
    </row>
    <row r="71" spans="1:6" x14ac:dyDescent="0.25">
      <c r="A71" s="109" t="s">
        <v>188</v>
      </c>
      <c r="B71" s="3">
        <v>106</v>
      </c>
      <c r="C71" s="110">
        <v>118</v>
      </c>
      <c r="D71" s="111">
        <v>12</v>
      </c>
      <c r="E71" s="112">
        <v>0.11320754716981132</v>
      </c>
      <c r="F71" s="113"/>
    </row>
    <row r="72" spans="1:6" ht="15" customHeight="1" x14ac:dyDescent="0.25">
      <c r="A72" s="109" t="s">
        <v>189</v>
      </c>
      <c r="B72" s="3">
        <v>22</v>
      </c>
      <c r="C72" s="110">
        <v>24</v>
      </c>
      <c r="D72" s="111">
        <v>2</v>
      </c>
      <c r="E72" s="112">
        <v>9.0909090909090912E-2</v>
      </c>
      <c r="F72" s="113"/>
    </row>
    <row r="73" spans="1:6" ht="30" x14ac:dyDescent="0.25">
      <c r="A73" s="109" t="s">
        <v>190</v>
      </c>
      <c r="B73" s="3">
        <v>1257</v>
      </c>
      <c r="C73" s="110">
        <v>1261</v>
      </c>
      <c r="D73" s="111">
        <v>4</v>
      </c>
      <c r="E73" s="112">
        <v>3.1821797931583136E-3</v>
      </c>
      <c r="F73" s="113"/>
    </row>
    <row r="74" spans="1:6" x14ac:dyDescent="0.25">
      <c r="A74" s="109" t="s">
        <v>191</v>
      </c>
      <c r="B74" s="3">
        <v>26</v>
      </c>
      <c r="C74" s="110">
        <v>27</v>
      </c>
      <c r="D74" s="111">
        <v>1</v>
      </c>
      <c r="E74" s="112">
        <v>3.8461538461538464E-2</v>
      </c>
      <c r="F74" s="113"/>
    </row>
    <row r="75" spans="1:6" x14ac:dyDescent="0.25">
      <c r="A75" s="115" t="s">
        <v>192</v>
      </c>
      <c r="B75" s="116">
        <v>2396</v>
      </c>
      <c r="C75" s="117">
        <v>2491</v>
      </c>
      <c r="D75" s="118">
        <v>95</v>
      </c>
      <c r="E75" s="119">
        <v>3.964941569282137E-2</v>
      </c>
      <c r="F75" s="113"/>
    </row>
    <row r="76" spans="1:6" x14ac:dyDescent="0.25">
      <c r="B76" s="3"/>
      <c r="C76" s="3"/>
      <c r="D76" s="3"/>
      <c r="F76" s="113"/>
    </row>
    <row r="77" spans="1:6" x14ac:dyDescent="0.25">
      <c r="A77" s="87" t="s">
        <v>193</v>
      </c>
      <c r="B77" s="87"/>
      <c r="C77" s="87"/>
      <c r="D77" s="87"/>
      <c r="E77" s="87"/>
      <c r="F77" s="113"/>
    </row>
    <row r="78" spans="1:6" x14ac:dyDescent="0.25">
      <c r="A78" s="107" t="s">
        <v>194</v>
      </c>
      <c r="B78" s="103" t="s">
        <v>124</v>
      </c>
      <c r="C78" s="108" t="s">
        <v>125</v>
      </c>
      <c r="D78" s="104" t="s">
        <v>132</v>
      </c>
      <c r="E78" s="104" t="s">
        <v>133</v>
      </c>
      <c r="F78" s="113"/>
    </row>
    <row r="79" spans="1:6" x14ac:dyDescent="0.25">
      <c r="A79" s="120" t="s">
        <v>195</v>
      </c>
      <c r="B79" s="121">
        <v>1596</v>
      </c>
      <c r="C79" s="122">
        <v>1597</v>
      </c>
      <c r="D79" s="121">
        <v>1</v>
      </c>
      <c r="E79" s="123">
        <v>6.2656641604010022E-4</v>
      </c>
      <c r="F79" s="113"/>
    </row>
    <row r="80" spans="1:6" x14ac:dyDescent="0.25">
      <c r="A80" s="124" t="s">
        <v>196</v>
      </c>
      <c r="B80" s="111">
        <v>146801</v>
      </c>
      <c r="C80" s="110">
        <v>147226</v>
      </c>
      <c r="D80" s="111">
        <v>425</v>
      </c>
      <c r="E80" s="114">
        <v>2.8950756466236604E-3</v>
      </c>
      <c r="F80" s="113"/>
    </row>
    <row r="81" spans="1:6" x14ac:dyDescent="0.25">
      <c r="A81" s="124" t="s">
        <v>197</v>
      </c>
      <c r="B81" s="111">
        <v>49539</v>
      </c>
      <c r="C81" s="110">
        <v>49614</v>
      </c>
      <c r="D81" s="111">
        <v>75</v>
      </c>
      <c r="E81" s="114">
        <v>1.5139586992066857E-3</v>
      </c>
      <c r="F81" s="113"/>
    </row>
    <row r="82" spans="1:6" x14ac:dyDescent="0.25">
      <c r="A82" s="124" t="s">
        <v>198</v>
      </c>
      <c r="B82" s="111">
        <v>11413</v>
      </c>
      <c r="C82" s="110">
        <v>11434</v>
      </c>
      <c r="D82" s="111">
        <v>21</v>
      </c>
      <c r="E82" s="114">
        <v>1.8400070095505126E-3</v>
      </c>
      <c r="F82" s="113"/>
    </row>
    <row r="83" spans="1:6" x14ac:dyDescent="0.25">
      <c r="A83" s="124" t="s">
        <v>199</v>
      </c>
      <c r="B83" s="111">
        <v>14928</v>
      </c>
      <c r="C83" s="110">
        <v>15458</v>
      </c>
      <c r="D83" s="111">
        <v>530</v>
      </c>
      <c r="E83" s="114">
        <v>3.5503751339764203E-2</v>
      </c>
      <c r="F83" s="113"/>
    </row>
    <row r="84" spans="1:6" x14ac:dyDescent="0.25">
      <c r="A84" s="124" t="s">
        <v>200</v>
      </c>
      <c r="B84" s="111">
        <v>14427</v>
      </c>
      <c r="C84" s="110">
        <v>14836</v>
      </c>
      <c r="D84" s="111">
        <v>409</v>
      </c>
      <c r="E84" s="114">
        <v>2.8349622236085118E-2</v>
      </c>
      <c r="F84" s="113"/>
    </row>
    <row r="85" spans="1:6" x14ac:dyDescent="0.25">
      <c r="A85" s="124" t="s">
        <v>201</v>
      </c>
      <c r="B85" s="111">
        <v>2593</v>
      </c>
      <c r="C85" s="110">
        <v>2601</v>
      </c>
      <c r="D85" s="111">
        <v>8</v>
      </c>
      <c r="E85" s="114">
        <v>3.0852294639413806E-3</v>
      </c>
      <c r="F85" s="113"/>
    </row>
    <row r="86" spans="1:6" x14ac:dyDescent="0.25">
      <c r="A86" s="124" t="s">
        <v>202</v>
      </c>
      <c r="B86" s="111">
        <v>16336</v>
      </c>
      <c r="C86" s="110">
        <v>16629</v>
      </c>
      <c r="D86" s="111">
        <v>293</v>
      </c>
      <c r="E86" s="114">
        <v>1.7935847208619002E-2</v>
      </c>
      <c r="F86" s="113"/>
    </row>
    <row r="87" spans="1:6" x14ac:dyDescent="0.25">
      <c r="A87" s="124" t="s">
        <v>203</v>
      </c>
      <c r="B87" s="111">
        <v>136865</v>
      </c>
      <c r="C87" s="110">
        <v>139816</v>
      </c>
      <c r="D87" s="111">
        <v>2951</v>
      </c>
      <c r="E87" s="114">
        <v>2.1561392613158953E-2</v>
      </c>
      <c r="F87" s="113"/>
    </row>
    <row r="88" spans="1:6" x14ac:dyDescent="0.25">
      <c r="A88" s="124" t="s">
        <v>204</v>
      </c>
      <c r="B88" s="111">
        <v>112</v>
      </c>
      <c r="C88" s="110">
        <v>117</v>
      </c>
      <c r="D88" s="111">
        <v>5</v>
      </c>
      <c r="E88" s="114">
        <v>4.4642857142857144E-2</v>
      </c>
      <c r="F88" s="113"/>
    </row>
    <row r="89" spans="1:6" x14ac:dyDescent="0.25">
      <c r="A89" s="124" t="s">
        <v>205</v>
      </c>
      <c r="B89" s="111">
        <v>2055</v>
      </c>
      <c r="C89" s="110">
        <v>2180</v>
      </c>
      <c r="D89" s="111">
        <v>125</v>
      </c>
      <c r="E89" s="114">
        <v>6.0827250608272508E-2</v>
      </c>
      <c r="F89" s="113"/>
    </row>
    <row r="90" spans="1:6" x14ac:dyDescent="0.25">
      <c r="A90" s="124" t="s">
        <v>206</v>
      </c>
      <c r="B90" s="111">
        <v>5211</v>
      </c>
      <c r="C90" s="110">
        <v>5422</v>
      </c>
      <c r="D90" s="111">
        <v>211</v>
      </c>
      <c r="E90" s="114">
        <v>4.0491268470543081E-2</v>
      </c>
      <c r="F90" s="113"/>
    </row>
    <row r="91" spans="1:6" x14ac:dyDescent="0.25">
      <c r="A91" s="124" t="s">
        <v>207</v>
      </c>
      <c r="B91" s="111">
        <v>217096</v>
      </c>
      <c r="C91" s="110">
        <v>225402</v>
      </c>
      <c r="D91" s="111">
        <v>8306</v>
      </c>
      <c r="E91" s="114">
        <v>3.8259571802336294E-2</v>
      </c>
      <c r="F91" s="113"/>
    </row>
    <row r="92" spans="1:6" x14ac:dyDescent="0.25">
      <c r="A92" s="124" t="s">
        <v>208</v>
      </c>
      <c r="B92" s="111">
        <v>31151</v>
      </c>
      <c r="C92" s="110">
        <v>32331</v>
      </c>
      <c r="D92" s="111">
        <v>1180</v>
      </c>
      <c r="E92" s="114">
        <v>3.7880003852203782E-2</v>
      </c>
      <c r="F92" s="113"/>
    </row>
    <row r="93" spans="1:6" x14ac:dyDescent="0.25">
      <c r="A93" s="124" t="s">
        <v>209</v>
      </c>
      <c r="B93" s="111">
        <v>84635</v>
      </c>
      <c r="C93" s="110">
        <v>88751</v>
      </c>
      <c r="D93" s="111">
        <v>4116</v>
      </c>
      <c r="E93" s="114">
        <v>4.8632362497784604E-2</v>
      </c>
      <c r="F93" s="113"/>
    </row>
    <row r="94" spans="1:6" ht="15" customHeight="1" x14ac:dyDescent="0.25">
      <c r="A94" s="125" t="s">
        <v>210</v>
      </c>
      <c r="B94" s="118">
        <v>10494</v>
      </c>
      <c r="C94" s="117">
        <v>11159</v>
      </c>
      <c r="D94" s="118">
        <v>665</v>
      </c>
      <c r="E94" s="126">
        <v>6.3369544501619968E-2</v>
      </c>
      <c r="F94" s="113"/>
    </row>
    <row r="95" spans="1:6" x14ac:dyDescent="0.25">
      <c r="B95" s="3"/>
      <c r="C95" s="127"/>
      <c r="D95" s="3"/>
      <c r="F95" s="113"/>
    </row>
    <row r="96" spans="1:6" x14ac:dyDescent="0.25">
      <c r="F96" s="113"/>
    </row>
    <row r="97" spans="6:6" x14ac:dyDescent="0.25">
      <c r="F97" s="113"/>
    </row>
    <row r="98" spans="6:6" x14ac:dyDescent="0.25">
      <c r="F98" s="113"/>
    </row>
    <row r="99" spans="6:6" x14ac:dyDescent="0.25">
      <c r="F99" s="113"/>
    </row>
    <row r="100" spans="6:6" ht="30" customHeight="1" x14ac:dyDescent="0.25">
      <c r="F100" s="113"/>
    </row>
    <row r="101" spans="6:6" ht="15" customHeight="1" x14ac:dyDescent="0.25">
      <c r="F101" s="113"/>
    </row>
    <row r="102" spans="6:6" x14ac:dyDescent="0.25">
      <c r="F102" s="113"/>
    </row>
    <row r="103" spans="6:6" x14ac:dyDescent="0.25">
      <c r="F103" s="113"/>
    </row>
    <row r="104" spans="6:6" x14ac:dyDescent="0.25">
      <c r="F104" s="113"/>
    </row>
    <row r="105" spans="6:6" ht="15" customHeight="1" x14ac:dyDescent="0.25">
      <c r="F105" s="113"/>
    </row>
    <row r="106" spans="6:6" x14ac:dyDescent="0.25">
      <c r="F106" s="113"/>
    </row>
    <row r="107" spans="6:6" ht="15" customHeight="1" x14ac:dyDescent="0.25">
      <c r="F107" s="113"/>
    </row>
    <row r="108" spans="6:6" x14ac:dyDescent="0.25">
      <c r="F108" s="113"/>
    </row>
    <row r="109" spans="6:6" x14ac:dyDescent="0.25">
      <c r="F109" s="113"/>
    </row>
    <row r="110" spans="6:6" x14ac:dyDescent="0.25">
      <c r="F110" s="113"/>
    </row>
    <row r="111" spans="6:6" x14ac:dyDescent="0.25">
      <c r="F111" s="113"/>
    </row>
    <row r="112" spans="6:6" ht="30" customHeight="1" x14ac:dyDescent="0.25">
      <c r="F112" s="113"/>
    </row>
    <row r="113" spans="6:6" x14ac:dyDescent="0.25">
      <c r="F113" s="113"/>
    </row>
    <row r="114" spans="6:6" x14ac:dyDescent="0.25">
      <c r="F114" s="113"/>
    </row>
    <row r="115" spans="6:6" x14ac:dyDescent="0.25">
      <c r="F115" s="113"/>
    </row>
    <row r="116" spans="6:6" x14ac:dyDescent="0.25">
      <c r="F116" s="113"/>
    </row>
    <row r="117" spans="6:6" x14ac:dyDescent="0.25">
      <c r="F117" s="113"/>
    </row>
    <row r="118" spans="6:6" x14ac:dyDescent="0.25">
      <c r="F118" s="113"/>
    </row>
    <row r="119" spans="6:6" x14ac:dyDescent="0.25">
      <c r="F119" s="113"/>
    </row>
    <row r="120" spans="6:6" x14ac:dyDescent="0.25">
      <c r="F120" s="113"/>
    </row>
    <row r="121" spans="6:6" x14ac:dyDescent="0.25">
      <c r="F121" s="113"/>
    </row>
    <row r="122" spans="6:6" ht="15" customHeight="1" x14ac:dyDescent="0.25">
      <c r="F122" s="113"/>
    </row>
    <row r="123" spans="6:6" x14ac:dyDescent="0.25">
      <c r="F123" s="113"/>
    </row>
    <row r="127" spans="6:6" x14ac:dyDescent="0.25">
      <c r="F127" s="113"/>
    </row>
    <row r="128" spans="6:6" x14ac:dyDescent="0.25">
      <c r="F128" s="113"/>
    </row>
    <row r="129" spans="6:6" x14ac:dyDescent="0.25">
      <c r="F129" s="113"/>
    </row>
    <row r="130" spans="6:6" x14ac:dyDescent="0.25">
      <c r="F130" s="113"/>
    </row>
    <row r="131" spans="6:6" x14ac:dyDescent="0.25">
      <c r="F131" s="113"/>
    </row>
    <row r="132" spans="6:6" x14ac:dyDescent="0.25">
      <c r="F132" s="113"/>
    </row>
    <row r="133" spans="6:6" x14ac:dyDescent="0.25">
      <c r="F133" s="113"/>
    </row>
    <row r="134" spans="6:6" x14ac:dyDescent="0.25">
      <c r="F134" s="113"/>
    </row>
    <row r="135" spans="6:6" x14ac:dyDescent="0.25">
      <c r="F135" s="113"/>
    </row>
    <row r="136" spans="6:6" x14ac:dyDescent="0.25">
      <c r="F136" s="113"/>
    </row>
    <row r="137" spans="6:6" x14ac:dyDescent="0.25">
      <c r="F137" s="113"/>
    </row>
    <row r="138" spans="6:6" x14ac:dyDescent="0.25">
      <c r="F138" s="113"/>
    </row>
    <row r="139" spans="6:6" x14ac:dyDescent="0.25">
      <c r="F139" s="113"/>
    </row>
    <row r="140" spans="6:6" x14ac:dyDescent="0.25">
      <c r="F140" s="113"/>
    </row>
    <row r="141" spans="6:6" x14ac:dyDescent="0.25">
      <c r="F141" s="113"/>
    </row>
    <row r="142" spans="6:6" x14ac:dyDescent="0.25">
      <c r="F142" s="113"/>
    </row>
  </sheetData>
  <autoFilter ref="A1:E1" xr:uid="{9115C87E-C78F-4037-B56E-EBF30A278577}">
    <filterColumn colId="2" showButton="0"/>
    <filterColumn colId="3" showButton="0"/>
    <filterColumn colId="4" showButton="0"/>
  </autoFilter>
  <mergeCells count="6">
    <mergeCell ref="A10:E10"/>
    <mergeCell ref="A17:E17"/>
    <mergeCell ref="A77:E77"/>
    <mergeCell ref="A2:A8"/>
    <mergeCell ref="B1:E1"/>
    <mergeCell ref="B2:E8"/>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AFAAAD-64A0-4C00-BC00-E759C5EAA73C}">
  <dimension ref="A1:AK53"/>
  <sheetViews>
    <sheetView zoomScale="80" zoomScaleNormal="80" workbookViewId="0">
      <selection activeCell="B17" sqref="B17"/>
    </sheetView>
  </sheetViews>
  <sheetFormatPr defaultColWidth="9.140625" defaultRowHeight="15" x14ac:dyDescent="0.25"/>
  <cols>
    <col min="1" max="1" width="6.28515625" style="42" customWidth="1"/>
    <col min="2" max="3" width="12.85546875" style="42" customWidth="1"/>
    <col min="4" max="4" width="7.5703125" style="42" customWidth="1"/>
    <col min="5" max="29" width="9.140625" style="42"/>
    <col min="30" max="30" width="9.7109375" style="42" customWidth="1"/>
    <col min="31" max="16384" width="9.140625" style="42"/>
  </cols>
  <sheetData>
    <row r="1" spans="1:34" x14ac:dyDescent="0.25">
      <c r="A1" s="41"/>
    </row>
    <row r="2" spans="1:34" x14ac:dyDescent="0.25">
      <c r="A2" s="43"/>
      <c r="B2" s="43"/>
      <c r="C2" s="43"/>
      <c r="D2" s="43"/>
      <c r="E2" s="43"/>
      <c r="F2" s="43"/>
      <c r="G2" s="92"/>
      <c r="H2" s="92"/>
      <c r="I2" s="92"/>
      <c r="J2" s="92"/>
      <c r="K2" s="92"/>
      <c r="L2" s="92"/>
      <c r="M2" s="92"/>
      <c r="N2" s="92"/>
      <c r="O2" s="92"/>
      <c r="P2" s="92"/>
      <c r="Q2" s="92"/>
      <c r="R2" s="92"/>
      <c r="S2" s="92"/>
      <c r="T2" s="92"/>
      <c r="U2" s="92"/>
      <c r="V2" s="92"/>
      <c r="W2" s="92"/>
      <c r="X2" s="92"/>
      <c r="Y2" s="92"/>
      <c r="Z2" s="92"/>
      <c r="AA2" s="43"/>
      <c r="AB2" s="43"/>
      <c r="AC2" s="43"/>
      <c r="AD2" s="43"/>
    </row>
    <row r="3" spans="1:34" x14ac:dyDescent="0.25">
      <c r="A3" s="44"/>
      <c r="B3" s="44"/>
      <c r="C3" s="44"/>
      <c r="E3" s="45"/>
      <c r="I3" s="93"/>
      <c r="J3" s="93"/>
      <c r="K3" s="93"/>
      <c r="L3" s="93"/>
      <c r="M3" s="93"/>
      <c r="N3" s="93"/>
      <c r="O3" s="93"/>
      <c r="P3" s="93"/>
      <c r="Q3" s="93"/>
      <c r="R3" s="93"/>
      <c r="S3" s="93"/>
      <c r="T3" s="93"/>
      <c r="U3" s="93"/>
      <c r="V3" s="93"/>
      <c r="W3" s="93"/>
      <c r="X3" s="46"/>
      <c r="Y3" s="46"/>
      <c r="Z3" s="46"/>
    </row>
    <row r="4" spans="1:34" x14ac:dyDescent="0.25">
      <c r="B4" s="88" t="s">
        <v>78</v>
      </c>
      <c r="C4" s="88"/>
      <c r="D4" s="94"/>
      <c r="E4" s="95"/>
      <c r="F4" s="44"/>
      <c r="I4" s="96"/>
      <c r="J4" s="96"/>
      <c r="K4" s="96"/>
      <c r="L4" s="96"/>
      <c r="M4" s="96"/>
      <c r="N4" s="96"/>
      <c r="O4" s="96"/>
      <c r="P4" s="96"/>
      <c r="Q4" s="96"/>
      <c r="R4" s="96"/>
    </row>
    <row r="5" spans="1:34" x14ac:dyDescent="0.25">
      <c r="A5" s="44"/>
      <c r="B5" s="88"/>
      <c r="C5" s="88"/>
      <c r="D5" s="95"/>
      <c r="E5" s="95"/>
      <c r="F5" s="44"/>
    </row>
    <row r="6" spans="1:34" x14ac:dyDescent="0.25">
      <c r="A6" s="44"/>
      <c r="B6" s="88"/>
      <c r="C6" s="88"/>
      <c r="D6" s="95"/>
      <c r="E6" s="95"/>
      <c r="F6" s="44"/>
      <c r="L6" s="88"/>
      <c r="M6" s="88"/>
      <c r="N6" s="88"/>
      <c r="O6" s="88"/>
      <c r="P6" s="88"/>
    </row>
    <row r="7" spans="1:34" x14ac:dyDescent="0.25">
      <c r="A7" s="44"/>
      <c r="B7" s="88"/>
      <c r="C7" s="88"/>
      <c r="D7" s="95"/>
      <c r="E7" s="95"/>
      <c r="F7" s="44"/>
    </row>
    <row r="8" spans="1:34" ht="14.25" customHeight="1" x14ac:dyDescent="0.25">
      <c r="A8" s="44"/>
      <c r="B8" s="88"/>
      <c r="C8" s="88"/>
      <c r="D8" s="95"/>
      <c r="E8" s="95"/>
      <c r="F8" s="44"/>
      <c r="AB8" s="88" t="s">
        <v>79</v>
      </c>
      <c r="AC8" s="88"/>
      <c r="AD8" s="88"/>
      <c r="AE8" s="88"/>
      <c r="AF8" s="88"/>
      <c r="AG8" s="88"/>
      <c r="AH8" s="88"/>
    </row>
    <row r="9" spans="1:34" x14ac:dyDescent="0.25">
      <c r="A9" s="44"/>
      <c r="B9" s="88"/>
      <c r="C9" s="88"/>
      <c r="D9" s="95"/>
      <c r="E9" s="95"/>
      <c r="F9" s="44"/>
      <c r="AA9" s="44"/>
      <c r="AB9" s="88"/>
      <c r="AC9" s="88"/>
      <c r="AD9" s="88"/>
      <c r="AE9" s="88"/>
      <c r="AF9" s="88"/>
      <c r="AG9" s="88"/>
      <c r="AH9" s="88"/>
    </row>
    <row r="10" spans="1:34" x14ac:dyDescent="0.25">
      <c r="A10" s="44"/>
      <c r="B10" s="88"/>
      <c r="C10" s="88"/>
      <c r="D10" s="95"/>
      <c r="E10" s="95"/>
      <c r="F10" s="44"/>
      <c r="AA10" s="44"/>
      <c r="AB10" s="88"/>
      <c r="AC10" s="88"/>
      <c r="AD10" s="88"/>
      <c r="AE10" s="88"/>
      <c r="AF10" s="88"/>
      <c r="AG10" s="88"/>
      <c r="AH10" s="88"/>
    </row>
    <row r="11" spans="1:34" x14ac:dyDescent="0.25">
      <c r="A11" s="44"/>
      <c r="B11" s="88"/>
      <c r="C11" s="88"/>
      <c r="D11" s="95"/>
      <c r="E11" s="95"/>
      <c r="AB11" s="44"/>
      <c r="AC11" s="44"/>
      <c r="AD11" s="44"/>
      <c r="AE11" s="44"/>
      <c r="AF11" s="44"/>
      <c r="AG11" s="44"/>
    </row>
    <row r="12" spans="1:34" ht="14.25" customHeight="1" x14ac:dyDescent="0.25">
      <c r="A12" s="44"/>
      <c r="B12" s="88"/>
      <c r="C12" s="88"/>
      <c r="D12" s="95"/>
      <c r="E12" s="95"/>
      <c r="AB12" s="88" t="s">
        <v>80</v>
      </c>
      <c r="AC12" s="88"/>
      <c r="AD12" s="88"/>
      <c r="AE12" s="88"/>
      <c r="AF12" s="88"/>
      <c r="AG12" s="88"/>
      <c r="AH12" s="88"/>
    </row>
    <row r="13" spans="1:34" x14ac:dyDescent="0.25">
      <c r="A13" s="44"/>
      <c r="B13" s="88"/>
      <c r="C13" s="88"/>
      <c r="AA13" s="44"/>
      <c r="AB13" s="88"/>
      <c r="AC13" s="88"/>
      <c r="AD13" s="88"/>
      <c r="AE13" s="88"/>
      <c r="AF13" s="88"/>
      <c r="AG13" s="88"/>
      <c r="AH13" s="88"/>
    </row>
    <row r="14" spans="1:34" x14ac:dyDescent="0.25">
      <c r="A14" s="44"/>
      <c r="B14" s="88"/>
      <c r="C14" s="88"/>
      <c r="AA14" s="44"/>
      <c r="AB14" s="88"/>
      <c r="AC14" s="88"/>
      <c r="AD14" s="88"/>
      <c r="AE14" s="88"/>
      <c r="AF14" s="88"/>
      <c r="AG14" s="88"/>
      <c r="AH14" s="88"/>
    </row>
    <row r="15" spans="1:34" x14ac:dyDescent="0.25">
      <c r="B15" s="88"/>
      <c r="C15" s="88"/>
      <c r="AA15" s="44"/>
      <c r="AB15" s="88"/>
      <c r="AC15" s="88"/>
      <c r="AD15" s="88"/>
      <c r="AE15" s="88"/>
      <c r="AF15" s="88"/>
      <c r="AG15" s="88"/>
      <c r="AH15" s="88"/>
    </row>
    <row r="16" spans="1:34" x14ac:dyDescent="0.25">
      <c r="AA16" s="44"/>
      <c r="AB16" s="88"/>
      <c r="AC16" s="88"/>
      <c r="AD16" s="88"/>
      <c r="AE16" s="88"/>
      <c r="AF16" s="88"/>
      <c r="AG16" s="88"/>
      <c r="AH16" s="88"/>
    </row>
    <row r="17" spans="2:34" x14ac:dyDescent="0.25">
      <c r="B17" s="47"/>
      <c r="C17" s="47"/>
      <c r="D17" s="47"/>
      <c r="AA17" s="44"/>
      <c r="AB17" s="88"/>
      <c r="AC17" s="88"/>
      <c r="AD17" s="88"/>
      <c r="AE17" s="88"/>
      <c r="AF17" s="88"/>
      <c r="AG17" s="88"/>
      <c r="AH17" s="88"/>
    </row>
    <row r="18" spans="2:34" x14ac:dyDescent="0.25">
      <c r="B18" s="47"/>
      <c r="C18" s="47"/>
      <c r="D18" s="47"/>
      <c r="AA18" s="44"/>
      <c r="AB18" s="88"/>
      <c r="AC18" s="88"/>
      <c r="AD18" s="88"/>
      <c r="AE18" s="88"/>
      <c r="AF18" s="88"/>
      <c r="AG18" s="88"/>
      <c r="AH18" s="88"/>
    </row>
    <row r="19" spans="2:34" x14ac:dyDescent="0.25">
      <c r="B19" s="47"/>
      <c r="C19" s="47"/>
      <c r="D19" s="47"/>
      <c r="AA19" s="48"/>
      <c r="AB19" s="48"/>
      <c r="AC19" s="48"/>
      <c r="AD19" s="48"/>
      <c r="AE19" s="48"/>
      <c r="AF19" s="48"/>
      <c r="AG19" s="48"/>
    </row>
    <row r="20" spans="2:34" x14ac:dyDescent="0.25">
      <c r="B20" s="47"/>
      <c r="C20" s="47"/>
      <c r="D20" s="47"/>
      <c r="AA20" s="48"/>
      <c r="AB20" s="48"/>
      <c r="AC20" s="48"/>
      <c r="AD20" s="48"/>
      <c r="AE20" s="48"/>
      <c r="AF20" s="48"/>
      <c r="AG20" s="48"/>
    </row>
    <row r="21" spans="2:34" ht="14.25" customHeight="1" x14ac:dyDescent="0.25">
      <c r="B21" s="47"/>
      <c r="C21" s="89" t="s">
        <v>81</v>
      </c>
      <c r="D21" s="89"/>
      <c r="E21" s="89"/>
      <c r="F21" s="89"/>
      <c r="G21" s="89"/>
      <c r="AB21" s="90" t="s">
        <v>82</v>
      </c>
      <c r="AC21" s="90"/>
      <c r="AD21" s="90"/>
      <c r="AE21" s="48"/>
      <c r="AF21" s="48"/>
      <c r="AG21" s="48"/>
    </row>
    <row r="22" spans="2:34" x14ac:dyDescent="0.25">
      <c r="B22" s="47"/>
      <c r="C22" s="89"/>
      <c r="D22" s="89"/>
      <c r="E22" s="89"/>
      <c r="F22" s="89"/>
      <c r="G22" s="89"/>
      <c r="AA22" s="49"/>
      <c r="AB22" s="90"/>
      <c r="AC22" s="90"/>
      <c r="AD22" s="90"/>
    </row>
    <row r="23" spans="2:34" x14ac:dyDescent="0.25">
      <c r="B23" s="47"/>
      <c r="C23" s="89"/>
      <c r="D23" s="89"/>
      <c r="E23" s="89"/>
      <c r="F23" s="89"/>
      <c r="G23" s="89"/>
      <c r="AA23" s="49"/>
      <c r="AB23" s="90"/>
      <c r="AC23" s="90"/>
      <c r="AD23" s="90"/>
    </row>
    <row r="24" spans="2:34" x14ac:dyDescent="0.25">
      <c r="B24" s="47"/>
      <c r="C24" s="89"/>
      <c r="D24" s="89"/>
      <c r="E24" s="89"/>
      <c r="F24" s="89"/>
      <c r="G24" s="89"/>
      <c r="AA24" s="49"/>
      <c r="AB24" s="90"/>
      <c r="AC24" s="90"/>
      <c r="AD24" s="90"/>
    </row>
    <row r="25" spans="2:34" x14ac:dyDescent="0.25">
      <c r="C25" s="89"/>
      <c r="D25" s="89"/>
      <c r="E25" s="89"/>
      <c r="F25" s="89"/>
      <c r="G25" s="89"/>
      <c r="AA25" s="49"/>
      <c r="AB25" s="90"/>
      <c r="AC25" s="90"/>
      <c r="AD25" s="90"/>
    </row>
    <row r="26" spans="2:34" x14ac:dyDescent="0.25">
      <c r="C26" s="89"/>
      <c r="D26" s="89"/>
      <c r="E26" s="89"/>
      <c r="F26" s="89"/>
      <c r="G26" s="89"/>
      <c r="AA26" s="50"/>
      <c r="AB26" s="50"/>
      <c r="AC26" s="50"/>
      <c r="AD26" s="49"/>
    </row>
    <row r="27" spans="2:34" x14ac:dyDescent="0.25">
      <c r="D27" s="47"/>
      <c r="AA27" s="50"/>
      <c r="AB27" s="50"/>
      <c r="AC27" s="50"/>
    </row>
    <row r="28" spans="2:34" x14ac:dyDescent="0.25">
      <c r="AA28" s="50"/>
      <c r="AB28" s="50"/>
      <c r="AC28" s="50"/>
    </row>
    <row r="29" spans="2:34" ht="14.25" customHeight="1" x14ac:dyDescent="0.25">
      <c r="AB29" s="88" t="s">
        <v>83</v>
      </c>
      <c r="AC29" s="88"/>
      <c r="AD29" s="88"/>
      <c r="AE29" s="88"/>
      <c r="AF29" s="88"/>
    </row>
    <row r="30" spans="2:34" x14ac:dyDescent="0.25">
      <c r="AA30" s="44"/>
      <c r="AB30" s="88"/>
      <c r="AC30" s="88"/>
      <c r="AD30" s="88"/>
      <c r="AE30" s="88"/>
      <c r="AF30" s="88"/>
    </row>
    <row r="31" spans="2:34" x14ac:dyDescent="0.25">
      <c r="AA31" s="44"/>
      <c r="AB31" s="88"/>
      <c r="AC31" s="88"/>
      <c r="AD31" s="88"/>
      <c r="AE31" s="88"/>
      <c r="AF31" s="88"/>
    </row>
    <row r="32" spans="2:34" x14ac:dyDescent="0.25">
      <c r="AA32" s="44"/>
      <c r="AB32" s="88"/>
      <c r="AC32" s="88"/>
      <c r="AD32" s="88"/>
      <c r="AE32" s="88"/>
      <c r="AF32" s="88"/>
    </row>
    <row r="33" spans="2:37" x14ac:dyDescent="0.25">
      <c r="B33" s="91"/>
      <c r="C33" s="91"/>
      <c r="D33" s="91"/>
      <c r="AA33" s="44"/>
      <c r="AB33" s="88"/>
      <c r="AC33" s="88"/>
      <c r="AD33" s="88"/>
      <c r="AE33" s="88"/>
      <c r="AF33" s="88"/>
    </row>
    <row r="34" spans="2:37" x14ac:dyDescent="0.25">
      <c r="B34" s="91"/>
      <c r="C34" s="91"/>
      <c r="D34" s="91"/>
      <c r="AA34" s="44"/>
      <c r="AB34" s="88"/>
      <c r="AC34" s="88"/>
      <c r="AD34" s="88"/>
      <c r="AE34" s="88"/>
      <c r="AF34" s="88"/>
    </row>
    <row r="35" spans="2:37" x14ac:dyDescent="0.25">
      <c r="B35" s="91"/>
      <c r="C35" s="91"/>
      <c r="D35" s="91"/>
      <c r="AA35" s="44"/>
      <c r="AB35" s="88"/>
      <c r="AC35" s="88"/>
      <c r="AD35" s="88"/>
      <c r="AE35" s="88"/>
      <c r="AF35" s="88"/>
    </row>
    <row r="36" spans="2:37" x14ac:dyDescent="0.25">
      <c r="B36" s="91"/>
      <c r="C36" s="91"/>
      <c r="D36" s="91"/>
      <c r="V36" s="44"/>
      <c r="W36" s="44"/>
      <c r="X36" s="44"/>
      <c r="Y36" s="44"/>
      <c r="AA36" s="44"/>
      <c r="AB36" s="88"/>
      <c r="AC36" s="88"/>
      <c r="AD36" s="88"/>
      <c r="AE36" s="88"/>
      <c r="AF36" s="88"/>
    </row>
    <row r="37" spans="2:37" ht="14.25" customHeight="1" x14ac:dyDescent="0.25">
      <c r="B37" s="91"/>
      <c r="C37" s="91"/>
      <c r="D37" s="91"/>
      <c r="E37" s="47"/>
      <c r="F37" s="47"/>
      <c r="T37" s="44"/>
      <c r="U37" s="44"/>
      <c r="V37" s="44"/>
      <c r="W37" s="44"/>
      <c r="X37" s="48"/>
      <c r="Y37" s="48"/>
      <c r="AA37" s="48"/>
      <c r="AB37" s="48"/>
      <c r="AC37" s="48"/>
      <c r="AD37" s="48"/>
      <c r="AE37" s="48"/>
      <c r="AH37" s="47"/>
      <c r="AI37" s="47"/>
      <c r="AJ37" s="47"/>
      <c r="AK37" s="47"/>
    </row>
    <row r="38" spans="2:37" x14ac:dyDescent="0.25">
      <c r="R38" s="47"/>
      <c r="S38" s="44"/>
      <c r="T38" s="44"/>
      <c r="U38" s="44"/>
      <c r="V38" s="44"/>
      <c r="W38" s="44"/>
      <c r="X38" s="48"/>
      <c r="Y38" s="48"/>
      <c r="AA38" s="48"/>
      <c r="AB38" s="48"/>
      <c r="AC38" s="48"/>
      <c r="AD38" s="48"/>
      <c r="AE38" s="48"/>
      <c r="AG38" s="47"/>
      <c r="AH38" s="47"/>
      <c r="AI38" s="47"/>
      <c r="AJ38" s="47"/>
      <c r="AK38" s="47"/>
    </row>
    <row r="39" spans="2:37" ht="18.75" customHeight="1" x14ac:dyDescent="0.25">
      <c r="R39" s="47"/>
      <c r="S39" s="88" t="s">
        <v>84</v>
      </c>
      <c r="T39" s="88"/>
      <c r="U39" s="88"/>
      <c r="V39" s="88"/>
      <c r="W39" s="88"/>
      <c r="X39" s="48"/>
      <c r="Y39" s="48"/>
      <c r="AA39" s="48"/>
      <c r="AB39" s="48"/>
      <c r="AC39" s="48"/>
      <c r="AD39" s="48"/>
      <c r="AE39" s="48"/>
      <c r="AH39" s="47"/>
      <c r="AI39" s="47"/>
      <c r="AJ39" s="47"/>
      <c r="AK39" s="47"/>
    </row>
    <row r="40" spans="2:37" x14ac:dyDescent="0.25">
      <c r="R40" s="47"/>
      <c r="S40" s="88"/>
      <c r="T40" s="88"/>
      <c r="U40" s="88"/>
      <c r="V40" s="88"/>
      <c r="W40" s="88"/>
      <c r="X40" s="48"/>
      <c r="Y40" s="48"/>
      <c r="AA40" s="48"/>
      <c r="AB40" s="48"/>
      <c r="AC40" s="48"/>
      <c r="AD40" s="48"/>
      <c r="AE40" s="89" t="s">
        <v>85</v>
      </c>
      <c r="AF40" s="89"/>
      <c r="AG40" s="89"/>
      <c r="AH40" s="89"/>
      <c r="AI40" s="89"/>
      <c r="AJ40" s="47"/>
      <c r="AK40" s="47"/>
    </row>
    <row r="41" spans="2:37" x14ac:dyDescent="0.25">
      <c r="K41" s="88" t="s">
        <v>86</v>
      </c>
      <c r="L41" s="88"/>
      <c r="M41" s="88"/>
      <c r="N41" s="88"/>
      <c r="S41" s="88"/>
      <c r="T41" s="88"/>
      <c r="U41" s="88"/>
      <c r="V41" s="88"/>
      <c r="W41" s="88"/>
      <c r="AA41" s="48"/>
      <c r="AB41" s="48"/>
      <c r="AC41" s="48"/>
      <c r="AD41" s="48"/>
      <c r="AE41" s="89"/>
      <c r="AF41" s="89"/>
      <c r="AG41" s="89"/>
      <c r="AH41" s="89"/>
      <c r="AI41" s="89"/>
      <c r="AJ41" s="47"/>
      <c r="AK41" s="47"/>
    </row>
    <row r="42" spans="2:37" x14ac:dyDescent="0.25">
      <c r="K42" s="88"/>
      <c r="L42" s="88"/>
      <c r="M42" s="88"/>
      <c r="N42" s="88"/>
      <c r="S42" s="88"/>
      <c r="T42" s="88"/>
      <c r="U42" s="88"/>
      <c r="V42" s="88"/>
      <c r="W42" s="88"/>
      <c r="AA42" s="44"/>
      <c r="AB42" s="44"/>
      <c r="AC42" s="44"/>
      <c r="AE42" s="89"/>
      <c r="AF42" s="89"/>
      <c r="AG42" s="89"/>
      <c r="AH42" s="89"/>
      <c r="AI42" s="89"/>
      <c r="AJ42" s="47"/>
      <c r="AK42" s="47"/>
    </row>
    <row r="43" spans="2:37" x14ac:dyDescent="0.25">
      <c r="K43" s="88"/>
      <c r="L43" s="88"/>
      <c r="M43" s="88"/>
      <c r="N43" s="88"/>
      <c r="AA43" s="44"/>
      <c r="AB43" s="44"/>
      <c r="AC43" s="44"/>
      <c r="AE43" s="89"/>
      <c r="AF43" s="89"/>
      <c r="AG43" s="89"/>
      <c r="AH43" s="89"/>
      <c r="AI43" s="89"/>
      <c r="AK43" s="47"/>
    </row>
    <row r="44" spans="2:37" x14ac:dyDescent="0.25">
      <c r="K44" s="88"/>
      <c r="L44" s="88"/>
      <c r="M44" s="88"/>
      <c r="N44" s="88"/>
      <c r="AE44" s="89"/>
      <c r="AF44" s="89"/>
      <c r="AG44" s="89"/>
      <c r="AH44" s="89"/>
      <c r="AI44" s="89"/>
      <c r="AK44" s="47"/>
    </row>
    <row r="45" spans="2:37" x14ac:dyDescent="0.25">
      <c r="K45" s="88"/>
      <c r="L45" s="88"/>
      <c r="M45" s="88"/>
      <c r="N45" s="88"/>
      <c r="AK45" s="47"/>
    </row>
    <row r="46" spans="2:37" x14ac:dyDescent="0.25">
      <c r="K46" s="88"/>
      <c r="L46" s="88"/>
      <c r="M46" s="88"/>
      <c r="N46" s="88"/>
      <c r="AK46" s="47"/>
    </row>
    <row r="47" spans="2:37" x14ac:dyDescent="0.25">
      <c r="K47" s="88"/>
      <c r="L47" s="88"/>
      <c r="M47" s="88"/>
      <c r="N47" s="88"/>
      <c r="AK47" s="47"/>
    </row>
    <row r="48" spans="2:37" x14ac:dyDescent="0.25">
      <c r="K48" s="88"/>
      <c r="L48" s="88"/>
      <c r="M48" s="88"/>
      <c r="N48" s="88"/>
      <c r="AK48" s="47"/>
    </row>
    <row r="49" spans="11:14" x14ac:dyDescent="0.25">
      <c r="K49" s="88"/>
      <c r="L49" s="88"/>
      <c r="M49" s="88"/>
      <c r="N49" s="88"/>
    </row>
    <row r="50" spans="11:14" x14ac:dyDescent="0.25">
      <c r="K50" s="88"/>
      <c r="L50" s="88"/>
      <c r="M50" s="88"/>
      <c r="N50" s="88"/>
    </row>
    <row r="51" spans="11:14" x14ac:dyDescent="0.25">
      <c r="K51" s="88"/>
      <c r="L51" s="88"/>
      <c r="M51" s="88"/>
      <c r="N51" s="88"/>
    </row>
    <row r="52" spans="11:14" x14ac:dyDescent="0.25">
      <c r="K52" s="88"/>
      <c r="L52" s="88"/>
      <c r="M52" s="88"/>
      <c r="N52" s="88"/>
    </row>
    <row r="53" spans="11:14" x14ac:dyDescent="0.25">
      <c r="K53" s="88"/>
      <c r="L53" s="88"/>
      <c r="M53" s="88"/>
      <c r="N53" s="88"/>
    </row>
  </sheetData>
  <mergeCells count="15">
    <mergeCell ref="C21:G26"/>
    <mergeCell ref="AB21:AD25"/>
    <mergeCell ref="AB29:AF36"/>
    <mergeCell ref="B33:D37"/>
    <mergeCell ref="G2:Z2"/>
    <mergeCell ref="I3:W3"/>
    <mergeCell ref="B4:C15"/>
    <mergeCell ref="D4:E12"/>
    <mergeCell ref="I4:R4"/>
    <mergeCell ref="L6:P6"/>
    <mergeCell ref="S39:W42"/>
    <mergeCell ref="AE40:AI44"/>
    <mergeCell ref="K41:N53"/>
    <mergeCell ref="AB8:AH10"/>
    <mergeCell ref="AB12:AH18"/>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6D3F73-6578-46AE-A460-A92ACF712BAD}">
  <dimension ref="A1:J47"/>
  <sheetViews>
    <sheetView workbookViewId="0"/>
  </sheetViews>
  <sheetFormatPr defaultRowHeight="15" x14ac:dyDescent="0.25"/>
  <cols>
    <col min="1" max="1" width="20.42578125" bestFit="1" customWidth="1"/>
    <col min="2" max="2" width="16.85546875" bestFit="1" customWidth="1"/>
    <col min="3" max="4" width="9.140625" bestFit="1" customWidth="1"/>
    <col min="5" max="5" width="7.5703125" bestFit="1" customWidth="1"/>
    <col min="6" max="9" width="9.140625" bestFit="1" customWidth="1"/>
    <col min="10" max="10" width="11.28515625" bestFit="1" customWidth="1"/>
    <col min="11" max="24" width="22.5703125" bestFit="1" customWidth="1"/>
    <col min="25" max="25" width="27.140625" bestFit="1" customWidth="1"/>
    <col min="26" max="26" width="20.140625" bestFit="1" customWidth="1"/>
    <col min="27" max="27" width="20.5703125" bestFit="1" customWidth="1"/>
  </cols>
  <sheetData>
    <row r="1" spans="1:7" x14ac:dyDescent="0.25">
      <c r="A1" s="51"/>
      <c r="B1" s="51"/>
      <c r="C1" s="51"/>
      <c r="D1" s="51"/>
      <c r="E1" s="51"/>
      <c r="F1" s="51"/>
      <c r="G1" s="51"/>
    </row>
    <row r="2" spans="1:7" x14ac:dyDescent="0.25">
      <c r="A2" s="52"/>
      <c r="B2" s="53"/>
      <c r="C2" s="53"/>
      <c r="D2" s="53"/>
      <c r="E2" s="53"/>
      <c r="F2" s="53"/>
      <c r="G2" s="54"/>
    </row>
    <row r="3" spans="1:7" x14ac:dyDescent="0.25">
      <c r="A3" s="55" t="s">
        <v>87</v>
      </c>
      <c r="B3" s="53"/>
      <c r="C3" s="53"/>
      <c r="D3" s="53"/>
      <c r="E3" s="53"/>
      <c r="F3" s="53"/>
      <c r="G3" s="56"/>
    </row>
    <row r="4" spans="1:7" x14ac:dyDescent="0.25">
      <c r="A4" s="64" t="s">
        <v>88</v>
      </c>
      <c r="B4" s="53"/>
      <c r="C4" s="53"/>
      <c r="D4" s="53"/>
      <c r="E4" s="53"/>
      <c r="F4" s="53"/>
      <c r="G4" s="56"/>
    </row>
    <row r="5" spans="1:7" x14ac:dyDescent="0.25">
      <c r="A5" s="57"/>
      <c r="B5" s="58"/>
      <c r="C5" s="58"/>
      <c r="D5" s="58"/>
      <c r="E5" s="58"/>
      <c r="F5" s="58"/>
      <c r="G5" s="59"/>
    </row>
    <row r="6" spans="1:7" x14ac:dyDescent="0.25">
      <c r="A6" s="60"/>
    </row>
    <row r="7" spans="1:7" x14ac:dyDescent="0.25">
      <c r="A7" s="1" t="s">
        <v>89</v>
      </c>
      <c r="B7" t="s" vm="1">
        <v>90</v>
      </c>
    </row>
    <row r="8" spans="1:7" x14ac:dyDescent="0.25">
      <c r="A8" s="1" t="s">
        <v>91</v>
      </c>
      <c r="B8" t="s" vm="2">
        <v>90</v>
      </c>
    </row>
    <row r="9" spans="1:7" x14ac:dyDescent="0.25">
      <c r="A9" s="1" t="s">
        <v>92</v>
      </c>
      <c r="B9" t="s" vm="3">
        <v>90</v>
      </c>
    </row>
    <row r="10" spans="1:7" x14ac:dyDescent="0.25">
      <c r="A10" s="1" t="s">
        <v>93</v>
      </c>
      <c r="B10" t="s" vm="43">
        <v>90</v>
      </c>
    </row>
    <row r="11" spans="1:7" x14ac:dyDescent="0.25">
      <c r="A11" s="1" t="s">
        <v>94</v>
      </c>
      <c r="B11" t="s" vm="4">
        <v>90</v>
      </c>
    </row>
    <row r="12" spans="1:7" x14ac:dyDescent="0.25">
      <c r="A12" s="1" t="s">
        <v>95</v>
      </c>
      <c r="B12" t="s" vm="5">
        <v>90</v>
      </c>
    </row>
    <row r="13" spans="1:7" x14ac:dyDescent="0.25">
      <c r="A13" s="1" t="s">
        <v>96</v>
      </c>
      <c r="B13" t="s" vm="6">
        <v>90</v>
      </c>
    </row>
    <row r="14" spans="1:7" x14ac:dyDescent="0.25">
      <c r="A14" s="1" t="s">
        <v>97</v>
      </c>
      <c r="B14" t="s" vm="7">
        <v>90</v>
      </c>
    </row>
    <row r="15" spans="1:7" x14ac:dyDescent="0.25">
      <c r="A15" s="1" t="s">
        <v>98</v>
      </c>
      <c r="B15" t="s" vm="8">
        <v>90</v>
      </c>
    </row>
    <row r="16" spans="1:7" x14ac:dyDescent="0.25">
      <c r="A16" s="1" t="s">
        <v>99</v>
      </c>
      <c r="B16" t="s" vm="9">
        <v>90</v>
      </c>
    </row>
    <row r="17" spans="1:10" x14ac:dyDescent="0.25">
      <c r="A17" s="1" t="s">
        <v>104</v>
      </c>
      <c r="B17" t="s" vm="48">
        <v>90</v>
      </c>
    </row>
    <row r="18" spans="1:10" x14ac:dyDescent="0.25">
      <c r="A18" s="1" t="s">
        <v>100</v>
      </c>
      <c r="B18" t="s" vm="39">
        <v>90</v>
      </c>
    </row>
    <row r="19" spans="1:10" x14ac:dyDescent="0.25">
      <c r="A19" s="1" t="s">
        <v>101</v>
      </c>
      <c r="B19" t="s" vm="10">
        <v>90</v>
      </c>
    </row>
    <row r="20" spans="1:10" x14ac:dyDescent="0.25">
      <c r="A20" s="1" t="s">
        <v>102</v>
      </c>
      <c r="B20" t="s" vm="40">
        <v>90</v>
      </c>
    </row>
    <row r="22" spans="1:10" x14ac:dyDescent="0.25">
      <c r="B22" s="1" t="s">
        <v>103</v>
      </c>
    </row>
    <row r="23" spans="1:10" x14ac:dyDescent="0.25">
      <c r="A23" s="1" t="s">
        <v>111</v>
      </c>
      <c r="B23">
        <v>2017</v>
      </c>
      <c r="C23">
        <v>2018</v>
      </c>
      <c r="D23">
        <v>2019</v>
      </c>
      <c r="E23">
        <v>2020</v>
      </c>
      <c r="F23">
        <v>2021</v>
      </c>
      <c r="G23">
        <v>2022</v>
      </c>
      <c r="H23">
        <v>2023</v>
      </c>
      <c r="I23">
        <v>2024</v>
      </c>
    </row>
    <row r="24" spans="1:10" x14ac:dyDescent="0.25">
      <c r="A24" s="2" t="s">
        <v>118</v>
      </c>
      <c r="B24" s="3">
        <v>1368221</v>
      </c>
      <c r="C24" s="3">
        <v>1356130</v>
      </c>
      <c r="D24" s="3">
        <v>1350453</v>
      </c>
      <c r="E24" s="3">
        <v>935715</v>
      </c>
      <c r="F24" s="3">
        <v>1067844</v>
      </c>
      <c r="G24" s="3">
        <v>1171429</v>
      </c>
      <c r="H24" s="3">
        <v>1258953</v>
      </c>
      <c r="I24" s="3">
        <v>1305863</v>
      </c>
    </row>
    <row r="25" spans="1:10" x14ac:dyDescent="0.25">
      <c r="A25" s="2" t="s">
        <v>119</v>
      </c>
      <c r="B25" s="3">
        <v>1213135</v>
      </c>
      <c r="C25" s="3">
        <v>1205101</v>
      </c>
      <c r="D25" s="3">
        <v>1195052</v>
      </c>
      <c r="E25" s="3">
        <v>820664</v>
      </c>
      <c r="F25" s="3">
        <v>951169</v>
      </c>
      <c r="G25" s="3">
        <v>1046373</v>
      </c>
      <c r="H25" s="3">
        <v>1115147</v>
      </c>
      <c r="I25" s="3">
        <v>1150359</v>
      </c>
      <c r="J25" s="63"/>
    </row>
    <row r="26" spans="1:10" x14ac:dyDescent="0.25">
      <c r="A26" s="2" t="s">
        <v>120</v>
      </c>
      <c r="B26" s="3">
        <v>1214745</v>
      </c>
      <c r="C26" s="3">
        <v>1205733</v>
      </c>
      <c r="D26" s="3">
        <v>1196015</v>
      </c>
      <c r="E26" s="3">
        <v>820595</v>
      </c>
      <c r="F26" s="3">
        <v>953554</v>
      </c>
      <c r="G26" s="3">
        <v>1047502</v>
      </c>
      <c r="H26" s="3">
        <v>1113782</v>
      </c>
      <c r="I26" s="3">
        <v>1149250</v>
      </c>
      <c r="J26" s="63"/>
    </row>
    <row r="27" spans="1:10" x14ac:dyDescent="0.25">
      <c r="J27" s="63"/>
    </row>
    <row r="28" spans="1:10" x14ac:dyDescent="0.25">
      <c r="J28" s="63"/>
    </row>
    <row r="29" spans="1:10" x14ac:dyDescent="0.25">
      <c r="J29" s="63"/>
    </row>
    <row r="30" spans="1:10" x14ac:dyDescent="0.25">
      <c r="J30" s="63"/>
    </row>
    <row r="31" spans="1:10" x14ac:dyDescent="0.25">
      <c r="J31" s="63"/>
    </row>
    <row r="32" spans="1:10" x14ac:dyDescent="0.25">
      <c r="J32" s="63"/>
    </row>
    <row r="33" spans="10:10" x14ac:dyDescent="0.25">
      <c r="J33" s="63"/>
    </row>
    <row r="34" spans="10:10" x14ac:dyDescent="0.25">
      <c r="J34" s="63"/>
    </row>
    <row r="35" spans="10:10" x14ac:dyDescent="0.25">
      <c r="J35" s="63"/>
    </row>
    <row r="36" spans="10:10" x14ac:dyDescent="0.25">
      <c r="J36" s="63"/>
    </row>
    <row r="38" spans="10:10" x14ac:dyDescent="0.25">
      <c r="J38" s="63"/>
    </row>
    <row r="39" spans="10:10" x14ac:dyDescent="0.25">
      <c r="J39" s="63"/>
    </row>
    <row r="40" spans="10:10" x14ac:dyDescent="0.25">
      <c r="J40" s="63"/>
    </row>
    <row r="41" spans="10:10" x14ac:dyDescent="0.25">
      <c r="J41" s="63"/>
    </row>
    <row r="42" spans="10:10" x14ac:dyDescent="0.25">
      <c r="J42" s="63"/>
    </row>
    <row r="43" spans="10:10" x14ac:dyDescent="0.25">
      <c r="J43" s="63"/>
    </row>
    <row r="44" spans="10:10" x14ac:dyDescent="0.25">
      <c r="J44" s="63"/>
    </row>
    <row r="45" spans="10:10" x14ac:dyDescent="0.25">
      <c r="J45" s="63"/>
    </row>
    <row r="46" spans="10:10" x14ac:dyDescent="0.25">
      <c r="J46" s="63"/>
    </row>
    <row r="47" spans="10:10" x14ac:dyDescent="0.25">
      <c r="J47" s="63"/>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94121F-73C6-4146-B0DB-5E12E55F06DA}">
  <dimension ref="A1:I34"/>
  <sheetViews>
    <sheetView workbookViewId="0"/>
  </sheetViews>
  <sheetFormatPr defaultRowHeight="15" x14ac:dyDescent="0.25"/>
  <cols>
    <col min="1" max="1" width="40.7109375" bestFit="1" customWidth="1"/>
    <col min="2" max="2" width="16.85546875" bestFit="1" customWidth="1"/>
    <col min="3" max="4" width="9.140625" bestFit="1" customWidth="1"/>
    <col min="5" max="6" width="7.5703125" bestFit="1" customWidth="1"/>
    <col min="7" max="9" width="9.140625" bestFit="1" customWidth="1"/>
    <col min="10" max="10" width="30" bestFit="1" customWidth="1"/>
    <col min="11" max="11" width="31" bestFit="1" customWidth="1"/>
    <col min="12" max="12" width="27.5703125" bestFit="1" customWidth="1"/>
    <col min="13" max="13" width="7.42578125" bestFit="1" customWidth="1"/>
    <col min="14" max="14" width="36" bestFit="1" customWidth="1"/>
    <col min="15" max="15" width="19" bestFit="1" customWidth="1"/>
    <col min="16" max="16" width="14.140625" bestFit="1" customWidth="1"/>
    <col min="17" max="17" width="18.42578125" bestFit="1" customWidth="1"/>
    <col min="18" max="18" width="12.28515625" bestFit="1" customWidth="1"/>
    <col min="19" max="19" width="35.85546875" bestFit="1" customWidth="1"/>
    <col min="20" max="20" width="9.28515625" bestFit="1" customWidth="1"/>
    <col min="21" max="21" width="33.85546875" bestFit="1" customWidth="1"/>
    <col min="22" max="22" width="30" bestFit="1" customWidth="1"/>
    <col min="23" max="23" width="10.28515625" bestFit="1" customWidth="1"/>
    <col min="24" max="24" width="34.85546875" bestFit="1" customWidth="1"/>
    <col min="25" max="25" width="30" bestFit="1" customWidth="1"/>
    <col min="26" max="26" width="31" bestFit="1" customWidth="1"/>
    <col min="27" max="27" width="27.5703125" bestFit="1" customWidth="1"/>
    <col min="28" max="28" width="7.42578125" bestFit="1" customWidth="1"/>
    <col min="29" max="29" width="36" bestFit="1" customWidth="1"/>
    <col min="30" max="30" width="19" bestFit="1" customWidth="1"/>
    <col min="31" max="31" width="14.140625" bestFit="1" customWidth="1"/>
    <col min="32" max="32" width="18.42578125" bestFit="1" customWidth="1"/>
    <col min="33" max="33" width="12.28515625" bestFit="1" customWidth="1"/>
    <col min="34" max="34" width="35.85546875" bestFit="1" customWidth="1"/>
    <col min="35" max="35" width="9.28515625" bestFit="1" customWidth="1"/>
    <col min="36" max="36" width="33.85546875" bestFit="1" customWidth="1"/>
    <col min="37" max="37" width="30" bestFit="1" customWidth="1"/>
    <col min="38" max="38" width="10.28515625" bestFit="1" customWidth="1"/>
    <col min="39" max="39" width="34.85546875" bestFit="1" customWidth="1"/>
    <col min="40" max="40" width="30" bestFit="1" customWidth="1"/>
    <col min="41" max="41" width="31" bestFit="1" customWidth="1"/>
    <col min="42" max="42" width="27.5703125" bestFit="1" customWidth="1"/>
    <col min="43" max="43" width="7.42578125" bestFit="1" customWidth="1"/>
    <col min="44" max="44" width="36" bestFit="1" customWidth="1"/>
    <col min="45" max="45" width="19" bestFit="1" customWidth="1"/>
    <col min="46" max="46" width="14.140625" bestFit="1" customWidth="1"/>
    <col min="47" max="47" width="18.42578125" bestFit="1" customWidth="1"/>
    <col min="48" max="48" width="12.28515625" bestFit="1" customWidth="1"/>
    <col min="49" max="49" width="35.85546875" bestFit="1" customWidth="1"/>
    <col min="50" max="50" width="9.28515625" bestFit="1" customWidth="1"/>
    <col min="51" max="51" width="33.85546875" bestFit="1" customWidth="1"/>
    <col min="52" max="52" width="30" bestFit="1" customWidth="1"/>
    <col min="53" max="53" width="10.28515625" bestFit="1" customWidth="1"/>
    <col min="54" max="54" width="34.85546875" bestFit="1" customWidth="1"/>
    <col min="55" max="55" width="30" bestFit="1" customWidth="1"/>
    <col min="56" max="56" width="31" bestFit="1" customWidth="1"/>
    <col min="57" max="57" width="27.5703125" bestFit="1" customWidth="1"/>
    <col min="58" max="58" width="36" bestFit="1" customWidth="1"/>
    <col min="59" max="59" width="19" bestFit="1" customWidth="1"/>
    <col min="60" max="60" width="14.140625" bestFit="1" customWidth="1"/>
    <col min="61" max="61" width="18.42578125" bestFit="1" customWidth="1"/>
    <col min="62" max="62" width="12.28515625" bestFit="1" customWidth="1"/>
    <col min="63" max="63" width="35.85546875" bestFit="1" customWidth="1"/>
    <col min="64" max="64" width="9.28515625" bestFit="1" customWidth="1"/>
    <col min="65" max="65" width="33.85546875" bestFit="1" customWidth="1"/>
    <col min="66" max="66" width="30" bestFit="1" customWidth="1"/>
    <col min="67" max="67" width="10.28515625" bestFit="1" customWidth="1"/>
    <col min="68" max="68" width="34.85546875" bestFit="1" customWidth="1"/>
    <col min="69" max="69" width="30" bestFit="1" customWidth="1"/>
    <col min="70" max="70" width="31" bestFit="1" customWidth="1"/>
    <col min="71" max="71" width="27.5703125" bestFit="1" customWidth="1"/>
    <col min="72" max="72" width="36" bestFit="1" customWidth="1"/>
    <col min="73" max="73" width="19" bestFit="1" customWidth="1"/>
    <col min="74" max="74" width="14.140625" bestFit="1" customWidth="1"/>
    <col min="75" max="75" width="18.42578125" bestFit="1" customWidth="1"/>
    <col min="76" max="76" width="12.28515625" bestFit="1" customWidth="1"/>
    <col min="77" max="77" width="35.85546875" bestFit="1" customWidth="1"/>
    <col min="78" max="78" width="9.28515625" bestFit="1" customWidth="1"/>
    <col min="79" max="79" width="33.85546875" bestFit="1" customWidth="1"/>
    <col min="80" max="80" width="30" bestFit="1" customWidth="1"/>
    <col min="81" max="81" width="10.28515625" bestFit="1" customWidth="1"/>
    <col min="82" max="82" width="34.85546875" bestFit="1" customWidth="1"/>
    <col min="83" max="83" width="30" bestFit="1" customWidth="1"/>
    <col min="84" max="84" width="31" bestFit="1" customWidth="1"/>
    <col min="85" max="85" width="27.5703125" bestFit="1" customWidth="1"/>
    <col min="86" max="86" width="7.42578125" bestFit="1" customWidth="1"/>
    <col min="87" max="87" width="36" bestFit="1" customWidth="1"/>
    <col min="88" max="88" width="19" bestFit="1" customWidth="1"/>
    <col min="89" max="89" width="14.140625" bestFit="1" customWidth="1"/>
    <col min="90" max="90" width="18.42578125" bestFit="1" customWidth="1"/>
    <col min="91" max="91" width="12.28515625" bestFit="1" customWidth="1"/>
    <col min="92" max="92" width="35.85546875" bestFit="1" customWidth="1"/>
    <col min="93" max="93" width="9.28515625" bestFit="1" customWidth="1"/>
    <col min="94" max="94" width="33.85546875" bestFit="1" customWidth="1"/>
    <col min="95" max="95" width="30" bestFit="1" customWidth="1"/>
    <col min="96" max="96" width="10.28515625" bestFit="1" customWidth="1"/>
    <col min="97" max="97" width="34.85546875" bestFit="1" customWidth="1"/>
    <col min="98" max="98" width="30" bestFit="1" customWidth="1"/>
    <col min="99" max="99" width="31" bestFit="1" customWidth="1"/>
    <col min="100" max="100" width="27.5703125" bestFit="1" customWidth="1"/>
    <col min="101" max="101" width="7.42578125" bestFit="1" customWidth="1"/>
    <col min="102" max="102" width="36" bestFit="1" customWidth="1"/>
    <col min="103" max="103" width="19" bestFit="1" customWidth="1"/>
    <col min="104" max="104" width="14.140625" bestFit="1" customWidth="1"/>
    <col min="105" max="105" width="18.42578125" bestFit="1" customWidth="1"/>
    <col min="106" max="106" width="12.28515625" bestFit="1" customWidth="1"/>
    <col min="107" max="107" width="35.85546875" bestFit="1" customWidth="1"/>
    <col min="108" max="108" width="9.28515625" bestFit="1" customWidth="1"/>
    <col min="109" max="109" width="33.85546875" bestFit="1" customWidth="1"/>
    <col min="110" max="110" width="30" bestFit="1" customWidth="1"/>
    <col min="111" max="111" width="10.28515625" bestFit="1" customWidth="1"/>
    <col min="112" max="112" width="34.85546875" bestFit="1" customWidth="1"/>
    <col min="113" max="113" width="30" bestFit="1" customWidth="1"/>
    <col min="114" max="114" width="31" bestFit="1" customWidth="1"/>
    <col min="115" max="115" width="27.5703125" bestFit="1" customWidth="1"/>
    <col min="116" max="116" width="7.42578125" bestFit="1" customWidth="1"/>
    <col min="117" max="117" width="36" bestFit="1" customWidth="1"/>
    <col min="118" max="118" width="19" bestFit="1" customWidth="1"/>
    <col min="119" max="119" width="14.140625" bestFit="1" customWidth="1"/>
  </cols>
  <sheetData>
    <row r="1" spans="1:7" x14ac:dyDescent="0.25">
      <c r="A1" s="51"/>
      <c r="B1" s="51"/>
      <c r="C1" s="51"/>
      <c r="D1" s="51"/>
      <c r="E1" s="51"/>
      <c r="F1" s="51"/>
      <c r="G1" s="51"/>
    </row>
    <row r="2" spans="1:7" x14ac:dyDescent="0.25">
      <c r="A2" s="52"/>
      <c r="B2" s="53"/>
      <c r="C2" s="53"/>
      <c r="D2" s="53"/>
      <c r="E2" s="53"/>
      <c r="F2" s="53"/>
      <c r="G2" s="54"/>
    </row>
    <row r="3" spans="1:7" x14ac:dyDescent="0.25">
      <c r="A3" s="62" t="s">
        <v>87</v>
      </c>
      <c r="B3" s="53"/>
      <c r="C3" s="53"/>
      <c r="D3" s="53"/>
      <c r="E3" s="53"/>
      <c r="F3" s="53"/>
      <c r="G3" s="56"/>
    </row>
    <row r="4" spans="1:7" x14ac:dyDescent="0.25">
      <c r="A4" s="62" t="s">
        <v>88</v>
      </c>
      <c r="B4" s="53"/>
      <c r="C4" s="53"/>
      <c r="D4" s="53"/>
      <c r="E4" s="53"/>
      <c r="F4" s="53"/>
      <c r="G4" s="56"/>
    </row>
    <row r="5" spans="1:7" x14ac:dyDescent="0.25">
      <c r="A5" s="57"/>
      <c r="B5" s="58"/>
      <c r="C5" s="58"/>
      <c r="D5" s="58"/>
      <c r="E5" s="58"/>
      <c r="F5" s="58"/>
      <c r="G5" s="59"/>
    </row>
    <row r="6" spans="1:7" x14ac:dyDescent="0.25">
      <c r="A6" s="60"/>
    </row>
    <row r="7" spans="1:7" x14ac:dyDescent="0.25">
      <c r="A7" s="1" t="s">
        <v>89</v>
      </c>
      <c r="B7" t="s" vm="11">
        <v>90</v>
      </c>
    </row>
    <row r="8" spans="1:7" x14ac:dyDescent="0.25">
      <c r="A8" s="1" t="s">
        <v>91</v>
      </c>
      <c r="B8" t="s" vm="12">
        <v>90</v>
      </c>
    </row>
    <row r="9" spans="1:7" x14ac:dyDescent="0.25">
      <c r="A9" s="1" t="s">
        <v>92</v>
      </c>
      <c r="B9" t="s" vm="44">
        <v>90</v>
      </c>
    </row>
    <row r="10" spans="1:7" x14ac:dyDescent="0.25">
      <c r="A10" s="1" t="s">
        <v>93</v>
      </c>
      <c r="B10" t="s" vm="42">
        <v>90</v>
      </c>
    </row>
    <row r="11" spans="1:7" x14ac:dyDescent="0.25">
      <c r="A11" s="1" t="s">
        <v>94</v>
      </c>
      <c r="B11" t="s" vm="13">
        <v>90</v>
      </c>
    </row>
    <row r="12" spans="1:7" x14ac:dyDescent="0.25">
      <c r="A12" s="1" t="s">
        <v>95</v>
      </c>
      <c r="B12" t="s" vm="14">
        <v>90</v>
      </c>
    </row>
    <row r="13" spans="1:7" x14ac:dyDescent="0.25">
      <c r="A13" s="1" t="s">
        <v>96</v>
      </c>
      <c r="B13" t="s" vm="15">
        <v>90</v>
      </c>
    </row>
    <row r="14" spans="1:7" x14ac:dyDescent="0.25">
      <c r="A14" s="1" t="s">
        <v>97</v>
      </c>
      <c r="B14" t="s" vm="16">
        <v>90</v>
      </c>
    </row>
    <row r="15" spans="1:7" x14ac:dyDescent="0.25">
      <c r="A15" s="1" t="s">
        <v>98</v>
      </c>
      <c r="B15" t="s" vm="17">
        <v>90</v>
      </c>
    </row>
    <row r="16" spans="1:7" x14ac:dyDescent="0.25">
      <c r="A16" s="1" t="s">
        <v>99</v>
      </c>
      <c r="B16" t="s" vm="49">
        <v>90</v>
      </c>
    </row>
    <row r="17" spans="1:9" x14ac:dyDescent="0.25">
      <c r="A17" s="1" t="s">
        <v>104</v>
      </c>
      <c r="B17" t="s" vm="18">
        <v>90</v>
      </c>
    </row>
    <row r="18" spans="1:9" x14ac:dyDescent="0.25">
      <c r="A18" s="1" t="s">
        <v>102</v>
      </c>
      <c r="B18" t="s" vm="46">
        <v>90</v>
      </c>
    </row>
    <row r="19" spans="1:9" x14ac:dyDescent="0.25">
      <c r="A19" s="1" t="s">
        <v>100</v>
      </c>
      <c r="B19" t="s" vm="19">
        <v>90</v>
      </c>
    </row>
    <row r="20" spans="1:9" x14ac:dyDescent="0.25">
      <c r="A20" s="1" t="s">
        <v>105</v>
      </c>
      <c r="B20" t="s" vm="41">
        <v>90</v>
      </c>
    </row>
    <row r="21" spans="1:9" x14ac:dyDescent="0.25">
      <c r="A21" s="1" t="s">
        <v>106</v>
      </c>
      <c r="B21" t="s" vm="45">
        <v>90</v>
      </c>
    </row>
    <row r="22" spans="1:9" x14ac:dyDescent="0.25">
      <c r="A22" s="1" t="s">
        <v>107</v>
      </c>
      <c r="B22" t="s" vm="47">
        <v>90</v>
      </c>
    </row>
    <row r="23" spans="1:9" x14ac:dyDescent="0.25">
      <c r="A23" s="1" t="s">
        <v>108</v>
      </c>
      <c r="B23" t="s" vm="20">
        <v>90</v>
      </c>
    </row>
    <row r="24" spans="1:9" x14ac:dyDescent="0.25">
      <c r="A24" s="1" t="s">
        <v>109</v>
      </c>
      <c r="B24" t="s" vm="21">
        <v>90</v>
      </c>
    </row>
    <row r="25" spans="1:9" x14ac:dyDescent="0.25">
      <c r="A25" s="1" t="s">
        <v>110</v>
      </c>
      <c r="B25" t="s" vm="22">
        <v>90</v>
      </c>
    </row>
    <row r="26" spans="1:9" x14ac:dyDescent="0.25">
      <c r="A26" s="1" t="s">
        <v>101</v>
      </c>
      <c r="B26" t="s" vm="23">
        <v>90</v>
      </c>
    </row>
    <row r="28" spans="1:9" x14ac:dyDescent="0.25">
      <c r="B28" s="1" t="s">
        <v>103</v>
      </c>
    </row>
    <row r="29" spans="1:9" x14ac:dyDescent="0.25">
      <c r="A29" s="1" t="s">
        <v>111</v>
      </c>
      <c r="B29">
        <v>2017</v>
      </c>
      <c r="C29">
        <v>2018</v>
      </c>
      <c r="D29">
        <v>2019</v>
      </c>
      <c r="E29">
        <v>2020</v>
      </c>
      <c r="F29">
        <v>2021</v>
      </c>
      <c r="G29">
        <v>2022</v>
      </c>
      <c r="H29">
        <v>2023</v>
      </c>
      <c r="I29">
        <v>2024</v>
      </c>
    </row>
    <row r="30" spans="1:9" x14ac:dyDescent="0.25">
      <c r="A30" s="2" t="s">
        <v>120</v>
      </c>
      <c r="B30" s="3">
        <v>1214745</v>
      </c>
      <c r="C30" s="3">
        <v>1205733</v>
      </c>
      <c r="D30" s="3">
        <v>1196015</v>
      </c>
      <c r="E30" s="3">
        <v>820595</v>
      </c>
      <c r="F30" s="3">
        <v>953554</v>
      </c>
      <c r="G30" s="3">
        <v>1047502</v>
      </c>
      <c r="H30" s="3">
        <v>1113782</v>
      </c>
      <c r="I30" s="3">
        <v>1149250</v>
      </c>
    </row>
    <row r="31" spans="1:9" x14ac:dyDescent="0.25">
      <c r="A31" s="2" t="s">
        <v>76</v>
      </c>
      <c r="B31" s="5">
        <v>7.4800000000000005E-2</v>
      </c>
      <c r="C31" s="5">
        <v>6.7699999999999996E-2</v>
      </c>
      <c r="D31" s="5">
        <v>6.4500000000000002E-2</v>
      </c>
      <c r="E31" s="5">
        <v>7.4200000000000002E-2</v>
      </c>
      <c r="F31" s="5">
        <v>6.7299999999999999E-2</v>
      </c>
      <c r="G31" s="5">
        <v>6.1899999999999997E-2</v>
      </c>
      <c r="H31" s="5">
        <v>6.4299999999999996E-2</v>
      </c>
      <c r="I31" s="5">
        <v>6.9400000000000003E-2</v>
      </c>
    </row>
    <row r="32" spans="1:9" x14ac:dyDescent="0.25">
      <c r="A32" s="2" t="s">
        <v>112</v>
      </c>
      <c r="B32" s="4">
        <v>17.8</v>
      </c>
      <c r="C32" s="4">
        <v>18.3</v>
      </c>
      <c r="D32" s="4">
        <v>18.600000000000001</v>
      </c>
      <c r="E32" s="4">
        <v>17.100000000000001</v>
      </c>
      <c r="F32" s="4">
        <v>20.7</v>
      </c>
      <c r="G32" s="4">
        <v>20.399999999999999</v>
      </c>
      <c r="H32" s="4">
        <v>21</v>
      </c>
      <c r="I32" s="4">
        <v>19.899999999999999</v>
      </c>
    </row>
    <row r="33" spans="1:9" x14ac:dyDescent="0.25">
      <c r="A33" s="2" t="s">
        <v>113</v>
      </c>
      <c r="B33" s="65">
        <v>13792.25</v>
      </c>
      <c r="C33" s="65">
        <v>8218.93</v>
      </c>
      <c r="D33" s="65">
        <v>7153.3</v>
      </c>
      <c r="E33" s="65">
        <v>8818.09</v>
      </c>
      <c r="F33" s="65">
        <v>24255.56</v>
      </c>
      <c r="G33" s="65">
        <v>15412.56</v>
      </c>
      <c r="H33" s="65">
        <v>12972.78</v>
      </c>
      <c r="I33" s="65">
        <v>6628.29</v>
      </c>
    </row>
    <row r="34" spans="1:9" x14ac:dyDescent="0.25">
      <c r="A34" s="2" t="s">
        <v>114</v>
      </c>
      <c r="B34" s="65">
        <v>271.67</v>
      </c>
      <c r="C34" s="65">
        <v>280.29000000000002</v>
      </c>
      <c r="D34" s="65">
        <v>278.88</v>
      </c>
      <c r="E34" s="65">
        <v>297.3</v>
      </c>
      <c r="F34" s="65">
        <v>324.07</v>
      </c>
      <c r="G34" s="65">
        <v>295.37</v>
      </c>
      <c r="H34" s="65">
        <v>282.14</v>
      </c>
      <c r="I34" s="65">
        <v>282.57</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229E75-903C-467E-AC64-A3E3900E85B0}">
  <dimension ref="A1:I26"/>
  <sheetViews>
    <sheetView workbookViewId="0"/>
  </sheetViews>
  <sheetFormatPr defaultRowHeight="15" x14ac:dyDescent="0.25"/>
  <cols>
    <col min="1" max="1" width="42.140625" bestFit="1" customWidth="1"/>
    <col min="2" max="2" width="16.85546875" bestFit="1" customWidth="1"/>
    <col min="3" max="9" width="7.5703125" bestFit="1" customWidth="1"/>
    <col min="10" max="10" width="11.28515625" bestFit="1" customWidth="1"/>
    <col min="11" max="16" width="39.140625" bestFit="1" customWidth="1"/>
    <col min="17" max="17" width="43.5703125" bestFit="1" customWidth="1"/>
    <col min="18" max="18" width="27.42578125" bestFit="1" customWidth="1"/>
  </cols>
  <sheetData>
    <row r="1" spans="1:7" x14ac:dyDescent="0.25">
      <c r="A1" s="51"/>
      <c r="B1" s="51"/>
      <c r="C1" s="51"/>
      <c r="D1" s="51"/>
      <c r="E1" s="51"/>
      <c r="F1" s="51"/>
      <c r="G1" s="51"/>
    </row>
    <row r="2" spans="1:7" x14ac:dyDescent="0.25">
      <c r="A2" s="52"/>
      <c r="B2" s="53"/>
      <c r="C2" s="53"/>
      <c r="D2" s="53"/>
      <c r="E2" s="53"/>
      <c r="F2" s="53"/>
      <c r="G2" s="54"/>
    </row>
    <row r="3" spans="1:7" x14ac:dyDescent="0.25">
      <c r="A3" s="55" t="s">
        <v>87</v>
      </c>
      <c r="B3" s="53"/>
      <c r="C3" s="53"/>
      <c r="D3" s="53"/>
      <c r="E3" s="53"/>
      <c r="F3" s="53"/>
      <c r="G3" s="56"/>
    </row>
    <row r="4" spans="1:7" x14ac:dyDescent="0.25">
      <c r="A4" s="62" t="s">
        <v>88</v>
      </c>
      <c r="B4" s="53"/>
      <c r="C4" s="53"/>
      <c r="D4" s="53"/>
      <c r="E4" s="53"/>
      <c r="F4" s="53"/>
      <c r="G4" s="56"/>
    </row>
    <row r="5" spans="1:7" x14ac:dyDescent="0.25">
      <c r="A5" s="57"/>
      <c r="B5" s="58"/>
      <c r="C5" s="58"/>
      <c r="D5" s="58"/>
      <c r="E5" s="58"/>
      <c r="F5" s="58"/>
      <c r="G5" s="61"/>
    </row>
    <row r="6" spans="1:7" x14ac:dyDescent="0.25">
      <c r="A6" s="60"/>
    </row>
    <row r="7" spans="1:7" x14ac:dyDescent="0.25">
      <c r="A7" s="1" t="s">
        <v>89</v>
      </c>
      <c r="B7" t="s" vm="24">
        <v>90</v>
      </c>
    </row>
    <row r="8" spans="1:7" x14ac:dyDescent="0.25">
      <c r="A8" s="1" t="s">
        <v>91</v>
      </c>
      <c r="B8" t="s" vm="25">
        <v>90</v>
      </c>
    </row>
    <row r="9" spans="1:7" x14ac:dyDescent="0.25">
      <c r="A9" s="1" t="s">
        <v>92</v>
      </c>
      <c r="B9" t="s" vm="26">
        <v>90</v>
      </c>
    </row>
    <row r="10" spans="1:7" x14ac:dyDescent="0.25">
      <c r="A10" s="1" t="s">
        <v>93</v>
      </c>
      <c r="B10" t="s" vm="27">
        <v>90</v>
      </c>
    </row>
    <row r="11" spans="1:7" x14ac:dyDescent="0.25">
      <c r="A11" s="1" t="s">
        <v>94</v>
      </c>
      <c r="B11" t="s" vm="28">
        <v>90</v>
      </c>
    </row>
    <row r="12" spans="1:7" x14ac:dyDescent="0.25">
      <c r="A12" s="1" t="s">
        <v>95</v>
      </c>
      <c r="B12" t="s" vm="29">
        <v>90</v>
      </c>
    </row>
    <row r="13" spans="1:7" x14ac:dyDescent="0.25">
      <c r="A13" s="1" t="s">
        <v>96</v>
      </c>
      <c r="B13" t="s" vm="30">
        <v>90</v>
      </c>
    </row>
    <row r="14" spans="1:7" x14ac:dyDescent="0.25">
      <c r="A14" s="1" t="s">
        <v>97</v>
      </c>
      <c r="B14" t="s" vm="31">
        <v>90</v>
      </c>
    </row>
    <row r="15" spans="1:7" x14ac:dyDescent="0.25">
      <c r="A15" s="1" t="s">
        <v>98</v>
      </c>
      <c r="B15" t="s" vm="32">
        <v>90</v>
      </c>
    </row>
    <row r="16" spans="1:7" x14ac:dyDescent="0.25">
      <c r="A16" s="1" t="s">
        <v>99</v>
      </c>
      <c r="B16" t="s" vm="33">
        <v>90</v>
      </c>
    </row>
    <row r="17" spans="1:9" x14ac:dyDescent="0.25">
      <c r="A17" s="1" t="s">
        <v>104</v>
      </c>
      <c r="B17" t="s" vm="34">
        <v>90</v>
      </c>
    </row>
    <row r="18" spans="1:9" x14ac:dyDescent="0.25">
      <c r="A18" s="1" t="s">
        <v>102</v>
      </c>
      <c r="B18" t="s" vm="35">
        <v>90</v>
      </c>
    </row>
    <row r="19" spans="1:9" x14ac:dyDescent="0.25">
      <c r="A19" s="1" t="s">
        <v>100</v>
      </c>
      <c r="B19" t="s" vm="36">
        <v>90</v>
      </c>
    </row>
    <row r="20" spans="1:9" x14ac:dyDescent="0.25">
      <c r="A20" s="1" t="s">
        <v>115</v>
      </c>
      <c r="B20" t="s" vm="37">
        <v>90</v>
      </c>
    </row>
    <row r="21" spans="1:9" x14ac:dyDescent="0.25">
      <c r="A21" s="1" t="s">
        <v>101</v>
      </c>
      <c r="B21" t="s" vm="38">
        <v>90</v>
      </c>
    </row>
    <row r="23" spans="1:9" x14ac:dyDescent="0.25">
      <c r="B23" s="1" t="s">
        <v>103</v>
      </c>
    </row>
    <row r="24" spans="1:9" x14ac:dyDescent="0.25">
      <c r="A24" s="1" t="s">
        <v>111</v>
      </c>
      <c r="B24">
        <v>2017</v>
      </c>
      <c r="C24">
        <v>2018</v>
      </c>
      <c r="D24">
        <v>2019</v>
      </c>
      <c r="E24">
        <v>2020</v>
      </c>
      <c r="F24">
        <v>2021</v>
      </c>
      <c r="G24">
        <v>2022</v>
      </c>
      <c r="H24">
        <v>2023</v>
      </c>
      <c r="I24">
        <v>2024</v>
      </c>
    </row>
    <row r="25" spans="1:9" x14ac:dyDescent="0.25">
      <c r="A25" s="2" t="s">
        <v>116</v>
      </c>
      <c r="B25" s="3">
        <v>220764</v>
      </c>
      <c r="C25" s="3">
        <v>225075</v>
      </c>
      <c r="D25" s="3">
        <v>228421</v>
      </c>
      <c r="E25" s="3">
        <v>121889</v>
      </c>
      <c r="F25" s="3">
        <v>153430</v>
      </c>
      <c r="G25" s="3">
        <v>183762</v>
      </c>
      <c r="H25" s="3">
        <v>254849</v>
      </c>
      <c r="I25" s="3">
        <v>294363</v>
      </c>
    </row>
    <row r="26" spans="1:9" x14ac:dyDescent="0.25">
      <c r="A26" s="2" t="s">
        <v>117</v>
      </c>
      <c r="B26" s="65">
        <v>249.66</v>
      </c>
      <c r="C26" s="65">
        <v>252.25</v>
      </c>
      <c r="D26" s="65">
        <v>184.72</v>
      </c>
      <c r="E26" s="65">
        <v>200.63</v>
      </c>
      <c r="F26" s="65">
        <v>217.66</v>
      </c>
      <c r="G26" s="65">
        <v>179.73</v>
      </c>
      <c r="H26" s="65">
        <v>133.88999999999999</v>
      </c>
      <c r="I26" s="65">
        <v>142.66999999999999</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item1.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2.xml>�� 
</file>

<file path=customXml/item3.xml>�� 
</file>

<file path=customXml/item4.xml>�� 
</file>

<file path=customXml/item5.xml>�� 
</file>

<file path=customXml/item6.xml>�� 
</file>

<file path=customXml/item7.xml><?xml version="1.0" encoding="utf-8"?>
<?mso-contentType ?>
<FormTemplates xmlns="http://schemas.microsoft.com/sharepoint/v3/contenttype/forms">
  <Display>DocumentLibraryForm</Display>
  <Edit>DocumentLibraryForm</Edit>
  <New>DocumentLibraryForm</New>
</FormTemplates>
</file>

<file path=customXml/item8.xml>�� 
</file>

<file path=customXml/item9.xml>�� 
</file>

<file path=customXml/item10.xml>�� 
</file>

<file path=customXml/item11.xml>�� 
</file>

<file path=customXml/item12.xml>�� 
</file>

<file path=customXml/item13.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Props1.xml><?xml version="1.0" encoding="utf-8"?>
<ds:datastoreItem xmlns:ds="http://schemas.openxmlformats.org/officeDocument/2006/customXml" ds:itemID="{5CC04466-E078-4D4D-B07B-6A530FD5CCD3}">
  <ds:schemaRefs>
    <ds:schemaRef ds:uri="http://schemas.microsoft.com/office/2006/metadata/properties"/>
    <ds:schemaRef ds:uri="http://schemas.microsoft.com/office/infopath/2007/PartnerControls"/>
    <ds:schemaRef ds:uri="a766a688-9f67-4fa5-a62f-7bcabddf3ea3"/>
  </ds:schemaRefs>
</ds:datastoreItem>
</file>

<file path=customXml/itemProps2.xml><?xml version="1.0" encoding="utf-8"?>
<ds:datastoreItem xmlns:ds="http://schemas.openxmlformats.org/officeDocument/2006/customXml" ds:itemID="{E6F05BD6-0B35-4143-837F-B7D2AC270A6E}">
  <ds:schemaRefs>
    <ds:schemaRef ds:uri="http://gemini/pivotcustomization/TableOrder"/>
  </ds:schemaRefs>
</ds:datastoreItem>
</file>

<file path=customXml/itemProps3.xml><?xml version="1.0" encoding="utf-8"?>
<ds:datastoreItem xmlns:ds="http://schemas.openxmlformats.org/officeDocument/2006/customXml" ds:itemID="{47C27A0A-2F41-4899-852D-ACE540D3F1D5}">
  <ds:schemaRefs>
    <ds:schemaRef ds:uri="http://gemini/pivotcustomization/LinkedTableUpdateMode"/>
  </ds:schemaRefs>
</ds:datastoreItem>
</file>

<file path=customXml/itemProps4.xml><?xml version="1.0" encoding="utf-8"?>
<ds:datastoreItem xmlns:ds="http://schemas.openxmlformats.org/officeDocument/2006/customXml" ds:itemID="{EC7071DA-E523-4F71-BAF9-AA53ABEE3A54}">
  <ds:schemaRefs/>
</ds:datastoreItem>
</file>

<file path=customXml/itemProps5.xml><?xml version="1.0" encoding="utf-8"?>
<ds:datastoreItem xmlns:ds="http://schemas.openxmlformats.org/officeDocument/2006/customXml" ds:itemID="{797AB823-5549-412C-B1C9-77019B30E523}">
  <ds:schemaRefs/>
</ds:datastoreItem>
</file>

<file path=customXml/itemProps6.xml><?xml version="1.0" encoding="utf-8"?>
<ds:datastoreItem xmlns:ds="http://schemas.openxmlformats.org/officeDocument/2006/customXml" ds:itemID="{0161F3AD-32C7-47D5-A306-973D503F0160}">
  <ds:schemaRefs/>
</ds:datastoreItem>
</file>

<file path=customXml/itemProps7.xml><?xml version="1.0" encoding="utf-8"?>
<ds:datastoreItem xmlns:ds="http://schemas.openxmlformats.org/officeDocument/2006/customXml" ds:itemID="{B36E806A-5069-4CAA-A844-A24B97C4EACA}">
  <ds:schemaRefs>
    <ds:schemaRef ds:uri="http://schemas.microsoft.com/sharepoint/v3/contenttype/forms"/>
  </ds:schemaRefs>
</ds:datastoreItem>
</file>

<file path=customXml/itemProps8.xml><?xml version="1.0" encoding="utf-8"?>
<ds:datastoreItem xmlns:ds="http://schemas.openxmlformats.org/officeDocument/2006/customXml" ds:itemID="{91828946-C8BD-4511-BB66-214178CCF1B6}">
  <ds:schemaRefs/>
</ds:datastoreItem>
</file>

<file path=customXml/itemProps9.xml><?xml version="1.0" encoding="utf-8"?>
<ds:datastoreItem xmlns:ds="http://schemas.openxmlformats.org/officeDocument/2006/customXml" ds:itemID="{9AA8AD17-60C0-4ABD-AADB-FD1BC9453A1F}">
  <ds:schemaRefs/>
</ds:datastoreItem>
</file>

<file path=customXml/itemProps10.xml><?xml version="1.0" encoding="utf-8"?>
<ds:datastoreItem xmlns:ds="http://schemas.openxmlformats.org/officeDocument/2006/customXml" ds:itemID="{4ADA182F-F436-4EB6-BD87-D8D25BEDF6A3}">
  <ds:schemaRefs/>
</ds:datastoreItem>
</file>

<file path=customXml/itemProps11.xml><?xml version="1.0" encoding="utf-8"?>
<ds:datastoreItem xmlns:ds="http://schemas.openxmlformats.org/officeDocument/2006/customXml" ds:itemID="{4C60D461-08F5-4C1F-A571-26E50520C57A}">
  <ds:schemaRefs/>
</ds:datastoreItem>
</file>

<file path=customXml/itemProps12.xml><?xml version="1.0" encoding="utf-8"?>
<ds:datastoreItem xmlns:ds="http://schemas.openxmlformats.org/officeDocument/2006/customXml" ds:itemID="{FA46FAD2-3611-4585-8834-1937676FACF9}">
  <ds:schemaRefs/>
</ds:datastoreItem>
</file>

<file path=customXml/itemProps13.xml><?xml version="1.0" encoding="utf-8"?>
<ds:datastoreItem xmlns:ds="http://schemas.openxmlformats.org/officeDocument/2006/customXml" ds:itemID="{B6DE0E8D-701A-432F-BE9D-0A543D554C9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4.xml><?xml version="1.0" encoding="utf-8"?>
<ds:datastoreItem xmlns:ds="http://schemas.openxmlformats.org/officeDocument/2006/customXml" ds:itemID="{4E89A8EC-A7E3-4413-A860-CB1EC61EAB4B}">
  <ds:schemaRefs/>
</ds:datastoreItem>
</file>

<file path=customXml/itemProps15.xml><?xml version="1.0" encoding="utf-8"?>
<ds:datastoreItem xmlns:ds="http://schemas.openxmlformats.org/officeDocument/2006/customXml" ds:itemID="{71D03A0C-81BC-4610-AEED-75C9BC566341}">
  <ds:schemaRefs/>
</ds:datastoreItem>
</file>

<file path=customXml/itemProps16.xml><?xml version="1.0" encoding="utf-8"?>
<ds:datastoreItem xmlns:ds="http://schemas.openxmlformats.org/officeDocument/2006/customXml" ds:itemID="{05CCE107-BD09-4843-941D-5C9F68851712}">
  <ds:schemaRefs>
    <ds:schemaRef ds:uri="http://schemas.microsoft.com/DataMashup"/>
  </ds:schemaRefs>
</ds:datastoreItem>
</file>

<file path=customXml/itemProps17.xml><?xml version="1.0" encoding="utf-8"?>
<ds:datastoreItem xmlns:ds="http://schemas.openxmlformats.org/officeDocument/2006/customXml" ds:itemID="{B576D68C-6130-4D4B-851B-7F4078703959}">
  <ds:schemaRefs/>
</ds:datastoreItem>
</file>

<file path=customXml/itemProps18.xml><?xml version="1.0" encoding="utf-8"?>
<ds:datastoreItem xmlns:ds="http://schemas.openxmlformats.org/officeDocument/2006/customXml" ds:itemID="{6D2EEAF9-DA2B-488B-BD21-5D2AF6A48577}">
  <ds:schemaRefs/>
</ds:datastoreItem>
</file>

<file path=customXml/itemProps19.xml><?xml version="1.0" encoding="utf-8"?>
<ds:datastoreItem xmlns:ds="http://schemas.openxmlformats.org/officeDocument/2006/customXml" ds:itemID="{8A9D6860-E020-4254-A8ED-A9350B291717}">
  <ds:schemaRefs>
    <ds:schemaRef ds:uri="http://gemini/pivotcustomization/ShowImplicitMeasures"/>
  </ds:schemaRefs>
</ds:datastoreItem>
</file>

<file path=customXml/itemProps20.xml><?xml version="1.0" encoding="utf-8"?>
<ds:datastoreItem xmlns:ds="http://schemas.openxmlformats.org/officeDocument/2006/customXml" ds:itemID="{1F5E1099-95CE-497D-BDBB-770A1B5F9845}">
  <ds:schemaRefs>
    <ds:schemaRef ds:uri="http://gemini/pivotcustomization/b8962f77-d21d-4942-be6e-8f699079a85b"/>
  </ds:schemaRefs>
</ds:datastoreItem>
</file>

<file path=customXml/itemProps21.xml><?xml version="1.0" encoding="utf-8"?>
<ds:datastoreItem xmlns:ds="http://schemas.openxmlformats.org/officeDocument/2006/customXml" ds:itemID="{BF47C9F8-C2D7-4406-9BF8-611292695DB1}">
  <ds:schemaRefs>
    <ds:schemaRef ds:uri="http://gemini/pivotcustomization/ManualCalcMode"/>
  </ds:schemaRefs>
</ds:datastoreItem>
</file>

<file path=customXml/itemProps22.xml><?xml version="1.0" encoding="utf-8"?>
<ds:datastoreItem xmlns:ds="http://schemas.openxmlformats.org/officeDocument/2006/customXml" ds:itemID="{BD619AD7-4F5A-44E1-9B97-C4D3EC3CA746}">
  <ds:schemaRefs/>
</ds:datastoreItem>
</file>

<file path=customXml/itemProps23.xml><?xml version="1.0" encoding="utf-8"?>
<ds:datastoreItem xmlns:ds="http://schemas.openxmlformats.org/officeDocument/2006/customXml" ds:itemID="{46C16F19-0830-4BD3-B5E0-E91CA0BD091F}">
  <ds:schemaRefs>
    <ds:schemaRef ds:uri="http://gemini/pivotcustomization/TableXML_compensation_2017_2024_d94a9603-6515-4e13-a8d3-889e14f25e3b"/>
  </ds:schemaRefs>
</ds:datastoreItem>
</file>

<file path=customXml/itemProps24.xml><?xml version="1.0" encoding="utf-8"?>
<ds:datastoreItem xmlns:ds="http://schemas.openxmlformats.org/officeDocument/2006/customXml" ds:itemID="{AA9F8739-52CE-4E4C-A2BB-C90F945EB4AD}">
  <ds:schemaRefs>
    <ds:schemaRef ds:uri="http://gemini/pivotcustomization/ShowHidden"/>
  </ds:schemaRefs>
</ds:datastoreItem>
</file>

<file path=customXml/itemProps25.xml><?xml version="1.0" encoding="utf-8"?>
<ds:datastoreItem xmlns:ds="http://schemas.openxmlformats.org/officeDocument/2006/customXml" ds:itemID="{E6069718-C28A-4416-A53A-B62873A16969}">
  <ds:schemaRefs>
    <ds:schemaRef ds:uri="http://gemini/pivotcustomization/FormulaBarStat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8</vt:i4>
      </vt:variant>
    </vt:vector>
  </HeadingPairs>
  <TitlesOfParts>
    <vt:vector size="8" baseType="lpstr">
      <vt:lpstr>Contents</vt:lpstr>
      <vt:lpstr>Notes</vt:lpstr>
      <vt:lpstr>Calculations</vt:lpstr>
      <vt:lpstr>Known issues</vt:lpstr>
      <vt:lpstr>Pivot table help</vt:lpstr>
      <vt:lpstr>1. Overall Volumes</vt:lpstr>
      <vt:lpstr>2. Sentence Outcomes</vt:lpstr>
      <vt:lpstr>3. Compensation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Najera, Isabel | She/Hers</dc:creator>
  <cp:keywords/>
  <dc:description/>
  <cp:lastModifiedBy>Vyklicka, Barbora</cp:lastModifiedBy>
  <cp:revision/>
  <dcterms:created xsi:type="dcterms:W3CDTF">2025-05-02T10:58:25Z</dcterms:created>
  <dcterms:modified xsi:type="dcterms:W3CDTF">2025-07-25T17:22:57Z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