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6952A78A-8156-4FB5-9405-C53D4E68EC23}" xr6:coauthVersionLast="47" xr6:coauthVersionMax="47" xr10:uidLastSave="{00000000-0000-0000-0000-000000000000}"/>
  <workbookProtection workbookAlgorithmName="SHA-512" workbookHashValue="X0xkajTqr13wz4dmcRQAv1YvzukOIzVbLkwbDzms+cqkJQfP6uoKRu3fNkZiNgoQPvqj3hvwzxR3Znv8ib3H+w==" workbookSaltValue="1aLotLajvU+ncuz+Le0Sxw==" workbookSpinCount="100000" lockStructure="1"/>
  <bookViews>
    <workbookView xWindow="-110" yWindow="-110" windowWidth="19420" windowHeight="10300" xr2:uid="{00000000-000D-0000-FFFF-FFFF00000000}"/>
  </bookViews>
  <sheets>
    <sheet name="OI" sheetId="1" r:id="rId1"/>
    <sheet name="GUIDANCE v3.2" sheetId="2" state="hidden" r:id="rId2"/>
  </sheets>
  <definedNames>
    <definedName name="A.">IF('GUIDANCE v3.2'!$A$3 &gt; 1, OFFSET(OI!$A$3,0,0,'GUIDANCE v3.2'!$A$3,1), OFFSET(OI!$A$3,0,0,3,1))</definedName>
    <definedName name="AA.">IF('GUIDANCE v3.2'!$AA$3 &gt; 1, OFFSET(OI!$AA$3,0,0,'GUIDANCE v3.2'!$AA$3,1), OFFSET(OI!$AA$3,0,0,3,1))</definedName>
    <definedName name="B.">IF('GUIDANCE v3.2'!$B$3 &gt; 1, OFFSET(OI!$B$3,0,0,'GUIDANCE v3.2'!$B$3,1), OFFSET(OI!$B$3,0,0,3,1))</definedName>
    <definedName name="C.">IF('GUIDANCE v3.2'!$C$3 &gt; 1, OFFSET(OI!$C$3,0,0,'GUIDANCE v3.2'!$C$3,1), OFFSET(OI!$C$3,0,0,3,1))</definedName>
    <definedName name="D.">IF('GUIDANCE v3.2'!$D$3 &gt; 1, OFFSET(OI!$D$3,0,0,'GUIDANCE v3.2'!$D$3,1), OFFSET(OI!$D$3,0,0,3,1))</definedName>
    <definedName name="E.">IF('GUIDANCE v3.2'!$E$3 &gt; 1, OFFSET(OI!$E$3,0,0,'GUIDANCE v3.2'!$E$3,1), OFFSET(OI!$E$3,0,0,3,1))</definedName>
    <definedName name="F.">IF('GUIDANCE v3.2'!$F$3 &gt; 1, OFFSET(OI!$F$3,0,0,'GUIDANCE v3.2'!$F$3,1), OFFSET(OI!$F$3,0,0,3,1))</definedName>
    <definedName name="G.">IF('GUIDANCE v3.2'!$G$3 &gt; 1, OFFSET(OI!$G$3,0,0,'GUIDANCE v3.2'!$G$3,1), OFFSET(OI!$G$3,0,0,3,1))</definedName>
    <definedName name="H.">IF('GUIDANCE v3.2'!$H$3 &gt; 1, OFFSET(OI!$H$3,0,0,'GUIDANCE v3.2'!$H$3,1), OFFSET(OI!$H$3,0,0,3,1))</definedName>
    <definedName name="I.">IF('GUIDANCE v3.2'!$I$3 &gt; 1, OFFSET(OI!$I$3,0,0,'GUIDANCE v3.2'!$I$3,1), OFFSET(OI!$I$3,0,0,3,1))</definedName>
    <definedName name="J.">IF('GUIDANCE v3.2'!$J$3 &gt; 1, OFFSET(OI!$J$3,0,0,'GUIDANCE v3.2'!$J$3,1), OFFSET(OI!$J$3,0,0,3,1))</definedName>
    <definedName name="K.">IF('GUIDANCE v3.2'!$K$3 &gt; 1, OFFSET(OI!$K$3,0,0,'GUIDANCE v3.2'!$K$3,1), OFFSET(OI!$K$3,0,0,3,1))</definedName>
    <definedName name="L.">IF('GUIDANCE v3.2'!$L$3 &gt; 1, OFFSET(OI!$L$3,0,0,'GUIDANCE v3.2'!$L$3,1), OFFSET(OI!$L$3,0,0,3,1))</definedName>
    <definedName name="M.">IF('GUIDANCE v3.2'!$M$3 &gt; 1, OFFSET(OI!$M$3,0,0,'GUIDANCE v3.2'!$M$3,1), OFFSET(OI!$M$3,0,0,3,1))</definedName>
    <definedName name="N.">IF('GUIDANCE v3.2'!$N$3 &gt; 1, OFFSET(OI!$N$3,0,0,'GUIDANCE v3.2'!$N$3,1), OFFSET(OI!$N$3,0,0,3,1))</definedName>
    <definedName name="O.">IF('GUIDANCE v3.2'!$O$3 &gt; 1, OFFSET(OI!$O$3,0,0,'GUIDANCE v3.2'!$O$3,1), OFFSET(OI!$O$3,0,0,3,1))</definedName>
    <definedName name="P.">IF('GUIDANCE v3.2'!$P$3 &gt; 1, OFFSET(OI!$P$3,0,0,'GUIDANCE v3.2'!$P$3,1), OFFSET(OI!$P$3,0,0,3,1))</definedName>
    <definedName name="Q.">IF('GUIDANCE v3.2'!$Q$3 &gt; 1, OFFSET(OI!$Q$3,0,0,'GUIDANCE v3.2'!$Q$3,1), OFFSET(OI!$Q$3,0,0,3,1))</definedName>
    <definedName name="R.">IF('GUIDANCE v3.2'!$R$3 &gt; 1, OFFSET(OI!$R$3,0,0,'GUIDANCE v3.2'!$R$3,1), OFFSET(OI!$R$3,0,0,3,1))</definedName>
    <definedName name="S.">IF('GUIDANCE v3.2'!$S$3 &gt; 1, OFFSET(OI!$S$3,0,0,'GUIDANCE v3.2'!$S$3,1), OFFSET(OI!$S$3,0,0,3,1))</definedName>
    <definedName name="T.">IF('GUIDANCE v3.2'!$T$3 &gt; 1, OFFSET(OI!$T$3,0,0,'GUIDANCE v3.2'!$T$3,1), OFFSET(OI!$T$3,0,0,3,1))</definedName>
    <definedName name="U.">IF('GUIDANCE v3.2'!$U$3 &gt; 1, OFFSET(OI!$U$3,0,0,'GUIDANCE v3.2'!$U$3,1), OFFSET(OI!$U$3,0,0,3,1))</definedName>
    <definedName name="V.">IF('GUIDANCE v3.2'!$V$3 &gt; 1, OFFSET(OI!$V$3,0,0,'GUIDANCE v3.2'!$V$3,1), OFFSET(OI!$V$3,0,0,3,1))</definedName>
    <definedName name="W.">IF('GUIDANCE v3.2'!$W$3 &gt; 1, OFFSET(OI!$W$3,0,0,'GUIDANCE v3.2'!$W$3,1), OFFSET(OI!$W$3,0,0,3,1))</definedName>
    <definedName name="X.">IF('GUIDANCE v3.2'!$X$3 &gt; 1, OFFSET(OI!$X$3,0,0,'GUIDANCE v3.2'!$X$3,1), OFFSET(OI!$X$3,0,0,3,1))</definedName>
    <definedName name="Y.">IF('GUIDANCE v3.2'!$Y$3 &gt; 1, OFFSET(OI!$Y$3,0,0,'GUIDANCE v3.2'!$Y$3,1), OFFSET(OI!$Y$3,0,0,3,1))</definedName>
    <definedName name="Z.">IF('GUIDANCE v3.2'!$Z$3 &gt; 1, OFFSET(OI!$Z$3,0,0,'GUIDANCE v3.2'!$Z$3,1), OFFSET(OI!$Z$3,0,0,3,1))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2" l="1" a="1"/>
  <c r="A3" i="2" s="1"/>
  <c r="A1" i="1" s="1" a="1"/>
  <c r="A1" i="1" s="1"/>
  <c r="B3" i="2" a="1"/>
  <c r="B3" i="2" s="1"/>
  <c r="B1" i="1" s="1" a="1"/>
  <c r="B1" i="1" s="1"/>
  <c r="E3" i="2" a="1"/>
  <c r="E3" i="2" s="1"/>
  <c r="E1" i="1" s="1" a="1"/>
  <c r="E1" i="1" s="1"/>
  <c r="I3" i="2" a="1"/>
  <c r="I3" i="2" s="1"/>
  <c r="I1" i="1" s="1" a="1"/>
  <c r="I1" i="1" s="1"/>
  <c r="H3" i="2" a="1"/>
  <c r="H3" i="2" s="1"/>
  <c r="H1" i="1" s="1" a="1"/>
  <c r="H1" i="1" s="1"/>
  <c r="N3" i="2" a="1"/>
  <c r="N3" i="2" s="1"/>
  <c r="N1" i="1" s="1" a="1"/>
  <c r="N1" i="1" s="1"/>
  <c r="G3" i="2" a="1"/>
  <c r="G3" i="2" s="1"/>
  <c r="G1" i="1" s="1" a="1"/>
  <c r="G1" i="1" s="1"/>
  <c r="D3" i="2" a="1"/>
  <c r="D3" i="2" s="1"/>
  <c r="D1" i="1" s="1" a="1"/>
  <c r="D1" i="1" s="1"/>
  <c r="Y3" i="2" a="1"/>
  <c r="Y3" i="2" s="1"/>
  <c r="Y1" i="1" s="1" a="1"/>
  <c r="Y1" i="1" s="1"/>
  <c r="Z3" i="2" a="1"/>
  <c r="Z3" i="2" s="1"/>
  <c r="Z1" i="1" s="1" a="1"/>
  <c r="Z1" i="1" s="1"/>
  <c r="X3" i="2" a="1"/>
  <c r="X3" i="2" s="1"/>
  <c r="X1" i="1" s="1" a="1"/>
  <c r="X1" i="1" s="1"/>
  <c r="K3" i="2" a="1"/>
  <c r="K3" i="2" s="1"/>
  <c r="K1" i="1" s="1" a="1"/>
  <c r="K1" i="1" s="1"/>
  <c r="V3" i="2" a="1"/>
  <c r="V3" i="2" s="1"/>
  <c r="V1" i="1" s="1" a="1"/>
  <c r="V1" i="1" s="1"/>
  <c r="F3" i="2" a="1"/>
  <c r="F3" i="2" s="1"/>
  <c r="F1" i="1" s="1" a="1"/>
  <c r="F1" i="1" s="1"/>
  <c r="M3" i="2" a="1"/>
  <c r="M3" i="2" s="1"/>
  <c r="M1" i="1" s="1" a="1"/>
  <c r="M1" i="1" s="1"/>
  <c r="L3" i="2" a="1"/>
  <c r="L3" i="2" s="1"/>
  <c r="L1" i="1" s="1" a="1"/>
  <c r="L1" i="1" s="1"/>
  <c r="W3" i="2" a="1"/>
  <c r="W3" i="2" s="1"/>
  <c r="W1" i="1" s="1" a="1"/>
  <c r="W1" i="1" s="1"/>
  <c r="R3" i="2" a="1"/>
  <c r="R3" i="2" s="1"/>
  <c r="R1" i="1" s="1" a="1"/>
  <c r="R1" i="1" s="1"/>
  <c r="AA3" i="2" a="1"/>
  <c r="AA3" i="2" s="1"/>
  <c r="AA1" i="1" s="1" a="1"/>
  <c r="AA1" i="1" s="1"/>
  <c r="S3" i="2" a="1"/>
  <c r="S3" i="2" s="1"/>
  <c r="S1" i="1" s="1" a="1"/>
  <c r="S1" i="1" s="1"/>
  <c r="J3" i="2" a="1"/>
  <c r="J3" i="2" s="1"/>
  <c r="J1" i="1" s="1" a="1"/>
  <c r="J1" i="1" s="1"/>
  <c r="T3" i="2" a="1"/>
  <c r="T3" i="2" s="1"/>
  <c r="T1" i="1" s="1" a="1"/>
  <c r="T1" i="1" s="1"/>
  <c r="Q3" i="2" a="1"/>
  <c r="Q3" i="2" s="1"/>
  <c r="Q1" i="1" s="1" a="1"/>
  <c r="Q1" i="1" s="1"/>
  <c r="C3" i="2" a="1"/>
  <c r="C3" i="2" s="1"/>
  <c r="C1" i="1" s="1" a="1"/>
  <c r="C1" i="1" s="1"/>
  <c r="U3" i="2" a="1"/>
  <c r="U3" i="2" s="1"/>
  <c r="U1" i="1" s="1" a="1"/>
  <c r="U1" i="1" s="1"/>
  <c r="O3" i="2" a="1"/>
  <c r="O3" i="2" s="1"/>
  <c r="O1" i="1" s="1" a="1"/>
  <c r="O1" i="1" s="1"/>
  <c r="P3" i="2" a="1"/>
  <c r="P3" i="2" s="1"/>
  <c r="P1" i="1" s="1" a="1"/>
  <c r="P1" i="1" s="1"/>
</calcChain>
</file>

<file path=xl/sharedStrings.xml><?xml version="1.0" encoding="utf-8"?>
<sst xmlns="http://schemas.openxmlformats.org/spreadsheetml/2006/main" count="243" uniqueCount="148">
  <si>
    <r>
      <t xml:space="preserve">Financial Institution Reference
Mandatory Field
</t>
    </r>
    <r>
      <rPr>
        <sz val="11"/>
        <rFont val="Arial"/>
        <family val="2"/>
      </rPr>
      <t>Enter your full reference (including sub reference) in row 3.
Format must be: ANNNN/NN
e.g. L0000/01 or S0000/01</t>
    </r>
  </si>
  <si>
    <r>
      <t xml:space="preserve">Tax Year
Mandatory Field
</t>
    </r>
    <r>
      <rPr>
        <sz val="11"/>
        <rFont val="Arial"/>
        <family val="2"/>
      </rPr>
      <t>Enter the latter year of the reported tax period in row 3.
Format must be: YYYY
e.g. 2022 for the 2021 to 2022 tax period.</t>
    </r>
  </si>
  <si>
    <t>Income Code
Leave blank</t>
  </si>
  <si>
    <r>
      <t xml:space="preserve">SI 03/3297 Report
Mandatory Field
</t>
    </r>
    <r>
      <rPr>
        <sz val="11"/>
        <rFont val="Arial"/>
        <family val="2"/>
      </rPr>
      <t>Insert N for every reported participant.</t>
    </r>
  </si>
  <si>
    <r>
      <t xml:space="preserve">Security/Account Number
Mandatory Field
</t>
    </r>
    <r>
      <rPr>
        <sz val="11"/>
        <rFont val="Arial"/>
        <family val="2"/>
      </rPr>
      <t>Data must not exceed 24 characters.</t>
    </r>
  </si>
  <si>
    <r>
      <t xml:space="preserve">Account/Client's Name or Relevant Payee's Name
Mandatory Field: Do not include non-individual accounts.
</t>
    </r>
    <r>
      <rPr>
        <sz val="11"/>
        <rFont val="Arial"/>
        <family val="2"/>
      </rPr>
      <t xml:space="preserve">
Enter the name used by your systems to identify the account or payment.
Only Enter accounts with either reportable individual(s) or partnership accounts containing reportable individuals.
Data must not exceed 50 characters.</t>
    </r>
  </si>
  <si>
    <r>
      <t xml:space="preserve">Reported Participant's Name
Mandatory Field
</t>
    </r>
    <r>
      <rPr>
        <sz val="11"/>
        <rFont val="Arial"/>
        <family val="2"/>
      </rPr>
      <t>Enter the full name of each reportable participant. 
Data must not exceed 50 characters.</t>
    </r>
  </si>
  <si>
    <r>
      <t xml:space="preserve">Type of Participant
Mandatory Field 
</t>
    </r>
    <r>
      <rPr>
        <sz val="11"/>
        <rFont val="Arial"/>
        <family val="2"/>
      </rPr>
      <t>Enter Y in all cases</t>
    </r>
  </si>
  <si>
    <r>
      <t xml:space="preserve">Total Number of Participants
Mandatory Field
</t>
    </r>
    <r>
      <rPr>
        <sz val="11"/>
        <rFont val="Arial"/>
        <family val="2"/>
      </rPr>
      <t>Enter the total number of reportable participants on the account per your records. 
Data must not exceed 4 characters.</t>
    </r>
  </si>
  <si>
    <r>
      <t xml:space="preserve">Reported Participant Number
Mandatory Field
</t>
    </r>
    <r>
      <rPr>
        <sz val="11"/>
        <rFont val="Arial"/>
        <family val="2"/>
      </rPr>
      <t>Enter sequential numbers to distinguish each reportable participant on the account. 
Data must not exceed 2 characters.</t>
    </r>
  </si>
  <si>
    <r>
      <t xml:space="preserve">Total Number of Reported Participants
Mandatory Field
</t>
    </r>
    <r>
      <rPr>
        <sz val="11"/>
        <rFont val="Arial"/>
        <family val="2"/>
      </rPr>
      <t>Enter the total number of reportable participants on the account included within this Return.
Data must not exceed 2 characters.
.</t>
    </r>
  </si>
  <si>
    <r>
      <t xml:space="preserve">Reported Participant's Address Line 1
Mandatory Field
</t>
    </r>
    <r>
      <rPr>
        <sz val="11"/>
        <rFont val="Arial"/>
        <family val="2"/>
      </rPr>
      <t>Enter the first line of the address of the reported participant.
Data must not exceed 40 characters.
Do not include: ‘care of ‘addresses, UK postcodes, carriage returns or line breaks, punctuation marks or typographical symbols.</t>
    </r>
  </si>
  <si>
    <r>
      <t xml:space="preserve">Reported Participant's Address Line 2
Optional Field
</t>
    </r>
    <r>
      <rPr>
        <sz val="11"/>
        <rFont val="Arial"/>
        <family val="2"/>
      </rPr>
      <t>Only complete this field if there is more than one line in the address.
Data must follow the same criteria as column L.</t>
    </r>
  </si>
  <si>
    <r>
      <t xml:space="preserve">Reported Participant's Address Line 3
Optional Field
</t>
    </r>
    <r>
      <rPr>
        <sz val="11"/>
        <rFont val="Arial"/>
        <family val="2"/>
      </rPr>
      <t>Only complete this field if there is more than one line in the address.
Data must follow the same criteria as column L.</t>
    </r>
  </si>
  <si>
    <r>
      <t xml:space="preserve">Reported Participant's Address Line 4
Optional Field
</t>
    </r>
    <r>
      <rPr>
        <sz val="11"/>
        <rFont val="Arial"/>
        <family val="2"/>
      </rPr>
      <t>Only complete this field if there is more than one line in the address.
Data must follow the same criteria as column L.</t>
    </r>
  </si>
  <si>
    <r>
      <t xml:space="preserve">Reported Participant's Address Line 5
Optional Field
</t>
    </r>
    <r>
      <rPr>
        <sz val="11"/>
        <rFont val="Arial"/>
        <family val="2"/>
      </rPr>
      <t>Only complete this field if there is more than one line in the address.
Data must follow the same criteria as column L.</t>
    </r>
  </si>
  <si>
    <r>
      <t xml:space="preserve">Reported Participant's Postcode
Field
Conditional Field
</t>
    </r>
    <r>
      <rPr>
        <sz val="11"/>
        <rFont val="Arial"/>
        <family val="2"/>
      </rPr>
      <t>Enter a valid UK postcode, if held.
Data must not exceed 9 characters. 
Do not include punctuation marks or typographical symbols.</t>
    </r>
  </si>
  <si>
    <r>
      <t xml:space="preserve">Country Code for Country of Residence
Mandatory Field
</t>
    </r>
    <r>
      <rPr>
        <sz val="11"/>
        <rFont val="Arial"/>
        <family val="2"/>
      </rPr>
      <t>Enter ZZ for every reported participant.</t>
    </r>
  </si>
  <si>
    <t>Tax Identification Number
Leave blank</t>
  </si>
  <si>
    <r>
      <t xml:space="preserve">Date of Birth
Optional Field
</t>
    </r>
    <r>
      <rPr>
        <sz val="11"/>
        <rFont val="Arial"/>
        <family val="2"/>
      </rPr>
      <t>If not known or not applicable, leave blank.
Format must be: DDMMYYYY 
e.g. 03081966</t>
    </r>
  </si>
  <si>
    <t>Country Code for Country of Birth
Leave blank</t>
  </si>
  <si>
    <t>Country of Birth
Leave blank</t>
  </si>
  <si>
    <r>
      <t xml:space="preserve">Gross Interest Paid
Mandatory field
</t>
    </r>
    <r>
      <rPr>
        <sz val="11"/>
        <rFont val="Arial"/>
        <family val="2"/>
      </rPr>
      <t>Enter the total amount paid for the reported period before tax deductions. Do not include non-payments.
Format must be: numerical characters to 2 decimal places e.g. 999.00
Data must not exceed 15 characters.</t>
    </r>
  </si>
  <si>
    <r>
      <t xml:space="preserve">Tax Deducted
Mandatory Field 
</t>
    </r>
    <r>
      <rPr>
        <sz val="11"/>
        <rFont val="Arial"/>
        <family val="2"/>
      </rPr>
      <t>Enter the total amount deducted  for the reported period. Duplicate the amount deducted for each reported participant.
Format must be: numerical characters to 2 decimal places e.g. 999.00
Data must not exceed 15 characters.</t>
    </r>
  </si>
  <si>
    <r>
      <t xml:space="preserve">Reporting Currency Code
Optional Field
</t>
    </r>
    <r>
      <rPr>
        <sz val="11"/>
        <rFont val="Arial"/>
        <family val="2"/>
      </rPr>
      <t>Insert the 3 character SWIFT currency code for the reported payment</t>
    </r>
    <r>
      <rPr>
        <b/>
        <sz val="11"/>
        <rFont val="Arial"/>
        <family val="2"/>
      </rPr>
      <t xml:space="preserve">
</t>
    </r>
    <r>
      <rPr>
        <sz val="11"/>
        <rFont val="Arial"/>
        <family val="2"/>
      </rPr>
      <t>If reported payment was made in Pound Sterling (GBP) leave blank</t>
    </r>
  </si>
  <si>
    <r>
      <t xml:space="preserve">Originating Currency Code
Optional Field
</t>
    </r>
    <r>
      <rPr>
        <sz val="11"/>
        <color theme="1"/>
        <rFont val="Arial"/>
        <family val="2"/>
      </rPr>
      <t xml:space="preserve">Enter the 3 character SWIFT currency code that the reported payment was originally made in.
If the reported payment was originally made in Pound Sterling (GBP) leave blank
</t>
    </r>
  </si>
  <si>
    <r>
      <t xml:space="preserve">R105 (AUT/OEIC) Signal
Optional Field
</t>
    </r>
    <r>
      <rPr>
        <sz val="11"/>
        <color theme="1"/>
        <rFont val="Arial"/>
        <family val="2"/>
      </rPr>
      <t xml:space="preserve">Insert Y if you are reporting interest that an AIF has paid gross because you hold a valid R105 form.
If R105 is not held leave blank </t>
    </r>
  </si>
  <si>
    <r>
      <t>v</t>
    </r>
    <r>
      <rPr>
        <sz val="14"/>
        <color theme="1"/>
        <rFont val="Times New Roman"/>
        <family val="1"/>
      </rPr>
      <t xml:space="preserve">  </t>
    </r>
    <r>
      <rPr>
        <sz val="14"/>
        <color theme="1"/>
        <rFont val="Calibri"/>
        <family val="2"/>
      </rPr>
      <t xml:space="preserve">All mandatory fields </t>
    </r>
    <r>
      <rPr>
        <u/>
        <sz val="14"/>
        <color theme="1"/>
        <rFont val="Calibri"/>
        <family val="2"/>
      </rPr>
      <t>MUST</t>
    </r>
    <r>
      <rPr>
        <sz val="14"/>
        <color theme="1"/>
        <rFont val="Calibri"/>
        <family val="2"/>
      </rPr>
      <t xml:space="preserve"> be completed using the values instructed.</t>
    </r>
  </si>
  <si>
    <r>
      <t>v</t>
    </r>
    <r>
      <rPr>
        <sz val="14"/>
        <color theme="1"/>
        <rFont val="Times New Roman"/>
        <family val="1"/>
      </rPr>
      <t xml:space="preserve">  </t>
    </r>
    <r>
      <rPr>
        <sz val="14"/>
        <color theme="1"/>
        <rFont val="Calibri"/>
        <family val="2"/>
      </rPr>
      <t xml:space="preserve">You </t>
    </r>
    <r>
      <rPr>
        <u/>
        <sz val="14"/>
        <color theme="1"/>
        <rFont val="Calibri"/>
        <family val="2"/>
      </rPr>
      <t>MUST</t>
    </r>
    <r>
      <rPr>
        <sz val="14"/>
        <color theme="1"/>
        <rFont val="Calibri"/>
        <family val="2"/>
      </rPr>
      <t xml:space="preserve"> complete conditional fields </t>
    </r>
    <r>
      <rPr>
        <u/>
        <sz val="14"/>
        <color theme="1"/>
        <rFont val="Calibri"/>
        <family val="2"/>
      </rPr>
      <t>ONLY</t>
    </r>
    <r>
      <rPr>
        <sz val="14"/>
        <color theme="1"/>
        <rFont val="Calibri"/>
        <family val="2"/>
      </rPr>
      <t xml:space="preserve"> where the conditions stated apply.</t>
    </r>
  </si>
  <si>
    <r>
      <t>v</t>
    </r>
    <r>
      <rPr>
        <sz val="14"/>
        <color theme="1"/>
        <rFont val="Times New Roman"/>
        <family val="1"/>
      </rPr>
      <t xml:space="preserve">  </t>
    </r>
    <r>
      <rPr>
        <sz val="14"/>
        <color theme="1"/>
        <rFont val="Calibri"/>
        <family val="2"/>
      </rPr>
      <t>The error validation formulas embedded within the template are a customer support tool to assist the data supplier when entering their information.</t>
    </r>
  </si>
  <si>
    <r>
      <t>v</t>
    </r>
    <r>
      <rPr>
        <sz val="14"/>
        <color theme="1"/>
        <rFont val="Times New Roman"/>
        <family val="1"/>
      </rPr>
      <t xml:space="preserve">  </t>
    </r>
    <r>
      <rPr>
        <sz val="14"/>
        <color theme="1"/>
        <rFont val="Calibri"/>
        <family val="2"/>
      </rPr>
      <t xml:space="preserve">For each column, ROW 1 will turn </t>
    </r>
    <r>
      <rPr>
        <u/>
        <sz val="14"/>
        <color theme="1"/>
        <rFont val="Calibri"/>
        <family val="2"/>
      </rPr>
      <t>AMBER</t>
    </r>
    <r>
      <rPr>
        <sz val="14"/>
        <color theme="1"/>
        <rFont val="Calibri"/>
        <family val="2"/>
      </rPr>
      <t xml:space="preserve"> to indicate that there is an error within the data supplied for that specific column. </t>
    </r>
  </si>
  <si>
    <r>
      <t>v</t>
    </r>
    <r>
      <rPr>
        <sz val="14"/>
        <color theme="1"/>
        <rFont val="Times New Roman"/>
        <family val="1"/>
      </rPr>
      <t xml:space="preserve">  </t>
    </r>
    <r>
      <rPr>
        <sz val="14"/>
        <color theme="1"/>
        <rFont val="Calibri"/>
        <family val="2"/>
      </rPr>
      <t>Validation will also provide the error count for that specific column (total number of fields containing errors) and the 1</t>
    </r>
    <r>
      <rPr>
        <vertAlign val="superscript"/>
        <sz val="14"/>
        <color theme="1"/>
        <rFont val="Calibri"/>
        <family val="2"/>
      </rPr>
      <t>st</t>
    </r>
    <r>
      <rPr>
        <sz val="14"/>
        <color theme="1"/>
        <rFont val="Calibri"/>
        <family val="2"/>
      </rPr>
      <t xml:space="preserve"> error row number. </t>
    </r>
  </si>
  <si>
    <r>
      <t>v</t>
    </r>
    <r>
      <rPr>
        <sz val="14"/>
        <color theme="1"/>
        <rFont val="Times New Roman"/>
        <family val="1"/>
      </rPr>
      <t xml:space="preserve">  </t>
    </r>
    <r>
      <rPr>
        <sz val="14"/>
        <color theme="1"/>
        <rFont val="Calibri"/>
        <family val="2"/>
      </rPr>
      <t>Once the field containing the 1</t>
    </r>
    <r>
      <rPr>
        <vertAlign val="superscript"/>
        <sz val="14"/>
        <color theme="1"/>
        <rFont val="Calibri"/>
        <family val="2"/>
      </rPr>
      <t>st</t>
    </r>
    <r>
      <rPr>
        <sz val="14"/>
        <color theme="1"/>
        <rFont val="Calibri"/>
        <family val="2"/>
      </rPr>
      <t xml:space="preserve"> error has been corrected, the 1</t>
    </r>
    <r>
      <rPr>
        <vertAlign val="superscript"/>
        <sz val="14"/>
        <color theme="1"/>
        <rFont val="Calibri"/>
        <family val="2"/>
      </rPr>
      <t>st</t>
    </r>
    <r>
      <rPr>
        <sz val="14"/>
        <color theme="1"/>
        <rFont val="Calibri"/>
        <family val="2"/>
      </rPr>
      <t xml:space="preserve"> error row number will update to indicate the next field error within that column (if applicable).</t>
    </r>
  </si>
  <si>
    <r>
      <t>v</t>
    </r>
    <r>
      <rPr>
        <sz val="14"/>
        <color theme="1"/>
        <rFont val="Times New Roman"/>
        <family val="1"/>
      </rPr>
      <t xml:space="preserve">  </t>
    </r>
    <r>
      <rPr>
        <sz val="14"/>
        <color theme="1"/>
        <rFont val="Calibri"/>
        <family val="2"/>
      </rPr>
      <t>After all errors within a specific column have been corrected, row 1 for that column will cease to be amber, indicating that there are no further recognised errors within that column.</t>
    </r>
  </si>
  <si>
    <r>
      <t>v</t>
    </r>
    <r>
      <rPr>
        <sz val="14"/>
        <color theme="1"/>
        <rFont val="Times New Roman"/>
        <family val="1"/>
      </rPr>
      <t xml:space="preserve">  </t>
    </r>
    <r>
      <rPr>
        <sz val="14"/>
        <color theme="1"/>
        <rFont val="Calibri"/>
        <family val="2"/>
      </rPr>
      <t xml:space="preserve">Please note when entering information that the error validation has been designed as a customer support tool and is </t>
    </r>
    <r>
      <rPr>
        <u/>
        <sz val="14"/>
        <color theme="1"/>
        <rFont val="Calibri"/>
        <family val="2"/>
      </rPr>
      <t>NOT</t>
    </r>
    <r>
      <rPr>
        <sz val="14"/>
        <color theme="1"/>
        <rFont val="Calibri"/>
        <family val="2"/>
      </rPr>
      <t xml:space="preserve"> able to identify all potential errors which would be identified in subsequent HMRC data processing.</t>
    </r>
  </si>
  <si>
    <r>
      <t>v</t>
    </r>
    <r>
      <rPr>
        <sz val="14"/>
        <color theme="1"/>
        <rFont val="Times New Roman"/>
        <family val="1"/>
      </rPr>
      <t xml:space="preserve">  </t>
    </r>
    <r>
      <rPr>
        <sz val="14"/>
        <color theme="1"/>
        <rFont val="Calibri"/>
        <family val="2"/>
      </rPr>
      <t>Therefore please also refer to the guidance on ROW 1 of the template for further information on the requirements for supplying your data.</t>
    </r>
  </si>
  <si>
    <r>
      <t>v</t>
    </r>
    <r>
      <rPr>
        <sz val="14"/>
        <color theme="1"/>
        <rFont val="Times New Roman"/>
        <family val="1"/>
      </rPr>
      <t xml:space="preserve">  </t>
    </r>
    <r>
      <rPr>
        <sz val="14"/>
        <color theme="1"/>
        <rFont val="Calibri"/>
        <family val="2"/>
      </rPr>
      <t xml:space="preserve">Please </t>
    </r>
    <r>
      <rPr>
        <u/>
        <sz val="14"/>
        <color theme="1"/>
        <rFont val="Calibri"/>
        <family val="2"/>
      </rPr>
      <t>DON'T</t>
    </r>
    <r>
      <rPr>
        <sz val="14"/>
        <color theme="1"/>
        <rFont val="Calibri"/>
        <family val="2"/>
      </rPr>
      <t xml:space="preserve"> change any data entry field formats or the original file format as this may affect the error validation. </t>
    </r>
  </si>
  <si>
    <r>
      <t>v</t>
    </r>
    <r>
      <rPr>
        <sz val="14"/>
        <color theme="1"/>
        <rFont val="Times New Roman"/>
        <family val="1"/>
      </rPr>
      <t xml:space="preserve">  </t>
    </r>
    <r>
      <rPr>
        <sz val="14"/>
        <color theme="1"/>
        <rFont val="Calibri"/>
        <family val="2"/>
      </rPr>
      <t>If you are pasting your data onto the spreadsheet please ensure that you use the paste special option and select values to ensure that the original data entry field format is not overwritten.</t>
    </r>
  </si>
  <si>
    <r>
      <t>v</t>
    </r>
    <r>
      <rPr>
        <sz val="14"/>
        <color theme="1"/>
        <rFont val="Times New Roman"/>
        <family val="1"/>
      </rPr>
      <t xml:space="preserve">  </t>
    </r>
    <r>
      <rPr>
        <sz val="14"/>
        <color theme="1"/>
        <rFont val="Calibri"/>
        <family val="2"/>
      </rPr>
      <t>Please be aware that due to the size and complexity of the error validation formulas, you may experience delays with the validation response when inputting &amp; correcting data.</t>
    </r>
  </si>
  <si>
    <r>
      <t>v</t>
    </r>
    <r>
      <rPr>
        <sz val="14"/>
        <color theme="1"/>
        <rFont val="Times New Roman"/>
        <family val="1"/>
      </rPr>
      <t xml:space="preserve">  </t>
    </r>
    <r>
      <rPr>
        <sz val="14"/>
        <color theme="1"/>
        <rFont val="Calibri"/>
        <family val="2"/>
      </rPr>
      <t xml:space="preserve">Please ensure that your return is submitted using the downloaded original spreadsheet template and </t>
    </r>
    <r>
      <rPr>
        <u/>
        <sz val="14"/>
        <color theme="1"/>
        <rFont val="Calibri"/>
        <family val="2"/>
      </rPr>
      <t>NOT</t>
    </r>
    <r>
      <rPr>
        <sz val="14"/>
        <color theme="1"/>
        <rFont val="Calibri"/>
        <family val="2"/>
      </rPr>
      <t xml:space="preserve"> copied onto a blank excel spreadsheet as this may impact HMRC processing.</t>
    </r>
  </si>
  <si>
    <r>
      <t>v</t>
    </r>
    <r>
      <rPr>
        <sz val="14"/>
        <color theme="1"/>
        <rFont val="Times New Roman"/>
        <family val="1"/>
      </rPr>
      <t xml:space="preserve">  </t>
    </r>
    <r>
      <rPr>
        <sz val="14"/>
        <color theme="1"/>
        <rFont val="Calibri"/>
        <family val="2"/>
      </rPr>
      <t>Please ensure that all recognised errors are corrected before submitting your information.</t>
    </r>
  </si>
  <si>
    <r>
      <t>v</t>
    </r>
    <r>
      <rPr>
        <sz val="14"/>
        <color theme="1"/>
        <rFont val="Times New Roman"/>
        <family val="1"/>
      </rPr>
      <t xml:space="preserve">  </t>
    </r>
    <r>
      <rPr>
        <sz val="14"/>
        <color theme="1"/>
        <rFont val="Calibri"/>
        <family val="2"/>
      </rPr>
      <t xml:space="preserve">If you have </t>
    </r>
    <r>
      <rPr>
        <u/>
        <sz val="14"/>
        <color theme="1"/>
        <rFont val="Calibri"/>
        <family val="2"/>
      </rPr>
      <t>NOT</t>
    </r>
    <r>
      <rPr>
        <sz val="14"/>
        <color theme="1"/>
        <rFont val="Calibri"/>
        <family val="2"/>
      </rPr>
      <t xml:space="preserve"> completed any required fields within a specific column, ROW 2 will turn </t>
    </r>
    <r>
      <rPr>
        <u/>
        <sz val="14"/>
        <color theme="1"/>
        <rFont val="Calibri"/>
        <family val="2"/>
      </rPr>
      <t>AMBER</t>
    </r>
    <r>
      <rPr>
        <sz val="14"/>
        <color theme="1"/>
        <rFont val="Calibri"/>
        <family val="2"/>
      </rPr>
      <t xml:space="preserve"> to indicate that fields have not been completed and will also provide the total number of fields 'Not Completed' within that specific column.</t>
    </r>
  </si>
  <si>
    <r>
      <t>v</t>
    </r>
    <r>
      <rPr>
        <sz val="14"/>
        <color theme="1"/>
        <rFont val="Times New Roman"/>
        <family val="1"/>
      </rPr>
      <t xml:space="preserve">  </t>
    </r>
    <r>
      <rPr>
        <sz val="14"/>
        <color theme="1"/>
        <rFont val="Calibri"/>
        <family val="2"/>
      </rPr>
      <t xml:space="preserve">Please note that all cells, rows &amp; columns where data input is </t>
    </r>
    <r>
      <rPr>
        <u/>
        <sz val="14"/>
        <color theme="1"/>
        <rFont val="Calibri"/>
        <family val="2"/>
      </rPr>
      <t>NOT</t>
    </r>
    <r>
      <rPr>
        <sz val="14"/>
        <color theme="1"/>
        <rFont val="Calibri"/>
        <family val="2"/>
      </rPr>
      <t xml:space="preserve"> required will be protected and therefore unable to be amended. This also prevents the pasting of blank cells into these protected cells.</t>
    </r>
  </si>
  <si>
    <r>
      <t>v</t>
    </r>
    <r>
      <rPr>
        <sz val="14"/>
        <color theme="1"/>
        <rFont val="Times New Roman"/>
        <family val="1"/>
      </rPr>
      <t xml:space="preserve">  </t>
    </r>
    <r>
      <rPr>
        <sz val="14"/>
        <color theme="1"/>
        <rFont val="Calibri"/>
        <family val="2"/>
      </rPr>
      <t>Please see below the specific error validations for each individual data type/column.</t>
    </r>
  </si>
  <si>
    <t>Data Error Validations (Columns A - AA)</t>
  </si>
  <si>
    <t xml:space="preserve">COLUMN A </t>
  </si>
  <si>
    <t>Financial Institution Reference</t>
  </si>
  <si>
    <t>WHAT DOES IT VALIDATE</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</si>
  <si>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8 character specific length.</t>
    </r>
  </si>
  <si>
    <r>
      <t>·</t>
    </r>
    <r>
      <rPr>
        <sz val="16"/>
        <color theme="1"/>
        <rFont val="Times New Roman"/>
        <family val="1"/>
      </rPr>
      <t xml:space="preserve">         </t>
    </r>
    <r>
      <rPr>
        <sz val="16"/>
        <color theme="1"/>
        <rFont val="Calibri"/>
        <family val="2"/>
      </rPr>
      <t xml:space="preserve">Data supplied </t>
    </r>
    <r>
      <rPr>
        <u/>
        <sz val="16"/>
        <color theme="1"/>
        <rFont val="Calibri"/>
        <family val="2"/>
      </rPr>
      <t>BEGINS</t>
    </r>
    <r>
      <rPr>
        <sz val="16"/>
        <color theme="1"/>
        <rFont val="Calibri"/>
        <family val="2"/>
      </rPr>
      <t xml:space="preserve"> with either L or S.</t>
    </r>
  </si>
  <si>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required format ANNNN/NN.</t>
    </r>
  </si>
  <si>
    <r>
      <t>·</t>
    </r>
    <r>
      <rPr>
        <sz val="16"/>
        <color theme="1"/>
        <rFont val="Times New Roman"/>
        <family val="1"/>
      </rPr>
      <t xml:space="preserve">         </t>
    </r>
    <r>
      <rPr>
        <u/>
        <sz val="16"/>
        <color theme="1"/>
        <rFont val="Calibri"/>
        <family val="2"/>
      </rPr>
      <t>NO</t>
    </r>
    <r>
      <rPr>
        <sz val="16"/>
        <color theme="1"/>
        <rFont val="Calibri"/>
        <family val="2"/>
      </rPr>
      <t xml:space="preserve"> other characters are acceptable.</t>
    </r>
  </si>
  <si>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contain blank spaces.</t>
    </r>
  </si>
  <si>
    <t xml:space="preserve">COLUMN B   </t>
  </si>
  <si>
    <t>Tax Year</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</si>
  <si>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4 character specific length.</t>
    </r>
  </si>
  <si>
    <r>
      <t>·</t>
    </r>
    <r>
      <rPr>
        <sz val="16"/>
        <color theme="1"/>
        <rFont val="Times New Roman"/>
        <family val="1"/>
      </rPr>
      <t xml:space="preserve">         </t>
    </r>
    <r>
      <rPr>
        <sz val="16"/>
        <color theme="1"/>
        <rFont val="Calibri"/>
        <family val="2"/>
      </rPr>
      <t xml:space="preserve">Data supplied </t>
    </r>
    <r>
      <rPr>
        <u/>
        <sz val="16"/>
        <color theme="1"/>
        <rFont val="Calibri"/>
        <family val="2"/>
      </rPr>
      <t>BEGINS</t>
    </r>
    <r>
      <rPr>
        <sz val="16"/>
        <color theme="1"/>
        <rFont val="Calibri"/>
        <family val="2"/>
      </rPr>
      <t xml:space="preserve"> with the first 2 expected numerical characters i.e. 20.</t>
    </r>
  </si>
  <si>
    <r>
      <t>·</t>
    </r>
    <r>
      <rPr>
        <sz val="16"/>
        <color theme="1"/>
        <rFont val="Times New Roman"/>
        <family val="1"/>
      </rPr>
      <t xml:space="preserve">         </t>
    </r>
    <r>
      <rPr>
        <sz val="16"/>
        <color theme="1"/>
        <rFont val="Calibri"/>
        <family val="2"/>
      </rPr>
      <t xml:space="preserve">Data supplied </t>
    </r>
    <r>
      <rPr>
        <u/>
        <sz val="16"/>
        <color theme="1"/>
        <rFont val="Calibri"/>
        <family val="2"/>
      </rPr>
      <t>ONLY</t>
    </r>
    <r>
      <rPr>
        <sz val="16"/>
        <color theme="1"/>
        <rFont val="Calibri"/>
        <family val="2"/>
      </rPr>
      <t xml:space="preserve"> contains numerical characters.</t>
    </r>
  </si>
  <si>
    <t xml:space="preserve">COLUMN C  </t>
  </si>
  <si>
    <t>Income Code</t>
  </si>
  <si>
    <r>
      <t>·</t>
    </r>
    <r>
      <rPr>
        <sz val="16"/>
        <color theme="1"/>
        <rFont val="Times New Roman"/>
        <family val="1"/>
      </rPr>
      <t xml:space="preserve">         </t>
    </r>
    <r>
      <rPr>
        <sz val="16"/>
        <color theme="1"/>
        <rFont val="Calibri"/>
        <family val="2"/>
      </rPr>
      <t>Field contains NO characters or blank spaces.</t>
    </r>
  </si>
  <si>
    <t xml:space="preserve">COLUMN D   </t>
  </si>
  <si>
    <t>SI 03/3297 Report</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</si>
  <si>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character N.</t>
    </r>
  </si>
  <si>
    <t xml:space="preserve">COLUMN E   </t>
  </si>
  <si>
    <t>Security/Account Number</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</si>
  <si>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24 character length.</t>
    </r>
  </si>
  <si>
    <r>
      <t>·</t>
    </r>
    <r>
      <rPr>
        <sz val="16"/>
        <color theme="1"/>
        <rFont val="Times New Roman"/>
        <family val="1"/>
      </rPr>
      <t xml:space="preserve">         </t>
    </r>
    <r>
      <rPr>
        <sz val="16"/>
        <color theme="1"/>
        <rFont val="Calibri"/>
        <family val="2"/>
      </rPr>
      <t xml:space="preserve">Data supplied is </t>
    </r>
    <r>
      <rPr>
        <u/>
        <sz val="16"/>
        <color theme="1"/>
        <rFont val="Calibri"/>
        <family val="2"/>
      </rPr>
      <t>NOT</t>
    </r>
    <r>
      <rPr>
        <sz val="16"/>
        <color theme="1"/>
        <rFont val="Calibri"/>
        <family val="2"/>
      </rPr>
      <t xml:space="preserve"> one of the following unacceptable data entries:</t>
    </r>
  </si>
  <si>
    <t>SEE ABOVE</t>
  </si>
  <si>
    <t>SEE LINE ABOVE</t>
  </si>
  <si>
    <t>N/K</t>
  </si>
  <si>
    <t>N/A</t>
  </si>
  <si>
    <t>U/K</t>
  </si>
  <si>
    <t>DITTO</t>
  </si>
  <si>
    <t>NOT KNOWN</t>
  </si>
  <si>
    <t>UNKNOWN</t>
  </si>
  <si>
    <t>NOT APPLICABLE</t>
  </si>
  <si>
    <t xml:space="preserve">COLUMN F   </t>
  </si>
  <si>
    <t>Account/Client's Name or Relevant Payee's/Residual Entity's Name</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</si>
  <si>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50 character length.</t>
    </r>
  </si>
  <si>
    <t>COLUMN G</t>
  </si>
  <si>
    <t>Reported Participant's Name</t>
  </si>
  <si>
    <t xml:space="preserve">COLUMN H  </t>
  </si>
  <si>
    <t>Type of Participant</t>
  </si>
  <si>
    <r>
      <t>·</t>
    </r>
    <r>
      <rPr>
        <sz val="16"/>
        <color theme="1"/>
        <rFont val="Times New Roman"/>
        <family val="1"/>
      </rPr>
      <t xml:space="preserve">         </t>
    </r>
    <r>
      <rPr>
        <sz val="16"/>
        <color theme="1"/>
        <rFont val="Calibri"/>
        <family val="2"/>
      </rPr>
      <t xml:space="preserve">Data supplied </t>
    </r>
    <r>
      <rPr>
        <u/>
        <sz val="16"/>
        <color theme="1"/>
        <rFont val="Calibri"/>
        <family val="2"/>
      </rPr>
      <t>IS</t>
    </r>
    <r>
      <rPr>
        <sz val="16"/>
        <color theme="1"/>
        <rFont val="Calibri"/>
        <family val="2"/>
      </rPr>
      <t xml:space="preserve"> either Y or N.</t>
    </r>
  </si>
  <si>
    <t xml:space="preserve">COLUMN I </t>
  </si>
  <si>
    <t xml:space="preserve">Total Number of Participants </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</si>
  <si>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4 character length.</t>
    </r>
  </si>
  <si>
    <t xml:space="preserve">COLUMN J  </t>
  </si>
  <si>
    <t xml:space="preserve">Reported Participant Number     </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</si>
  <si>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2 character length.</t>
    </r>
  </si>
  <si>
    <t xml:space="preserve">COLUMN K  </t>
  </si>
  <si>
    <t>Total Number of Reported Participants</t>
  </si>
  <si>
    <t xml:space="preserve">COLUMNS L - P </t>
  </si>
  <si>
    <t>Reported Participant's Address Lines 1 - 5</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</si>
  <si>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40 character length.</t>
    </r>
  </si>
  <si>
    <t>GONE AWAY</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</si>
  <si>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begin with one of the following unacceptable data entries:</t>
    </r>
  </si>
  <si>
    <t>C/O</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</si>
  <si>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contain any of the following unacceptable characters:</t>
    </r>
  </si>
  <si>
    <t>@</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</si>
  <si>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contain carriage returns/Line Breaks.</t>
    </r>
  </si>
  <si>
    <t>COLUMN Q</t>
  </si>
  <si>
    <t xml:space="preserve">Reported Participant's Postcode   </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</si>
  <si>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9 character length.</t>
    </r>
  </si>
  <si>
    <r>
      <t>·</t>
    </r>
    <r>
      <rPr>
        <sz val="16"/>
        <color theme="1"/>
        <rFont val="Times New Roman"/>
        <family val="1"/>
      </rPr>
      <t xml:space="preserve">         </t>
    </r>
    <r>
      <rPr>
        <sz val="16"/>
        <color theme="1"/>
        <rFont val="Calibri"/>
        <family val="2"/>
      </rPr>
      <t xml:space="preserve">Data supplied </t>
    </r>
    <r>
      <rPr>
        <u/>
        <sz val="16"/>
        <color theme="1"/>
        <rFont val="Calibri"/>
        <family val="2"/>
      </rPr>
      <t>BEGINS</t>
    </r>
    <r>
      <rPr>
        <sz val="16"/>
        <color theme="1"/>
        <rFont val="Calibri"/>
        <family val="2"/>
      </rPr>
      <t xml:space="preserve"> with an alphabetical character.</t>
    </r>
  </si>
  <si>
    <r>
      <t>·</t>
    </r>
    <r>
      <rPr>
        <sz val="16"/>
        <color theme="1"/>
        <rFont val="Times New Roman"/>
        <family val="1"/>
      </rPr>
      <t xml:space="preserve">         </t>
    </r>
    <r>
      <rPr>
        <sz val="16"/>
        <color theme="1"/>
        <rFont val="Calibri"/>
        <family val="2"/>
      </rPr>
      <t xml:space="preserve">Data supplied </t>
    </r>
    <r>
      <rPr>
        <u/>
        <sz val="16"/>
        <color theme="1"/>
        <rFont val="Calibri"/>
        <family val="2"/>
      </rPr>
      <t>ENDS</t>
    </r>
    <r>
      <rPr>
        <sz val="16"/>
        <color theme="1"/>
        <rFont val="Calibri"/>
        <family val="2"/>
      </rPr>
      <t xml:space="preserve"> with an alphabetical character.</t>
    </r>
  </si>
  <si>
    <r>
      <t>·</t>
    </r>
    <r>
      <rPr>
        <sz val="16"/>
        <color theme="1"/>
        <rFont val="Times New Roman"/>
        <family val="1"/>
      </rPr>
      <t xml:space="preserve">         </t>
    </r>
    <r>
      <rPr>
        <sz val="16"/>
        <color theme="1"/>
        <rFont val="Calibri"/>
        <family val="2"/>
      </rPr>
      <t xml:space="preserve">Data supplied </t>
    </r>
    <r>
      <rPr>
        <u/>
        <sz val="16"/>
        <color theme="1"/>
        <rFont val="Calibri"/>
        <family val="2"/>
      </rPr>
      <t>CONTAINS</t>
    </r>
    <r>
      <rPr>
        <sz val="16"/>
        <color theme="1"/>
        <rFont val="Calibri"/>
        <family val="2"/>
      </rPr>
      <t xml:space="preserve"> a numerical character.</t>
    </r>
  </si>
  <si>
    <t>*</t>
  </si>
  <si>
    <t>?</t>
  </si>
  <si>
    <t>~</t>
  </si>
  <si>
    <t>COLUMN R</t>
  </si>
  <si>
    <t>Country Code for Country of Residence</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</si>
  <si>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2 character specific length.</t>
    </r>
  </si>
  <si>
    <r>
      <t>·</t>
    </r>
    <r>
      <rPr>
        <sz val="16"/>
        <color theme="1"/>
        <rFont val="Times New Roman"/>
        <family val="1"/>
      </rPr>
      <t xml:space="preserve">         </t>
    </r>
    <r>
      <rPr>
        <sz val="16"/>
        <color theme="1"/>
        <rFont val="Calibri"/>
        <family val="2"/>
      </rPr>
      <t xml:space="preserve">Data supplied </t>
    </r>
    <r>
      <rPr>
        <u/>
        <sz val="16"/>
        <color theme="1"/>
        <rFont val="Calibri"/>
        <family val="2"/>
      </rPr>
      <t>ONLY</t>
    </r>
    <r>
      <rPr>
        <sz val="16"/>
        <color theme="1"/>
        <rFont val="Calibri"/>
        <family val="2"/>
      </rPr>
      <t xml:space="preserve"> contains alphabetical characters.</t>
    </r>
  </si>
  <si>
    <t>COLUMN S</t>
  </si>
  <si>
    <t>Tax Identification Number</t>
  </si>
  <si>
    <t>COLUMN T</t>
  </si>
  <si>
    <t>Date of Birth</t>
  </si>
  <si>
    <r>
      <t>·</t>
    </r>
    <r>
      <rPr>
        <sz val="16"/>
        <color theme="1"/>
        <rFont val="Times New Roman"/>
        <family val="1"/>
      </rPr>
      <t xml:space="preserve">         </t>
    </r>
    <r>
      <rPr>
        <sz val="16"/>
        <color theme="1"/>
        <rFont val="Calibri"/>
        <family val="2"/>
      </rPr>
      <t xml:space="preserve">Data supplied </t>
    </r>
    <r>
      <rPr>
        <u/>
        <sz val="16"/>
        <color theme="1"/>
        <rFont val="Calibri"/>
        <family val="2"/>
      </rPr>
      <t>IS</t>
    </r>
    <r>
      <rPr>
        <sz val="16"/>
        <color theme="1"/>
        <rFont val="Calibri"/>
        <family val="2"/>
      </rPr>
      <t xml:space="preserve"> a valid date.</t>
    </r>
  </si>
  <si>
    <r>
      <t>·</t>
    </r>
    <r>
      <rPr>
        <sz val="16"/>
        <color theme="1"/>
        <rFont val="Times New Roman"/>
        <family val="1"/>
      </rPr>
      <t xml:space="preserve">         </t>
    </r>
    <r>
      <rPr>
        <sz val="16"/>
        <color theme="1"/>
        <rFont val="Calibri"/>
        <family val="2"/>
      </rPr>
      <t xml:space="preserve">Data supplied </t>
    </r>
    <r>
      <rPr>
        <u/>
        <sz val="16"/>
        <color theme="1"/>
        <rFont val="Calibri"/>
        <family val="2"/>
      </rPr>
      <t>ONLY</t>
    </r>
    <r>
      <rPr>
        <sz val="16"/>
        <color theme="1"/>
        <rFont val="Calibri"/>
        <family val="2"/>
      </rPr>
      <t xml:space="preserve"> contains numerical characters.</t>
    </r>
    <r>
      <rPr>
        <b/>
        <u/>
        <sz val="16"/>
        <color rgb="FFFF0000"/>
        <rFont val="Calibri"/>
        <family val="2"/>
      </rPr>
      <t/>
    </r>
  </si>
  <si>
    <t>COLUMN U</t>
  </si>
  <si>
    <t xml:space="preserve">Country Code for Country of Birth </t>
  </si>
  <si>
    <t>COLUMN V</t>
  </si>
  <si>
    <t xml:space="preserve">Country of Birth </t>
  </si>
  <si>
    <t>COLUMN W</t>
  </si>
  <si>
    <t>Gross Interest Paid</t>
  </si>
  <si>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15 character length.</t>
    </r>
  </si>
  <si>
    <r>
      <t>·</t>
    </r>
    <r>
      <rPr>
        <sz val="16"/>
        <color theme="1"/>
        <rFont val="Times New Roman"/>
        <family val="1"/>
      </rPr>
      <t xml:space="preserve">         </t>
    </r>
    <r>
      <rPr>
        <sz val="16"/>
        <color theme="1"/>
        <rFont val="Calibri"/>
        <family val="2"/>
      </rPr>
      <t xml:space="preserve">Data supplied </t>
    </r>
    <r>
      <rPr>
        <u/>
        <sz val="16"/>
        <color theme="1"/>
        <rFont val="Calibri"/>
        <family val="2"/>
      </rPr>
      <t>ONLY</t>
    </r>
    <r>
      <rPr>
        <sz val="16"/>
        <color theme="1"/>
        <rFont val="Calibri"/>
        <family val="2"/>
      </rPr>
      <t xml:space="preserve"> contains a numerical value </t>
    </r>
    <r>
      <rPr>
        <u/>
        <sz val="16"/>
        <color theme="1"/>
        <rFont val="Calibri"/>
        <family val="2"/>
      </rPr>
      <t>GREATER</t>
    </r>
    <r>
      <rPr>
        <sz val="16"/>
        <color theme="1"/>
        <rFont val="Calibri"/>
        <family val="2"/>
      </rPr>
      <t xml:space="preserve"> than zero i.e. </t>
    </r>
    <r>
      <rPr>
        <u/>
        <sz val="16"/>
        <color theme="1"/>
        <rFont val="Calibri"/>
        <family val="2"/>
      </rPr>
      <t>NO</t>
    </r>
    <r>
      <rPr>
        <sz val="16"/>
        <color theme="1"/>
        <rFont val="Calibri"/>
        <family val="2"/>
      </rPr>
      <t xml:space="preserve"> non-payments (0.00).</t>
    </r>
  </si>
  <si>
    <r>
      <t>·</t>
    </r>
    <r>
      <rPr>
        <sz val="16"/>
        <color theme="1"/>
        <rFont val="Times New Roman"/>
        <family val="1"/>
      </rPr>
      <t xml:space="preserve">         </t>
    </r>
    <r>
      <rPr>
        <sz val="16"/>
        <color theme="1"/>
        <rFont val="Calibri"/>
        <family val="2"/>
      </rPr>
      <t xml:space="preserve">Data supplied does </t>
    </r>
    <r>
      <rPr>
        <u/>
        <sz val="16"/>
        <color theme="1"/>
        <rFont val="Calibri"/>
        <family val="2"/>
      </rPr>
      <t>NOT</t>
    </r>
    <r>
      <rPr>
        <sz val="16"/>
        <color theme="1"/>
        <rFont val="Calibri"/>
        <family val="2"/>
      </rPr>
      <t xml:space="preserve"> exceed maximum 999999999999.99 amount value.</t>
    </r>
  </si>
  <si>
    <r>
      <t>·</t>
    </r>
    <r>
      <rPr>
        <sz val="16"/>
        <color theme="1"/>
        <rFont val="Times New Roman"/>
        <family val="1"/>
      </rPr>
      <t xml:space="preserve">         </t>
    </r>
    <r>
      <rPr>
        <sz val="16"/>
        <color theme="1"/>
        <rFont val="Calibri"/>
        <family val="2"/>
      </rPr>
      <t xml:space="preserve">Data supplied </t>
    </r>
    <r>
      <rPr>
        <u/>
        <sz val="16"/>
        <color theme="1"/>
        <rFont val="Calibri"/>
        <family val="2"/>
      </rPr>
      <t>ONLY</t>
    </r>
    <r>
      <rPr>
        <sz val="16"/>
        <color theme="1"/>
        <rFont val="Calibri"/>
        <family val="2"/>
      </rPr>
      <t xml:space="preserve"> contains a numerical value.</t>
    </r>
  </si>
  <si>
    <r>
      <t>·</t>
    </r>
    <r>
      <rPr>
        <sz val="16"/>
        <color theme="1"/>
        <rFont val="Times New Roman"/>
        <family val="1"/>
      </rPr>
      <t xml:space="preserve">         </t>
    </r>
    <r>
      <rPr>
        <sz val="16"/>
        <color theme="1"/>
        <rFont val="Calibri"/>
        <family val="2"/>
      </rPr>
      <t xml:space="preserve">Non-numerical characters are </t>
    </r>
    <r>
      <rPr>
        <u/>
        <sz val="16"/>
        <color theme="1"/>
        <rFont val="Calibri"/>
        <family val="2"/>
      </rPr>
      <t>NOT</t>
    </r>
    <r>
      <rPr>
        <sz val="16"/>
        <color theme="1"/>
        <rFont val="Calibri"/>
        <family val="2"/>
      </rPr>
      <t xml:space="preserve"> acceptable</t>
    </r>
  </si>
  <si>
    <t>COLUMN X</t>
  </si>
  <si>
    <t>Tax Deducted</t>
  </si>
  <si>
    <r>
      <t>·</t>
    </r>
    <r>
      <rPr>
        <sz val="16"/>
        <color theme="1"/>
        <rFont val="Times New Roman"/>
        <family val="1"/>
      </rPr>
      <t xml:space="preserve">         </t>
    </r>
    <r>
      <rPr>
        <sz val="16"/>
        <color theme="1"/>
        <rFont val="Calibri"/>
        <family val="2"/>
      </rPr>
      <t xml:space="preserve">Non-numerical characters are </t>
    </r>
    <r>
      <rPr>
        <u/>
        <sz val="16"/>
        <color theme="1"/>
        <rFont val="Calibri"/>
        <family val="2"/>
      </rPr>
      <t>NOT</t>
    </r>
    <r>
      <rPr>
        <sz val="16"/>
        <color theme="1"/>
        <rFont val="Calibri"/>
        <family val="2"/>
      </rPr>
      <t xml:space="preserve"> acceptable.</t>
    </r>
  </si>
  <si>
    <t>COLUMN Y</t>
  </si>
  <si>
    <t>Reporting Currency Code</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</si>
  <si>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3 character specific length.</t>
    </r>
  </si>
  <si>
    <r>
      <t>·</t>
    </r>
    <r>
      <rPr>
        <sz val="16"/>
        <color theme="1"/>
        <rFont val="Times New Roman"/>
        <family val="1"/>
      </rPr>
      <t xml:space="preserve">         </t>
    </r>
    <r>
      <rPr>
        <sz val="16"/>
        <color theme="1"/>
        <rFont val="Calibri"/>
        <family val="2"/>
      </rPr>
      <t xml:space="preserve">Data supplied is </t>
    </r>
    <r>
      <rPr>
        <u/>
        <sz val="16"/>
        <color theme="1"/>
        <rFont val="Calibri"/>
        <family val="2"/>
      </rPr>
      <t>NOT</t>
    </r>
    <r>
      <rPr>
        <sz val="16"/>
        <color theme="1"/>
        <rFont val="Calibri"/>
        <family val="2"/>
      </rPr>
      <t xml:space="preserve"> any of the following unacceptable data entries:</t>
    </r>
  </si>
  <si>
    <t>GPB</t>
  </si>
  <si>
    <t>GBR</t>
  </si>
  <si>
    <t>GDP</t>
  </si>
  <si>
    <t>COLUMN Z</t>
  </si>
  <si>
    <t>Originating Currency Code</t>
  </si>
  <si>
    <t xml:space="preserve">COLUMN AA </t>
  </si>
  <si>
    <t>R105 (AUT/OEIC) Signal</t>
  </si>
  <si>
    <r>
      <t>·</t>
    </r>
    <r>
      <rPr>
        <sz val="16"/>
        <color theme="1"/>
        <rFont val="Times New Roman"/>
        <family val="1"/>
      </rPr>
      <t xml:space="preserve">         </t>
    </r>
    <r>
      <rPr>
        <sz val="16"/>
        <color theme="1"/>
        <rFont val="Calibri"/>
        <family val="2"/>
      </rPr>
      <t xml:space="preserve">Data supplied </t>
    </r>
    <r>
      <rPr>
        <u/>
        <sz val="16"/>
        <color theme="1"/>
        <rFont val="Calibri"/>
        <family val="2"/>
      </rPr>
      <t>MATCHES</t>
    </r>
    <r>
      <rPr>
        <sz val="16"/>
        <color theme="1"/>
        <rFont val="Calibri"/>
        <family val="2"/>
      </rPr>
      <t xml:space="preserve"> character Y.</t>
    </r>
  </si>
  <si>
    <r>
      <t xml:space="preserve">SPREADSHEET ERROR VALIDATION HELP GUIDE </t>
    </r>
    <r>
      <rPr>
        <sz val="8"/>
        <rFont val="Calibri"/>
        <family val="2"/>
      </rPr>
      <t>version 3.2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</si>
</sst>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8"/>
      <name val="Arial"/>
      <family val="2"/>
    </font>
    <font>
      <sz val="11"/>
      <name val="Arial"/>
      <family val="2"/>
    </font>
    <font>
      <sz val="11"/>
      <name val="Calibri"/>
      <family val="2"/>
    </font>
    <font>
      <b/>
      <sz val="18"/>
      <name val="Calibri"/>
      <family val="2"/>
    </font>
    <font>
      <b/>
      <sz val="14"/>
      <name val="Calibri"/>
      <family val="2"/>
    </font>
    <font>
      <b/>
      <sz val="28"/>
      <name val="Calibri"/>
      <family val="2"/>
    </font>
    <font>
      <sz val="8"/>
      <name val="Calibri"/>
      <family val="2"/>
    </font>
    <font>
      <u/>
      <sz val="10"/>
      <color theme="10"/>
      <name val="Arial"/>
      <family val="2"/>
    </font>
    <font>
      <b/>
      <u/>
      <sz val="22"/>
      <name val="Calibri"/>
      <family val="2"/>
    </font>
    <font>
      <sz val="18"/>
      <color theme="0"/>
      <name val="Arial"/>
      <family val="2"/>
    </font>
    <font>
      <sz val="16"/>
      <color theme="1"/>
      <name val="Calibri"/>
      <family val="2"/>
    </font>
    <font>
      <b/>
      <u/>
      <sz val="16"/>
      <color rgb="FFFF0000"/>
      <name val="Calibri"/>
      <family val="2"/>
    </font>
    <font>
      <b/>
      <sz val="11"/>
      <name val="Arial"/>
      <family val="2"/>
    </font>
    <font>
      <b/>
      <sz val="11"/>
      <color theme="1"/>
      <name val="Arial"/>
      <family val="2"/>
    </font>
    <font>
      <sz val="11"/>
      <color theme="1"/>
      <name val="Arial"/>
      <family val="2"/>
    </font>
    <font>
      <sz val="10"/>
      <color theme="1"/>
      <name val="Arial"/>
      <family val="2"/>
    </font>
    <font>
      <sz val="14"/>
      <color theme="1"/>
      <name val="Wingdings"/>
      <charset val="2"/>
    </font>
    <font>
      <sz val="14"/>
      <color theme="1"/>
      <name val="Times New Roman"/>
      <family val="1"/>
    </font>
    <font>
      <sz val="14"/>
      <color theme="1"/>
      <name val="Calibri"/>
      <family val="2"/>
    </font>
    <font>
      <u/>
      <sz val="14"/>
      <color theme="1"/>
      <name val="Calibri"/>
      <family val="2"/>
    </font>
    <font>
      <sz val="14"/>
      <color theme="1"/>
      <name val="Arial"/>
      <family val="2"/>
    </font>
    <font>
      <vertAlign val="superscript"/>
      <sz val="14"/>
      <color theme="1"/>
      <name val="Calibri"/>
      <family val="2"/>
    </font>
    <font>
      <b/>
      <u/>
      <sz val="16"/>
      <color theme="1"/>
      <name val="Calibri"/>
      <family val="2"/>
    </font>
    <font>
      <sz val="16"/>
      <color theme="1"/>
      <name val="Arial"/>
      <family val="2"/>
    </font>
    <font>
      <sz val="11"/>
      <color theme="1"/>
      <name val="Calibri"/>
      <family val="2"/>
    </font>
    <font>
      <sz val="16"/>
      <color theme="1"/>
      <name val="Symbol"/>
      <family val="1"/>
      <charset val="2"/>
    </font>
    <font>
      <sz val="16"/>
      <color theme="1"/>
      <name val="Times New Roman"/>
      <family val="1"/>
    </font>
    <font>
      <b/>
      <sz val="16"/>
      <color theme="1"/>
      <name val="Calibri"/>
      <family val="2"/>
    </font>
    <font>
      <sz val="14"/>
      <color theme="1"/>
      <name val="Symbol"/>
      <family val="1"/>
      <charset val="2"/>
    </font>
    <font>
      <u/>
      <sz val="16"/>
      <color theme="1"/>
      <name val="Calibri"/>
      <family val="2"/>
    </font>
    <font>
      <sz val="12"/>
      <color theme="1"/>
      <name val="Calibri"/>
      <family val="2"/>
    </font>
    <font>
      <b/>
      <sz val="11"/>
      <color theme="0"/>
      <name val="Arial"/>
      <family val="2"/>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47">
    <xf numFmtId="0" fontId="0" fillId="0" borderId="0" xfId="0"/>
    <xf numFmtId="49" fontId="2" fillId="0" borderId="0" xfId="0" applyNumberFormat="1" applyFont="1" applyAlignment="1" applyProtection="1">
      <alignment horizontal="left" wrapText="1"/>
      <protection locked="0"/>
    </xf>
    <xf numFmtId="49" fontId="2" fillId="0" borderId="0" xfId="1" applyNumberFormat="1" applyFont="1" applyBorder="1" applyAlignment="1" applyProtection="1">
      <alignment horizontal="left" wrapText="1"/>
      <protection locked="0"/>
    </xf>
    <xf numFmtId="49" fontId="0" fillId="0" borderId="0" xfId="0" applyNumberFormat="1" applyAlignment="1">
      <alignment horizontal="left"/>
    </xf>
    <xf numFmtId="49" fontId="0" fillId="0" borderId="0" xfId="0" applyNumberFormat="1"/>
    <xf numFmtId="49" fontId="3" fillId="0" borderId="0" xfId="0" applyNumberFormat="1" applyFont="1" applyAlignment="1">
      <alignment horizontal="left" vertical="center"/>
    </xf>
    <xf numFmtId="0" fontId="10" fillId="0" borderId="0" xfId="0" applyFont="1" applyAlignment="1" applyProtection="1">
      <alignment horizontal="left"/>
      <protection hidden="1"/>
    </xf>
    <xf numFmtId="0" fontId="10" fillId="0" borderId="0" xfId="0" applyFont="1" applyAlignment="1" applyProtection="1">
      <alignment horizontal="left" vertical="center"/>
      <protection hidden="1"/>
    </xf>
    <xf numFmtId="0" fontId="10" fillId="0" borderId="0" xfId="0" applyFont="1" applyProtection="1">
      <protection hidden="1"/>
    </xf>
    <xf numFmtId="49" fontId="4" fillId="0" borderId="0" xfId="0" applyNumberFormat="1" applyFont="1" applyAlignment="1">
      <alignment horizontal="left" vertical="center"/>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2" fontId="2" fillId="0" borderId="6" xfId="0" applyNumberFormat="1" applyFont="1" applyBorder="1" applyAlignment="1" applyProtection="1">
      <alignment horizontal="left" wrapText="1"/>
      <protection locked="0"/>
    </xf>
    <xf numFmtId="2" fontId="2" fillId="0" borderId="0" xfId="0" applyNumberFormat="1" applyFont="1" applyAlignment="1" applyProtection="1">
      <alignment horizontal="left" wrapText="1"/>
      <protection locked="0"/>
    </xf>
    <xf numFmtId="0" fontId="0" fillId="0" borderId="0" xfId="0" applyProtection="1">
      <protection locked="0"/>
    </xf>
    <xf numFmtId="0" fontId="13" fillId="0" borderId="1" xfId="0"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0" fontId="13" fillId="0" borderId="4" xfId="0" applyFont="1" applyBorder="1" applyAlignment="1" applyProtection="1">
      <alignment horizontal="left" vertical="top" wrapText="1"/>
      <protection hidden="1"/>
    </xf>
    <xf numFmtId="0" fontId="14" fillId="0" borderId="2" xfId="0" applyFont="1" applyBorder="1" applyAlignment="1" applyProtection="1">
      <alignment horizontal="left" vertical="top" wrapText="1"/>
      <protection hidden="1"/>
    </xf>
    <xf numFmtId="0" fontId="2" fillId="0" borderId="0" xfId="0" applyFont="1" applyAlignment="1">
      <alignment horizontal="left" vertical="top" wrapText="1"/>
    </xf>
    <xf numFmtId="49" fontId="6" fillId="0" borderId="0" xfId="0" applyNumberFormat="1" applyFont="1" applyAlignment="1">
      <alignment horizontal="left" vertical="center"/>
    </xf>
    <xf numFmtId="49" fontId="17" fillId="0" borderId="0" xfId="0" applyNumberFormat="1" applyFont="1" applyAlignment="1">
      <alignment horizontal="left" vertical="center" indent="4"/>
    </xf>
    <xf numFmtId="0" fontId="21" fillId="0" borderId="0" xfId="0" applyFont="1" applyAlignment="1">
      <alignment horizontal="left"/>
    </xf>
    <xf numFmtId="49" fontId="19" fillId="0" borderId="0" xfId="0" applyNumberFormat="1" applyFont="1" applyAlignment="1">
      <alignment horizontal="left" vertical="center" indent="4"/>
    </xf>
    <xf numFmtId="49" fontId="16" fillId="0" borderId="0" xfId="0" applyNumberFormat="1" applyFont="1" applyAlignment="1">
      <alignment horizontal="left"/>
    </xf>
    <xf numFmtId="49" fontId="23" fillId="0" borderId="0" xfId="0" applyNumberFormat="1" applyFont="1" applyAlignment="1">
      <alignment horizontal="left" vertical="center"/>
    </xf>
    <xf numFmtId="49" fontId="16" fillId="0" borderId="0" xfId="0" applyNumberFormat="1" applyFont="1"/>
    <xf numFmtId="49" fontId="24" fillId="0" borderId="0" xfId="0" applyNumberFormat="1" applyFont="1"/>
    <xf numFmtId="49" fontId="11" fillId="0" borderId="0" xfId="0" applyNumberFormat="1" applyFont="1" applyAlignment="1">
      <alignment horizontal="left" vertical="center"/>
    </xf>
    <xf numFmtId="49" fontId="25" fillId="0" borderId="0" xfId="0" applyNumberFormat="1" applyFont="1" applyAlignment="1">
      <alignment horizontal="left" vertical="center"/>
    </xf>
    <xf numFmtId="49" fontId="26" fillId="0" borderId="0" xfId="0" applyNumberFormat="1" applyFont="1" applyAlignment="1">
      <alignment horizontal="left" vertical="center" indent="4"/>
    </xf>
    <xf numFmtId="49" fontId="25" fillId="0" borderId="0" xfId="0" applyNumberFormat="1" applyFont="1" applyAlignment="1">
      <alignment horizontal="left" vertical="center" indent="4"/>
    </xf>
    <xf numFmtId="49" fontId="28" fillId="0" borderId="0" xfId="0" applyNumberFormat="1" applyFont="1" applyAlignment="1">
      <alignment horizontal="left" vertical="center"/>
    </xf>
    <xf numFmtId="49" fontId="29" fillId="0" borderId="0" xfId="0" applyNumberFormat="1" applyFont="1" applyAlignment="1">
      <alignment horizontal="left" vertical="center" indent="4"/>
    </xf>
    <xf numFmtId="49" fontId="31" fillId="0" borderId="0" xfId="0" applyNumberFormat="1" applyFont="1" applyAlignment="1">
      <alignment horizontal="left" vertical="center"/>
    </xf>
    <xf numFmtId="49" fontId="31" fillId="0" borderId="1" xfId="0" applyNumberFormat="1" applyFont="1" applyBorder="1" applyAlignment="1">
      <alignment horizontal="center" vertical="center" wrapText="1"/>
    </xf>
    <xf numFmtId="49" fontId="31" fillId="0" borderId="3" xfId="0" applyNumberFormat="1" applyFont="1" applyBorder="1" applyAlignment="1">
      <alignment horizontal="center" vertical="center" wrapText="1"/>
    </xf>
    <xf numFmtId="0" fontId="32" fillId="3" borderId="5" xfId="0" applyFont="1" applyFill="1" applyBorder="1" applyAlignment="1" applyProtection="1">
      <alignment horizontal="left" vertical="top" wrapText="1"/>
      <protection hidden="1"/>
    </xf>
    <xf numFmtId="2" fontId="32" fillId="3" borderId="5" xfId="0" applyNumberFormat="1" applyFont="1" applyFill="1" applyBorder="1" applyAlignment="1" applyProtection="1">
      <alignment horizontal="left" vertical="top" wrapText="1"/>
      <protection hidden="1"/>
    </xf>
    <xf numFmtId="0" fontId="2" fillId="0" borderId="0" xfId="0" applyFont="1" applyAlignment="1">
      <alignment wrapText="1"/>
    </xf>
    <xf numFmtId="0" fontId="32" fillId="3" borderId="7" xfId="0" applyFont="1" applyFill="1" applyBorder="1" applyAlignment="1" applyProtection="1">
      <alignment horizontal="left" vertical="top" wrapText="1"/>
      <protection hidden="1"/>
    </xf>
    <xf numFmtId="49" fontId="2" fillId="0" borderId="0" xfId="0" applyNumberFormat="1" applyFont="1" applyAlignment="1" applyProtection="1">
      <alignment horizontal="left"/>
      <protection locked="0"/>
    </xf>
    <xf numFmtId="0" fontId="14" fillId="0" borderId="8" xfId="0" applyFont="1" applyBorder="1" applyAlignment="1" applyProtection="1">
      <alignment horizontal="left" vertical="top" wrapText="1"/>
      <protection hidden="1"/>
    </xf>
    <xf numFmtId="0" fontId="32" fillId="3" borderId="1" xfId="0" applyFont="1" applyFill="1" applyBorder="1" applyAlignment="1" applyProtection="1">
      <alignment horizontal="left" vertical="top" wrapText="1"/>
      <protection hidden="1"/>
    </xf>
    <xf numFmtId="0" fontId="13" fillId="3" borderId="1" xfId="0" applyFont="1" applyFill="1" applyBorder="1" applyAlignment="1" applyProtection="1">
      <alignment horizontal="left" vertical="top" wrapText="1"/>
      <protection hidden="1"/>
    </xf>
    <xf numFmtId="49" fontId="2" fillId="2" borderId="0" xfId="0" applyNumberFormat="1" applyFont="1" applyFill="1" applyAlignment="1" applyProtection="1">
      <alignment horizontal="left" wrapText="1"/>
    </xf>
    <xf numFmtId="0" fontId="0" fillId="2" borderId="0" xfId="0" applyFill="1" applyAlignment="1" applyProtection="1">
      <alignment horizontal="left" wrapText="1"/>
    </xf>
  </cellXfs>
  <cellStyles count="2">
    <cellStyle name="Hyperlink" xfId="1" builtinId="8"/>
    <cellStyle name="Normal" xfId="0" builtinId="0"/>
  </cellStyles>
  <dxfs count="27">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bgColor rgb="FFFFC000"/>
        </patternFill>
      </fill>
    </dxf>
    <dxf>
      <font>
        <u val="none"/>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u val="none"/>
        <color theme="1"/>
      </font>
      <fill>
        <patternFill>
          <fgColor rgb="FFFF0000"/>
          <bgColor rgb="FFFFC000"/>
        </patternFill>
      </fill>
    </dxf>
    <dxf>
      <font>
        <u val="none"/>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
      <font>
        <color theme="1"/>
      </font>
      <fill>
        <patternFill>
          <fgColor rgb="FFFF0000"/>
          <bgColor rgb="FFFFC000"/>
        </patternFill>
      </fill>
    </dxf>
  </dxfs>
  <tableStyles count="0" defaultTableStyle="TableStyleMedium2" defaultPivotStyle="PivotStyleLight16"/>
  <colors>
    <mruColors>
      <color rgb="FFFAF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Data"/>
  <dimension ref="A1:AA4"/>
  <sheetViews>
    <sheetView tabSelected="1" zoomScale="80" zoomScaleNormal="80" workbookViewId="0">
      <pane ySplit="2" topLeftCell="A3" activePane="bottomLeft" state="frozen"/>
      <selection pane="bottomLeft" activeCell="A3" sqref="A3"/>
    </sheetView>
  </sheetViews>
  <sheetFormatPr defaultColWidth="9.1796875" defaultRowHeight="14" x14ac:dyDescent="0.3"/>
  <cols>
    <col min="1" max="1" width="25.7265625" style="46" customWidth="1"/>
    <col min="2" max="2" width="26.7265625" style="46" customWidth="1"/>
    <col min="3" max="3" width="20.7265625" style="45" customWidth="1"/>
    <col min="4" max="4" width="25.7265625" style="1" customWidth="1"/>
    <col min="5" max="5" width="40.7265625" style="1" customWidth="1"/>
    <col min="6" max="7" width="70.7265625" style="1" customWidth="1"/>
    <col min="8" max="11" width="25.7265625" style="1" customWidth="1"/>
    <col min="12" max="12" width="55.7265625" style="1" customWidth="1"/>
    <col min="13" max="16" width="45.7265625" style="1" customWidth="1"/>
    <col min="17" max="18" width="25.7265625" style="1" customWidth="1"/>
    <col min="19" max="19" width="20.7265625" style="45" customWidth="1"/>
    <col min="20" max="20" width="25.7265625" style="1" customWidth="1"/>
    <col min="21" max="22" width="20.7265625" style="45" customWidth="1"/>
    <col min="23" max="23" width="28.7265625" style="13" customWidth="1"/>
    <col min="24" max="24" width="30.7265625" style="13" customWidth="1"/>
    <col min="25" max="26" width="25.7265625" style="1" customWidth="1"/>
    <col min="27" max="27" width="25.7265625" style="41" customWidth="1"/>
    <col min="28" max="16384" width="9.1796875" style="14"/>
  </cols>
  <sheetData>
    <row r="1" spans="1:27" s="39" customFormat="1" ht="39" customHeight="1" thickBot="1" x14ac:dyDescent="0.35">
      <c r="A1" s="37" t="e">
        <f t="array" aca="1" ref="A1" ca="1">"Total Errors: "&amp;SUM(IF(ISBLANK(A.),0,IF((LEN(A.)&lt;&gt;8)+(ISERROR(SEARCH(LEFT(A.),"LS")))+1-(ISNUMBER(VALUE(MID(A.,2,1))))+1-(ISNUMBER(VALUE(MID(A.,3,1))))+1-(ISNUMBER(VALUE(MID(A.,4,1))))+1-(ISNUMBER(VALUE(MID(A.,5,1))))+(MID(A.,6,1)&lt;&gt;"/")+1-(ISNUMBER(VALUE(MID(A.,7,1))))+1-(ISNUMBER(VALUE(MID(A.,8,1))))+ 1-(ISERROR(SEARCH("~~", A.)))+ 1-(ISERROR(SEARCH("~?", A.)))+ 1-(ISERROR(SEARCH("~*", A.))),1,0)))&amp;CHAR(10)&amp;"1st Error: Row "&amp;SMALL(IF(ISBLANK(A.),FALSE,IF((SIGN(LEN(A.)&lt;&gt;8)+(ISERROR(SEARCH(LEFT(A.),"LS")))+1-(ISNUMBER(VALUE(MID(A.,2,1))))+1-(ISNUMBER(VALUE(MID(A.,3,1))))+1-(ISNUMBER(VALUE(MID(A.,4,1))))+1-(ISNUMBER(VALUE(MID(A.,5,1))))+(MID(A.,6,1)&lt;&gt;"/")+1-(ISNUMBER(VALUE(MID(A.,7,1))))+1-(ISNUMBER(VALUE(MID(A.,8,1))))+ 1-(ISERROR(SEARCH("~~", A.)))+ 1-(ISERROR(SEARCH("~?", A.)))+ 1-(ISERROR(SEARCH("~*", A.)))),ROW(A.),FALSE)),1)</f>
        <v>#NUM!</v>
      </c>
      <c r="B1" s="37" t="e">
        <f t="array" aca="1" ref="B1" ca="1">"Total Errors: "&amp;SUM(IF(ISBLANK(B.),0,IF((LEN(B.)&lt;&gt;4)+(ISERROR(SEARCH(LEFT(B.,2),"20")))+1-(ISNUMBER(VALUE(MID(B.,3,1))))+1-(ISNUMBER(VALUE(MID(B.,4,1))))+ 1-(ISERROR(SEARCH("~~", B.)))+ 1-(ISERROR(SEARCH("~?", B.)))+ 1-(ISERROR(SEARCH("~*", B.))),1,0)))&amp;CHAR(10)&amp;"1st Error: Row "&amp;SMALL(IF(ISBLANK(B.),FALSE,IF((SIGN(LEN(B.)&lt;&gt;4)+(ISERROR(SEARCH(LEFT(B.,2),"20")))+1-(ISNUMBER(VALUE(MID(B.,3,1))))+1-(ISNUMBER(VALUE(MID(B.,4,1))))+ 1-(ISERROR(SEARCH("~~", B.)))+ 1-(ISERROR(SEARCH("~?", B.)))+ 1-(ISERROR(SEARCH("~*", B.)))),ROW(B.),FALSE)),1)</f>
        <v>#NUM!</v>
      </c>
      <c r="C1" s="37" t="e">
        <f t="array" aca="1" ref="C1" ca="1">"Total Errors: "&amp;SUM(IF(ISBLANK(C.),0,IF((LEN(C.)&lt;&gt;0),1,0))) &amp; CHAR(10) &amp; "1st Error: Row "&amp;SMALL(IF(ISBLANK(C.),FALSE, IF((SIGN(LEN(C.)&lt;&gt;0)),ROW(C.),FALSE)),1)</f>
        <v>#NUM!</v>
      </c>
      <c r="D1" s="37" t="e">
        <f t="array" aca="1" ref="D1" ca="1">"Total Errors: " &amp; SUM(IF(ISBLANK(D.),0,IF((LEN(D.)&lt;&gt;1)+(ISERROR(SEARCH(LEFT(D.),"N")))+ (1-(ISERROR(SEARCH("~~", D.))))+ (1-(ISERROR(SEARCH("~?", D.))))+ (1-(ISERROR(SEARCH("~*", D.)))),1,0))) &amp; CHAR(10) &amp; "1st Error: Row " &amp; SMALL(IF(ISBLANK(D.),FALSE, IF((SIGN(LEN(D.)&lt;&gt;1)+(ISERROR(SEARCH(LEFT(D.),"N")))+ (1-(ISERROR(SEARCH("~~", D.))))+ (1-(ISERROR(SEARCH("~?", D.))))+ (1-(ISERROR(SEARCH("~*", D.))))),ROW(D.),FALSE)),1)</f>
        <v>#NUM!</v>
      </c>
      <c r="E1" s="37" t="e">
        <f t="array" aca="1" ref="E1" ca="1">"Total Errors: "&amp;SUM(IF(ISBLANK(E.),0,IF((LEN(E.)&gt;24)+ (TRIM(E.)="SEE ABOVE") + (TRIM(E.)="SEE LINE ABOVE") + (TRIM(E.)="N/K") + (TRIM(E.)="U/K")+ (TRIM(E.)="NOT APPLICABLE") + (TRIM(E.)="N/A")+ (TRIM(E.)="DITTO") + (TRIM(E.)="NOT KNOWN") + (TRIM(E.)="UNKNOWN"),1,0))) &amp; CHAR(10) &amp; "1st Error: Row "&amp;SMALL(IF(ISBLANK(E.),FALSE, IF((SIGN(LEN(E.)&gt;24)+ (TRIM(E.)="SEE ABOVE") + (TRIM(E.)="SEE LINE ABOVE") + (TRIM(E.)="N/K") + (TRIM(E.)="U/K")+ (TRIM(E.)="NOT APPLICABLE") + (TRIM(E.)="N/A") + (TRIM(E.)="DITTO") + (TRIM(E.)="NOT KNOWN") + (TRIM(E.)="UNKNOWN")),ROW(E.),FALSE)),1)</f>
        <v>#NUM!</v>
      </c>
      <c r="F1" s="37" t="e">
        <f t="array" aca="1" ref="F1" ca="1">"Total Errors: "&amp;SUM(IF(ISBLANK(F.),0, IF((LEN(F.)&gt;50) + (TRIM(F.)="SEE ABOVE") + (TRIM(F.)="SEE LINE ABOVE") + (TRIM(F.)="N/K") + (TRIM(F.)="U/K")+ (TRIM(F.)="NOT APPLICABLE") + (TRIM(F.)="N/A") + (TRIM(F.)="DITTO") + (TRIM(F.)="NOT KNOWN") + (TRIM(F.)="UNKNOWN"),1,0))) &amp; CHAR(10) &amp; "1st Error: Row " &amp; SMALL(IF(ISBLANK(F.),FALSE,IF((SIGN(LEN(F.)&gt;50) + (TRIM(F.)="SEE ABOVE") + (TRIM(F.)="SEE LINE ABOVE") + (TRIM(F.)="N/K") + (TRIM(F.)="U/K")+ (TRIM(F.)="NOT APPLICABLE") + (TRIM(F.)="N/A")  + (TRIM(F.)="DITTO") + (TRIM(F.)="NOT KNOWN") + (TRIM(F.)="UNKNOWN")),ROW(F.),FALSE)),1)</f>
        <v>#NUM!</v>
      </c>
      <c r="G1" s="37" t="e">
        <f t="array" aca="1" ref="G1" ca="1">"Total Errors: "&amp;SUM(IF(ISBLANK(G.),0, IF((LEN(G.)&gt;50) + (TRIM(G.)="SEE ABOVE") + (TRIM(G.)="SEE LINE ABOVE") + (TRIM(G.)="N/K") + (TRIM(G.)="U/K")+ (TRIM(G.)="NOT APPLICABLE") + (TRIM(G.)="N/A")+ (TRIM(G.)="DITTO") + (TRIM(G.)="NOT KNOWN") + (TRIM(G.)="UNKNOWN"),1,0))) &amp; CHAR(10) &amp; "1st Error: Row " &amp; SMALL(IF(ISBLANK(G.),FALSE,IF((SIGN(LEN(G.)&gt;50) + (TRIM(G.)="SEE ABOVE") + (TRIM(G.)="SEE LINE ABOVE") + (TRIM(G.)="N/K") + (TRIM(G.)="U/K")+ (TRIM(G.)="NOT APPLICABLE") + (TRIM(G.)="N/A")+ (TRIM(G.)="DITTO") + (TRIM(G.)="NOT KNOWN") + (TRIM(G.)="UNKNOWN")),ROW(G.),FALSE)),1)</f>
        <v>#NUM!</v>
      </c>
      <c r="H1" s="37" t="e">
        <f t="array" aca="1" ref="H1" ca="1">"Total Errors: " &amp; SUM(IF(ISBLANK(H.),0,IF((LEN(H.)&lt;&gt;1)+(ISERROR(SEARCH(LEFT(H.),"YN")))+ (1-(ISERROR(SEARCH("~~", H.))))+ (1-(ISERROR(SEARCH("~?", H.))))+ (1-(ISERROR(SEARCH("~*", H.)))),1,0))) &amp; CHAR(10) &amp; "1st Error: Row " &amp; SMALL(IF(ISBLANK(H.),FALSE, IF((SIGN(LEN(H.)&lt;&gt;1)+(ISERROR(SEARCH(LEFT(H.),"YN")))+ (1-(ISERROR(SEARCH("~~", H.))))+ (1-(ISERROR(SEARCH("~?", H.))))+ (1-(ISERROR(SEARCH("~*", H.))))),ROW(H.),FALSE)),1)</f>
        <v>#NUM!</v>
      </c>
      <c r="I1" s="37" t="e">
        <f t="array" aca="1" ref="I1" ca="1">"Total Errors: "&amp;SUM(IF(ISBLANK(I.),0,IF((ISNUMBER(I.)*((I.)&gt;9999))+(ISTEXT(I.)*(LEN(I.)&gt;4))+(ISTEXT(I.)*(1-(ISERROR(SEARCH(".", I.)))))+(ISERROR(SEARCH(LEFT(I.),"0123456789")))+(ISERROR(SEARCH(RIGHT(I.),"0123456789")))+(1-(ISNUMBER(VALUE(I.))))+ (1-(ISERROR(SEARCH("~~", I.))))+ (1-(ISERROR(SEARCH("~?", I.))))+ (1-(ISERROR(SEARCH("~*", I.))))+ (1-(ISERROR(SEARCH("-", I.))))+ (1-(ISERROR(SEARCH("/", I.)))),1,0)))&amp;CHAR(10)&amp;"1st Error: Row "&amp;SMALL(IF(ISBLANK(I.),FALSE,IF((SIGN(ISNUMBER(I.)*((I.)&gt;9999))+(ISTEXT(I.)*(LEN(I.)&gt;4))+(ISTEXT(I.)*(1-(ISERROR(SEARCH(".", I.)))))+(ISERROR(SEARCH(LEFT(I.),"0123456789")))+(ISERROR(SEARCH(RIGHT(I.),"0123456789")))+(1-(ISNUMBER(VALUE(I.))))+ (1-(ISERROR(SEARCH("~~", I.))))+ (1-(ISERROR(SEARCH("~?", I.))))+ (1-(ISERROR(SEARCH("~*", I.))))+ (1-(ISERROR(SEARCH("-", I.))))+ (1-(ISERROR(SEARCH("/", I.))))),ROW(I.),FALSE)),1)</f>
        <v>#NUM!</v>
      </c>
      <c r="J1" s="37" t="e">
        <f t="array" aca="1" ref="J1" ca="1">"Total Errors: "&amp;SUM(IF(ISBLANK(J.),0,IF((ISNUMBER(J.)*((J.)&gt;99))+(ISTEXT(J.)*(LEN(J.)&gt;2))+(ISTEXT(J.)*(1-(ISERROR(SEARCH(".", J.)))))+(ISERROR(SEARCH(LEFT(J.),"0123456789")))+(ISERROR(SEARCH(RIGHT(J.),"0123456789")))+(1-(ISNUMBER(VALUE(J.))))+ (1-(ISERROR(SEARCH("~~", J.))))+ (1-(ISERROR(SEARCH("~?", J.))))+ (1-(ISERROR(SEARCH("~*", J.))))+ (1-(ISERROR(SEARCH("-", J.))))+ (1-(ISERROR(SEARCH("/", J.)))),1,0)))&amp;CHAR(10)&amp;"1st Error: Row "&amp;SMALL(IF(ISBLANK(J.),FALSE,IF((SIGN(ISNUMBER(J.)*((J.)&gt;99))+(ISTEXT(J.)*(LEN(J.)&gt;2))+(ISTEXT(J.)*(1-(ISERROR(SEARCH(".", J.)))))+(ISERROR(SEARCH(LEFT(J.),"0123456789")))+(ISERROR(SEARCH(RIGHT(J.),"0123456789")))+(1-(ISNUMBER(VALUE(J.))))+ (1-(ISERROR(SEARCH("~~", J.))))+ (1-(ISERROR(SEARCH("~?", J.))))+ (1-(ISERROR(SEARCH("~*", J.))))+ (1-(ISERROR(SEARCH("-", J.))))+ (1-(ISERROR(SEARCH("/", J.))))),ROW(J.),FALSE)),1)</f>
        <v>#NUM!</v>
      </c>
      <c r="K1" s="37" t="e">
        <f t="array" aca="1" ref="K1" ca="1">"Total Errors: "&amp;SUM(IF(ISBLANK(K.),0,IF((ISNUMBER(K.)*((K.)&gt;99))+(ISTEXT(K.)*(LEN(K.)&gt;2))+(ISTEXT(K.)*(1-(ISERROR(SEARCH(".", K.)))))+(ISERROR(SEARCH(LEFT(K.),"0123456789")))+(ISERROR(SEARCH(RIGHT(K.),"0123456789")))+(1-(ISNUMBER(VALUE(K.))))+ (1-(ISERROR(SEARCH("~~", K.))))+ (1-(ISERROR(SEARCH("~?", K.))))+ (1-(ISERROR(SEARCH("~*", K.))))+ (1-(ISERROR(SEARCH("-", K.))))+ (1-(ISERROR(SEARCH("/", K.)))),1,0)))&amp;CHAR(10)&amp;"1st Error: Row "&amp;SMALL(IF(ISBLANK(K.),FALSE,IF((SIGN(ISNUMBER(K.)*((K.)&gt;99))+(ISTEXT(K.)*(LEN(K.)&gt;2))+(ISTEXT(K.)*(1-(ISERROR(SEARCH(".", K.)))))+(ISERROR(SEARCH(LEFT(K.),"0123456789")))+(ISERROR(SEARCH(RIGHT(K.),"0123456789")))+(1-(ISNUMBER(VALUE(K.))))+ (1-(ISERROR(SEARCH("~~", K.))))+ (1-(ISERROR(SEARCH("~?", K.))))+ (1-(ISERROR(SEARCH("~*", K.))))+ (1-(ISERROR(SEARCH("-", K.))))+ (1-(ISERROR(SEARCH("/", K.))))),ROW(K.),FALSE)),1)</f>
        <v>#NUM!</v>
      </c>
      <c r="L1" s="37" t="e">
        <f t="array" aca="1" ref="L1" ca="1">"Total Errors: "&amp;SUM(IF(ISBLANK(L.),0,IF((LEN(L.)&gt;40)+(1-(ISERROR(SEARCH(CHAR(10),L.))))+(1-(ISERROR(SEARCH(CHAR(13),L.))))+(1-(ISERROR(SEARCH("@",L.))))+(1-(ISERROR(SEARCH("C/O",LEFT(L.,3)))))+(TRIM(L.)="GONE AWAY")+(TRIM(L.)="N/A")+(TRIM(L.)="NOT APPLICABLE")+(TRIM(L.)="SEE ABOVE")+(TRIM(L.)="SEE LINE ABOVE")+(TRIM(L.)="N/K")+(TRIM(L.)="DITTO")+(TRIM(L.)="NOT KNOWN")+(TRIM(L.)="UNKNOWN"),1,0)))&amp;CHAR(10)&amp;"1st Error: Row "&amp;SMALL(IF(ISBLANK(L.),FALSE,IF((SIGN(LEN(L.)&gt;40)+(1-(ISERROR(SEARCH(CHAR(10),L.))))+(1-(ISERROR(SEARCH(CHAR(13),L.))))+(1-(ISERROR(SEARCH("@",L.))))+(1-(ISERROR(SEARCH("C/O",LEFT(L.,3)))))+(TRIM(L.)="GONE AWAY")+(TRIM(L.)="N/A")+(TRIM(L.)="NOT APPLICABLE")+(TRIM(L.)="SEE ABOVE")+(TRIM(L.)="SEE LINE ABOVE")+(TRIM(L.)="N/K")+(TRIM(L.)="DITTO")+(TRIM(L.)="NOT KNOWN")+(TRIM(L.)="UNKNOWN")),ROW(L.),FALSE)),1)</f>
        <v>#NUM!</v>
      </c>
      <c r="M1" s="37" t="e">
        <f t="array" aca="1" ref="M1" ca="1">"Total Errors: "&amp;SUM(IF(ISBLANK(M.),0,IF((LEN(M.)&gt;40)+(1-(ISERROR(SEARCH(CHAR(10),M.))))+(1-(ISERROR(SEARCH(CHAR(13),M.))))+(1-(ISERROR(SEARCH("@",M.))))+(1-(ISERROR(SEARCH("C/O",LEFT(M.,3)))))+(TRIM(M.)="GONE AWAY")+(TRIM(M.)="N/A")+(TRIM(M.)="NOT APPLICABLE")+(TRIM(M.)="SEE ABOVE")+(TRIM(M.)="SEE LINE ABOVE")+(TRIM(M.)="N/K")+(TRIM(M.)="DITTO")+(TRIM(M.)="NOT KNOWN")+(TRIM(M.)="UNKNOWN"),1,0)))&amp;CHAR(10)&amp;"1st Error: Row "&amp;SMALL(IF(ISBLANK(M.),FALSE,IF((SIGN(LEN(M.)&gt;40)+(1-(ISERROR(SEARCH(CHAR(10),M.))))+(1-(ISERROR(SEARCH(CHAR(13),M.))))+(1-(ISERROR(SEARCH("@",M.))))+(1-(ISERROR(SEARCH("C/O",LEFT(M.,3)))))+(TRIM(M.)="GONE AWAY")+(TRIM(M.)="N/A")+(TRIM(M.)="NOT APPLICABLE")+(TRIM(M.)="SEE ABOVE")+(TRIM(M.)="SEE LINE ABOVE")+(TRIM(M.)="N/K")+(TRIM(M.)="DITTO")+(TRIM(M.)="NOT KNOWN")+(TRIM(M.)="UNKNOWN")),ROW(M.),FALSE)),1)</f>
        <v>#NUM!</v>
      </c>
      <c r="N1" s="37" t="e">
        <f t="array" aca="1" ref="N1" ca="1">"Total Errors: "&amp;SUM(IF(ISBLANK(N.),0,IF((LEN(N.)&gt;40)+(1-(ISERROR(SEARCH(CHAR(10),N.))))+(1-(ISERROR(SEARCH(CHAR(13),N.))))+(1-(ISERROR(SEARCH("@",N.))))+(1-(ISERROR(SEARCH("C/O",LEFT(N.,3)))))+(TRIM(N.)="GONE AWAY")+(TRIM(N.)="N/A")+(TRIM(N.)="NOT APPLICABLE")+(TRIM(N.)="SEE ABOVE")+(TRIM(N.)="SEE LINE ABOVE")+(TRIM(N.)="N/K")+(TRIM(N.)="DITTO")+(TRIM(N.)="NOT KNOWN")+(TRIM(N.)="UNKNOWN"),1,0)))&amp;CHAR(10)&amp;"1st Error: Row "&amp;SMALL(IF(ISBLANK(N.),FALSE,IF((SIGN(LEN(N.)&gt;40)+(1-(ISERROR(SEARCH(CHAR(10),N.))))+(1-(ISERROR(SEARCH(CHAR(13),N.))))+(1-(ISERROR(SEARCH("@",N.))))+(1-(ISERROR(SEARCH("C/O",LEFT(N.,3)))))+(TRIM(N.)="GONE AWAY")+(TRIM(N.)="N/A")+(TRIM(N.)="NOT APPLICABLE")+(TRIM(N.)="SEE ABOVE")+(TRIM(N.)="SEE LINE ABOVE")+(TRIM(N.)="N/K")+(TRIM(N.)="DITTO")+(TRIM(N.)="NOT KNOWN")+(TRIM(N.)="UNKNOWN")),ROW(N.),FALSE)),1)</f>
        <v>#NUM!</v>
      </c>
      <c r="O1" s="37" t="e">
        <f t="array" aca="1" ref="O1" ca="1">"Total Errors: "&amp;SUM(IF(ISBLANK(O.),0,IF((LEN(O.)&gt;40)+(1-(ISERROR(SEARCH(CHAR(10),O.))))+(1-(ISERROR(SEARCH(CHAR(13),O.))))+(1-(ISERROR(SEARCH("@",O.))))+(1-(ISERROR(SEARCH("C/O",LEFT(O.,3)))))+(TRIM(O.)="GONE AWAY")+(TRIM(O.)="N/A")+(TRIM(O.)="NOT APPLICABLE")+(TRIM(O.)="SEE ABOVE")+(TRIM(O.)="SEE LINE ABOVE")+(TRIM(O.)="N/K")+(TRIM(O.)="DITTO")+(TRIM(O.)="NOT KNOWN")+(TRIM(O.)="UNKNOWN"),1,0)))&amp;CHAR(10)&amp;"1st Error: Row "&amp;SMALL(IF(ISBLANK(O.),FALSE,IF((SIGN(LEN(O.)&gt;40)+(1-(ISERROR(SEARCH(CHAR(10),O.))))+(1-(ISERROR(SEARCH(CHAR(13),O.))))+(1-(ISERROR(SEARCH("@",O.))))+(1-(ISERROR(SEARCH("C/O",LEFT(O.,3)))))+(TRIM(O.)="GONE AWAY")+(TRIM(O.)="N/A")+(TRIM(O.)="NOT APPLICABLE")+(TRIM(O.)="SEE ABOVE")+(TRIM(O.)="SEE LINE ABOVE")+(TRIM(O.)="N/K")+(TRIM(O.)="DITTO")+(TRIM(O.)="NOT KNOWN")+(TRIM(O.)="UNKNOWN")),ROW(O.),FALSE)),1)</f>
        <v>#NUM!</v>
      </c>
      <c r="P1" s="37" t="e">
        <f t="array" aca="1" ref="P1" ca="1">"Total Errors: "&amp;SUM(IF(ISBLANK(P.),0,IF((LEN(P.)&gt;40)+(1-(ISERROR(SEARCH(CHAR(10),P.))))+(1-(ISERROR(SEARCH(CHAR(13),P.))))+(1-(ISERROR(SEARCH("@",P.))))+(1-(ISERROR(SEARCH("C/O",LEFT(P.,3)))))+(TRIM(P.)="GONE AWAY")+(TRIM(P.)="N/A")+(TRIM(P.)="NOT APPLICABLE")+(TRIM(P.)="SEE ABOVE")+(TRIM(P.)="SEE LINE ABOVE")+(TRIM(P.)="N/K")+(TRIM(P.)="DITTO")+(TRIM(P.)="NOT KNOWN")+(TRIM(P.)="UNKNOWN"),1,0)))&amp;CHAR(10)&amp;"1st Error: Row "&amp;SMALL(IF(ISBLANK(P.),FALSE,IF((SIGN(LEN(P.)&gt;40)+(1-(ISERROR(SEARCH(CHAR(10),P.))))+(1-(ISERROR(SEARCH(CHAR(13),P.))))+(1-(ISERROR(SEARCH("@",P.))))+(1-(ISERROR(SEARCH("C/O",LEFT(P.,3)))))+(TRIM(P.)="GONE AWAY")+(TRIM(P.)="N/A")+(TRIM(P.)="NOT APPLICABLE")+(TRIM(P.)="SEE ABOVE")+(TRIM(P.)="SEE LINE ABOVE")+(TRIM(P.)="N/K")+(TRIM(P.)="DITTO")+(TRIM(P.)="NOT KNOWN")+(TRIM(P.)="UNKNOWN")),ROW(P.),FALSE)),1)</f>
        <v>#NUM!</v>
      </c>
      <c r="Q1" s="37" t="e">
        <f t="array" aca="1" ref="Q1" ca="1">"Total Errors: "&amp;SUM(IF(ISBLANK(Q.),0, IF((LEN(Q.)&gt;9)+(ISERROR(SEARCH(LEFT(Q.),"abcdefghijklmnopqrstuvwxyz")))+(ISERROR(SEARCH(RIGHT(Q.),"abcdefghijklmnopqrstuvwxyz")))+((ISERROR(SEARCH("0",Q.)))*(ISERROR(SEARCH("1",Q.)))*(ISERROR(SEARCH("2",Q.)))*(ISERROR(SEARCH("3",Q.)))*(ISERROR(SEARCH("4",Q.)))*(ISERROR(SEARCH("5",Q.)))*(ISERROR(SEARCH("6",Q.)))*(ISERROR(SEARCH("7",Q.)))*(ISERROR(SEARCH("8",Q.)))*(ISERROR(SEARCH("9",Q.))))+ (1-(ISERROR(SEARCH("~~", Q.))))+(1-(ISERROR(SEARCH("~*",Q.))))+(1-(ISERROR(SEARCH("~?",Q.)))),1,0)))&amp;CHAR(10)&amp;"1st Error: Row "&amp;SMALL(IF(ISBLANK(Q.),FALSE,IF((SIGN(LEN(Q.)&gt;9)+(ISERROR(SEARCH(LEFT(Q.),"abcdefghijklmnopqrstuvwxyz")))+(ISERROR(SEARCH(RIGHT(Q.),"abcdefghijklmnopqrstuvwxyz")))+((ISERROR(SEARCH("0",Q.)))*(ISERROR(SEARCH("1",Q.)))*(ISERROR(SEARCH("2",Q.)))*(ISERROR(SEARCH("3",Q.)))*(ISERROR(SEARCH("4",Q.)))*(ISERROR(SEARCH("5",Q.)))*(ISERROR(SEARCH("6",Q.)))*(ISERROR(SEARCH("7",Q.)))*(ISERROR(SEARCH("8",Q.)))*(ISERROR(SEARCH("9",Q.))))+ (1-(ISERROR(SEARCH("~~", Q.))))+(1-(ISERROR(SEARCH("~*",Q.))))+(1-(ISERROR(SEARCH("~?",Q.))))),ROW(Q.),FALSE)),1)</f>
        <v>#NUM!</v>
      </c>
      <c r="R1" s="37" t="e">
        <f t="array" aca="1" ref="R1" ca="1">"Total Errors: " &amp; SUM((IF(ISBLANK(R.),0,IF((LEN(R.)&lt;&gt;2)+(ISERROR(SEARCH(LEFT(R.),"abcdefghijklmnopqrstuvwxyz")))+(ISERROR(SEARCH(RIGHT(R.),"abcdefghijklmnopqrstuvwxyz")))+ 1-(ISERROR(SEARCH("~~", R.)))+ 1-(ISERROR(SEARCH("~?", R.)))+ 1-(ISERROR(SEARCH("~*", R.))),1,0)))) &amp; CHAR(10) &amp; "1st Error: Row " &amp; SMALL(IF(ISBLANK(R.),FALSE,IF((SIGN(LEN(R.)&lt;&gt;2)+(ISERROR(SEARCH(LEFT(R.),"abcdefghijklmnopqrstuvwxyz")))+(ISERROR(SEARCH(RIGHT(R.),"abcdefghijklmnopqrstuvwxyz")))+ 1-(ISERROR(SEARCH("~~", R.)))+ 1-(ISERROR(SEARCH("~?", R.)))+ 1-(ISERROR(SEARCH("~*", R.)))),ROW(R.),FALSE)),1)</f>
        <v>#NUM!</v>
      </c>
      <c r="S1" s="37" t="e">
        <f t="array" aca="1" ref="S1" ca="1">"Total Errors: "&amp;SUM(IF(ISBLANK(S.),0,IF((LEN(S.)&lt;&gt;0),1,0))) &amp; CHAR(10) &amp; "1st Error: Row "&amp;SMALL(IF(ISBLANK(S.),FALSE, IF((SIGN(LEN(S.)&lt;&gt;0)),ROW(S.),FALSE)),1)</f>
        <v>#NUM!</v>
      </c>
      <c r="T1" s="37" t="e">
        <f t="array" aca="1" ref="T1" ca="1">"Total Errors: "&amp;SUM(IF(ISBLANK(T.),0, IF((LEN(T.)&lt;&gt;8)+(ISERROR(SEARCH(LEFT(T.),"0123")))+(ISERROR(SEARCH(MID(T.,2,1),"0123456789")))+(ISERROR(SEARCH(MID(T.,3,1),"01")))+(ISERROR(SEARCH(MID(T.,4,1),"0123456789")))+(ISERROR(SEARCH(MID(T.,5,1),"12")))+(ISERROR(SEARCH(MID(T.,6,1),"0123456789")))+(ISERROR(SEARCH(MID(T.,7,1),"0123456789")))+(ISERROR(SEARCH(RIGHT(T.),"0123456789")))+ (1-(ISERROR(SEARCH("~~", T.))))+ (1-(ISERROR(SEARCH("~?", T.))))+ (1-(ISERROR(SEARCH("~*", T.)))),1,0)))&amp;CHAR(10)&amp;"1st Error: Row "&amp;SMALL(IF(ISBLANK(T.),FALSE,IF((SIGN(LEN(T.)&lt;&gt;8)+(ISERROR(SEARCH(LEFT(T.),"0123")))+(ISERROR(SEARCH(MID(T.,2,1),"0123456789")))+(ISERROR(SEARCH(MID(T.,3,1),"01")))+(ISERROR(SEARCH(MID(T.,4,1),"0123456789")))+(ISERROR(SEARCH(MID(T.,5,1),"12")))+(ISERROR(SEARCH(MID(T.,6,1),"0123456789")))+(ISERROR(SEARCH(MID(T.,7,1),"0123456789")))+(ISERROR(SEARCH(RIGHT(T.),"0123456789")))+ (1-(ISERROR(SEARCH("~~", T.))))+ (1-(ISERROR(SEARCH("~?", T.))))+ (1-(ISERROR(SEARCH("~*", T.))))),ROW(T.),FALSE)),1)</f>
        <v>#NUM!</v>
      </c>
      <c r="U1" s="37" t="e">
        <f t="array" aca="1" ref="U1" ca="1">"Total Errors: "&amp;SUM(IF(ISBLANK(U.),0,IF((LEN(U.)&lt;&gt;0),1,0))) &amp; CHAR(10) &amp; "1st Error: Row "&amp;SMALL(IF(ISBLANK(U.),FALSE, IF((SIGN(LEN(U.)&lt;&gt;0)),ROW(U.),FALSE)),1)</f>
        <v>#NUM!</v>
      </c>
      <c r="V1" s="37" t="e">
        <f t="array" aca="1" ref="V1" ca="1">"Total Errors: "&amp;SUM(IF(ISBLANK(V.),0,IF((LEN(V.)&lt;&gt;0),1,0))) &amp; CHAR(10) &amp; "1st Error: Row "&amp;SMALL(IF(ISBLANK(V.),FALSE, IF((SIGN(LEN(V.)&lt;&gt;0)),ROW(V.),FALSE)),1)</f>
        <v>#NUM!</v>
      </c>
      <c r="W1" s="38" t="e">
        <f t="array" aca="1" ref="W1" ca="1">"Total Errors: "&amp;SUM(IF(ISBLANK(W.),0,IF((ISNUMBER(W.)*((W.)&gt;999999999999.99))+(ISTEXT(W.)*(LEN(W.)&gt;15))+(ISTEXT(W.)*(ISERROR(SEARCH(".", W.))))+(ISERROR(SEARCH(LEFT(W.),"0123456789")))+(ISERROR(SEARCH(RIGHT(W.),"0123456789")))+(1-(ISNUMBER(VALUE(W.))))+(TRIM(W.)="0")+(TRIM(W.)="0.0")+(TRIM(W.)="0.00")+ (1-(ISERROR(SEARCH(" ", W.))))+ (1-(ISERROR(SEARCH(",", W.))))+ (1-(ISERROR(SEARCH("~~", W.))))+ (1-(ISERROR(SEARCH("~?", W.))))+ (1-(ISERROR(SEARCH("~*", W.)))),1,0)))&amp;CHAR(10)&amp;"1st Error: Row "&amp;SMALL(IF(ISBLANK(W.),FALSE,IF((SIGN(ISNUMBER(W.)*((W.)&gt;999999999999.99))+(ISTEXT(W.)*(LEN(W.)&gt;15))+(ISTEXT(W.)*(ISERROR(SEARCH(".", W.))))+(ISERROR(SEARCH(LEFT(W.),"0123456789")))+(ISERROR(SEARCH(RIGHT(W.),"0123456789")))+(1-(ISNUMBER(VALUE(W.))))+(TRIM(W.)="0")+(TRIM(W.)="0.0")+(TRIM(W.)="0.00")+ (1-(ISERROR(SEARCH(" ", W.))))+ (1-(ISERROR(SEARCH(",", W.))))+ (1-(ISERROR(SEARCH("~~", W.))))+ (1-(ISERROR(SEARCH("~?", W.))))+ (1-(ISERROR(SEARCH("~*", W.))))),ROW(W.),FALSE)),1)</f>
        <v>#NUM!</v>
      </c>
      <c r="X1" s="37" t="e">
        <f t="array" aca="1" ref="X1" ca="1">"Total Errors: "&amp;SUM(IF(ISBLANK(X.),0,IF((ISNUMBER(X.)*((X.)&gt;999999999999.99))+(ISTEXT(X.)*(LEN(X.)&gt;15))+(ISTEXT(X.)*(ISERROR(SEARCH(".", X.))))+(ISERROR(SEARCH(LEFT(X.),"0123456789")))+(ISERROR(SEARCH(RIGHT(X.),"0123456789")))+(1-(ISNUMBER(VALUE(X.))))+ (1-(ISERROR(SEARCH(" ", X.))))+ (1-(ISERROR(SEARCH(",", X.))))+ (1-(ISERROR(SEARCH("~~", X.))))+ (1-(ISERROR(SEARCH("~?", X.))))+ (1-(ISERROR(SEARCH("~*", X.)))),1,0)))&amp;CHAR(10)&amp;"1st Error: Row "&amp;SMALL(IF(ISBLANK(X.),FALSE,IF((SIGN(ISNUMBER(X.)*((X.)&gt;999999999999.99))+(ISTEXT(X.)*(LEN(X.)&gt;15))+(ISTEXT(X.)*(ISERROR(SEARCH(".", X.))))+(ISERROR(SEARCH(LEFT(X.),"0123456789")))+(ISERROR(SEARCH(RIGHT(X.),"0123456789")))+(1-(ISNUMBER(VALUE(X.))))+ (1-(ISERROR(SEARCH(" ", X.))))+ (1-(ISERROR(SEARCH(",", X.))))+ (1-(ISERROR(SEARCH("~~", X.))))+ (1-(ISERROR(SEARCH("~?", X.))))+ (1-(ISERROR(SEARCH("~*", X.))))),ROW(X.),FALSE)),1)</f>
        <v>#NUM!</v>
      </c>
      <c r="Y1" s="37" t="e">
        <f t="array" aca="1" ref="Y1" ca="1">"Total Errors: " &amp; SUM(IF(ISBLANK(Y.),0,IF((LEN(Y.)&lt;&gt;3)+(ISERROR(SEARCH(LEFT(Y.),"abcdefghijklmnopqrstuvwxyz")))+ISERROR(SEARCH(MID(Y.,2,1),"abcdefghijklmnopqrstuvwxyz"))+ISERROR(SEARCH(MID(Y.,3,1),"abcdefghijklmnopqrstuvwxyz"))+1-(ISERROR(SEARCH("GBR",Y.)))+1-(ISERROR(SEARCH("GPB",Y.)))+1-(ISERROR(SEARCH("GDP",Y.)))+ 1-(ISERROR(SEARCH("~~", Y.)))+ 1-(ISERROR(SEARCH("~?", Y.)))+ 1-(ISERROR(SEARCH("~*", Y.))),1,0))) &amp; CHAR(10) &amp; "1st Error: Row " &amp; SMALL(IF(ISBLANK(Y.),FALSE, IF((SIGN(LEN(Y.)&lt;&gt;3)+(ISERROR(SEARCH(LEFT(Y.),"abcdefghijklmnopqrstuvwxyz")))+ISERROR(SEARCH(MID(Y.,2,1),"abcdefghijklmnopqrstuvwxyz"))+ISERROR(SEARCH(MID(Y.,3,1),"abcdefghijklmnopqrstuvwxyz"))+1-(ISERROR(SEARCH("GBR",Y.)))+1-(ISERROR(SEARCH("GPB",Y.)))+1-(ISERROR(SEARCH("GDP",Y.)))+ 1-(ISERROR(SEARCH("~~", Y.)))+ 1-(ISERROR(SEARCH("~?", Y.)))+ 1-(ISERROR(SEARCH("~*", Y.)))),ROW(Y.),FALSE)),1)</f>
        <v>#NUM!</v>
      </c>
      <c r="Z1" s="40" t="e">
        <f t="array" aca="1" ref="Z1" ca="1">"Total Errors: " &amp; SUM(IF(ISBLANK(Z.),0,IF((LEN(Z.)&lt;&gt;3)+(ISERROR(SEARCH(LEFT(Z.),"abcdefghijklmnopqrstuvwxyz")))+ISERROR(SEARCH(MID(Z.,2,1),"abcdefghijklmnopqrstuvwxyz"))+ISERROR(SEARCH(MID(Z.,3,1),"abcdefghijklmnopqrstuvwxyz"))+1-(ISERROR(SEARCH("GBR",Z.)))+1-(ISERROR(SEARCH("GPB",Z.)))+1-(ISERROR(SEARCH("GDP",Z.)))+ 1-(ISERROR(SEARCH("~~", Z.)))+ 1-(ISERROR(SEARCH("~?", Z.)))+ 1-(ISERROR(SEARCH("~*", Z.))),1,0))) &amp; CHAR(10) &amp; "1st Error: Row " &amp; SMALL(IF(ISBLANK(Z.),FALSE, IF((SIGN(LEN(Z.)&lt;&gt;3)+(ISERROR(SEARCH(LEFT(Z.),"abcdefghijklmnopqrstuvwxyz")))+ISERROR(SEARCH(MID(Z.,2,1),"abcdefghijklmnopqrstuvwxyz"))+ISERROR(SEARCH(MID(Z.,3,1),"abcdefghijklmnopqrstuvwxyz"))+1-(ISERROR(SEARCH("GBR",Z.)))+1-(ISERROR(SEARCH("GPB",Z.)))+1-(ISERROR(SEARCH("GDP",Z.)))+ 1-(ISERROR(SEARCH("~~", Z.)))+ 1-(ISERROR(SEARCH("~?", Z.)))+ 1-(ISERROR(SEARCH("~*", Z.)))),ROW(Z.),FALSE)),1)</f>
        <v>#NUM!</v>
      </c>
      <c r="AA1" s="43" t="e">
        <f t="array" aca="1" ref="AA1" ca="1">"Total Errors: " &amp; SUM(IF(ISBLANK(AA.),0,IF((LEN(AA.)&lt;&gt;1)+(ISERROR(SEARCH(LEFT(AA.),"Y")))+ (1-(ISERROR(SEARCH("~~", AA.))))+ (1-(ISERROR(SEARCH("~?", AA.))))+ (1-(ISERROR(SEARCH("~*", AA.)))),1,0))) &amp; CHAR(10) &amp; "1st Error: Row " &amp; SMALL(IF(ISBLANK(AA.),FALSE, IF((SIGN(LEN(AA.)&lt;&gt;1)+(ISERROR(SEARCH(LEFT(AA.),"Y")))+ (1-(ISERROR(SEARCH("~~", AA.))))+ (1-(ISERROR(SEARCH("~?", AA.))))+ (1-(ISERROR(SEARCH("~*", AA.))))),ROW(AA.),FALSE)),1)</f>
        <v>#NUM!</v>
      </c>
    </row>
    <row r="2" spans="1:27" s="19" customFormat="1" ht="210.5" thickBot="1" x14ac:dyDescent="0.3">
      <c r="A2" s="15" t="s">
        <v>0</v>
      </c>
      <c r="B2" s="15" t="s">
        <v>1</v>
      </c>
      <c r="C2" s="15" t="s">
        <v>2</v>
      </c>
      <c r="D2" s="15" t="s">
        <v>3</v>
      </c>
      <c r="E2" s="15" t="s">
        <v>4</v>
      </c>
      <c r="F2" s="44" t="s">
        <v>5</v>
      </c>
      <c r="G2" s="44" t="s">
        <v>6</v>
      </c>
      <c r="H2" s="44" t="s">
        <v>7</v>
      </c>
      <c r="I2" s="44" t="s">
        <v>8</v>
      </c>
      <c r="J2" s="44" t="s">
        <v>9</v>
      </c>
      <c r="K2" s="44" t="s">
        <v>10</v>
      </c>
      <c r="L2" s="15" t="s">
        <v>11</v>
      </c>
      <c r="M2" s="15" t="s">
        <v>12</v>
      </c>
      <c r="N2" s="15" t="s">
        <v>13</v>
      </c>
      <c r="O2" s="15" t="s">
        <v>14</v>
      </c>
      <c r="P2" s="15" t="s">
        <v>15</v>
      </c>
      <c r="Q2" s="15" t="s">
        <v>16</v>
      </c>
      <c r="R2" s="15" t="s">
        <v>17</v>
      </c>
      <c r="S2" s="15" t="s">
        <v>18</v>
      </c>
      <c r="T2" s="15" t="s">
        <v>19</v>
      </c>
      <c r="U2" s="16" t="s">
        <v>20</v>
      </c>
      <c r="V2" s="15" t="s">
        <v>21</v>
      </c>
      <c r="W2" s="17" t="s">
        <v>22</v>
      </c>
      <c r="X2" s="15" t="s">
        <v>23</v>
      </c>
      <c r="Y2" s="16" t="s">
        <v>24</v>
      </c>
      <c r="Z2" s="18" t="s">
        <v>25</v>
      </c>
      <c r="AA2" s="42" t="s">
        <v>26</v>
      </c>
    </row>
    <row r="3" spans="1:27" x14ac:dyDescent="0.3">
      <c r="A3" s="1"/>
      <c r="B3" s="1"/>
      <c r="K3" s="2"/>
      <c r="W3" s="12"/>
    </row>
    <row r="4" spans="1:27" x14ac:dyDescent="0.3">
      <c r="A4" s="45"/>
    </row>
  </sheetData>
  <sheetProtection algorithmName="SHA-512" hashValue="X6StVYe3Ns3f1rRcBjL9hNeTG2kNOuxu1sfpxYYKzpslroyWLp4LxZiQvE5IBHVhGto80tp7u8Uh00sW80V8wg==" saltValue="No0rFOmLBPzkGARL/MCeUw==" spinCount="100000" sheet="1" formatCells="0" deleteRows="0"/>
  <dataConsolidate/>
  <phoneticPr fontId="1" type="noConversion"/>
  <conditionalFormatting sqref="A1">
    <cfRule type="notContainsErrors" dxfId="26" priority="116" stopIfTrue="1">
      <formula>NOT(ISERROR(A1))</formula>
    </cfRule>
  </conditionalFormatting>
  <conditionalFormatting sqref="I1">
    <cfRule type="notContainsErrors" dxfId="25" priority="124" stopIfTrue="1">
      <formula>NOT(ISERROR(I1))</formula>
    </cfRule>
  </conditionalFormatting>
  <conditionalFormatting sqref="F1">
    <cfRule type="notContainsErrors" dxfId="24" priority="121" stopIfTrue="1">
      <formula>NOT(ISERROR(F1))</formula>
    </cfRule>
  </conditionalFormatting>
  <conditionalFormatting sqref="L1">
    <cfRule type="notContainsErrors" dxfId="23" priority="127" stopIfTrue="1">
      <formula>NOT(ISERROR(L1))</formula>
    </cfRule>
  </conditionalFormatting>
  <conditionalFormatting sqref="M1">
    <cfRule type="notContainsErrors" dxfId="22" priority="128" stopIfTrue="1">
      <formula>NOT(ISERROR(M1))</formula>
    </cfRule>
  </conditionalFormatting>
  <conditionalFormatting sqref="N1">
    <cfRule type="notContainsErrors" dxfId="21" priority="129" stopIfTrue="1">
      <formula>NOT(ISERROR(N1))</formula>
    </cfRule>
  </conditionalFormatting>
  <conditionalFormatting sqref="Q1">
    <cfRule type="notContainsErrors" dxfId="20" priority="132" stopIfTrue="1">
      <formula>NOT(ISERROR(Q1))</formula>
    </cfRule>
  </conditionalFormatting>
  <conditionalFormatting sqref="T1">
    <cfRule type="notContainsErrors" dxfId="19" priority="140" stopIfTrue="1">
      <formula>NOT(ISERROR(T1))</formula>
    </cfRule>
  </conditionalFormatting>
  <conditionalFormatting sqref="S1">
    <cfRule type="notContainsErrors" dxfId="18" priority="139" stopIfTrue="1">
      <formula>NOT(ISERROR(S1))</formula>
    </cfRule>
  </conditionalFormatting>
  <conditionalFormatting sqref="U1">
    <cfRule type="notContainsErrors" dxfId="17" priority="141" stopIfTrue="1">
      <formula>NOT(ISERROR(U1))</formula>
    </cfRule>
  </conditionalFormatting>
  <conditionalFormatting sqref="V1">
    <cfRule type="notContainsErrors" dxfId="16" priority="142" stopIfTrue="1">
      <formula>NOT(ISERROR(V1))</formula>
    </cfRule>
  </conditionalFormatting>
  <conditionalFormatting sqref="W1">
    <cfRule type="notContainsErrors" dxfId="15" priority="143" stopIfTrue="1">
      <formula>NOT(ISERROR(W1))</formula>
    </cfRule>
  </conditionalFormatting>
  <conditionalFormatting sqref="D1">
    <cfRule type="notContainsErrors" dxfId="14" priority="119" stopIfTrue="1">
      <formula>NOT(ISERROR(D1))</formula>
    </cfRule>
  </conditionalFormatting>
  <conditionalFormatting sqref="B1">
    <cfRule type="notContainsErrors" dxfId="13" priority="117" stopIfTrue="1">
      <formula>NOT(ISERROR(B1))</formula>
    </cfRule>
  </conditionalFormatting>
  <conditionalFormatting sqref="C1">
    <cfRule type="notContainsErrors" dxfId="12" priority="118" stopIfTrue="1">
      <formula>NOT(ISERROR(C1))</formula>
    </cfRule>
  </conditionalFormatting>
  <conditionalFormatting sqref="E1">
    <cfRule type="notContainsErrors" dxfId="11" priority="120" stopIfTrue="1">
      <formula>NOT(ISERROR(E1))</formula>
    </cfRule>
  </conditionalFormatting>
  <conditionalFormatting sqref="G1">
    <cfRule type="notContainsErrors" dxfId="10" priority="122" stopIfTrue="1">
      <formula>NOT(ISERROR(G1))</formula>
    </cfRule>
  </conditionalFormatting>
  <conditionalFormatting sqref="H1">
    <cfRule type="notContainsErrors" dxfId="9" priority="123" stopIfTrue="1">
      <formula>NOT(ISERROR(H1))</formula>
    </cfRule>
  </conditionalFormatting>
  <conditionalFormatting sqref="O1">
    <cfRule type="notContainsErrors" dxfId="8" priority="130" stopIfTrue="1">
      <formula>NOT(ISERROR(O1))</formula>
    </cfRule>
  </conditionalFormatting>
  <conditionalFormatting sqref="P1">
    <cfRule type="notContainsErrors" dxfId="7" priority="131" stopIfTrue="1">
      <formula>NOT(ISERROR(P1))</formula>
    </cfRule>
  </conditionalFormatting>
  <conditionalFormatting sqref="R1">
    <cfRule type="notContainsErrors" dxfId="6" priority="138" stopIfTrue="1">
      <formula>NOT(ISERROR(R1))</formula>
    </cfRule>
  </conditionalFormatting>
  <conditionalFormatting sqref="K1">
    <cfRule type="notContainsErrors" dxfId="5" priority="126" stopIfTrue="1">
      <formula>NOT(ISERROR(K1))</formula>
    </cfRule>
  </conditionalFormatting>
  <conditionalFormatting sqref="J1">
    <cfRule type="notContainsErrors" dxfId="4" priority="148" stopIfTrue="1">
      <formula>NOT(ISERROR(J1))</formula>
    </cfRule>
  </conditionalFormatting>
  <conditionalFormatting sqref="X1">
    <cfRule type="notContainsErrors" dxfId="3" priority="144" stopIfTrue="1">
      <formula>NOT(ISERROR(X1))</formula>
    </cfRule>
  </conditionalFormatting>
  <conditionalFormatting sqref="Y1">
    <cfRule type="notContainsErrors" dxfId="2" priority="145" stopIfTrue="1">
      <formula>NOT(ISERROR(Y1))</formula>
    </cfRule>
  </conditionalFormatting>
  <conditionalFormatting sqref="AA1">
    <cfRule type="notContainsErrors" dxfId="1" priority="147" stopIfTrue="1">
      <formula>NOT(ISERROR(AA1))</formula>
    </cfRule>
  </conditionalFormatting>
  <conditionalFormatting sqref="Z1">
    <cfRule type="notContainsErrors" dxfId="0" priority="146" stopIfTrue="1">
      <formula>NOT(ISERROR(Z1))</formula>
    </cfRule>
  </conditionalFormatting>
  <pageMargins left="0.75" right="0.75" top="1" bottom="1" header="0.5" footer="0.5"/>
  <pageSetup paperSize="9" orientation="portrait" r:id="rId1"/>
  <headerFooter alignWithMargins="0">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5"/>
  <sheetViews>
    <sheetView showGridLines="0" workbookViewId="0">
      <selection activeCell="G2" sqref="G2"/>
    </sheetView>
  </sheetViews>
  <sheetFormatPr defaultColWidth="9.1796875" defaultRowHeight="12.5" x14ac:dyDescent="0.25"/>
  <cols>
    <col min="1" max="1" width="9.1796875" style="24" customWidth="1"/>
    <col min="2" max="15" width="19.7265625" style="26" customWidth="1"/>
    <col min="16" max="33" width="17.1796875" style="26" customWidth="1"/>
    <col min="34" max="16384" width="9.1796875" style="26"/>
  </cols>
  <sheetData>
    <row r="1" spans="1:27" s="4" customFormat="1" ht="36" x14ac:dyDescent="0.25">
      <c r="A1" s="3"/>
      <c r="B1" s="20" t="s">
        <v>147</v>
      </c>
    </row>
    <row r="2" spans="1:27" s="4" customFormat="1" ht="12" customHeight="1" x14ac:dyDescent="0.25">
      <c r="A2" s="5"/>
    </row>
    <row r="3" spans="1:27" s="8" customFormat="1" ht="12" customHeight="1" x14ac:dyDescent="0.45">
      <c r="A3" s="6">
        <f t="array" ref="A3">LOOKUP(2,1/(NOT(ISBLANK(OI!$A:$A))), ROW(OI!$A:$A)) - 2</f>
        <v>0</v>
      </c>
      <c r="B3" s="7">
        <f t="array" ref="B3">LOOKUP(2,1/(NOT(ISBLANK(OI!$B:$B))), ROW(OI!$B:$B)) - 2</f>
        <v>0</v>
      </c>
      <c r="C3" s="8">
        <f t="array" ref="C3">LOOKUP(2,1/(NOT(ISBLANK(OI!$C:$C))), ROW(OI!$C:$C)) - 2</f>
        <v>0</v>
      </c>
      <c r="D3" s="8">
        <f t="array" ref="D3">LOOKUP(2,1/(NOT(ISBLANK(OI!$D:$D))), ROW(OI!$D:$D)) - 2</f>
        <v>0</v>
      </c>
      <c r="E3" s="8">
        <f t="array" ref="E3">LOOKUP(2,1/(NOT(ISBLANK(OI!$E:$E))), ROW(OI!$E:$E)) - 2</f>
        <v>0</v>
      </c>
      <c r="F3" s="8">
        <f t="array" ref="F3">LOOKUP(2,1/(NOT(ISBLANK(OI!$F:$F))), ROW(OI!$F:$F)) - 2</f>
        <v>0</v>
      </c>
      <c r="G3" s="8">
        <f t="array" ref="G3">LOOKUP(2,1/(NOT(ISBLANK(OI!$G:$G))), ROW(OI!$G:$G)) - 2</f>
        <v>0</v>
      </c>
      <c r="H3" s="8">
        <f t="array" ref="H3">LOOKUP(2,1/(NOT(ISBLANK(OI!$H:$H))), ROW(OI!$H:$H)) - 2</f>
        <v>0</v>
      </c>
      <c r="I3" s="8">
        <f t="array" ref="I3">LOOKUP(2,1/(NOT(ISBLANK(OI!$I:$I))), ROW(OI!$I:$I)) - 2</f>
        <v>0</v>
      </c>
      <c r="J3" s="8">
        <f t="array" ref="J3">LOOKUP(2,1/(NOT(ISBLANK(OI!$J:$J))), ROW(OI!$J:$J)) - 2</f>
        <v>0</v>
      </c>
      <c r="K3" s="8">
        <f t="array" ref="K3">LOOKUP(2,1/(NOT(ISBLANK(OI!$K:$K))), ROW(OI!$K:$K)) - 2</f>
        <v>0</v>
      </c>
      <c r="L3" s="8">
        <f t="array" ref="L3">LOOKUP(2,1/(NOT(ISBLANK(OI!$L:$L))), ROW(OI!$L:$L)) - 2</f>
        <v>0</v>
      </c>
      <c r="M3" s="8">
        <f t="array" ref="M3">LOOKUP(2,1/(NOT(ISBLANK(OI!$M:$M))), ROW(OI!$M:$M)) - 2</f>
        <v>0</v>
      </c>
      <c r="N3" s="8">
        <f t="array" ref="N3">LOOKUP(2,1/(NOT(ISBLANK(OI!$N:$N))), ROW(OI!$N:$N)) - 2</f>
        <v>0</v>
      </c>
      <c r="O3" s="8">
        <f t="array" ref="O3">LOOKUP(2,1/(NOT(ISBLANK(OI!$O:$O))), ROW(OI!$O:$O)) - 2</f>
        <v>0</v>
      </c>
      <c r="P3" s="8">
        <f t="array" ref="P3">LOOKUP(2,1/(NOT(ISBLANK(OI!$P:$P))), ROW(OI!$P:$P)) - 2</f>
        <v>0</v>
      </c>
      <c r="Q3" s="8">
        <f t="array" ref="Q3">LOOKUP(2,1/(NOT(ISBLANK(OI!$Q:$Q))), ROW(OI!$Q:$Q)) - 2</f>
        <v>0</v>
      </c>
      <c r="R3" s="8">
        <f t="array" ref="R3">LOOKUP(2,1/(NOT(ISBLANK(OI!$R:$R))), ROW(OI!$R:$R)) - 2</f>
        <v>0</v>
      </c>
      <c r="S3" s="8">
        <f t="array" ref="S3">LOOKUP(2,1/(NOT(ISBLANK(OI!$S:$S))), ROW(OI!$S:$S)) - 2</f>
        <v>0</v>
      </c>
      <c r="T3" s="8">
        <f t="array" ref="T3">LOOKUP(2,1/(NOT(ISBLANK(OI!$T:$T))), ROW(OI!$T:$T)) - 2</f>
        <v>0</v>
      </c>
      <c r="U3" s="8">
        <f t="array" ref="U3">LOOKUP(2,1/(NOT(ISBLANK(OI!$U:$U))), ROW(OI!$U:$U)) - 2</f>
        <v>0</v>
      </c>
      <c r="V3" s="8">
        <f t="array" ref="V3">LOOKUP(2,1/(NOT(ISBLANK(OI!$V:$V))), ROW(OI!$V:$V)) - 2</f>
        <v>0</v>
      </c>
      <c r="W3" s="8">
        <f t="array" ref="W3">LOOKUP(2,1/(NOT(ISBLANK(OI!$W:$W))), ROW(OI!$W:$W)) - 2</f>
        <v>0</v>
      </c>
      <c r="X3" s="8">
        <f t="array" ref="X3">LOOKUP(2,1/(NOT(ISBLANK(OI!$X:$X))), ROW(OI!$X:$X)) - 2</f>
        <v>0</v>
      </c>
      <c r="Y3" s="8">
        <f t="array" ref="Y3">LOOKUP(2,1/(NOT(ISBLANK(OI!$Y:$Y))), ROW(OI!$Y:$Y)) - 2</f>
        <v>0</v>
      </c>
      <c r="Z3" s="8">
        <f t="array" ref="Z3">LOOKUP(2,1/(NOT(ISBLANK(OI!$Z:$Z))), ROW(OI!$Z:$Z)) - 2</f>
        <v>0</v>
      </c>
      <c r="AA3" s="8">
        <f t="array" ref="AA3">LOOKUP(2,1/(NOT(ISBLANK(OI!$AA:$AA))), ROW(OI!$AA:$AA)) - 2</f>
        <v>0</v>
      </c>
    </row>
    <row r="4" spans="1:27" s="4" customFormat="1" ht="18.5" x14ac:dyDescent="0.25">
      <c r="A4" s="21" t="s">
        <v>27</v>
      </c>
    </row>
    <row r="5" spans="1:27" s="4" customFormat="1" ht="9" customHeight="1" x14ac:dyDescent="0.35">
      <c r="A5" s="22"/>
    </row>
    <row r="6" spans="1:27" s="4" customFormat="1" ht="18.5" x14ac:dyDescent="0.25">
      <c r="A6" s="21" t="s">
        <v>28</v>
      </c>
    </row>
    <row r="7" spans="1:27" s="4" customFormat="1" ht="9" customHeight="1" x14ac:dyDescent="0.25">
      <c r="A7" s="23"/>
    </row>
    <row r="8" spans="1:27" s="4" customFormat="1" ht="18.5" x14ac:dyDescent="0.25">
      <c r="A8" s="21" t="s">
        <v>29</v>
      </c>
    </row>
    <row r="9" spans="1:27" s="4" customFormat="1" ht="9" customHeight="1" x14ac:dyDescent="0.25">
      <c r="A9" s="23"/>
    </row>
    <row r="10" spans="1:27" s="4" customFormat="1" ht="18.5" x14ac:dyDescent="0.25">
      <c r="A10" s="21" t="s">
        <v>30</v>
      </c>
    </row>
    <row r="11" spans="1:27" s="4" customFormat="1" ht="9" customHeight="1" x14ac:dyDescent="0.25">
      <c r="A11" s="23"/>
    </row>
    <row r="12" spans="1:27" s="4" customFormat="1" ht="21" x14ac:dyDescent="0.25">
      <c r="A12" s="21" t="s">
        <v>31</v>
      </c>
    </row>
    <row r="13" spans="1:27" s="4" customFormat="1" ht="9" customHeight="1" x14ac:dyDescent="0.25">
      <c r="A13" s="23"/>
    </row>
    <row r="14" spans="1:27" s="4" customFormat="1" ht="21" x14ac:dyDescent="0.25">
      <c r="A14" s="21" t="s">
        <v>32</v>
      </c>
    </row>
    <row r="15" spans="1:27" s="4" customFormat="1" ht="9" customHeight="1" x14ac:dyDescent="0.25">
      <c r="A15" s="23"/>
    </row>
    <row r="16" spans="1:27" s="4" customFormat="1" ht="18.5" x14ac:dyDescent="0.25">
      <c r="A16" s="21" t="s">
        <v>33</v>
      </c>
    </row>
    <row r="17" spans="1:1" s="4" customFormat="1" ht="9" customHeight="1" x14ac:dyDescent="0.25">
      <c r="A17" s="23"/>
    </row>
    <row r="18" spans="1:1" s="4" customFormat="1" ht="18.5" x14ac:dyDescent="0.25">
      <c r="A18" s="21" t="s">
        <v>34</v>
      </c>
    </row>
    <row r="19" spans="1:1" s="4" customFormat="1" ht="9" customHeight="1" x14ac:dyDescent="0.25">
      <c r="A19" s="23"/>
    </row>
    <row r="20" spans="1:1" s="4" customFormat="1" ht="18.5" x14ac:dyDescent="0.25">
      <c r="A20" s="21" t="s">
        <v>35</v>
      </c>
    </row>
    <row r="21" spans="1:1" s="4" customFormat="1" ht="9" customHeight="1" x14ac:dyDescent="0.25">
      <c r="A21" s="23"/>
    </row>
    <row r="22" spans="1:1" s="4" customFormat="1" ht="18.5" x14ac:dyDescent="0.25">
      <c r="A22" s="21" t="s">
        <v>36</v>
      </c>
    </row>
    <row r="23" spans="1:1" s="4" customFormat="1" ht="9" customHeight="1" x14ac:dyDescent="0.25">
      <c r="A23" s="21"/>
    </row>
    <row r="24" spans="1:1" s="4" customFormat="1" ht="18.75" customHeight="1" x14ac:dyDescent="0.25">
      <c r="A24" s="21" t="s">
        <v>37</v>
      </c>
    </row>
    <row r="25" spans="1:1" s="4" customFormat="1" ht="9" customHeight="1" x14ac:dyDescent="0.25">
      <c r="A25" s="21"/>
    </row>
    <row r="26" spans="1:1" s="4" customFormat="1" ht="18.75" customHeight="1" x14ac:dyDescent="0.25">
      <c r="A26" s="21" t="s">
        <v>38</v>
      </c>
    </row>
    <row r="27" spans="1:1" s="4" customFormat="1" ht="9" customHeight="1" x14ac:dyDescent="0.25">
      <c r="A27" s="21"/>
    </row>
    <row r="28" spans="1:1" s="4" customFormat="1" ht="18.75" customHeight="1" x14ac:dyDescent="0.25">
      <c r="A28" s="21" t="s">
        <v>39</v>
      </c>
    </row>
    <row r="29" spans="1:1" s="4" customFormat="1" ht="9" customHeight="1" x14ac:dyDescent="0.25">
      <c r="A29" s="21"/>
    </row>
    <row r="30" spans="1:1" s="4" customFormat="1" ht="18.75" customHeight="1" x14ac:dyDescent="0.25">
      <c r="A30" s="21" t="s">
        <v>40</v>
      </c>
    </row>
    <row r="31" spans="1:1" s="4" customFormat="1" ht="9" customHeight="1" x14ac:dyDescent="0.25">
      <c r="A31" s="21"/>
    </row>
    <row r="32" spans="1:1" s="4" customFormat="1" ht="18.75" customHeight="1" x14ac:dyDescent="0.25">
      <c r="A32" s="21" t="s">
        <v>41</v>
      </c>
    </row>
    <row r="33" spans="1:11" s="4" customFormat="1" ht="9" customHeight="1" x14ac:dyDescent="0.25">
      <c r="A33" s="21"/>
    </row>
    <row r="34" spans="1:11" s="4" customFormat="1" ht="18.75" customHeight="1" x14ac:dyDescent="0.25">
      <c r="A34" s="21" t="s">
        <v>42</v>
      </c>
    </row>
    <row r="35" spans="1:11" s="4" customFormat="1" ht="9" customHeight="1" x14ac:dyDescent="0.25">
      <c r="A35" s="21"/>
    </row>
    <row r="36" spans="1:11" s="4" customFormat="1" ht="18.75" customHeight="1" x14ac:dyDescent="0.25">
      <c r="A36" s="21" t="s">
        <v>43</v>
      </c>
    </row>
    <row r="37" spans="1:11" s="4" customFormat="1" ht="9" customHeight="1" x14ac:dyDescent="0.25">
      <c r="A37" s="9"/>
    </row>
    <row r="38" spans="1:11" s="4" customFormat="1" ht="28.5" x14ac:dyDescent="0.25">
      <c r="A38" s="3"/>
      <c r="B38" s="10" t="s">
        <v>44</v>
      </c>
    </row>
    <row r="39" spans="1:11" s="4" customFormat="1" ht="18.5" x14ac:dyDescent="0.25">
      <c r="A39" s="3"/>
      <c r="B39" s="11"/>
    </row>
    <row r="40" spans="1:11" ht="21" x14ac:dyDescent="0.4">
      <c r="B40" s="25" t="s">
        <v>45</v>
      </c>
      <c r="G40" s="27"/>
      <c r="H40" s="27"/>
      <c r="I40" s="27"/>
      <c r="J40" s="27"/>
      <c r="K40" s="27"/>
    </row>
    <row r="41" spans="1:11" ht="21" x14ac:dyDescent="0.4">
      <c r="B41" s="28" t="s">
        <v>46</v>
      </c>
      <c r="G41" s="27"/>
      <c r="H41" s="27"/>
      <c r="I41" s="27"/>
      <c r="J41" s="27"/>
      <c r="K41" s="27"/>
    </row>
    <row r="42" spans="1:11" ht="20" x14ac:dyDescent="0.4">
      <c r="B42" s="29"/>
      <c r="G42" s="27"/>
      <c r="H42" s="27"/>
      <c r="I42" s="27"/>
      <c r="J42" s="27"/>
      <c r="K42" s="27"/>
    </row>
    <row r="43" spans="1:11" ht="21" x14ac:dyDescent="0.4">
      <c r="B43" s="25" t="s">
        <v>47</v>
      </c>
      <c r="G43" s="27"/>
      <c r="H43" s="27"/>
      <c r="I43" s="27"/>
      <c r="J43" s="27"/>
      <c r="K43" s="27"/>
    </row>
    <row r="44" spans="1:11" ht="21" x14ac:dyDescent="0.4">
      <c r="B44" s="30" t="s">
        <v>48</v>
      </c>
      <c r="G44" s="27"/>
      <c r="H44" s="27"/>
      <c r="I44" s="27"/>
      <c r="J44" s="27"/>
      <c r="K44" s="27"/>
    </row>
    <row r="45" spans="1:11" ht="21" x14ac:dyDescent="0.4">
      <c r="B45" s="30" t="s">
        <v>49</v>
      </c>
      <c r="G45" s="27"/>
      <c r="H45" s="27"/>
      <c r="I45" s="27"/>
      <c r="J45" s="27"/>
      <c r="K45" s="27"/>
    </row>
    <row r="46" spans="1:11" ht="21" x14ac:dyDescent="0.4">
      <c r="B46" s="30" t="s">
        <v>50</v>
      </c>
      <c r="G46" s="27"/>
      <c r="H46" s="27"/>
      <c r="I46" s="27"/>
      <c r="J46" s="27"/>
      <c r="K46" s="27"/>
    </row>
    <row r="47" spans="1:11" ht="21" x14ac:dyDescent="0.4">
      <c r="B47" s="30" t="s">
        <v>51</v>
      </c>
      <c r="G47" s="27"/>
      <c r="H47" s="27"/>
      <c r="I47" s="27"/>
      <c r="J47" s="27"/>
      <c r="K47" s="27"/>
    </row>
    <row r="48" spans="1:11" ht="21" x14ac:dyDescent="0.4">
      <c r="B48" s="30" t="s">
        <v>52</v>
      </c>
      <c r="G48" s="27"/>
      <c r="H48" s="27"/>
      <c r="I48" s="27"/>
      <c r="J48" s="27"/>
      <c r="K48" s="27"/>
    </row>
    <row r="49" spans="2:11" ht="20" x14ac:dyDescent="0.4">
      <c r="B49" s="30"/>
      <c r="C49" s="27"/>
      <c r="D49" s="27"/>
      <c r="E49" s="27"/>
      <c r="F49" s="27"/>
      <c r="G49" s="27"/>
      <c r="H49" s="27"/>
      <c r="I49" s="27"/>
      <c r="J49" s="27"/>
      <c r="K49" s="27"/>
    </row>
    <row r="50" spans="2:11" ht="20" x14ac:dyDescent="0.4">
      <c r="B50" s="30"/>
      <c r="C50" s="27"/>
      <c r="D50" s="27"/>
      <c r="E50" s="27"/>
      <c r="F50" s="27"/>
      <c r="G50" s="27"/>
      <c r="H50" s="27"/>
      <c r="I50" s="27"/>
      <c r="J50" s="27"/>
      <c r="K50" s="27"/>
    </row>
    <row r="51" spans="2:11" ht="21" x14ac:dyDescent="0.4">
      <c r="B51" s="25" t="s">
        <v>53</v>
      </c>
      <c r="C51" s="27"/>
      <c r="D51" s="27"/>
      <c r="E51" s="27"/>
      <c r="F51" s="27"/>
      <c r="G51" s="27"/>
      <c r="H51" s="27"/>
      <c r="I51" s="27"/>
      <c r="J51" s="27"/>
      <c r="K51" s="27"/>
    </row>
    <row r="52" spans="2:11" ht="21" x14ac:dyDescent="0.4">
      <c r="B52" s="28" t="s">
        <v>54</v>
      </c>
      <c r="G52" s="27"/>
      <c r="H52" s="27"/>
      <c r="I52" s="27"/>
      <c r="J52" s="27"/>
      <c r="K52" s="27"/>
    </row>
    <row r="53" spans="2:11" ht="20" x14ac:dyDescent="0.4">
      <c r="B53" s="29"/>
      <c r="G53" s="27"/>
      <c r="H53" s="27"/>
      <c r="I53" s="27"/>
      <c r="J53" s="27"/>
      <c r="K53" s="27"/>
    </row>
    <row r="54" spans="2:11" ht="21" x14ac:dyDescent="0.4">
      <c r="B54" s="25" t="s">
        <v>47</v>
      </c>
      <c r="G54" s="27"/>
      <c r="H54" s="27"/>
      <c r="I54" s="27"/>
      <c r="J54" s="27"/>
      <c r="K54" s="27"/>
    </row>
    <row r="55" spans="2:11" ht="21" x14ac:dyDescent="0.4">
      <c r="B55" s="30" t="s">
        <v>55</v>
      </c>
      <c r="G55" s="27"/>
      <c r="H55" s="27"/>
      <c r="I55" s="27"/>
      <c r="J55" s="27"/>
      <c r="K55" s="27"/>
    </row>
    <row r="56" spans="2:11" ht="21" x14ac:dyDescent="0.4">
      <c r="B56" s="30" t="s">
        <v>56</v>
      </c>
      <c r="G56" s="27"/>
      <c r="H56" s="27"/>
      <c r="I56" s="27"/>
      <c r="J56" s="27"/>
      <c r="K56" s="27"/>
    </row>
    <row r="57" spans="2:11" ht="21" x14ac:dyDescent="0.4">
      <c r="B57" s="30" t="s">
        <v>57</v>
      </c>
      <c r="G57" s="27"/>
      <c r="H57" s="27"/>
      <c r="I57" s="27"/>
      <c r="J57" s="27"/>
      <c r="K57" s="27"/>
    </row>
    <row r="58" spans="2:11" ht="21" x14ac:dyDescent="0.4">
      <c r="B58" s="30" t="s">
        <v>51</v>
      </c>
      <c r="G58" s="27"/>
      <c r="H58" s="27"/>
      <c r="I58" s="27"/>
      <c r="J58" s="27"/>
      <c r="K58" s="27"/>
    </row>
    <row r="59" spans="2:11" ht="21" x14ac:dyDescent="0.4">
      <c r="B59" s="30" t="s">
        <v>52</v>
      </c>
      <c r="G59" s="27"/>
      <c r="H59" s="27"/>
      <c r="I59" s="27"/>
      <c r="J59" s="27"/>
      <c r="K59" s="27"/>
    </row>
    <row r="60" spans="2:11" ht="20" x14ac:dyDescent="0.4">
      <c r="B60" s="30"/>
      <c r="C60" s="27"/>
      <c r="D60" s="27"/>
      <c r="E60" s="27"/>
      <c r="F60" s="27"/>
      <c r="G60" s="27"/>
      <c r="H60" s="27"/>
      <c r="I60" s="27"/>
      <c r="J60" s="27"/>
      <c r="K60" s="27"/>
    </row>
    <row r="61" spans="2:11" ht="20" x14ac:dyDescent="0.4">
      <c r="B61" s="30"/>
      <c r="C61" s="27"/>
      <c r="D61" s="27"/>
      <c r="E61" s="27"/>
      <c r="F61" s="27"/>
      <c r="G61" s="27"/>
      <c r="H61" s="27"/>
      <c r="I61" s="27"/>
      <c r="J61" s="27"/>
      <c r="K61" s="27"/>
    </row>
    <row r="62" spans="2:11" ht="21" x14ac:dyDescent="0.4">
      <c r="B62" s="25" t="s">
        <v>58</v>
      </c>
      <c r="C62" s="27"/>
      <c r="D62" s="27"/>
      <c r="E62" s="27"/>
      <c r="F62" s="27"/>
      <c r="G62" s="27"/>
      <c r="H62" s="27"/>
      <c r="I62" s="27"/>
      <c r="J62" s="27"/>
      <c r="K62" s="27"/>
    </row>
    <row r="63" spans="2:11" ht="21" x14ac:dyDescent="0.4">
      <c r="B63" s="28" t="s">
        <v>59</v>
      </c>
      <c r="C63" s="27"/>
      <c r="D63" s="27"/>
      <c r="E63" s="27"/>
      <c r="F63" s="27"/>
      <c r="G63" s="27"/>
      <c r="H63" s="27"/>
      <c r="I63" s="27"/>
      <c r="J63" s="27"/>
      <c r="K63" s="27"/>
    </row>
    <row r="64" spans="2:11" ht="21" x14ac:dyDescent="0.4">
      <c r="B64" s="28"/>
      <c r="C64" s="27"/>
      <c r="D64" s="27"/>
      <c r="E64" s="27"/>
      <c r="F64" s="27"/>
      <c r="G64" s="27"/>
      <c r="H64" s="27"/>
      <c r="I64" s="27"/>
      <c r="J64" s="27"/>
      <c r="K64" s="27"/>
    </row>
    <row r="65" spans="2:11" ht="21" x14ac:dyDescent="0.4">
      <c r="B65" s="25" t="s">
        <v>47</v>
      </c>
      <c r="C65" s="27"/>
      <c r="D65" s="27"/>
      <c r="E65" s="27"/>
      <c r="F65" s="27"/>
      <c r="G65" s="27"/>
      <c r="H65" s="27"/>
      <c r="I65" s="27"/>
      <c r="J65" s="27"/>
      <c r="K65" s="27"/>
    </row>
    <row r="66" spans="2:11" ht="21" x14ac:dyDescent="0.25">
      <c r="B66" s="30" t="s">
        <v>60</v>
      </c>
    </row>
    <row r="67" spans="2:11" ht="27" customHeight="1" x14ac:dyDescent="0.4">
      <c r="B67" s="30"/>
      <c r="C67" s="27"/>
      <c r="D67" s="27"/>
      <c r="E67" s="27"/>
      <c r="F67" s="27"/>
      <c r="G67" s="27"/>
      <c r="H67" s="27"/>
      <c r="I67" s="27"/>
      <c r="J67" s="27"/>
      <c r="K67" s="27"/>
    </row>
    <row r="68" spans="2:11" ht="27" customHeight="1" x14ac:dyDescent="0.4">
      <c r="B68" s="32"/>
      <c r="C68" s="27"/>
      <c r="D68" s="27"/>
      <c r="E68" s="27"/>
      <c r="F68" s="27"/>
      <c r="G68" s="27"/>
      <c r="H68" s="27"/>
      <c r="I68" s="27"/>
      <c r="J68" s="27"/>
      <c r="K68" s="27"/>
    </row>
    <row r="69" spans="2:11" ht="27" customHeight="1" x14ac:dyDescent="0.4">
      <c r="B69" s="25" t="s">
        <v>61</v>
      </c>
      <c r="C69" s="27"/>
      <c r="D69" s="27"/>
      <c r="E69" s="27"/>
      <c r="F69" s="27"/>
      <c r="G69" s="27"/>
      <c r="H69" s="27"/>
      <c r="I69" s="27"/>
      <c r="J69" s="27"/>
      <c r="K69" s="27"/>
    </row>
    <row r="70" spans="2:11" ht="27" customHeight="1" x14ac:dyDescent="0.4">
      <c r="B70" s="28" t="s">
        <v>62</v>
      </c>
      <c r="C70" s="27"/>
      <c r="D70" s="27"/>
      <c r="E70" s="27"/>
      <c r="F70" s="27"/>
      <c r="G70" s="27"/>
      <c r="H70" s="27"/>
      <c r="I70" s="27"/>
      <c r="J70" s="27"/>
      <c r="K70" s="27"/>
    </row>
    <row r="71" spans="2:11" ht="21" x14ac:dyDescent="0.4">
      <c r="B71" s="28"/>
      <c r="C71" s="27"/>
      <c r="D71" s="27"/>
      <c r="E71" s="27"/>
      <c r="F71" s="27"/>
      <c r="G71" s="27"/>
      <c r="H71" s="27"/>
      <c r="I71" s="27"/>
      <c r="J71" s="27"/>
      <c r="K71" s="27"/>
    </row>
    <row r="72" spans="2:11" ht="21" x14ac:dyDescent="0.4">
      <c r="B72" s="25" t="s">
        <v>47</v>
      </c>
      <c r="C72" s="27"/>
      <c r="D72" s="27"/>
      <c r="E72" s="27"/>
      <c r="F72" s="27"/>
      <c r="G72" s="27"/>
      <c r="H72" s="27"/>
      <c r="I72" s="27"/>
      <c r="J72" s="27"/>
      <c r="K72" s="27"/>
    </row>
    <row r="73" spans="2:11" ht="21" x14ac:dyDescent="0.4">
      <c r="B73" s="30" t="s">
        <v>63</v>
      </c>
      <c r="C73" s="27"/>
      <c r="D73" s="27"/>
      <c r="E73" s="27"/>
      <c r="F73" s="27"/>
      <c r="G73" s="27"/>
      <c r="H73" s="27"/>
      <c r="I73" s="27"/>
      <c r="J73" s="27"/>
      <c r="K73" s="27"/>
    </row>
    <row r="74" spans="2:11" ht="27" customHeight="1" x14ac:dyDescent="0.4">
      <c r="B74" s="30" t="s">
        <v>51</v>
      </c>
      <c r="C74" s="27"/>
      <c r="D74" s="27"/>
      <c r="E74" s="27"/>
      <c r="F74" s="27"/>
      <c r="G74" s="27"/>
      <c r="H74" s="27"/>
      <c r="I74" s="27"/>
      <c r="J74" s="27"/>
      <c r="K74" s="27"/>
    </row>
    <row r="75" spans="2:11" ht="27" customHeight="1" x14ac:dyDescent="0.4">
      <c r="B75" s="30" t="s">
        <v>52</v>
      </c>
      <c r="C75" s="27"/>
      <c r="D75" s="27"/>
      <c r="E75" s="27"/>
      <c r="F75" s="27"/>
      <c r="G75" s="27"/>
      <c r="H75" s="27"/>
      <c r="I75" s="27"/>
      <c r="J75" s="27"/>
      <c r="K75" s="27"/>
    </row>
    <row r="76" spans="2:11" ht="20" x14ac:dyDescent="0.4">
      <c r="B76" s="27"/>
      <c r="C76" s="27"/>
      <c r="D76" s="27"/>
      <c r="E76" s="27"/>
      <c r="F76" s="27"/>
      <c r="G76" s="27"/>
      <c r="H76" s="27"/>
      <c r="I76" s="27"/>
      <c r="J76" s="27"/>
      <c r="K76" s="27"/>
    </row>
    <row r="77" spans="2:11" ht="20" x14ac:dyDescent="0.4">
      <c r="B77" s="27"/>
      <c r="C77" s="27"/>
      <c r="D77" s="27"/>
      <c r="E77" s="27"/>
      <c r="F77" s="27"/>
      <c r="G77" s="27"/>
      <c r="H77" s="27"/>
      <c r="I77" s="27"/>
      <c r="J77" s="27"/>
      <c r="K77" s="27"/>
    </row>
    <row r="78" spans="2:11" ht="21" x14ac:dyDescent="0.4">
      <c r="B78" s="25" t="s">
        <v>64</v>
      </c>
      <c r="C78" s="27"/>
      <c r="D78" s="27"/>
      <c r="E78" s="27"/>
      <c r="F78" s="27"/>
      <c r="G78" s="27"/>
      <c r="H78" s="27"/>
      <c r="I78" s="27"/>
      <c r="J78" s="27"/>
      <c r="K78" s="27"/>
    </row>
    <row r="79" spans="2:11" ht="21" x14ac:dyDescent="0.4">
      <c r="B79" s="28" t="s">
        <v>65</v>
      </c>
      <c r="C79" s="27"/>
      <c r="D79" s="27"/>
      <c r="E79" s="27"/>
      <c r="F79" s="27"/>
      <c r="G79" s="27"/>
      <c r="H79" s="27"/>
      <c r="I79" s="27"/>
      <c r="J79" s="27"/>
      <c r="K79" s="27"/>
    </row>
    <row r="80" spans="2:11" ht="21" x14ac:dyDescent="0.4">
      <c r="B80" s="28"/>
      <c r="C80" s="27"/>
      <c r="D80" s="27"/>
      <c r="E80" s="27"/>
      <c r="F80" s="27"/>
      <c r="G80" s="27"/>
      <c r="H80" s="27"/>
      <c r="I80" s="27"/>
      <c r="J80" s="27"/>
      <c r="K80" s="27"/>
    </row>
    <row r="81" spans="2:11" ht="21" x14ac:dyDescent="0.4">
      <c r="B81" s="25" t="s">
        <v>47</v>
      </c>
      <c r="C81" s="27"/>
      <c r="D81" s="27"/>
      <c r="E81" s="27"/>
      <c r="F81" s="27"/>
      <c r="G81" s="27"/>
      <c r="H81" s="27"/>
      <c r="I81" s="27"/>
      <c r="J81" s="27"/>
      <c r="K81" s="27"/>
    </row>
    <row r="82" spans="2:11" ht="21" x14ac:dyDescent="0.4">
      <c r="B82" s="30" t="s">
        <v>66</v>
      </c>
      <c r="I82" s="27"/>
      <c r="J82" s="27"/>
      <c r="K82" s="27"/>
    </row>
    <row r="83" spans="2:11" ht="21" x14ac:dyDescent="0.4">
      <c r="B83" s="30" t="s">
        <v>67</v>
      </c>
      <c r="I83" s="27"/>
      <c r="J83" s="27"/>
      <c r="K83" s="27"/>
    </row>
    <row r="84" spans="2:11" ht="20.5" thickBot="1" x14ac:dyDescent="0.45">
      <c r="B84" s="31"/>
      <c r="I84" s="27"/>
      <c r="J84" s="27"/>
      <c r="K84" s="27"/>
    </row>
    <row r="85" spans="2:11" ht="20.5" thickBot="1" x14ac:dyDescent="0.45">
      <c r="B85" s="35" t="s">
        <v>68</v>
      </c>
      <c r="C85" s="36" t="s">
        <v>69</v>
      </c>
      <c r="D85" s="36" t="s">
        <v>70</v>
      </c>
      <c r="E85" s="36" t="s">
        <v>71</v>
      </c>
      <c r="F85" s="36" t="s">
        <v>72</v>
      </c>
      <c r="I85" s="27"/>
      <c r="J85" s="27"/>
      <c r="K85" s="27"/>
    </row>
    <row r="86" spans="2:11" ht="20.5" thickBot="1" x14ac:dyDescent="0.45">
      <c r="B86" s="35" t="s">
        <v>73</v>
      </c>
      <c r="C86" s="36" t="s">
        <v>74</v>
      </c>
      <c r="D86" s="36" t="s">
        <v>75</v>
      </c>
      <c r="E86" s="36" t="s">
        <v>76</v>
      </c>
      <c r="I86" s="27"/>
      <c r="J86" s="27"/>
      <c r="K86" s="27"/>
    </row>
    <row r="87" spans="2:11" ht="20" x14ac:dyDescent="0.4">
      <c r="B87" s="27"/>
      <c r="C87" s="27"/>
      <c r="D87" s="27"/>
      <c r="E87" s="27"/>
      <c r="F87" s="27"/>
      <c r="G87" s="27"/>
      <c r="H87" s="27"/>
      <c r="I87" s="27"/>
      <c r="J87" s="27"/>
      <c r="K87" s="27"/>
    </row>
    <row r="88" spans="2:11" ht="20" x14ac:dyDescent="0.4">
      <c r="B88" s="27"/>
      <c r="C88" s="27"/>
      <c r="D88" s="27"/>
      <c r="E88" s="27"/>
      <c r="F88" s="27"/>
      <c r="G88" s="27"/>
      <c r="H88" s="27"/>
      <c r="I88" s="27"/>
      <c r="J88" s="27"/>
      <c r="K88" s="27"/>
    </row>
    <row r="89" spans="2:11" ht="21" x14ac:dyDescent="0.4">
      <c r="B89" s="25" t="s">
        <v>77</v>
      </c>
      <c r="C89" s="27"/>
      <c r="D89" s="27"/>
      <c r="E89" s="27"/>
      <c r="F89" s="27"/>
      <c r="G89" s="27"/>
      <c r="H89" s="27"/>
      <c r="I89" s="27"/>
      <c r="J89" s="27"/>
      <c r="K89" s="27"/>
    </row>
    <row r="90" spans="2:11" ht="21" x14ac:dyDescent="0.4">
      <c r="B90" s="28" t="s">
        <v>78</v>
      </c>
      <c r="C90" s="27"/>
      <c r="D90" s="27"/>
      <c r="E90" s="27"/>
      <c r="F90" s="27"/>
      <c r="G90" s="27"/>
      <c r="H90" s="27"/>
      <c r="I90" s="27"/>
      <c r="J90" s="27"/>
      <c r="K90" s="27"/>
    </row>
    <row r="91" spans="2:11" ht="21" x14ac:dyDescent="0.4">
      <c r="B91" s="28"/>
      <c r="C91" s="27"/>
      <c r="D91" s="27"/>
      <c r="E91" s="27"/>
      <c r="F91" s="27"/>
      <c r="G91" s="27"/>
      <c r="H91" s="27"/>
      <c r="I91" s="27"/>
      <c r="J91" s="27"/>
      <c r="K91" s="27"/>
    </row>
    <row r="92" spans="2:11" ht="21" x14ac:dyDescent="0.4">
      <c r="B92" s="25" t="s">
        <v>47</v>
      </c>
      <c r="C92" s="27"/>
      <c r="D92" s="27"/>
      <c r="E92" s="27"/>
      <c r="F92" s="27"/>
      <c r="G92" s="27"/>
      <c r="H92" s="27"/>
      <c r="I92" s="27"/>
      <c r="J92" s="27"/>
      <c r="K92" s="27"/>
    </row>
    <row r="93" spans="2:11" ht="21" x14ac:dyDescent="0.4">
      <c r="B93" s="30" t="s">
        <v>79</v>
      </c>
      <c r="I93" s="27"/>
      <c r="J93" s="27"/>
      <c r="K93" s="27"/>
    </row>
    <row r="94" spans="2:11" ht="21" x14ac:dyDescent="0.4">
      <c r="B94" s="30" t="s">
        <v>67</v>
      </c>
      <c r="I94" s="27"/>
      <c r="J94" s="27"/>
      <c r="K94" s="27"/>
    </row>
    <row r="95" spans="2:11" ht="20.5" thickBot="1" x14ac:dyDescent="0.45">
      <c r="B95" s="31"/>
      <c r="I95" s="27"/>
      <c r="J95" s="27"/>
      <c r="K95" s="27"/>
    </row>
    <row r="96" spans="2:11" ht="20.5" thickBot="1" x14ac:dyDescent="0.45">
      <c r="B96" s="35" t="s">
        <v>68</v>
      </c>
      <c r="C96" s="36" t="s">
        <v>69</v>
      </c>
      <c r="D96" s="36" t="s">
        <v>70</v>
      </c>
      <c r="E96" s="36" t="s">
        <v>71</v>
      </c>
      <c r="F96" s="36" t="s">
        <v>72</v>
      </c>
      <c r="I96" s="27"/>
      <c r="J96" s="27"/>
      <c r="K96" s="27"/>
    </row>
    <row r="97" spans="2:11" ht="27" customHeight="1" thickBot="1" x14ac:dyDescent="0.45">
      <c r="B97" s="35" t="s">
        <v>73</v>
      </c>
      <c r="C97" s="36" t="s">
        <v>74</v>
      </c>
      <c r="D97" s="36" t="s">
        <v>75</v>
      </c>
      <c r="E97" s="36" t="s">
        <v>76</v>
      </c>
      <c r="I97" s="27"/>
      <c r="J97" s="27"/>
      <c r="K97" s="27"/>
    </row>
    <row r="98" spans="2:11" ht="27" customHeight="1" x14ac:dyDescent="0.4">
      <c r="B98" s="27"/>
      <c r="C98" s="27"/>
      <c r="D98" s="27"/>
      <c r="E98" s="27"/>
      <c r="F98" s="27"/>
      <c r="G98" s="27"/>
      <c r="H98" s="27"/>
      <c r="I98" s="27"/>
      <c r="J98" s="27"/>
      <c r="K98" s="27"/>
    </row>
    <row r="99" spans="2:11" ht="20" x14ac:dyDescent="0.4">
      <c r="B99" s="27"/>
      <c r="C99" s="27"/>
      <c r="D99" s="27"/>
      <c r="E99" s="27"/>
      <c r="F99" s="27"/>
      <c r="G99" s="27"/>
      <c r="H99" s="27"/>
      <c r="I99" s="27"/>
      <c r="J99" s="27"/>
      <c r="K99" s="27"/>
    </row>
    <row r="100" spans="2:11" ht="21" x14ac:dyDescent="0.4">
      <c r="B100" s="25" t="s">
        <v>80</v>
      </c>
      <c r="C100" s="27"/>
      <c r="D100" s="27"/>
      <c r="E100" s="27"/>
      <c r="F100" s="27"/>
      <c r="G100" s="27"/>
      <c r="H100" s="27"/>
      <c r="I100" s="27"/>
      <c r="J100" s="27"/>
      <c r="K100" s="27"/>
    </row>
    <row r="101" spans="2:11" ht="21" x14ac:dyDescent="0.4">
      <c r="B101" s="28" t="s">
        <v>81</v>
      </c>
      <c r="C101" s="27"/>
      <c r="D101" s="27"/>
      <c r="E101" s="27"/>
      <c r="F101" s="27"/>
      <c r="G101" s="27"/>
      <c r="H101" s="27"/>
      <c r="I101" s="27"/>
      <c r="J101" s="27"/>
      <c r="K101" s="27"/>
    </row>
    <row r="102" spans="2:11" ht="21" x14ac:dyDescent="0.4">
      <c r="B102" s="28"/>
      <c r="C102" s="27"/>
      <c r="D102" s="27"/>
      <c r="E102" s="27"/>
      <c r="F102" s="27"/>
      <c r="G102" s="27"/>
      <c r="H102" s="27"/>
      <c r="I102" s="27"/>
      <c r="J102" s="27"/>
      <c r="K102" s="27"/>
    </row>
    <row r="103" spans="2:11" ht="21" x14ac:dyDescent="0.4">
      <c r="B103" s="25" t="s">
        <v>47</v>
      </c>
      <c r="C103" s="27"/>
      <c r="D103" s="27"/>
      <c r="E103" s="27"/>
      <c r="F103" s="27"/>
      <c r="G103" s="27"/>
      <c r="H103" s="27"/>
      <c r="I103" s="27"/>
      <c r="J103" s="27"/>
      <c r="K103" s="27"/>
    </row>
    <row r="104" spans="2:11" ht="21" x14ac:dyDescent="0.4">
      <c r="B104" s="30" t="s">
        <v>79</v>
      </c>
      <c r="I104" s="27"/>
      <c r="J104" s="27"/>
      <c r="K104" s="27"/>
    </row>
    <row r="105" spans="2:11" ht="21" x14ac:dyDescent="0.4">
      <c r="B105" s="30" t="s">
        <v>67</v>
      </c>
      <c r="I105" s="27"/>
      <c r="J105" s="27"/>
      <c r="K105" s="27"/>
    </row>
    <row r="106" spans="2:11" ht="20.5" thickBot="1" x14ac:dyDescent="0.45">
      <c r="B106" s="31"/>
      <c r="I106" s="27"/>
      <c r="J106" s="27"/>
      <c r="K106" s="27"/>
    </row>
    <row r="107" spans="2:11" ht="20.5" thickBot="1" x14ac:dyDescent="0.45">
      <c r="B107" s="35" t="s">
        <v>68</v>
      </c>
      <c r="C107" s="36" t="s">
        <v>69</v>
      </c>
      <c r="D107" s="36" t="s">
        <v>70</v>
      </c>
      <c r="E107" s="36" t="s">
        <v>71</v>
      </c>
      <c r="F107" s="36" t="s">
        <v>72</v>
      </c>
      <c r="I107" s="27"/>
      <c r="J107" s="27"/>
      <c r="K107" s="27"/>
    </row>
    <row r="108" spans="2:11" ht="27" customHeight="1" thickBot="1" x14ac:dyDescent="0.45">
      <c r="B108" s="35" t="s">
        <v>73</v>
      </c>
      <c r="C108" s="36" t="s">
        <v>74</v>
      </c>
      <c r="D108" s="36" t="s">
        <v>75</v>
      </c>
      <c r="E108" s="36" t="s">
        <v>76</v>
      </c>
      <c r="I108" s="27"/>
      <c r="J108" s="27"/>
      <c r="K108" s="27"/>
    </row>
    <row r="109" spans="2:11" ht="27" customHeight="1" x14ac:dyDescent="0.4">
      <c r="B109" s="27"/>
      <c r="C109" s="27"/>
      <c r="D109" s="27"/>
      <c r="E109" s="27"/>
      <c r="F109" s="27"/>
      <c r="G109" s="27"/>
      <c r="H109" s="27"/>
      <c r="I109" s="27"/>
      <c r="J109" s="27"/>
      <c r="K109" s="27"/>
    </row>
    <row r="110" spans="2:11" ht="20" x14ac:dyDescent="0.4">
      <c r="B110" s="27"/>
      <c r="C110" s="27"/>
      <c r="D110" s="27"/>
      <c r="E110" s="27"/>
      <c r="F110" s="27"/>
      <c r="G110" s="27"/>
      <c r="H110" s="27"/>
      <c r="I110" s="27"/>
      <c r="J110" s="27"/>
      <c r="K110" s="27"/>
    </row>
    <row r="111" spans="2:11" ht="21" x14ac:dyDescent="0.4">
      <c r="B111" s="25" t="s">
        <v>82</v>
      </c>
      <c r="C111" s="27"/>
      <c r="D111" s="27"/>
      <c r="E111" s="27"/>
      <c r="F111" s="27"/>
      <c r="G111" s="27"/>
      <c r="H111" s="27"/>
      <c r="I111" s="27"/>
      <c r="J111" s="27"/>
      <c r="K111" s="27"/>
    </row>
    <row r="112" spans="2:11" ht="21" x14ac:dyDescent="0.4">
      <c r="B112" s="28" t="s">
        <v>83</v>
      </c>
      <c r="C112" s="27"/>
      <c r="D112" s="27"/>
      <c r="E112" s="27"/>
      <c r="F112" s="27"/>
      <c r="G112" s="27"/>
      <c r="H112" s="27"/>
      <c r="I112" s="27"/>
      <c r="J112" s="27"/>
      <c r="K112" s="27"/>
    </row>
    <row r="113" spans="2:11" ht="21" x14ac:dyDescent="0.4">
      <c r="B113" s="28"/>
      <c r="C113" s="27"/>
      <c r="D113" s="27"/>
      <c r="E113" s="27"/>
      <c r="F113" s="27"/>
      <c r="G113" s="27"/>
      <c r="H113" s="27"/>
      <c r="I113" s="27"/>
      <c r="J113" s="27"/>
      <c r="K113" s="27"/>
    </row>
    <row r="114" spans="2:11" ht="21" x14ac:dyDescent="0.4">
      <c r="B114" s="25" t="s">
        <v>47</v>
      </c>
      <c r="C114" s="27"/>
      <c r="D114" s="27"/>
      <c r="E114" s="27"/>
      <c r="F114" s="27"/>
      <c r="G114" s="27"/>
      <c r="H114" s="27"/>
      <c r="I114" s="27"/>
      <c r="J114" s="27"/>
      <c r="K114" s="27"/>
    </row>
    <row r="115" spans="2:11" ht="21" x14ac:dyDescent="0.4">
      <c r="B115" s="30" t="s">
        <v>84</v>
      </c>
      <c r="F115" s="27"/>
      <c r="G115" s="27"/>
      <c r="H115" s="27"/>
      <c r="I115" s="27"/>
      <c r="J115" s="27"/>
      <c r="K115" s="27"/>
    </row>
    <row r="116" spans="2:11" ht="21" x14ac:dyDescent="0.4">
      <c r="B116" s="30" t="s">
        <v>51</v>
      </c>
      <c r="F116" s="27"/>
      <c r="G116" s="27"/>
      <c r="H116" s="27"/>
      <c r="I116" s="27"/>
      <c r="J116" s="27"/>
      <c r="K116" s="27"/>
    </row>
    <row r="117" spans="2:11" ht="21" x14ac:dyDescent="0.4">
      <c r="B117" s="30" t="s">
        <v>52</v>
      </c>
      <c r="F117" s="27"/>
      <c r="G117" s="27"/>
      <c r="H117" s="27"/>
      <c r="I117" s="27"/>
      <c r="J117" s="27"/>
      <c r="K117" s="27"/>
    </row>
    <row r="118" spans="2:11" ht="20" x14ac:dyDescent="0.4">
      <c r="B118" s="33"/>
      <c r="F118" s="27"/>
      <c r="G118" s="27"/>
      <c r="H118" s="27"/>
      <c r="I118" s="27"/>
      <c r="J118" s="27"/>
      <c r="K118" s="27"/>
    </row>
    <row r="119" spans="2:11" ht="27" customHeight="1" x14ac:dyDescent="0.4">
      <c r="B119" s="27"/>
      <c r="C119" s="27"/>
      <c r="D119" s="27"/>
      <c r="E119" s="27"/>
      <c r="F119" s="27"/>
      <c r="G119" s="27"/>
      <c r="H119" s="27"/>
      <c r="I119" s="27"/>
      <c r="J119" s="27"/>
      <c r="K119" s="27"/>
    </row>
    <row r="120" spans="2:11" ht="27" customHeight="1" x14ac:dyDescent="0.4">
      <c r="B120" s="25" t="s">
        <v>85</v>
      </c>
      <c r="C120" s="27"/>
      <c r="D120" s="27"/>
      <c r="E120" s="27"/>
      <c r="F120" s="27"/>
      <c r="G120" s="27"/>
      <c r="H120" s="27"/>
      <c r="I120" s="27"/>
      <c r="J120" s="27"/>
      <c r="K120" s="27"/>
    </row>
    <row r="121" spans="2:11" ht="21" x14ac:dyDescent="0.4">
      <c r="B121" s="28" t="s">
        <v>86</v>
      </c>
      <c r="C121" s="27"/>
      <c r="D121" s="27"/>
      <c r="E121" s="27"/>
      <c r="F121" s="27"/>
      <c r="G121" s="27"/>
      <c r="H121" s="27"/>
      <c r="I121" s="27"/>
      <c r="J121" s="27"/>
      <c r="K121" s="27"/>
    </row>
    <row r="122" spans="2:11" ht="21" x14ac:dyDescent="0.4">
      <c r="B122" s="28"/>
      <c r="C122" s="27"/>
      <c r="D122" s="27"/>
      <c r="E122" s="27"/>
      <c r="F122" s="27"/>
      <c r="G122" s="27"/>
      <c r="H122" s="27"/>
      <c r="I122" s="27"/>
      <c r="J122" s="27"/>
      <c r="K122" s="27"/>
    </row>
    <row r="123" spans="2:11" ht="21" x14ac:dyDescent="0.4">
      <c r="B123" s="25" t="s">
        <v>47</v>
      </c>
      <c r="C123" s="27"/>
      <c r="D123" s="27"/>
      <c r="E123" s="27"/>
      <c r="F123" s="27"/>
      <c r="G123" s="27"/>
      <c r="H123" s="27"/>
      <c r="I123" s="27"/>
      <c r="J123" s="27"/>
      <c r="K123" s="27"/>
    </row>
    <row r="124" spans="2:11" ht="21" x14ac:dyDescent="0.4">
      <c r="B124" s="30" t="s">
        <v>87</v>
      </c>
      <c r="G124" s="27"/>
      <c r="H124" s="27"/>
      <c r="I124" s="27"/>
      <c r="J124" s="27"/>
      <c r="K124" s="27"/>
    </row>
    <row r="125" spans="2:11" ht="21" x14ac:dyDescent="0.4">
      <c r="B125" s="30" t="s">
        <v>57</v>
      </c>
      <c r="G125" s="27"/>
      <c r="H125" s="27"/>
      <c r="I125" s="27"/>
      <c r="J125" s="27"/>
      <c r="K125" s="27"/>
    </row>
    <row r="126" spans="2:11" ht="21" x14ac:dyDescent="0.4">
      <c r="B126" s="30" t="s">
        <v>51</v>
      </c>
      <c r="G126" s="27"/>
      <c r="H126" s="27"/>
      <c r="I126" s="27"/>
      <c r="J126" s="27"/>
      <c r="K126" s="27"/>
    </row>
    <row r="127" spans="2:11" ht="21" x14ac:dyDescent="0.4">
      <c r="B127" s="30" t="s">
        <v>52</v>
      </c>
      <c r="G127" s="27"/>
      <c r="H127" s="27"/>
      <c r="I127" s="27"/>
      <c r="J127" s="27"/>
      <c r="K127" s="27"/>
    </row>
    <row r="128" spans="2:11" ht="20" x14ac:dyDescent="0.4">
      <c r="B128" s="27"/>
      <c r="C128" s="27"/>
      <c r="D128" s="27"/>
      <c r="E128" s="27"/>
      <c r="F128" s="27"/>
      <c r="G128" s="27"/>
      <c r="H128" s="27"/>
      <c r="I128" s="27"/>
      <c r="J128" s="27"/>
      <c r="K128" s="27"/>
    </row>
    <row r="129" spans="2:11" ht="20" x14ac:dyDescent="0.4">
      <c r="B129" s="27"/>
      <c r="C129" s="27"/>
      <c r="D129" s="27"/>
      <c r="E129" s="27"/>
      <c r="F129" s="27"/>
      <c r="G129" s="27"/>
      <c r="H129" s="27"/>
      <c r="I129" s="27"/>
      <c r="J129" s="27"/>
      <c r="K129" s="27"/>
    </row>
    <row r="130" spans="2:11" ht="21" x14ac:dyDescent="0.4">
      <c r="B130" s="25" t="s">
        <v>88</v>
      </c>
      <c r="C130" s="27"/>
      <c r="D130" s="27"/>
      <c r="E130" s="27"/>
      <c r="F130" s="27"/>
      <c r="G130" s="27"/>
      <c r="H130" s="27"/>
      <c r="I130" s="27"/>
      <c r="J130" s="27"/>
      <c r="K130" s="27"/>
    </row>
    <row r="131" spans="2:11" ht="21" x14ac:dyDescent="0.4">
      <c r="B131" s="28" t="s">
        <v>89</v>
      </c>
      <c r="C131" s="27"/>
      <c r="D131" s="27"/>
      <c r="E131" s="27"/>
      <c r="F131" s="27"/>
      <c r="G131" s="27"/>
      <c r="H131" s="27"/>
      <c r="I131" s="27"/>
      <c r="J131" s="27"/>
      <c r="K131" s="27"/>
    </row>
    <row r="132" spans="2:11" ht="21" x14ac:dyDescent="0.4">
      <c r="B132" s="28"/>
      <c r="C132" s="27"/>
      <c r="D132" s="27"/>
      <c r="E132" s="27"/>
      <c r="F132" s="27"/>
      <c r="G132" s="27"/>
      <c r="H132" s="27"/>
      <c r="I132" s="27"/>
      <c r="J132" s="27"/>
      <c r="K132" s="27"/>
    </row>
    <row r="133" spans="2:11" ht="21" x14ac:dyDescent="0.4">
      <c r="B133" s="25" t="s">
        <v>47</v>
      </c>
      <c r="C133" s="27"/>
      <c r="D133" s="27"/>
      <c r="E133" s="27"/>
      <c r="F133" s="27"/>
      <c r="G133" s="27"/>
      <c r="H133" s="27"/>
      <c r="I133" s="27"/>
      <c r="J133" s="27"/>
      <c r="K133" s="27"/>
    </row>
    <row r="134" spans="2:11" ht="21" x14ac:dyDescent="0.4">
      <c r="B134" s="30" t="s">
        <v>90</v>
      </c>
      <c r="G134" s="27"/>
      <c r="H134" s="27"/>
      <c r="I134" s="27"/>
      <c r="J134" s="27"/>
      <c r="K134" s="27"/>
    </row>
    <row r="135" spans="2:11" ht="21" x14ac:dyDescent="0.4">
      <c r="B135" s="30" t="s">
        <v>57</v>
      </c>
      <c r="G135" s="27"/>
      <c r="H135" s="27"/>
      <c r="I135" s="27"/>
      <c r="J135" s="27"/>
      <c r="K135" s="27"/>
    </row>
    <row r="136" spans="2:11" ht="21" x14ac:dyDescent="0.4">
      <c r="B136" s="30" t="s">
        <v>51</v>
      </c>
      <c r="G136" s="27"/>
      <c r="H136" s="27"/>
      <c r="I136" s="27"/>
      <c r="J136" s="27"/>
      <c r="K136" s="27"/>
    </row>
    <row r="137" spans="2:11" ht="21" x14ac:dyDescent="0.4">
      <c r="B137" s="30" t="s">
        <v>52</v>
      </c>
      <c r="G137" s="27"/>
      <c r="H137" s="27"/>
      <c r="I137" s="27"/>
      <c r="J137" s="27"/>
      <c r="K137" s="27"/>
    </row>
    <row r="138" spans="2:11" ht="20" x14ac:dyDescent="0.4">
      <c r="B138" s="27"/>
      <c r="C138" s="27"/>
      <c r="D138" s="27"/>
      <c r="E138" s="27"/>
      <c r="F138" s="27"/>
      <c r="G138" s="27"/>
      <c r="H138" s="27"/>
      <c r="I138" s="27"/>
      <c r="J138" s="27"/>
      <c r="K138" s="27"/>
    </row>
    <row r="139" spans="2:11" ht="20" x14ac:dyDescent="0.4">
      <c r="B139" s="27"/>
      <c r="C139" s="27"/>
      <c r="D139" s="27"/>
      <c r="E139" s="27"/>
      <c r="F139" s="27"/>
      <c r="G139" s="27"/>
      <c r="H139" s="27"/>
      <c r="I139" s="27"/>
      <c r="J139" s="27"/>
      <c r="K139" s="27"/>
    </row>
    <row r="140" spans="2:11" ht="21" x14ac:dyDescent="0.4">
      <c r="B140" s="25" t="s">
        <v>91</v>
      </c>
      <c r="C140" s="27"/>
      <c r="D140" s="27"/>
      <c r="E140" s="27"/>
      <c r="F140" s="27"/>
      <c r="G140" s="27"/>
      <c r="H140" s="27"/>
      <c r="I140" s="27"/>
      <c r="J140" s="27"/>
      <c r="K140" s="27"/>
    </row>
    <row r="141" spans="2:11" ht="21" x14ac:dyDescent="0.4">
      <c r="B141" s="28" t="s">
        <v>92</v>
      </c>
      <c r="C141" s="27"/>
      <c r="D141" s="27"/>
      <c r="E141" s="27"/>
      <c r="F141" s="27"/>
      <c r="G141" s="27"/>
      <c r="H141" s="27"/>
      <c r="I141" s="27"/>
      <c r="J141" s="27"/>
      <c r="K141" s="27"/>
    </row>
    <row r="142" spans="2:11" ht="21" x14ac:dyDescent="0.4">
      <c r="B142" s="28"/>
      <c r="C142" s="27"/>
      <c r="D142" s="27"/>
      <c r="E142" s="27"/>
      <c r="F142" s="27"/>
      <c r="G142" s="27"/>
      <c r="H142" s="27"/>
      <c r="I142" s="27"/>
      <c r="J142" s="27"/>
      <c r="K142" s="27"/>
    </row>
    <row r="143" spans="2:11" ht="21" x14ac:dyDescent="0.4">
      <c r="B143" s="25" t="s">
        <v>47</v>
      </c>
      <c r="C143" s="27"/>
      <c r="D143" s="27"/>
      <c r="E143" s="27"/>
      <c r="F143" s="27"/>
      <c r="G143" s="27"/>
      <c r="H143" s="27"/>
      <c r="I143" s="27"/>
      <c r="J143" s="27"/>
      <c r="K143" s="27"/>
    </row>
    <row r="144" spans="2:11" ht="21" x14ac:dyDescent="0.4">
      <c r="B144" s="30" t="s">
        <v>90</v>
      </c>
      <c r="G144" s="27"/>
      <c r="H144" s="27"/>
      <c r="I144" s="27"/>
      <c r="J144" s="27"/>
      <c r="K144" s="27"/>
    </row>
    <row r="145" spans="2:11" ht="21" x14ac:dyDescent="0.4">
      <c r="B145" s="30" t="s">
        <v>57</v>
      </c>
      <c r="G145" s="27"/>
      <c r="H145" s="27"/>
      <c r="I145" s="27"/>
      <c r="J145" s="27"/>
      <c r="K145" s="27"/>
    </row>
    <row r="146" spans="2:11" ht="21" x14ac:dyDescent="0.4">
      <c r="B146" s="30" t="s">
        <v>51</v>
      </c>
      <c r="G146" s="27"/>
      <c r="H146" s="27"/>
      <c r="I146" s="27"/>
      <c r="J146" s="27"/>
      <c r="K146" s="27"/>
    </row>
    <row r="147" spans="2:11" ht="21" customHeight="1" x14ac:dyDescent="0.4">
      <c r="B147" s="30" t="s">
        <v>52</v>
      </c>
      <c r="G147" s="27"/>
      <c r="H147" s="27"/>
      <c r="I147" s="27"/>
      <c r="J147" s="27"/>
      <c r="K147" s="27"/>
    </row>
    <row r="148" spans="2:11" ht="21" customHeight="1" x14ac:dyDescent="0.4">
      <c r="B148" s="27"/>
      <c r="C148" s="27"/>
      <c r="D148" s="27"/>
      <c r="E148" s="27"/>
      <c r="F148" s="27"/>
      <c r="G148" s="27"/>
      <c r="H148" s="27"/>
      <c r="I148" s="27"/>
      <c r="J148" s="27"/>
      <c r="K148" s="27"/>
    </row>
    <row r="149" spans="2:11" ht="21" customHeight="1" x14ac:dyDescent="0.4">
      <c r="B149" s="28"/>
      <c r="C149" s="27"/>
      <c r="D149" s="27"/>
      <c r="E149" s="27"/>
      <c r="F149" s="27"/>
      <c r="G149" s="27"/>
      <c r="H149" s="27"/>
      <c r="I149" s="27"/>
      <c r="J149" s="27"/>
      <c r="K149" s="27"/>
    </row>
    <row r="150" spans="2:11" ht="21" x14ac:dyDescent="0.4">
      <c r="B150" s="25" t="s">
        <v>93</v>
      </c>
      <c r="C150" s="27"/>
      <c r="D150" s="27"/>
      <c r="E150" s="27"/>
      <c r="F150" s="27"/>
      <c r="G150" s="27"/>
      <c r="H150" s="27"/>
      <c r="I150" s="27"/>
      <c r="J150" s="27"/>
      <c r="K150" s="27"/>
    </row>
    <row r="151" spans="2:11" ht="21" x14ac:dyDescent="0.4">
      <c r="B151" s="28" t="s">
        <v>94</v>
      </c>
      <c r="C151" s="27"/>
      <c r="D151" s="27"/>
      <c r="E151" s="27"/>
      <c r="F151" s="27"/>
      <c r="G151" s="27"/>
      <c r="H151" s="27"/>
      <c r="I151" s="27"/>
      <c r="J151" s="27"/>
      <c r="K151" s="27"/>
    </row>
    <row r="152" spans="2:11" ht="21" x14ac:dyDescent="0.4">
      <c r="B152" s="28"/>
      <c r="C152" s="27"/>
      <c r="D152" s="27"/>
      <c r="E152" s="27"/>
      <c r="F152" s="27"/>
      <c r="G152" s="27"/>
      <c r="H152" s="27"/>
      <c r="I152" s="27"/>
      <c r="J152" s="27"/>
      <c r="K152" s="27"/>
    </row>
    <row r="153" spans="2:11" ht="21" x14ac:dyDescent="0.4">
      <c r="B153" s="25" t="s">
        <v>47</v>
      </c>
      <c r="C153" s="27"/>
      <c r="D153" s="27"/>
      <c r="E153" s="27"/>
      <c r="F153" s="27"/>
      <c r="G153" s="27"/>
      <c r="H153" s="27"/>
      <c r="I153" s="27"/>
      <c r="J153" s="27"/>
      <c r="K153" s="27"/>
    </row>
    <row r="154" spans="2:11" ht="21" x14ac:dyDescent="0.4">
      <c r="B154" s="30" t="s">
        <v>95</v>
      </c>
      <c r="K154" s="27"/>
    </row>
    <row r="155" spans="2:11" ht="21" x14ac:dyDescent="0.4">
      <c r="B155" s="30" t="s">
        <v>67</v>
      </c>
      <c r="K155" s="27"/>
    </row>
    <row r="156" spans="2:11" ht="20.5" thickBot="1" x14ac:dyDescent="0.45">
      <c r="B156" s="31"/>
      <c r="K156" s="27"/>
    </row>
    <row r="157" spans="2:11" ht="20.5" thickBot="1" x14ac:dyDescent="0.45">
      <c r="B157" s="35" t="s">
        <v>68</v>
      </c>
      <c r="C157" s="36" t="s">
        <v>69</v>
      </c>
      <c r="D157" s="36" t="s">
        <v>70</v>
      </c>
      <c r="E157" s="36" t="s">
        <v>73</v>
      </c>
      <c r="F157" s="36" t="s">
        <v>96</v>
      </c>
      <c r="I157" s="27"/>
    </row>
    <row r="158" spans="2:11" ht="20.5" thickBot="1" x14ac:dyDescent="0.45">
      <c r="B158" s="35" t="s">
        <v>74</v>
      </c>
      <c r="C158" s="36" t="s">
        <v>75</v>
      </c>
      <c r="D158" s="36" t="s">
        <v>76</v>
      </c>
      <c r="E158" s="36" t="s">
        <v>71</v>
      </c>
      <c r="I158" s="27"/>
    </row>
    <row r="159" spans="2:11" ht="20" x14ac:dyDescent="0.4">
      <c r="B159" s="34"/>
      <c r="I159" s="27"/>
    </row>
    <row r="160" spans="2:11" ht="21" x14ac:dyDescent="0.4">
      <c r="B160" s="30" t="s">
        <v>97</v>
      </c>
      <c r="I160" s="27"/>
    </row>
    <row r="161" spans="2:11" ht="20.5" thickBot="1" x14ac:dyDescent="0.45">
      <c r="B161" s="31"/>
      <c r="I161" s="27"/>
    </row>
    <row r="162" spans="2:11" ht="20.5" thickBot="1" x14ac:dyDescent="0.45">
      <c r="B162" s="35" t="s">
        <v>98</v>
      </c>
      <c r="F162" s="27"/>
      <c r="I162" s="27"/>
    </row>
    <row r="163" spans="2:11" ht="20" x14ac:dyDescent="0.4">
      <c r="B163" s="34"/>
      <c r="I163" s="27"/>
    </row>
    <row r="164" spans="2:11" ht="21" x14ac:dyDescent="0.4">
      <c r="B164" s="30" t="s">
        <v>99</v>
      </c>
      <c r="I164" s="27"/>
    </row>
    <row r="165" spans="2:11" ht="20.5" thickBot="1" x14ac:dyDescent="0.45">
      <c r="B165" s="34"/>
      <c r="I165" s="27"/>
    </row>
    <row r="166" spans="2:11" ht="20.5" thickBot="1" x14ac:dyDescent="0.45">
      <c r="B166" s="35" t="s">
        <v>100</v>
      </c>
      <c r="K166" s="27"/>
    </row>
    <row r="167" spans="2:11" ht="20" x14ac:dyDescent="0.4">
      <c r="B167" s="34"/>
      <c r="K167" s="27"/>
    </row>
    <row r="168" spans="2:11" ht="21" x14ac:dyDescent="0.4">
      <c r="B168" s="30" t="s">
        <v>101</v>
      </c>
      <c r="I168" s="27"/>
      <c r="J168" s="27"/>
      <c r="K168" s="27"/>
    </row>
    <row r="169" spans="2:11" ht="27" customHeight="1" x14ac:dyDescent="0.4">
      <c r="B169" s="27"/>
      <c r="C169" s="27"/>
      <c r="D169" s="27"/>
      <c r="E169" s="27"/>
      <c r="F169" s="27"/>
      <c r="G169" s="27"/>
      <c r="H169" s="27"/>
      <c r="I169" s="27"/>
      <c r="J169" s="27"/>
      <c r="K169" s="27"/>
    </row>
    <row r="170" spans="2:11" ht="27" customHeight="1" x14ac:dyDescent="0.4">
      <c r="B170" s="25" t="s">
        <v>102</v>
      </c>
      <c r="C170" s="27"/>
      <c r="D170" s="27"/>
      <c r="E170" s="27"/>
      <c r="F170" s="27"/>
      <c r="G170" s="27"/>
      <c r="H170" s="27"/>
      <c r="I170" s="27"/>
      <c r="J170" s="27"/>
      <c r="K170" s="27"/>
    </row>
    <row r="171" spans="2:11" ht="21" x14ac:dyDescent="0.4">
      <c r="B171" s="28" t="s">
        <v>103</v>
      </c>
      <c r="C171" s="27"/>
      <c r="D171" s="27"/>
      <c r="E171" s="27"/>
      <c r="F171" s="27"/>
      <c r="G171" s="27"/>
      <c r="H171" s="27"/>
      <c r="I171" s="27"/>
      <c r="J171" s="27"/>
      <c r="K171" s="27"/>
    </row>
    <row r="172" spans="2:11" ht="21" x14ac:dyDescent="0.4">
      <c r="B172" s="28"/>
      <c r="C172" s="27"/>
      <c r="D172" s="27"/>
      <c r="E172" s="27"/>
      <c r="F172" s="27"/>
      <c r="G172" s="27"/>
      <c r="H172" s="27"/>
      <c r="I172" s="27"/>
      <c r="J172" s="27"/>
      <c r="K172" s="27"/>
    </row>
    <row r="173" spans="2:11" ht="27" customHeight="1" x14ac:dyDescent="0.4">
      <c r="B173" s="25" t="s">
        <v>47</v>
      </c>
      <c r="C173" s="27"/>
      <c r="D173" s="27"/>
      <c r="E173" s="27"/>
      <c r="F173" s="27"/>
      <c r="G173" s="27"/>
      <c r="H173" s="27"/>
      <c r="I173" s="27"/>
      <c r="J173" s="27"/>
      <c r="K173" s="27"/>
    </row>
    <row r="174" spans="2:11" ht="27" customHeight="1" x14ac:dyDescent="0.4">
      <c r="B174" s="30" t="s">
        <v>104</v>
      </c>
      <c r="K174" s="27"/>
    </row>
    <row r="175" spans="2:11" ht="21" x14ac:dyDescent="0.4">
      <c r="B175" s="30" t="s">
        <v>105</v>
      </c>
      <c r="K175" s="27"/>
    </row>
    <row r="176" spans="2:11" ht="21" x14ac:dyDescent="0.4">
      <c r="B176" s="30" t="s">
        <v>106</v>
      </c>
      <c r="K176" s="27"/>
    </row>
    <row r="177" spans="2:11" ht="27" customHeight="1" x14ac:dyDescent="0.4">
      <c r="B177" s="30" t="s">
        <v>107</v>
      </c>
      <c r="K177" s="27"/>
    </row>
    <row r="178" spans="2:11" ht="27" customHeight="1" x14ac:dyDescent="0.4">
      <c r="B178" s="30" t="s">
        <v>99</v>
      </c>
      <c r="K178" s="27"/>
    </row>
    <row r="179" spans="2:11" ht="20.5" thickBot="1" x14ac:dyDescent="0.45">
      <c r="B179" s="34"/>
      <c r="K179" s="27"/>
    </row>
    <row r="180" spans="2:11" ht="20.5" thickBot="1" x14ac:dyDescent="0.45">
      <c r="B180" s="35" t="s">
        <v>108</v>
      </c>
      <c r="C180" s="35" t="s">
        <v>109</v>
      </c>
      <c r="D180" s="35" t="s">
        <v>110</v>
      </c>
      <c r="E180" s="27"/>
      <c r="F180" s="27"/>
      <c r="G180" s="27"/>
      <c r="H180" s="27"/>
    </row>
    <row r="181" spans="2:11" ht="21" x14ac:dyDescent="0.4">
      <c r="B181" s="28"/>
      <c r="C181" s="27"/>
      <c r="D181" s="27"/>
      <c r="E181" s="27"/>
      <c r="F181" s="27"/>
      <c r="G181" s="27"/>
      <c r="H181" s="27"/>
    </row>
    <row r="182" spans="2:11" ht="20" x14ac:dyDescent="0.4">
      <c r="B182" s="27"/>
      <c r="C182" s="27"/>
      <c r="D182" s="27"/>
      <c r="E182" s="27"/>
      <c r="F182" s="27"/>
      <c r="G182" s="27"/>
      <c r="H182" s="27"/>
      <c r="I182" s="27"/>
      <c r="J182" s="27"/>
      <c r="K182" s="27"/>
    </row>
    <row r="183" spans="2:11" ht="21" x14ac:dyDescent="0.4">
      <c r="B183" s="25" t="s">
        <v>111</v>
      </c>
      <c r="C183" s="27"/>
      <c r="D183" s="27"/>
      <c r="E183" s="27"/>
      <c r="F183" s="27"/>
      <c r="G183" s="27"/>
      <c r="H183" s="27"/>
      <c r="I183" s="27"/>
      <c r="J183" s="27"/>
      <c r="K183" s="27"/>
    </row>
    <row r="184" spans="2:11" ht="21" x14ac:dyDescent="0.4">
      <c r="B184" s="28" t="s">
        <v>112</v>
      </c>
      <c r="C184" s="27"/>
      <c r="D184" s="27"/>
      <c r="E184" s="27"/>
      <c r="F184" s="27"/>
      <c r="G184" s="27"/>
      <c r="H184" s="27"/>
      <c r="I184" s="27"/>
      <c r="J184" s="27"/>
      <c r="K184" s="27"/>
    </row>
    <row r="185" spans="2:11" ht="21" x14ac:dyDescent="0.4">
      <c r="B185" s="28"/>
      <c r="C185" s="27"/>
      <c r="D185" s="27"/>
      <c r="E185" s="27"/>
      <c r="F185" s="27"/>
      <c r="G185" s="27"/>
      <c r="H185" s="27"/>
      <c r="I185" s="27"/>
      <c r="J185" s="27"/>
      <c r="K185" s="27"/>
    </row>
    <row r="186" spans="2:11" ht="21" x14ac:dyDescent="0.4">
      <c r="B186" s="25" t="s">
        <v>47</v>
      </c>
      <c r="C186" s="27"/>
      <c r="D186" s="27"/>
      <c r="E186" s="27"/>
      <c r="F186" s="27"/>
      <c r="G186" s="27"/>
      <c r="H186" s="27"/>
      <c r="I186" s="27"/>
      <c r="J186" s="27"/>
      <c r="K186" s="27"/>
    </row>
    <row r="187" spans="2:11" ht="21" x14ac:dyDescent="0.25">
      <c r="B187" s="30" t="s">
        <v>113</v>
      </c>
    </row>
    <row r="188" spans="2:11" ht="21" x14ac:dyDescent="0.25">
      <c r="B188" s="30" t="s">
        <v>114</v>
      </c>
    </row>
    <row r="189" spans="2:11" ht="21" x14ac:dyDescent="0.25">
      <c r="B189" s="30" t="s">
        <v>51</v>
      </c>
    </row>
    <row r="190" spans="2:11" ht="21" x14ac:dyDescent="0.25">
      <c r="B190" s="30" t="s">
        <v>52</v>
      </c>
    </row>
    <row r="191" spans="2:11" ht="20" x14ac:dyDescent="0.4">
      <c r="B191" s="27"/>
      <c r="C191" s="27"/>
      <c r="D191" s="27"/>
      <c r="E191" s="27"/>
      <c r="F191" s="27"/>
      <c r="G191" s="27"/>
      <c r="H191" s="27"/>
      <c r="I191" s="27"/>
      <c r="J191" s="27"/>
      <c r="K191" s="27"/>
    </row>
    <row r="192" spans="2:11" ht="27" customHeight="1" x14ac:dyDescent="0.4">
      <c r="B192" s="27"/>
      <c r="C192" s="27"/>
      <c r="D192" s="27"/>
      <c r="E192" s="27"/>
      <c r="F192" s="27"/>
      <c r="G192" s="27"/>
      <c r="H192" s="27"/>
      <c r="I192" s="27"/>
      <c r="J192" s="27"/>
      <c r="K192" s="27"/>
    </row>
    <row r="193" spans="2:11" ht="27" customHeight="1" x14ac:dyDescent="0.4">
      <c r="B193" s="25" t="s">
        <v>115</v>
      </c>
      <c r="C193" s="27"/>
      <c r="D193" s="27"/>
      <c r="E193" s="27"/>
      <c r="F193" s="27"/>
      <c r="G193" s="27"/>
      <c r="H193" s="27"/>
      <c r="I193" s="27"/>
      <c r="J193" s="27"/>
      <c r="K193" s="27"/>
    </row>
    <row r="194" spans="2:11" ht="21" x14ac:dyDescent="0.4">
      <c r="B194" s="28" t="s">
        <v>116</v>
      </c>
      <c r="C194" s="27"/>
      <c r="D194" s="27"/>
      <c r="E194" s="27"/>
      <c r="F194" s="27"/>
      <c r="G194" s="27"/>
      <c r="H194" s="27"/>
      <c r="I194" s="27"/>
      <c r="J194" s="27"/>
      <c r="K194" s="27"/>
    </row>
    <row r="195" spans="2:11" ht="21" x14ac:dyDescent="0.4">
      <c r="B195" s="28"/>
      <c r="C195" s="27"/>
      <c r="D195" s="27"/>
      <c r="E195" s="27"/>
      <c r="F195" s="27"/>
      <c r="G195" s="27"/>
      <c r="H195" s="27"/>
      <c r="I195" s="27"/>
      <c r="J195" s="27"/>
      <c r="K195" s="27"/>
    </row>
    <row r="196" spans="2:11" ht="21" x14ac:dyDescent="0.4">
      <c r="B196" s="25" t="s">
        <v>47</v>
      </c>
      <c r="C196" s="27"/>
      <c r="D196" s="27"/>
      <c r="E196" s="27"/>
      <c r="F196" s="27"/>
      <c r="G196" s="27"/>
      <c r="H196" s="27"/>
      <c r="I196" s="27"/>
      <c r="J196" s="27"/>
      <c r="K196" s="27"/>
    </row>
    <row r="197" spans="2:11" ht="21" x14ac:dyDescent="0.25">
      <c r="B197" s="30" t="s">
        <v>60</v>
      </c>
    </row>
    <row r="198" spans="2:11" ht="21" x14ac:dyDescent="0.4">
      <c r="B198" s="32"/>
      <c r="C198" s="27"/>
      <c r="D198" s="27"/>
      <c r="E198" s="27"/>
      <c r="F198" s="27"/>
      <c r="G198" s="27"/>
      <c r="H198" s="27"/>
      <c r="I198" s="27"/>
      <c r="J198" s="27"/>
      <c r="K198" s="27"/>
    </row>
    <row r="199" spans="2:11" ht="20" x14ac:dyDescent="0.4">
      <c r="B199" s="27"/>
      <c r="C199" s="27"/>
      <c r="D199" s="27"/>
      <c r="E199" s="27"/>
      <c r="F199" s="27"/>
      <c r="G199" s="27"/>
      <c r="H199" s="27"/>
      <c r="I199" s="27"/>
      <c r="J199" s="27"/>
      <c r="K199" s="27"/>
    </row>
    <row r="200" spans="2:11" ht="21" x14ac:dyDescent="0.4">
      <c r="B200" s="25" t="s">
        <v>117</v>
      </c>
      <c r="C200" s="27"/>
      <c r="D200" s="27"/>
      <c r="E200" s="27"/>
      <c r="F200" s="27"/>
      <c r="G200" s="27"/>
      <c r="H200" s="27"/>
      <c r="I200" s="27"/>
      <c r="J200" s="27"/>
      <c r="K200" s="27"/>
    </row>
    <row r="201" spans="2:11" ht="21" x14ac:dyDescent="0.4">
      <c r="B201" s="28" t="s">
        <v>118</v>
      </c>
      <c r="C201" s="27"/>
      <c r="D201" s="27"/>
      <c r="E201" s="27"/>
      <c r="F201" s="27"/>
      <c r="G201" s="27"/>
      <c r="H201" s="27"/>
      <c r="I201" s="27"/>
      <c r="J201" s="27"/>
      <c r="K201" s="27"/>
    </row>
    <row r="202" spans="2:11" ht="21" x14ac:dyDescent="0.4">
      <c r="B202" s="28"/>
      <c r="C202" s="27"/>
      <c r="D202" s="27"/>
      <c r="E202" s="27"/>
      <c r="F202" s="27"/>
      <c r="G202" s="27"/>
      <c r="H202" s="27"/>
      <c r="I202" s="27"/>
      <c r="J202" s="27"/>
      <c r="K202" s="27"/>
    </row>
    <row r="203" spans="2:11" ht="21" x14ac:dyDescent="0.4">
      <c r="B203" s="25" t="s">
        <v>47</v>
      </c>
      <c r="C203" s="27"/>
      <c r="D203" s="27"/>
      <c r="E203" s="27"/>
      <c r="F203" s="27"/>
      <c r="G203" s="27"/>
      <c r="H203" s="27"/>
      <c r="I203" s="27"/>
      <c r="J203" s="27"/>
      <c r="K203" s="27"/>
    </row>
    <row r="204" spans="2:11" ht="21" x14ac:dyDescent="0.25">
      <c r="B204" s="30" t="s">
        <v>48</v>
      </c>
    </row>
    <row r="205" spans="2:11" ht="21" x14ac:dyDescent="0.25">
      <c r="B205" s="30" t="s">
        <v>119</v>
      </c>
    </row>
    <row r="206" spans="2:11" ht="21" x14ac:dyDescent="0.25">
      <c r="B206" s="30" t="s">
        <v>120</v>
      </c>
    </row>
    <row r="207" spans="2:11" ht="21" x14ac:dyDescent="0.25">
      <c r="B207" s="30" t="s">
        <v>51</v>
      </c>
    </row>
    <row r="208" spans="2:11" ht="27" customHeight="1" x14ac:dyDescent="0.25">
      <c r="B208" s="30" t="s">
        <v>52</v>
      </c>
    </row>
    <row r="209" spans="2:11" ht="27" customHeight="1" x14ac:dyDescent="0.4">
      <c r="B209" s="27"/>
      <c r="C209" s="27"/>
      <c r="D209" s="27"/>
      <c r="E209" s="27"/>
      <c r="F209" s="27"/>
      <c r="G209" s="27"/>
      <c r="H209" s="27"/>
      <c r="I209" s="27"/>
      <c r="J209" s="27"/>
      <c r="K209" s="27"/>
    </row>
    <row r="210" spans="2:11" ht="20" x14ac:dyDescent="0.4">
      <c r="B210" s="27"/>
      <c r="C210" s="27"/>
      <c r="D210" s="27"/>
      <c r="E210" s="27"/>
      <c r="F210" s="27"/>
      <c r="G210" s="27"/>
      <c r="H210" s="27"/>
      <c r="I210" s="27"/>
      <c r="J210" s="27"/>
      <c r="K210" s="27"/>
    </row>
    <row r="211" spans="2:11" ht="18" customHeight="1" x14ac:dyDescent="0.4">
      <c r="B211" s="25" t="s">
        <v>121</v>
      </c>
      <c r="C211" s="27"/>
      <c r="D211" s="27"/>
      <c r="E211" s="27"/>
      <c r="F211" s="27"/>
      <c r="G211" s="27"/>
      <c r="H211" s="27"/>
      <c r="I211" s="27"/>
      <c r="J211" s="27"/>
      <c r="K211" s="27"/>
    </row>
    <row r="212" spans="2:11" ht="21" x14ac:dyDescent="0.4">
      <c r="B212" s="28" t="s">
        <v>122</v>
      </c>
      <c r="C212" s="27"/>
      <c r="D212" s="27"/>
      <c r="E212" s="27"/>
      <c r="F212" s="27"/>
      <c r="G212" s="27"/>
      <c r="H212" s="27"/>
      <c r="I212" s="27"/>
      <c r="J212" s="27"/>
      <c r="K212" s="27"/>
    </row>
    <row r="213" spans="2:11" ht="21" x14ac:dyDescent="0.4">
      <c r="B213" s="28"/>
      <c r="C213" s="27"/>
      <c r="D213" s="27"/>
      <c r="E213" s="27"/>
      <c r="F213" s="27"/>
      <c r="G213" s="27"/>
      <c r="H213" s="27"/>
      <c r="I213" s="27"/>
      <c r="J213" s="27"/>
      <c r="K213" s="27"/>
    </row>
    <row r="214" spans="2:11" ht="21" x14ac:dyDescent="0.4">
      <c r="B214" s="25" t="s">
        <v>47</v>
      </c>
      <c r="C214" s="27"/>
      <c r="D214" s="27"/>
      <c r="E214" s="27"/>
      <c r="F214" s="27"/>
      <c r="G214" s="27"/>
      <c r="H214" s="27"/>
      <c r="I214" s="27"/>
      <c r="J214" s="27"/>
      <c r="K214" s="27"/>
    </row>
    <row r="215" spans="2:11" ht="21" x14ac:dyDescent="0.25">
      <c r="B215" s="30" t="s">
        <v>60</v>
      </c>
    </row>
    <row r="216" spans="2:11" ht="20" x14ac:dyDescent="0.4">
      <c r="B216" s="30"/>
      <c r="C216" s="27"/>
      <c r="D216" s="27"/>
      <c r="E216" s="27"/>
      <c r="F216" s="27"/>
      <c r="G216" s="27"/>
      <c r="H216" s="27"/>
      <c r="I216" s="27"/>
      <c r="J216" s="27"/>
      <c r="K216" s="27"/>
    </row>
    <row r="217" spans="2:11" ht="21" customHeight="1" x14ac:dyDescent="0.4">
      <c r="B217" s="27"/>
      <c r="C217" s="27"/>
      <c r="D217" s="27"/>
      <c r="E217" s="27"/>
      <c r="F217" s="27"/>
      <c r="G217" s="27"/>
      <c r="H217" s="27"/>
      <c r="I217" s="27"/>
      <c r="J217" s="27"/>
      <c r="K217" s="27"/>
    </row>
    <row r="218" spans="2:11" ht="21" x14ac:dyDescent="0.4">
      <c r="B218" s="25" t="s">
        <v>123</v>
      </c>
      <c r="C218" s="27"/>
      <c r="D218" s="27"/>
      <c r="E218" s="27"/>
      <c r="F218" s="27"/>
      <c r="G218" s="27"/>
      <c r="H218" s="27"/>
      <c r="I218" s="27"/>
      <c r="J218" s="27"/>
      <c r="K218" s="27"/>
    </row>
    <row r="219" spans="2:11" ht="21" x14ac:dyDescent="0.4">
      <c r="B219" s="28" t="s">
        <v>124</v>
      </c>
      <c r="C219" s="27"/>
      <c r="D219" s="27"/>
      <c r="E219" s="27"/>
      <c r="F219" s="27"/>
      <c r="G219" s="27"/>
      <c r="H219" s="27"/>
      <c r="I219" s="27"/>
      <c r="J219" s="27"/>
      <c r="K219" s="27"/>
    </row>
    <row r="220" spans="2:11" ht="21" x14ac:dyDescent="0.4">
      <c r="B220" s="28"/>
      <c r="C220" s="27"/>
      <c r="D220" s="27"/>
      <c r="E220" s="27"/>
      <c r="F220" s="27"/>
      <c r="G220" s="27"/>
      <c r="H220" s="27"/>
      <c r="I220" s="27"/>
      <c r="J220" s="27"/>
      <c r="K220" s="27"/>
    </row>
    <row r="221" spans="2:11" ht="21" x14ac:dyDescent="0.4">
      <c r="B221" s="25" t="s">
        <v>47</v>
      </c>
      <c r="C221" s="27"/>
      <c r="D221" s="27"/>
      <c r="E221" s="27"/>
      <c r="F221" s="27"/>
      <c r="G221" s="27"/>
      <c r="H221" s="27"/>
      <c r="I221" s="27"/>
      <c r="J221" s="27"/>
      <c r="K221" s="27"/>
    </row>
    <row r="222" spans="2:11" ht="21" x14ac:dyDescent="0.4">
      <c r="B222" s="30" t="s">
        <v>60</v>
      </c>
      <c r="G222" s="27"/>
      <c r="H222" s="27"/>
      <c r="I222" s="27"/>
      <c r="J222" s="27"/>
      <c r="K222" s="27"/>
    </row>
    <row r="223" spans="2:11" ht="27" customHeight="1" x14ac:dyDescent="0.4">
      <c r="B223" s="27"/>
      <c r="C223" s="27"/>
      <c r="D223" s="27"/>
      <c r="E223" s="27"/>
      <c r="F223" s="27"/>
      <c r="G223" s="27"/>
      <c r="H223" s="27"/>
      <c r="I223" s="27"/>
      <c r="J223" s="27"/>
      <c r="K223" s="27"/>
    </row>
    <row r="224" spans="2:11" ht="20" x14ac:dyDescent="0.4">
      <c r="B224" s="27"/>
      <c r="C224" s="27"/>
      <c r="D224" s="27"/>
      <c r="E224" s="27"/>
      <c r="F224" s="27"/>
      <c r="G224" s="27"/>
      <c r="H224" s="27"/>
      <c r="I224" s="27"/>
      <c r="J224" s="27"/>
      <c r="K224" s="27"/>
    </row>
    <row r="225" spans="2:11" ht="21" x14ac:dyDescent="0.4">
      <c r="B225" s="25" t="s">
        <v>125</v>
      </c>
      <c r="C225" s="27"/>
      <c r="D225" s="27"/>
      <c r="E225" s="27"/>
      <c r="F225" s="27"/>
      <c r="G225" s="27"/>
      <c r="H225" s="27"/>
      <c r="I225" s="27"/>
      <c r="J225" s="27"/>
      <c r="K225" s="27"/>
    </row>
    <row r="226" spans="2:11" ht="21" x14ac:dyDescent="0.4">
      <c r="B226" s="28" t="s">
        <v>126</v>
      </c>
      <c r="C226" s="27"/>
      <c r="D226" s="27"/>
      <c r="E226" s="27"/>
      <c r="F226" s="27"/>
      <c r="G226" s="27"/>
      <c r="H226" s="27"/>
      <c r="I226" s="27"/>
      <c r="J226" s="27"/>
      <c r="K226" s="27"/>
    </row>
    <row r="227" spans="2:11" ht="21" x14ac:dyDescent="0.4">
      <c r="B227" s="28"/>
      <c r="C227" s="27"/>
      <c r="D227" s="27"/>
      <c r="E227" s="27"/>
      <c r="F227" s="27"/>
      <c r="G227" s="27"/>
      <c r="H227" s="27"/>
      <c r="I227" s="27"/>
      <c r="J227" s="27"/>
      <c r="K227" s="27"/>
    </row>
    <row r="228" spans="2:11" ht="21" x14ac:dyDescent="0.4">
      <c r="B228" s="25" t="s">
        <v>47</v>
      </c>
      <c r="C228" s="27"/>
      <c r="D228" s="27"/>
      <c r="E228" s="27"/>
      <c r="F228" s="27"/>
      <c r="G228" s="27"/>
      <c r="H228" s="27"/>
      <c r="I228" s="27"/>
      <c r="J228" s="27"/>
      <c r="K228" s="27"/>
    </row>
    <row r="229" spans="2:11" ht="21" customHeight="1" x14ac:dyDescent="0.4">
      <c r="B229" s="30" t="s">
        <v>127</v>
      </c>
      <c r="J229" s="27"/>
      <c r="K229" s="27"/>
    </row>
    <row r="230" spans="2:11" ht="21" x14ac:dyDescent="0.4">
      <c r="B230" s="30" t="s">
        <v>128</v>
      </c>
      <c r="J230" s="27"/>
      <c r="K230" s="27"/>
    </row>
    <row r="231" spans="2:11" ht="21" x14ac:dyDescent="0.4">
      <c r="B231" s="30" t="s">
        <v>129</v>
      </c>
      <c r="J231" s="27"/>
      <c r="K231" s="27"/>
    </row>
    <row r="232" spans="2:11" ht="21" x14ac:dyDescent="0.4">
      <c r="B232" s="30" t="s">
        <v>130</v>
      </c>
      <c r="J232" s="27"/>
      <c r="K232" s="27"/>
    </row>
    <row r="233" spans="2:11" ht="27" customHeight="1" x14ac:dyDescent="0.4">
      <c r="B233" s="30" t="s">
        <v>131</v>
      </c>
      <c r="J233" s="27"/>
      <c r="K233" s="27"/>
    </row>
    <row r="234" spans="2:11" ht="27" customHeight="1" x14ac:dyDescent="0.4">
      <c r="B234" s="30" t="s">
        <v>52</v>
      </c>
      <c r="J234" s="27"/>
      <c r="K234" s="27"/>
    </row>
    <row r="235" spans="2:11" ht="20" x14ac:dyDescent="0.4">
      <c r="B235" s="27"/>
      <c r="C235" s="27"/>
      <c r="D235" s="27"/>
      <c r="E235" s="27"/>
      <c r="F235" s="27"/>
      <c r="G235" s="27"/>
      <c r="H235" s="27"/>
      <c r="I235" s="27"/>
      <c r="J235" s="27"/>
      <c r="K235" s="27"/>
    </row>
    <row r="236" spans="2:11" ht="21" x14ac:dyDescent="0.4">
      <c r="B236" s="28"/>
      <c r="C236" s="27"/>
      <c r="D236" s="27"/>
      <c r="E236" s="27"/>
      <c r="F236" s="27"/>
      <c r="G236" s="27"/>
      <c r="H236" s="27"/>
      <c r="I236" s="27"/>
      <c r="J236" s="27"/>
      <c r="K236" s="27"/>
    </row>
    <row r="237" spans="2:11" ht="21" x14ac:dyDescent="0.4">
      <c r="B237" s="25" t="s">
        <v>132</v>
      </c>
      <c r="C237" s="27"/>
      <c r="D237" s="27"/>
      <c r="E237" s="27"/>
      <c r="F237" s="27"/>
      <c r="G237" s="27"/>
      <c r="H237" s="27"/>
      <c r="I237" s="27"/>
      <c r="J237" s="27"/>
      <c r="K237" s="27"/>
    </row>
    <row r="238" spans="2:11" ht="21" x14ac:dyDescent="0.4">
      <c r="B238" s="28" t="s">
        <v>133</v>
      </c>
      <c r="C238" s="27"/>
      <c r="D238" s="27"/>
      <c r="E238" s="27"/>
      <c r="F238" s="27"/>
      <c r="G238" s="27"/>
      <c r="H238" s="27"/>
      <c r="I238" s="27"/>
      <c r="J238" s="27"/>
      <c r="K238" s="27"/>
    </row>
    <row r="239" spans="2:11" ht="21" x14ac:dyDescent="0.4">
      <c r="B239" s="28"/>
      <c r="C239" s="27"/>
      <c r="D239" s="27"/>
      <c r="E239" s="27"/>
      <c r="F239" s="27"/>
      <c r="G239" s="27"/>
      <c r="H239" s="27"/>
      <c r="I239" s="27"/>
      <c r="J239" s="27"/>
      <c r="K239" s="27"/>
    </row>
    <row r="240" spans="2:11" ht="21" x14ac:dyDescent="0.4">
      <c r="B240" s="25" t="s">
        <v>47</v>
      </c>
      <c r="C240" s="27"/>
      <c r="D240" s="27"/>
      <c r="E240" s="27"/>
      <c r="F240" s="27"/>
      <c r="G240" s="27"/>
      <c r="H240" s="27"/>
      <c r="I240" s="27"/>
      <c r="J240" s="27"/>
      <c r="K240" s="27"/>
    </row>
    <row r="241" spans="2:11" ht="21" x14ac:dyDescent="0.25">
      <c r="B241" s="30" t="s">
        <v>127</v>
      </c>
    </row>
    <row r="242" spans="2:11" ht="21" x14ac:dyDescent="0.25">
      <c r="B242" s="30" t="s">
        <v>129</v>
      </c>
    </row>
    <row r="243" spans="2:11" ht="21" x14ac:dyDescent="0.25">
      <c r="B243" s="30" t="s">
        <v>130</v>
      </c>
    </row>
    <row r="244" spans="2:11" ht="21" x14ac:dyDescent="0.25">
      <c r="B244" s="30" t="s">
        <v>134</v>
      </c>
    </row>
    <row r="245" spans="2:11" ht="21" x14ac:dyDescent="0.25">
      <c r="B245" s="30" t="s">
        <v>52</v>
      </c>
    </row>
    <row r="246" spans="2:11" ht="20" x14ac:dyDescent="0.4">
      <c r="B246" s="27"/>
      <c r="C246" s="27"/>
      <c r="D246" s="27"/>
      <c r="E246" s="27"/>
      <c r="F246" s="27"/>
      <c r="G246" s="27"/>
      <c r="H246" s="27"/>
      <c r="I246" s="27"/>
      <c r="J246" s="27"/>
      <c r="K246" s="27"/>
    </row>
    <row r="247" spans="2:11" ht="20" x14ac:dyDescent="0.4">
      <c r="B247" s="27"/>
      <c r="C247" s="27"/>
      <c r="D247" s="27"/>
      <c r="E247" s="27"/>
      <c r="F247" s="27"/>
      <c r="G247" s="27"/>
      <c r="H247" s="27"/>
      <c r="I247" s="27"/>
      <c r="J247" s="27"/>
      <c r="K247" s="27"/>
    </row>
    <row r="248" spans="2:11" ht="21" x14ac:dyDescent="0.4">
      <c r="B248" s="25" t="s">
        <v>135</v>
      </c>
      <c r="C248" s="27"/>
      <c r="D248" s="27"/>
      <c r="E248" s="27"/>
      <c r="F248" s="27"/>
      <c r="G248" s="27"/>
      <c r="H248" s="27"/>
      <c r="I248" s="27"/>
      <c r="J248" s="27"/>
      <c r="K248" s="27"/>
    </row>
    <row r="249" spans="2:11" ht="21" x14ac:dyDescent="0.4">
      <c r="B249" s="28" t="s">
        <v>136</v>
      </c>
      <c r="C249" s="27"/>
      <c r="D249" s="27"/>
      <c r="E249" s="27"/>
      <c r="F249" s="27"/>
      <c r="G249" s="27"/>
      <c r="H249" s="27"/>
      <c r="I249" s="27"/>
      <c r="J249" s="27"/>
      <c r="K249" s="27"/>
    </row>
    <row r="250" spans="2:11" ht="21" x14ac:dyDescent="0.4">
      <c r="B250" s="28"/>
      <c r="C250" s="27"/>
      <c r="D250" s="27"/>
      <c r="E250" s="27"/>
      <c r="F250" s="27"/>
      <c r="G250" s="27"/>
      <c r="H250" s="27"/>
      <c r="I250" s="27"/>
      <c r="J250" s="27"/>
      <c r="K250" s="27"/>
    </row>
    <row r="251" spans="2:11" ht="21" x14ac:dyDescent="0.4">
      <c r="B251" s="25" t="s">
        <v>47</v>
      </c>
      <c r="C251" s="27"/>
      <c r="D251" s="27"/>
      <c r="E251" s="27"/>
      <c r="F251" s="27"/>
      <c r="G251" s="27"/>
      <c r="H251" s="27"/>
      <c r="I251" s="27"/>
      <c r="J251" s="27"/>
      <c r="K251" s="27"/>
    </row>
    <row r="252" spans="2:11" ht="21" x14ac:dyDescent="0.4">
      <c r="B252" s="30" t="s">
        <v>137</v>
      </c>
      <c r="J252" s="27"/>
      <c r="K252" s="27"/>
    </row>
    <row r="253" spans="2:11" ht="21" x14ac:dyDescent="0.4">
      <c r="B253" s="30" t="s">
        <v>114</v>
      </c>
      <c r="J253" s="27"/>
      <c r="K253" s="27"/>
    </row>
    <row r="254" spans="2:11" ht="21" x14ac:dyDescent="0.4">
      <c r="B254" s="30" t="s">
        <v>51</v>
      </c>
      <c r="J254" s="27"/>
      <c r="K254" s="27"/>
    </row>
    <row r="255" spans="2:11" ht="21" x14ac:dyDescent="0.4">
      <c r="B255" s="30" t="s">
        <v>52</v>
      </c>
      <c r="J255" s="27"/>
      <c r="K255" s="27"/>
    </row>
    <row r="256" spans="2:11" ht="21" x14ac:dyDescent="0.4">
      <c r="B256" s="30" t="s">
        <v>138</v>
      </c>
      <c r="J256" s="27"/>
      <c r="K256" s="27"/>
    </row>
    <row r="257" spans="2:11" ht="20.5" thickBot="1" x14ac:dyDescent="0.45">
      <c r="B257" s="34"/>
      <c r="J257" s="27"/>
      <c r="K257" s="27"/>
    </row>
    <row r="258" spans="2:11" ht="20.5" thickBot="1" x14ac:dyDescent="0.45">
      <c r="B258" s="35" t="s">
        <v>139</v>
      </c>
      <c r="C258" s="36" t="s">
        <v>140</v>
      </c>
      <c r="D258" s="36" t="s">
        <v>141</v>
      </c>
      <c r="E258" s="27"/>
      <c r="F258" s="27"/>
      <c r="G258" s="27"/>
      <c r="H258" s="27"/>
      <c r="I258" s="27"/>
      <c r="J258" s="27"/>
      <c r="K258" s="27"/>
    </row>
    <row r="259" spans="2:11" ht="20" x14ac:dyDescent="0.4">
      <c r="B259" s="27"/>
      <c r="C259" s="27"/>
      <c r="D259" s="27"/>
      <c r="E259" s="27"/>
      <c r="F259" s="27"/>
      <c r="G259" s="27"/>
      <c r="H259" s="27"/>
      <c r="I259" s="27"/>
      <c r="J259" s="27"/>
      <c r="K259" s="27"/>
    </row>
    <row r="260" spans="2:11" ht="20" x14ac:dyDescent="0.4">
      <c r="B260" s="27"/>
      <c r="C260" s="27"/>
      <c r="D260" s="27"/>
      <c r="E260" s="27"/>
      <c r="F260" s="27"/>
      <c r="G260" s="27"/>
      <c r="H260" s="27"/>
      <c r="I260" s="27"/>
      <c r="J260" s="27"/>
      <c r="K260" s="27"/>
    </row>
    <row r="261" spans="2:11" ht="21" x14ac:dyDescent="0.4">
      <c r="B261" s="25" t="s">
        <v>142</v>
      </c>
      <c r="C261" s="27"/>
      <c r="D261" s="27"/>
      <c r="E261" s="27"/>
      <c r="F261" s="27"/>
      <c r="G261" s="27"/>
      <c r="H261" s="27"/>
      <c r="I261" s="27"/>
      <c r="J261" s="27"/>
      <c r="K261" s="27"/>
    </row>
    <row r="262" spans="2:11" ht="21" x14ac:dyDescent="0.4">
      <c r="B262" s="28" t="s">
        <v>143</v>
      </c>
      <c r="C262" s="27"/>
      <c r="D262" s="27"/>
      <c r="E262" s="27"/>
      <c r="F262" s="27"/>
      <c r="G262" s="27"/>
      <c r="H262" s="27"/>
      <c r="I262" s="27"/>
      <c r="J262" s="27"/>
      <c r="K262" s="27"/>
    </row>
    <row r="263" spans="2:11" ht="21" x14ac:dyDescent="0.4">
      <c r="B263" s="28"/>
      <c r="C263" s="27"/>
      <c r="D263" s="27"/>
      <c r="E263" s="27"/>
      <c r="F263" s="27"/>
      <c r="G263" s="27"/>
      <c r="H263" s="27"/>
      <c r="I263" s="27"/>
      <c r="J263" s="27"/>
      <c r="K263" s="27"/>
    </row>
    <row r="264" spans="2:11" ht="21" x14ac:dyDescent="0.4">
      <c r="B264" s="25" t="s">
        <v>47</v>
      </c>
      <c r="C264" s="27"/>
      <c r="D264" s="27"/>
      <c r="E264" s="27"/>
      <c r="F264" s="27"/>
      <c r="G264" s="27"/>
      <c r="H264" s="27"/>
      <c r="I264" s="27"/>
      <c r="J264" s="27"/>
      <c r="K264" s="27"/>
    </row>
    <row r="265" spans="2:11" ht="21" x14ac:dyDescent="0.4">
      <c r="B265" s="30" t="s">
        <v>137</v>
      </c>
      <c r="J265" s="27"/>
      <c r="K265" s="27"/>
    </row>
    <row r="266" spans="2:11" ht="21" x14ac:dyDescent="0.4">
      <c r="B266" s="30" t="s">
        <v>114</v>
      </c>
      <c r="J266" s="27"/>
      <c r="K266" s="27"/>
    </row>
    <row r="267" spans="2:11" ht="27.75" customHeight="1" x14ac:dyDescent="0.4">
      <c r="B267" s="30" t="s">
        <v>51</v>
      </c>
      <c r="J267" s="27"/>
      <c r="K267" s="27"/>
    </row>
    <row r="268" spans="2:11" ht="21" x14ac:dyDescent="0.4">
      <c r="B268" s="30" t="s">
        <v>52</v>
      </c>
      <c r="J268" s="27"/>
      <c r="K268" s="27"/>
    </row>
    <row r="269" spans="2:11" ht="21" x14ac:dyDescent="0.4">
      <c r="B269" s="30" t="s">
        <v>138</v>
      </c>
      <c r="J269" s="27"/>
      <c r="K269" s="27"/>
    </row>
    <row r="270" spans="2:11" ht="27" customHeight="1" thickBot="1" x14ac:dyDescent="0.45">
      <c r="B270" s="34"/>
      <c r="J270" s="27"/>
      <c r="K270" s="27"/>
    </row>
    <row r="271" spans="2:11" ht="20.5" thickBot="1" x14ac:dyDescent="0.45">
      <c r="B271" s="35" t="s">
        <v>139</v>
      </c>
      <c r="C271" s="36" t="s">
        <v>140</v>
      </c>
      <c r="D271" s="36" t="s">
        <v>141</v>
      </c>
      <c r="E271" s="27"/>
      <c r="F271" s="27"/>
      <c r="G271" s="27"/>
      <c r="H271" s="27"/>
      <c r="I271" s="27"/>
      <c r="J271" s="27"/>
      <c r="K271" s="27"/>
    </row>
    <row r="272" spans="2:11" ht="20" x14ac:dyDescent="0.4">
      <c r="B272" s="27"/>
      <c r="C272" s="27"/>
      <c r="D272" s="27"/>
      <c r="E272" s="27"/>
      <c r="F272" s="27"/>
      <c r="G272" s="27"/>
      <c r="H272" s="27"/>
      <c r="I272" s="27"/>
      <c r="J272" s="27"/>
      <c r="K272" s="27"/>
    </row>
    <row r="273" spans="2:11" ht="20" x14ac:dyDescent="0.4">
      <c r="B273" s="27"/>
      <c r="C273" s="27"/>
      <c r="D273" s="27"/>
      <c r="E273" s="27"/>
      <c r="F273" s="27"/>
      <c r="G273" s="27"/>
      <c r="H273" s="27"/>
      <c r="I273" s="27"/>
      <c r="J273" s="27"/>
      <c r="K273" s="27"/>
    </row>
    <row r="274" spans="2:11" ht="21" x14ac:dyDescent="0.4">
      <c r="B274" s="25" t="s">
        <v>144</v>
      </c>
      <c r="C274" s="27"/>
      <c r="D274" s="27"/>
      <c r="E274" s="27"/>
      <c r="F274" s="27"/>
      <c r="G274" s="27"/>
      <c r="H274" s="27"/>
      <c r="I274" s="27"/>
      <c r="J274" s="27"/>
      <c r="K274" s="27"/>
    </row>
    <row r="275" spans="2:11" ht="21" x14ac:dyDescent="0.4">
      <c r="B275" s="28" t="s">
        <v>145</v>
      </c>
      <c r="C275" s="27"/>
      <c r="D275" s="27"/>
      <c r="E275" s="27"/>
      <c r="F275" s="27"/>
      <c r="G275" s="27"/>
      <c r="H275" s="27"/>
      <c r="I275" s="27"/>
      <c r="J275" s="27"/>
      <c r="K275" s="27"/>
    </row>
    <row r="276" spans="2:11" ht="21" x14ac:dyDescent="0.4">
      <c r="B276" s="28"/>
      <c r="C276" s="27"/>
      <c r="D276" s="27"/>
      <c r="E276" s="27"/>
      <c r="F276" s="27"/>
      <c r="G276" s="27"/>
      <c r="H276" s="27"/>
      <c r="I276" s="27"/>
      <c r="J276" s="27"/>
      <c r="K276" s="27"/>
    </row>
    <row r="277" spans="2:11" ht="21" x14ac:dyDescent="0.4">
      <c r="B277" s="25" t="s">
        <v>47</v>
      </c>
      <c r="C277" s="27"/>
      <c r="D277" s="27"/>
      <c r="E277" s="27"/>
      <c r="F277" s="27"/>
      <c r="G277" s="27"/>
      <c r="H277" s="27"/>
      <c r="I277" s="27"/>
      <c r="J277" s="27"/>
      <c r="K277" s="27"/>
    </row>
    <row r="278" spans="2:11" ht="21" x14ac:dyDescent="0.4">
      <c r="B278" s="30" t="s">
        <v>146</v>
      </c>
      <c r="F278" s="27"/>
      <c r="G278" s="27"/>
      <c r="H278" s="27"/>
      <c r="I278" s="27"/>
      <c r="J278" s="27"/>
      <c r="K278" s="27"/>
    </row>
    <row r="279" spans="2:11" ht="21" x14ac:dyDescent="0.4">
      <c r="B279" s="30" t="s">
        <v>51</v>
      </c>
      <c r="F279" s="27"/>
      <c r="G279" s="27"/>
      <c r="H279" s="27"/>
      <c r="I279" s="27"/>
      <c r="J279" s="27"/>
      <c r="K279" s="27"/>
    </row>
    <row r="280" spans="2:11" ht="21" x14ac:dyDescent="0.4">
      <c r="B280" s="30" t="s">
        <v>52</v>
      </c>
      <c r="F280" s="27"/>
      <c r="G280" s="27"/>
      <c r="H280" s="27"/>
      <c r="I280" s="27"/>
      <c r="J280" s="27"/>
      <c r="K280" s="27"/>
    </row>
    <row r="281" spans="2:11" ht="27" customHeight="1" x14ac:dyDescent="0.4">
      <c r="B281" s="32"/>
      <c r="C281" s="27"/>
      <c r="D281" s="27"/>
      <c r="E281" s="27"/>
      <c r="F281" s="27"/>
      <c r="G281" s="27"/>
      <c r="H281" s="27"/>
      <c r="I281" s="27"/>
      <c r="J281" s="27"/>
      <c r="K281" s="27"/>
    </row>
    <row r="282" spans="2:11" ht="20" x14ac:dyDescent="0.4">
      <c r="B282" s="27"/>
      <c r="C282" s="27"/>
      <c r="D282" s="27"/>
      <c r="E282" s="27"/>
      <c r="F282" s="27"/>
      <c r="G282" s="27"/>
      <c r="H282" s="27"/>
      <c r="I282" s="27"/>
      <c r="J282" s="27"/>
      <c r="K282" s="27"/>
    </row>
    <row r="283" spans="2:11" ht="20" x14ac:dyDescent="0.4">
      <c r="B283" s="27"/>
      <c r="C283" s="27"/>
      <c r="D283" s="27"/>
      <c r="E283" s="27"/>
      <c r="F283" s="27"/>
      <c r="G283" s="27"/>
      <c r="H283" s="27"/>
      <c r="I283" s="27"/>
      <c r="J283" s="27"/>
      <c r="K283" s="27"/>
    </row>
    <row r="284" spans="2:11" ht="20" x14ac:dyDescent="0.4">
      <c r="B284" s="27"/>
      <c r="C284" s="27"/>
      <c r="D284" s="27"/>
      <c r="E284" s="27"/>
      <c r="F284" s="27"/>
      <c r="G284" s="27"/>
      <c r="H284" s="27"/>
      <c r="I284" s="27"/>
      <c r="J284" s="27"/>
      <c r="K284" s="27"/>
    </row>
    <row r="285" spans="2:11" ht="20" x14ac:dyDescent="0.4">
      <c r="B285" s="27"/>
      <c r="C285" s="27"/>
      <c r="D285" s="27"/>
      <c r="E285" s="27"/>
      <c r="F285" s="27"/>
      <c r="G285" s="27"/>
      <c r="H285" s="27"/>
      <c r="I285" s="27"/>
      <c r="J285" s="27"/>
      <c r="K285" s="27"/>
    </row>
    <row r="286" spans="2:11" ht="20" x14ac:dyDescent="0.4">
      <c r="B286" s="27"/>
      <c r="C286" s="27"/>
      <c r="D286" s="27"/>
      <c r="E286" s="27"/>
      <c r="F286" s="27"/>
      <c r="G286" s="27"/>
      <c r="H286" s="27"/>
      <c r="I286" s="27"/>
      <c r="J286" s="27"/>
      <c r="K286" s="27"/>
    </row>
    <row r="287" spans="2:11" ht="20" x14ac:dyDescent="0.4">
      <c r="B287" s="27"/>
      <c r="C287" s="27"/>
      <c r="D287" s="27"/>
      <c r="E287" s="27"/>
      <c r="F287" s="27"/>
      <c r="G287" s="27"/>
      <c r="H287" s="27"/>
      <c r="I287" s="27"/>
      <c r="J287" s="27"/>
      <c r="K287" s="27"/>
    </row>
    <row r="288" spans="2:11" ht="20" x14ac:dyDescent="0.4">
      <c r="B288" s="27"/>
      <c r="C288" s="27"/>
      <c r="D288" s="27"/>
      <c r="E288" s="27"/>
      <c r="F288" s="27"/>
      <c r="G288" s="27"/>
      <c r="H288" s="27"/>
      <c r="I288" s="27"/>
      <c r="J288" s="27"/>
      <c r="K288" s="27"/>
    </row>
    <row r="312" spans="1:1" x14ac:dyDescent="0.25">
      <c r="A312" s="26"/>
    </row>
    <row r="313" spans="1:1" x14ac:dyDescent="0.25">
      <c r="A313" s="26"/>
    </row>
    <row r="314" spans="1:1" x14ac:dyDescent="0.25">
      <c r="A314" s="26"/>
    </row>
    <row r="315" spans="1:1" x14ac:dyDescent="0.25">
      <c r="A315" s="26"/>
    </row>
    <row r="316" spans="1:1" x14ac:dyDescent="0.25">
      <c r="A316" s="26"/>
    </row>
    <row r="317" spans="1:1" x14ac:dyDescent="0.25">
      <c r="A317" s="26"/>
    </row>
    <row r="318" spans="1:1" x14ac:dyDescent="0.25">
      <c r="A318" s="26"/>
    </row>
    <row r="319" spans="1:1" x14ac:dyDescent="0.25">
      <c r="A319" s="26"/>
    </row>
    <row r="320" spans="1:1" x14ac:dyDescent="0.25">
      <c r="A320" s="26"/>
    </row>
    <row r="321" spans="1:1" x14ac:dyDescent="0.25">
      <c r="A321" s="26"/>
    </row>
    <row r="322" spans="1:1" x14ac:dyDescent="0.25">
      <c r="A322" s="26"/>
    </row>
    <row r="323" spans="1:1" x14ac:dyDescent="0.25">
      <c r="A323" s="26"/>
    </row>
    <row r="324" spans="1:1" x14ac:dyDescent="0.25">
      <c r="A324" s="26"/>
    </row>
    <row r="325" spans="1:1" x14ac:dyDescent="0.25">
      <c r="A325" s="26"/>
    </row>
    <row r="326" spans="1:1" x14ac:dyDescent="0.25">
      <c r="A326" s="26"/>
    </row>
    <row r="327" spans="1:1" x14ac:dyDescent="0.25">
      <c r="A327" s="26"/>
    </row>
    <row r="328" spans="1:1" x14ac:dyDescent="0.25">
      <c r="A328" s="26"/>
    </row>
    <row r="329" spans="1:1" x14ac:dyDescent="0.25">
      <c r="A329" s="26"/>
    </row>
    <row r="330" spans="1:1" x14ac:dyDescent="0.25">
      <c r="A330" s="26"/>
    </row>
    <row r="331" spans="1:1" x14ac:dyDescent="0.25">
      <c r="A331" s="26"/>
    </row>
    <row r="332" spans="1:1" x14ac:dyDescent="0.25">
      <c r="A332" s="26"/>
    </row>
    <row r="333" spans="1:1" x14ac:dyDescent="0.25">
      <c r="A333" s="26"/>
    </row>
    <row r="334" spans="1:1" x14ac:dyDescent="0.25">
      <c r="A334" s="26"/>
    </row>
    <row r="335" spans="1:1" x14ac:dyDescent="0.25">
      <c r="A335" s="26"/>
    </row>
    <row r="336" spans="1:1" x14ac:dyDescent="0.25">
      <c r="A336" s="26"/>
    </row>
    <row r="337" spans="1:1" x14ac:dyDescent="0.25">
      <c r="A337" s="26"/>
    </row>
    <row r="338" spans="1:1" x14ac:dyDescent="0.25">
      <c r="A338" s="26"/>
    </row>
    <row r="339" spans="1:1" x14ac:dyDescent="0.25">
      <c r="A339" s="26"/>
    </row>
    <row r="340" spans="1:1" x14ac:dyDescent="0.25">
      <c r="A340" s="26"/>
    </row>
    <row r="341" spans="1:1" x14ac:dyDescent="0.25">
      <c r="A341" s="26"/>
    </row>
    <row r="342" spans="1:1" x14ac:dyDescent="0.25">
      <c r="A342" s="26"/>
    </row>
    <row r="343" spans="1:1" x14ac:dyDescent="0.25">
      <c r="A343" s="26"/>
    </row>
    <row r="344" spans="1:1" x14ac:dyDescent="0.25">
      <c r="A344" s="26"/>
    </row>
    <row r="345" spans="1:1" x14ac:dyDescent="0.25">
      <c r="A345" s="26"/>
    </row>
    <row r="346" spans="1:1" x14ac:dyDescent="0.25">
      <c r="A346" s="26"/>
    </row>
    <row r="347" spans="1:1" x14ac:dyDescent="0.25">
      <c r="A347" s="26"/>
    </row>
    <row r="348" spans="1:1" x14ac:dyDescent="0.25">
      <c r="A348" s="26"/>
    </row>
    <row r="349" spans="1:1" x14ac:dyDescent="0.25">
      <c r="A349" s="26"/>
    </row>
    <row r="350" spans="1:1" x14ac:dyDescent="0.25">
      <c r="A350" s="26"/>
    </row>
    <row r="351" spans="1:1" x14ac:dyDescent="0.25">
      <c r="A351" s="26"/>
    </row>
    <row r="352" spans="1:1" x14ac:dyDescent="0.25">
      <c r="A352" s="26"/>
    </row>
    <row r="353" spans="1:1" x14ac:dyDescent="0.25">
      <c r="A353" s="26"/>
    </row>
    <row r="354" spans="1:1" x14ac:dyDescent="0.25">
      <c r="A354" s="26"/>
    </row>
    <row r="355" spans="1:1" x14ac:dyDescent="0.25">
      <c r="A355" s="26"/>
    </row>
    <row r="356" spans="1:1" x14ac:dyDescent="0.25">
      <c r="A356" s="26"/>
    </row>
    <row r="357" spans="1:1" x14ac:dyDescent="0.25">
      <c r="A357" s="26"/>
    </row>
    <row r="358" spans="1:1" x14ac:dyDescent="0.25">
      <c r="A358" s="26"/>
    </row>
    <row r="359" spans="1:1" x14ac:dyDescent="0.25">
      <c r="A359" s="26"/>
    </row>
    <row r="360" spans="1:1" x14ac:dyDescent="0.25">
      <c r="A360" s="26"/>
    </row>
    <row r="361" spans="1:1" x14ac:dyDescent="0.25">
      <c r="A361" s="26"/>
    </row>
    <row r="362" spans="1:1" x14ac:dyDescent="0.25">
      <c r="A362" s="26"/>
    </row>
    <row r="363" spans="1:1" x14ac:dyDescent="0.25">
      <c r="A363" s="26"/>
    </row>
    <row r="364" spans="1:1" x14ac:dyDescent="0.25">
      <c r="A364" s="26"/>
    </row>
    <row r="365" spans="1:1" x14ac:dyDescent="0.25">
      <c r="A365" s="26"/>
    </row>
  </sheetData>
  <sheetProtection select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136EFBFF5C14680DDE61DBA89383E" ma:contentTypeVersion="13" ma:contentTypeDescription="Create a new document." ma:contentTypeScope="" ma:versionID="7f90b725373a934d7dcd1cea9924c7ee">
  <xsd:schema xmlns:xsd="http://www.w3.org/2001/XMLSchema" xmlns:xs="http://www.w3.org/2001/XMLSchema" xmlns:p="http://schemas.microsoft.com/office/2006/metadata/properties" xmlns:ns2="8522d2a2-ee16-4608-b515-61566bef8b52" xmlns:ns3="1a5c1468-80da-4794-9600-c1deadfa0f4f" targetNamespace="http://schemas.microsoft.com/office/2006/metadata/properties" ma:root="true" ma:fieldsID="a819a9b128243edac17e08641ba8d5a8" ns2:_="" ns3:_="">
    <xsd:import namespace="8522d2a2-ee16-4608-b515-61566bef8b52"/>
    <xsd:import namespace="1a5c1468-80da-4794-9600-c1deadfa0f4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2d2a2-ee16-4608-b515-61566bef8b5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5c1468-80da-4794-9600-c1deadfa0f4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83fd87bb-7035-480b-b06d-748db7e17087}" ma:internalName="TaxCatchAll" ma:showField="CatchAllData" ma:web="1a5c1468-80da-4794-9600-c1deadfa0f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22d2a2-ee16-4608-b515-61566bef8b52">
      <Terms xmlns="http://schemas.microsoft.com/office/infopath/2007/PartnerControls"/>
    </lcf76f155ced4ddcb4097134ff3c332f>
    <TaxCatchAll xmlns="1a5c1468-80da-4794-9600-c1deadfa0f4f" xsi:nil="true"/>
  </documentManagement>
</p:properties>
</file>

<file path=customXml/itemProps1.xml><?xml version="1.0" encoding="utf-8"?>
<ds:datastoreItem xmlns:ds="http://schemas.openxmlformats.org/officeDocument/2006/customXml" ds:itemID="{B80DE2E8-741F-4D58-A142-98C27AAD9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2d2a2-ee16-4608-b515-61566bef8b52"/>
    <ds:schemaRef ds:uri="1a5c1468-80da-4794-9600-c1deadfa0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36319-D51F-4757-AB0D-99CE29A0584F}">
  <ds:schemaRefs>
    <ds:schemaRef ds:uri="http://schemas.microsoft.com/sharepoint/v3/contenttype/forms"/>
  </ds:schemaRefs>
</ds:datastoreItem>
</file>

<file path=customXml/itemProps3.xml><?xml version="1.0" encoding="utf-8"?>
<ds:datastoreItem xmlns:ds="http://schemas.openxmlformats.org/officeDocument/2006/customXml" ds:itemID="{CC3F8EBF-137D-490F-9820-CB90954AA12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522d2a2-ee16-4608-b515-61566bef8b52"/>
    <ds:schemaRef ds:uri="http://schemas.microsoft.com/office/2006/metadata/properties"/>
    <ds:schemaRef ds:uri="1a5c1468-80da-4794-9600-c1deadfa0f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OI</vt:lpstr>
      <vt:lpstr>GUIDANCE v3.2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2024-02-15T13:40:59Z</dcterms:created>
  <dcterms:modified xsi:type="dcterms:W3CDTF">2025-07-17T16:54:36Z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2024-02-15T13:42:26Z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bdb85705-4909-4285-aead-c40a73ee4909</vt:lpwstr>
  </property>
  <property fmtid="{D5CDD505-2E9C-101B-9397-08002B2CF9AE}" pid="8" name="MSIP_Label_f9af038e-07b4-4369-a678-c835687cb272_ContentBits">
    <vt:lpwstr>2</vt:lpwstr>
  </property>
  <property fmtid="{D5CDD505-2E9C-101B-9397-08002B2CF9AE}" pid="9" name="ContentTypeId">
    <vt:lpwstr>0x010100B30136EFBFF5C14680DDE61DBA89383E</vt:lpwstr>
  </property>
  <property fmtid="{D5CDD505-2E9C-101B-9397-08002B2CF9AE}" pid="10" name="MediaServiceImageTags">
    <vt:lpwstr/>
  </property>
</Properties>
</file>