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SD-ETHOS30\Fire Stats\001 FIRE PUBLICATIONS\001 FRIS\FRIS Year to 2025-03\99 For Publication Team\"/>
    </mc:Choice>
  </mc:AlternateContent>
  <xr:revisionPtr revIDLastSave="0" documentId="8_{ED94A430-28A1-4FD7-B60F-EB5D46EDB857}" xr6:coauthVersionLast="47" xr6:coauthVersionMax="47" xr10:uidLastSave="{00000000-0000-0000-0000-000000000000}"/>
  <bookViews>
    <workbookView xWindow="-120" yWindow="-120" windowWidth="29040" windowHeight="15840" xr2:uid="{714AAE1A-FA78-4AB2-A7B3-777400BC93E5}"/>
  </bookViews>
  <sheets>
    <sheet name="Cover_sheet" sheetId="3" r:id="rId1"/>
    <sheet name="Datasheet" sheetId="4" r:id="rId2"/>
    <sheet name="Tabl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5" l="1"/>
  <c r="C17" i="5"/>
  <c r="D17" i="5"/>
  <c r="B5" i="5"/>
  <c r="C5" i="5"/>
  <c r="D5" i="5"/>
  <c r="B6" i="5"/>
  <c r="C6" i="5"/>
  <c r="D6" i="5"/>
  <c r="B7" i="5"/>
  <c r="C7" i="5"/>
  <c r="D7" i="5"/>
  <c r="B8" i="5"/>
  <c r="C8" i="5"/>
  <c r="D8" i="5"/>
  <c r="B9" i="5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C4" i="5"/>
  <c r="D4" i="5"/>
  <c r="B4" i="5"/>
</calcChain>
</file>

<file path=xl/sharedStrings.xml><?xml version="1.0" encoding="utf-8"?>
<sst xmlns="http://schemas.openxmlformats.org/spreadsheetml/2006/main" count="163" uniqueCount="48">
  <si>
    <t>FINANCIAL_YEAR</t>
  </si>
  <si>
    <t>fire_type_d</t>
  </si>
  <si>
    <t>PROPERTY_TYPE_DESCRIPTION</t>
  </si>
  <si>
    <t>Caravan_FIRE_COUNT</t>
  </si>
  <si>
    <t>2010/11</t>
  </si>
  <si>
    <t>Primary Fire</t>
  </si>
  <si>
    <t>Caravan site - in caravan/camper van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</si>
  <si>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</si>
  <si>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</si>
  <si>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</si>
  <si>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</si>
  <si>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</si>
  <si>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</si>
  <si>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</si>
  <si>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</si>
  <si>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</si>
  <si>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</si>
  <si>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</si>
  <si>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</si>
  <si>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</si>
  <si>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Financial year</t>
  </si>
  <si>
    <t>General note:</t>
  </si>
  <si>
    <t xml:space="preserve">Fire data are collected by the Incident Recording System (IRS) which collects information on all incidents attended by fire and rescue services. For a variety of reasons some records </t>
  </si>
  <si>
    <t>take longer than others for fire and rescue services to upload to the IRS and therefore totals are constantly being amended (by relatively small numbers).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</si>
  <si>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</si>
  <si>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</si>
  <si>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</si>
  <si>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MHCLG Incident Recording System</t>
  </si>
  <si>
    <t>The data in this table are consistent with records that reached the IRS by 18th February 2025.</t>
  </si>
  <si>
    <t>Footnotes:</t>
  </si>
  <si>
    <r>
      <t>Number of caravan fires</t>
    </r>
    <r>
      <rPr>
        <vertAlign val="superscript"/>
        <sz val="12"/>
        <color theme="1"/>
        <rFont val="Arial"/>
        <family val="2"/>
      </rPr>
      <t>1</t>
    </r>
  </si>
  <si>
    <t>1. The number of caravan fires reflects all primary fires for which the property type was recorded as "Caravan site - in caravan/camper van"</t>
  </si>
  <si>
    <t>Fire and rescue incident statistics</t>
  </si>
  <si>
    <t>Responsible Statistician: Helene Clark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</si>
  <si>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</si>
  <si>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Crown copyright © 2025</t>
  </si>
  <si>
    <t>We’re always looking to improve the accessibility of our documents.</t>
  </si>
  <si>
    <t>If you find any problems, or have any feedback, relating to accessibility</t>
  </si>
  <si>
    <t>The data in this file are consistent with records that reached the IRS by 18 February 2025.</t>
  </si>
  <si>
    <t>England, 2010/11 to 2023/24: ad hoc data tables</t>
  </si>
  <si>
    <t>fire_related_fatalities</t>
  </si>
  <si>
    <t>fire_related_casualties</t>
  </si>
  <si>
    <t>Casualties</t>
  </si>
  <si>
    <t>Fatalities</t>
  </si>
  <si>
    <t>FIRE STATISTICS TABLE A61: Number of fires, fatalities and casualties in on-site caravans</t>
  </si>
  <si>
    <t>Table A61: Fires, fatalities and casualties in on-site caravans</t>
  </si>
  <si>
    <t>Email: Firestatistics@communities.gov.uk</t>
  </si>
  <si>
    <t>Please email us at firestatistics@communities.gov.uk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</si>
</sst>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rial Black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8"/>
      <color rgb="FF0000FF"/>
      <name val="Arial"/>
      <family val="2"/>
    </font>
    <font>
      <u/>
      <sz val="12"/>
      <color rgb="FF0000FF"/>
      <name val="Arial"/>
      <family val="2"/>
    </font>
    <font>
      <vertAlign val="superscript"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sz val="8"/>
      <name val="Aptos Narrow"/>
      <family val="2"/>
      <scheme val="minor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FF0000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Font="0" applyBorder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0" fillId="3" borderId="0" xfId="0" applyFill="1"/>
    <xf numFmtId="0" fontId="2" fillId="0" borderId="1" xfId="0" applyFont="1" applyBorder="1"/>
    <xf numFmtId="0" fontId="4" fillId="4" borderId="0" xfId="0" applyFont="1" applyFill="1"/>
    <xf numFmtId="0" fontId="2" fillId="4" borderId="0" xfId="0" applyFont="1" applyFill="1"/>
    <xf numFmtId="0" fontId="5" fillId="4" borderId="0" xfId="0" applyFont="1" applyFill="1" applyAlignment="1">
      <alignment vertical="top"/>
    </xf>
    <xf numFmtId="0" fontId="5" fillId="4" borderId="0" xfId="0" applyFont="1" applyFill="1"/>
    <xf numFmtId="0" fontId="7" fillId="4" borderId="0" xfId="2" applyFont="1" applyFill="1" applyAlignment="1"/>
    <xf numFmtId="0" fontId="7" fillId="4" borderId="0" xfId="1" applyFont="1" applyFill="1" applyAlignment="1"/>
    <xf numFmtId="0" fontId="7" fillId="0" borderId="0" xfId="2" applyFont="1" applyAlignment="1"/>
    <xf numFmtId="0" fontId="2" fillId="0" borderId="0" xfId="0" applyFont="1" applyFill="1" applyBorder="1"/>
    <xf numFmtId="0" fontId="9" fillId="4" borderId="0" xfId="3" applyFont="1" applyFill="1"/>
    <xf numFmtId="0" fontId="12" fillId="4" borderId="0" xfId="3" applyFont="1" applyFill="1"/>
    <xf numFmtId="0" fontId="13" fillId="5" borderId="0" xfId="4" applyFont="1" applyFill="1" applyAlignment="1">
      <alignment vertical="center"/>
    </xf>
    <xf numFmtId="0" fontId="2" fillId="5" borderId="0" xfId="4" applyFont="1" applyFill="1"/>
    <xf numFmtId="0" fontId="14" fillId="5" borderId="0" xfId="3" applyFont="1" applyFill="1"/>
    <xf numFmtId="0" fontId="5" fillId="4" borderId="0" xfId="3" applyFill="1"/>
    <xf numFmtId="0" fontId="5" fillId="4" borderId="0" xfId="5" applyFont="1" applyFill="1"/>
    <xf numFmtId="0" fontId="7" fillId="4" borderId="0" xfId="6" applyFill="1" applyAlignment="1"/>
    <xf numFmtId="0" fontId="2" fillId="0" borderId="1" xfId="0" applyFont="1" applyBorder="1" applyAlignment="1">
      <alignment horizontal="right"/>
    </xf>
    <xf numFmtId="0" fontId="16" fillId="4" borderId="0" xfId="1" applyFont="1" applyFill="1" applyAlignment="1"/>
    <xf numFmtId="0" fontId="16" fillId="4" borderId="0" xfId="1" applyFont="1" applyFill="1" applyAlignment="1" applyProtection="1"/>
  </cellXfs>
  <cellStyles count="8">
    <cellStyle name="Hyperlink" xfId="1" builtinId="8"/>
    <cellStyle name="Hyperlink 2" xfId="2" xr:uid="{AE82CD40-016F-4F7B-8318-B1C1DFAB34A1}"/>
    <cellStyle name="Hyperlink 3" xfId="7" xr:uid="{A853134F-9725-44D7-B86F-B9DCE9C8DEE8}"/>
    <cellStyle name="Hyperlink 6" xfId="6" xr:uid="{8E1EB73B-8A7E-4531-8826-9435ED3016C0}"/>
    <cellStyle name="Normal" xfId="0" builtinId="0"/>
    <cellStyle name="Normal 2 2 2 2" xfId="4" xr:uid="{29F9EE53-7608-4802-8D94-2A152F7B7BA6}"/>
    <cellStyle name="Normal 6 2" xfId="3" xr:uid="{A55190F3-7DB4-4CBB-B97A-60AE5D95CF9E}"/>
    <cellStyle name="Normal 7 2" xfId="5" xr:uid="{EDDB9C7E-95A5-4064-87F8-7FB0E1657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5530" cy="1207284"/>
    <xdr:pic>
      <xdr:nvPicPr>
        <xdr:cNvPr id="3" name="Picture 4">
          <a:extLst>
            <a:ext uri="{FF2B5EF4-FFF2-40B4-BE49-F238E27FC236}">
              <a16:creationId xmlns:a16="http://schemas.microsoft.com/office/drawing/2014/main" id="{C9A7372E-3261-439F-9FDE-F40AFE51B29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845530" cy="120728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irestatistics@communities.gov.uk" TargetMode="External"/><Relationship Id="rId1" Type="http://schemas.openxmlformats.org/officeDocument/2006/relationships/hyperlink" Target="mailto:firestatistics@communities.gov.u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atisticsauthority.gov.uk/code-of-practice/" TargetMode="External"/><Relationship Id="rId1" Type="http://schemas.openxmlformats.org/officeDocument/2006/relationships/hyperlink" Target="https://www.gov.uk/government/collections/fire-statis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E6AB-A819-45D7-A0D8-E2C263F6DC92}">
  <dimension ref="A1:A21"/>
  <sheetViews>
    <sheetView showGridLines="0" tabSelected="1" workbookViewId="0"/>
  </sheetViews>
  <sheetFormatPr defaultRowHeight="15" x14ac:dyDescent="0.25"/>
  <sheetData>
    <row r="1" spans="1:1" ht="102" customHeight="1" x14ac:dyDescent="0.25">
      <c r="A1" s="14"/>
    </row>
    <row r="2" spans="1:1" ht="27" x14ac:dyDescent="0.35">
      <c r="A2" s="15" t="s">
        <v>32</v>
      </c>
    </row>
    <row r="3" spans="1:1" ht="23.25" x14ac:dyDescent="0.25">
      <c r="A3" s="16" t="s">
        <v>39</v>
      </c>
    </row>
    <row r="4" spans="1:1" ht="33" customHeight="1" x14ac:dyDescent="0.25">
      <c r="A4" s="17" t="s">
        <v>38</v>
      </c>
    </row>
    <row r="5" spans="1:1" ht="39.75" customHeight="1" x14ac:dyDescent="0.25">
      <c r="A5" s="18" t="s">
        <v>45</v>
      </c>
    </row>
    <row r="6" spans="1:1" ht="24" customHeight="1" x14ac:dyDescent="0.25">
      <c r="A6" s="19" t="s">
        <v>33</v>
      </c>
    </row>
    <row r="7" spans="1:1" ht="15.75" x14ac:dyDescent="0.25">
      <c r="A7" s="23" t="s">
        <v>46</v>
      </c>
    </row>
    <row r="8" spans="1:1" ht="15.75" x14ac:dyDescent="0.25">
      <c r="A8" s="20" t="s">
        <v>34</v>
      </c>
    </row>
    <row r="9" spans="1:1" ht="15.75" x14ac:dyDescent="0.25">
      <c r="A9" s="20"/>
    </row>
    <row r="10" spans="1:1" ht="15.75" x14ac:dyDescent="0.25">
      <c r="A10" s="19" t="s">
        <v>35</v>
      </c>
    </row>
    <row r="11" spans="1:1" ht="15.75" x14ac:dyDescent="0.25">
      <c r="A11" s="21"/>
    </row>
    <row r="12" spans="1:1" ht="15.75" x14ac:dyDescent="0.25">
      <c r="A12" s="19" t="s">
        <v>36</v>
      </c>
    </row>
    <row r="13" spans="1:1" ht="15.75" x14ac:dyDescent="0.25">
      <c r="A13" s="19" t="s">
        <v>37</v>
      </c>
    </row>
    <row r="14" spans="1:1" ht="15.75" x14ac:dyDescent="0.25">
      <c r="A14" s="24" t="s">
        <v>47</v>
      </c>
    </row>
    <row r="15" spans="1:1" x14ac:dyDescent="0.25">
      <c r="A15" s="14"/>
    </row>
    <row r="16" spans="1:1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</sheetData>
  <hyperlinks>
    <hyperlink ref="A7" r:id="rId1" xr:uid="{3EC16DCE-29FD-4091-842A-90D5B4CFB91B}"/>
    <hyperlink ref="A14" r:id="rId2" xr:uid="{AA6C690C-C030-4CA7-BBB9-0001F4B11991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55E7-7238-42AC-BCC8-E82095CDFAE0}">
  <dimension ref="A1:F40"/>
  <sheetViews>
    <sheetView workbookViewId="0"/>
  </sheetViews>
  <sheetFormatPr defaultRowHeight="15" x14ac:dyDescent="0.25"/>
  <cols>
    <col min="1" max="1" width="20.42578125" bestFit="1" customWidth="1"/>
    <col min="2" max="2" width="13.7109375" bestFit="1" customWidth="1"/>
    <col min="3" max="3" width="39" bestFit="1" customWidth="1"/>
    <col min="4" max="4" width="25.5703125" bestFit="1" customWidth="1"/>
    <col min="5" max="5" width="22.5703125" bestFit="1" customWidth="1"/>
    <col min="6" max="6" width="24.28515625" bestFit="1" customWidth="1"/>
  </cols>
  <sheetData>
    <row r="1" spans="1:6" ht="15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40</v>
      </c>
      <c r="F1" s="3" t="s">
        <v>41</v>
      </c>
    </row>
    <row r="2" spans="1:6" ht="15.75" x14ac:dyDescent="0.25">
      <c r="A2" s="3" t="s">
        <v>4</v>
      </c>
      <c r="B2" s="3" t="s">
        <v>5</v>
      </c>
      <c r="C2" s="3" t="s">
        <v>6</v>
      </c>
      <c r="D2" s="3">
        <v>112</v>
      </c>
      <c r="E2" s="3">
        <v>0</v>
      </c>
      <c r="F2" s="3">
        <v>0</v>
      </c>
    </row>
    <row r="3" spans="1:6" ht="15.75" x14ac:dyDescent="0.25">
      <c r="A3" s="3" t="s">
        <v>4</v>
      </c>
      <c r="B3" s="3" t="s">
        <v>5</v>
      </c>
      <c r="C3" s="3" t="s">
        <v>6</v>
      </c>
      <c r="D3" s="3">
        <v>5</v>
      </c>
      <c r="E3" s="3">
        <v>0</v>
      </c>
      <c r="F3" s="3">
        <v>1</v>
      </c>
    </row>
    <row r="4" spans="1:6" ht="15.75" x14ac:dyDescent="0.25">
      <c r="A4" s="3" t="s">
        <v>4</v>
      </c>
      <c r="B4" s="3" t="s">
        <v>5</v>
      </c>
      <c r="C4" s="3" t="s">
        <v>6</v>
      </c>
      <c r="D4" s="3">
        <v>1</v>
      </c>
      <c r="E4" s="3">
        <v>0</v>
      </c>
      <c r="F4" s="3">
        <v>3</v>
      </c>
    </row>
    <row r="5" spans="1:6" ht="15.75" x14ac:dyDescent="0.25">
      <c r="A5" s="3" t="s">
        <v>7</v>
      </c>
      <c r="B5" s="3" t="s">
        <v>5</v>
      </c>
      <c r="C5" s="3" t="s">
        <v>6</v>
      </c>
      <c r="D5" s="3">
        <v>111</v>
      </c>
      <c r="E5" s="3">
        <v>0</v>
      </c>
      <c r="F5" s="3">
        <v>0</v>
      </c>
    </row>
    <row r="6" spans="1:6" ht="15.75" x14ac:dyDescent="0.25">
      <c r="A6" s="3" t="s">
        <v>7</v>
      </c>
      <c r="B6" s="3" t="s">
        <v>5</v>
      </c>
      <c r="C6" s="3" t="s">
        <v>6</v>
      </c>
      <c r="D6" s="3">
        <v>5</v>
      </c>
      <c r="E6" s="3">
        <v>0</v>
      </c>
      <c r="F6" s="3">
        <v>1</v>
      </c>
    </row>
    <row r="7" spans="1:6" ht="15.75" x14ac:dyDescent="0.25">
      <c r="A7" s="3" t="s">
        <v>7</v>
      </c>
      <c r="B7" s="3" t="s">
        <v>5</v>
      </c>
      <c r="C7" s="3" t="s">
        <v>6</v>
      </c>
      <c r="D7" s="3">
        <v>2</v>
      </c>
      <c r="E7" s="3">
        <v>0</v>
      </c>
      <c r="F7" s="3">
        <v>2</v>
      </c>
    </row>
    <row r="8" spans="1:6" ht="15.75" x14ac:dyDescent="0.25">
      <c r="A8" s="3" t="s">
        <v>8</v>
      </c>
      <c r="B8" s="3" t="s">
        <v>5</v>
      </c>
      <c r="C8" s="3" t="s">
        <v>6</v>
      </c>
      <c r="D8" s="3">
        <v>43</v>
      </c>
      <c r="E8" s="3">
        <v>0</v>
      </c>
      <c r="F8" s="3">
        <v>0</v>
      </c>
    </row>
    <row r="9" spans="1:6" ht="15.75" x14ac:dyDescent="0.25">
      <c r="A9" s="3" t="s">
        <v>8</v>
      </c>
      <c r="B9" s="3" t="s">
        <v>5</v>
      </c>
      <c r="C9" s="3" t="s">
        <v>6</v>
      </c>
      <c r="D9" s="3">
        <v>2</v>
      </c>
      <c r="E9" s="3">
        <v>0</v>
      </c>
      <c r="F9" s="3">
        <v>1</v>
      </c>
    </row>
    <row r="10" spans="1:6" ht="15.75" x14ac:dyDescent="0.25">
      <c r="A10" s="3" t="s">
        <v>8</v>
      </c>
      <c r="B10" s="3" t="s">
        <v>5</v>
      </c>
      <c r="C10" s="3" t="s">
        <v>6</v>
      </c>
      <c r="D10" s="3">
        <v>1</v>
      </c>
      <c r="E10" s="3">
        <v>1</v>
      </c>
      <c r="F10" s="3">
        <v>0</v>
      </c>
    </row>
    <row r="11" spans="1:6" ht="15.75" x14ac:dyDescent="0.25">
      <c r="A11" s="3" t="s">
        <v>9</v>
      </c>
      <c r="B11" s="3" t="s">
        <v>5</v>
      </c>
      <c r="C11" s="3" t="s">
        <v>6</v>
      </c>
      <c r="D11" s="3">
        <v>43</v>
      </c>
      <c r="E11" s="3">
        <v>0</v>
      </c>
      <c r="F11" s="3">
        <v>0</v>
      </c>
    </row>
    <row r="12" spans="1:6" ht="15.75" x14ac:dyDescent="0.25">
      <c r="A12" s="3" t="s">
        <v>9</v>
      </c>
      <c r="B12" s="3" t="s">
        <v>5</v>
      </c>
      <c r="C12" s="3" t="s">
        <v>6</v>
      </c>
      <c r="D12" s="3">
        <v>2</v>
      </c>
      <c r="E12" s="3">
        <v>0</v>
      </c>
      <c r="F12" s="3">
        <v>1</v>
      </c>
    </row>
    <row r="13" spans="1:6" ht="15.75" x14ac:dyDescent="0.25">
      <c r="A13" s="3" t="s">
        <v>9</v>
      </c>
      <c r="B13" s="3" t="s">
        <v>5</v>
      </c>
      <c r="C13" s="3" t="s">
        <v>6</v>
      </c>
      <c r="D13" s="3">
        <v>3</v>
      </c>
      <c r="E13" s="3">
        <v>0</v>
      </c>
      <c r="F13" s="3">
        <v>2</v>
      </c>
    </row>
    <row r="14" spans="1:6" ht="15.75" x14ac:dyDescent="0.25">
      <c r="A14" s="3" t="s">
        <v>10</v>
      </c>
      <c r="B14" s="3" t="s">
        <v>5</v>
      </c>
      <c r="C14" s="3" t="s">
        <v>6</v>
      </c>
      <c r="D14" s="3">
        <v>43</v>
      </c>
      <c r="E14" s="3">
        <v>0</v>
      </c>
      <c r="F14" s="3">
        <v>0</v>
      </c>
    </row>
    <row r="15" spans="1:6" ht="15.75" x14ac:dyDescent="0.25">
      <c r="A15" s="3" t="s">
        <v>10</v>
      </c>
      <c r="B15" s="3" t="s">
        <v>5</v>
      </c>
      <c r="C15" s="3" t="s">
        <v>6</v>
      </c>
      <c r="D15" s="3">
        <v>1</v>
      </c>
      <c r="E15" s="3">
        <v>0</v>
      </c>
      <c r="F15" s="3">
        <v>1</v>
      </c>
    </row>
    <row r="16" spans="1:6" ht="15.75" x14ac:dyDescent="0.25">
      <c r="A16" s="3" t="s">
        <v>11</v>
      </c>
      <c r="B16" s="3" t="s">
        <v>5</v>
      </c>
      <c r="C16" s="3" t="s">
        <v>6</v>
      </c>
      <c r="D16" s="3">
        <v>55</v>
      </c>
      <c r="E16" s="3">
        <v>0</v>
      </c>
      <c r="F16" s="3">
        <v>0</v>
      </c>
    </row>
    <row r="17" spans="1:6" ht="15.75" x14ac:dyDescent="0.25">
      <c r="A17" s="3" t="s">
        <v>11</v>
      </c>
      <c r="B17" s="3" t="s">
        <v>5</v>
      </c>
      <c r="C17" s="3" t="s">
        <v>6</v>
      </c>
      <c r="D17" s="3">
        <v>6</v>
      </c>
      <c r="E17" s="3">
        <v>0</v>
      </c>
      <c r="F17" s="3">
        <v>1</v>
      </c>
    </row>
    <row r="18" spans="1:6" ht="15.75" x14ac:dyDescent="0.25">
      <c r="A18" s="3" t="s">
        <v>12</v>
      </c>
      <c r="B18" s="3" t="s">
        <v>5</v>
      </c>
      <c r="C18" s="3" t="s">
        <v>6</v>
      </c>
      <c r="D18" s="3">
        <v>45</v>
      </c>
      <c r="E18" s="3">
        <v>0</v>
      </c>
      <c r="F18" s="3">
        <v>0</v>
      </c>
    </row>
    <row r="19" spans="1:6" ht="15.75" x14ac:dyDescent="0.25">
      <c r="A19" s="3" t="s">
        <v>12</v>
      </c>
      <c r="B19" s="3" t="s">
        <v>5</v>
      </c>
      <c r="C19" s="3" t="s">
        <v>6</v>
      </c>
      <c r="D19" s="3">
        <v>2</v>
      </c>
      <c r="E19" s="3">
        <v>0</v>
      </c>
      <c r="F19" s="3">
        <v>1</v>
      </c>
    </row>
    <row r="20" spans="1:6" ht="15.75" x14ac:dyDescent="0.25">
      <c r="A20" s="3" t="s">
        <v>13</v>
      </c>
      <c r="B20" s="3" t="s">
        <v>5</v>
      </c>
      <c r="C20" s="3" t="s">
        <v>6</v>
      </c>
      <c r="D20" s="3">
        <v>67</v>
      </c>
      <c r="E20" s="3">
        <v>0</v>
      </c>
      <c r="F20" s="3">
        <v>0</v>
      </c>
    </row>
    <row r="21" spans="1:6" ht="15.75" x14ac:dyDescent="0.25">
      <c r="A21" s="3" t="s">
        <v>13</v>
      </c>
      <c r="B21" s="3" t="s">
        <v>5</v>
      </c>
      <c r="C21" s="3" t="s">
        <v>6</v>
      </c>
      <c r="D21" s="3">
        <v>4</v>
      </c>
      <c r="E21" s="3">
        <v>0</v>
      </c>
      <c r="F21" s="3">
        <v>1</v>
      </c>
    </row>
    <row r="22" spans="1:6" ht="15.75" x14ac:dyDescent="0.25">
      <c r="A22" s="3" t="s">
        <v>13</v>
      </c>
      <c r="B22" s="3" t="s">
        <v>5</v>
      </c>
      <c r="C22" s="3" t="s">
        <v>6</v>
      </c>
      <c r="D22" s="3">
        <v>1</v>
      </c>
      <c r="E22" s="3">
        <v>0</v>
      </c>
      <c r="F22" s="3">
        <v>2</v>
      </c>
    </row>
    <row r="23" spans="1:6" ht="15.75" x14ac:dyDescent="0.25">
      <c r="A23" s="3" t="s">
        <v>13</v>
      </c>
      <c r="B23" s="3" t="s">
        <v>5</v>
      </c>
      <c r="C23" s="3" t="s">
        <v>6</v>
      </c>
      <c r="D23" s="3">
        <v>1</v>
      </c>
      <c r="E23" s="3">
        <v>0</v>
      </c>
      <c r="F23" s="3">
        <v>4</v>
      </c>
    </row>
    <row r="24" spans="1:6" ht="15.75" x14ac:dyDescent="0.25">
      <c r="A24" s="3" t="s">
        <v>14</v>
      </c>
      <c r="B24" s="3" t="s">
        <v>5</v>
      </c>
      <c r="C24" s="3" t="s">
        <v>6</v>
      </c>
      <c r="D24" s="3">
        <v>49</v>
      </c>
      <c r="E24" s="3">
        <v>0</v>
      </c>
      <c r="F24" s="3">
        <v>0</v>
      </c>
    </row>
    <row r="25" spans="1:6" ht="15.75" x14ac:dyDescent="0.25">
      <c r="A25" s="3" t="s">
        <v>15</v>
      </c>
      <c r="B25" s="3" t="s">
        <v>5</v>
      </c>
      <c r="C25" s="3" t="s">
        <v>6</v>
      </c>
      <c r="D25" s="3">
        <v>41</v>
      </c>
      <c r="E25" s="3">
        <v>0</v>
      </c>
      <c r="F25" s="3">
        <v>0</v>
      </c>
    </row>
    <row r="26" spans="1:6" ht="15.75" x14ac:dyDescent="0.25">
      <c r="A26" s="3" t="s">
        <v>15</v>
      </c>
      <c r="B26" s="3" t="s">
        <v>5</v>
      </c>
      <c r="C26" s="3" t="s">
        <v>6</v>
      </c>
      <c r="D26" s="3">
        <v>1</v>
      </c>
      <c r="E26" s="3">
        <v>0</v>
      </c>
      <c r="F26" s="3">
        <v>1</v>
      </c>
    </row>
    <row r="27" spans="1:6" ht="15.75" x14ac:dyDescent="0.25">
      <c r="A27" s="3" t="s">
        <v>15</v>
      </c>
      <c r="B27" s="3" t="s">
        <v>5</v>
      </c>
      <c r="C27" s="3" t="s">
        <v>6</v>
      </c>
      <c r="D27" s="3">
        <v>1</v>
      </c>
      <c r="E27" s="3">
        <v>0</v>
      </c>
      <c r="F27" s="3">
        <v>2</v>
      </c>
    </row>
    <row r="28" spans="1:6" ht="15.75" x14ac:dyDescent="0.25">
      <c r="A28" s="3" t="s">
        <v>15</v>
      </c>
      <c r="B28" s="3" t="s">
        <v>5</v>
      </c>
      <c r="C28" s="3" t="s">
        <v>6</v>
      </c>
      <c r="D28" s="3">
        <v>1</v>
      </c>
      <c r="E28" s="3">
        <v>0</v>
      </c>
      <c r="F28" s="3">
        <v>4</v>
      </c>
    </row>
    <row r="29" spans="1:6" ht="15.75" x14ac:dyDescent="0.25">
      <c r="A29" s="3" t="s">
        <v>16</v>
      </c>
      <c r="B29" s="3" t="s">
        <v>5</v>
      </c>
      <c r="C29" s="3" t="s">
        <v>6</v>
      </c>
      <c r="D29" s="3">
        <v>39</v>
      </c>
      <c r="E29" s="3">
        <v>0</v>
      </c>
      <c r="F29" s="3">
        <v>0</v>
      </c>
    </row>
    <row r="30" spans="1:6" ht="15.75" x14ac:dyDescent="0.25">
      <c r="A30" s="3" t="s">
        <v>16</v>
      </c>
      <c r="B30" s="3" t="s">
        <v>5</v>
      </c>
      <c r="C30" s="3" t="s">
        <v>6</v>
      </c>
      <c r="D30" s="3">
        <v>3</v>
      </c>
      <c r="E30" s="3">
        <v>0</v>
      </c>
      <c r="F30" s="3">
        <v>1</v>
      </c>
    </row>
    <row r="31" spans="1:6" ht="15.75" x14ac:dyDescent="0.25">
      <c r="A31" s="3" t="s">
        <v>17</v>
      </c>
      <c r="B31" s="3" t="s">
        <v>5</v>
      </c>
      <c r="C31" s="3" t="s">
        <v>6</v>
      </c>
      <c r="D31" s="3">
        <v>30</v>
      </c>
      <c r="E31" s="3">
        <v>0</v>
      </c>
      <c r="F31" s="3">
        <v>0</v>
      </c>
    </row>
    <row r="32" spans="1:6" ht="15.75" x14ac:dyDescent="0.25">
      <c r="A32" s="3" t="s">
        <v>17</v>
      </c>
      <c r="B32" s="3" t="s">
        <v>5</v>
      </c>
      <c r="C32" s="3" t="s">
        <v>6</v>
      </c>
      <c r="D32" s="3">
        <v>3</v>
      </c>
      <c r="E32" s="3">
        <v>0</v>
      </c>
      <c r="F32" s="3">
        <v>1</v>
      </c>
    </row>
    <row r="33" spans="1:6" ht="15.75" x14ac:dyDescent="0.25">
      <c r="A33" s="3" t="s">
        <v>17</v>
      </c>
      <c r="B33" s="3" t="s">
        <v>5</v>
      </c>
      <c r="C33" s="3" t="s">
        <v>6</v>
      </c>
      <c r="D33" s="3">
        <v>1</v>
      </c>
      <c r="E33" s="3">
        <v>0</v>
      </c>
      <c r="F33" s="3">
        <v>3</v>
      </c>
    </row>
    <row r="34" spans="1:6" ht="15.75" x14ac:dyDescent="0.25">
      <c r="A34" s="3" t="s">
        <v>17</v>
      </c>
      <c r="B34" s="3" t="s">
        <v>5</v>
      </c>
      <c r="C34" s="3" t="s">
        <v>6</v>
      </c>
      <c r="D34" s="3">
        <v>1</v>
      </c>
      <c r="E34" s="3">
        <v>1</v>
      </c>
      <c r="F34" s="3">
        <v>4</v>
      </c>
    </row>
    <row r="35" spans="1:6" ht="15.75" x14ac:dyDescent="0.25">
      <c r="A35" s="3" t="s">
        <v>18</v>
      </c>
      <c r="B35" s="3" t="s">
        <v>5</v>
      </c>
      <c r="C35" s="3" t="s">
        <v>6</v>
      </c>
      <c r="D35" s="3">
        <v>36</v>
      </c>
      <c r="E35" s="3">
        <v>0</v>
      </c>
      <c r="F35" s="3">
        <v>0</v>
      </c>
    </row>
    <row r="36" spans="1:6" ht="15.75" x14ac:dyDescent="0.25">
      <c r="A36" s="3" t="s">
        <v>18</v>
      </c>
      <c r="B36" s="3" t="s">
        <v>5</v>
      </c>
      <c r="C36" s="3" t="s">
        <v>6</v>
      </c>
      <c r="D36" s="3">
        <v>1</v>
      </c>
      <c r="E36" s="3">
        <v>0</v>
      </c>
      <c r="F36" s="3">
        <v>1</v>
      </c>
    </row>
    <row r="37" spans="1:6" ht="15.75" x14ac:dyDescent="0.25">
      <c r="A37" s="3" t="s">
        <v>18</v>
      </c>
      <c r="B37" s="3" t="s">
        <v>5</v>
      </c>
      <c r="C37" s="3" t="s">
        <v>6</v>
      </c>
      <c r="D37" s="3">
        <v>1</v>
      </c>
      <c r="E37" s="3">
        <v>1</v>
      </c>
      <c r="F37" s="3">
        <v>3</v>
      </c>
    </row>
    <row r="38" spans="1:6" ht="15.75" x14ac:dyDescent="0.25">
      <c r="A38" s="3" t="s">
        <v>19</v>
      </c>
      <c r="B38" s="3" t="s">
        <v>5</v>
      </c>
      <c r="C38" s="3" t="s">
        <v>6</v>
      </c>
      <c r="D38" s="3">
        <v>39</v>
      </c>
      <c r="E38" s="3">
        <v>0</v>
      </c>
      <c r="F38" s="3">
        <v>0</v>
      </c>
    </row>
    <row r="39" spans="1:6" ht="15.75" x14ac:dyDescent="0.25">
      <c r="A39" s="3" t="s">
        <v>19</v>
      </c>
      <c r="B39" s="3" t="s">
        <v>5</v>
      </c>
      <c r="C39" s="3" t="s">
        <v>6</v>
      </c>
      <c r="D39" s="3">
        <v>2</v>
      </c>
      <c r="E39" s="3">
        <v>0</v>
      </c>
      <c r="F39" s="3">
        <v>1</v>
      </c>
    </row>
    <row r="40" spans="1:6" ht="15.75" x14ac:dyDescent="0.25">
      <c r="A40" s="3" t="s">
        <v>19</v>
      </c>
      <c r="B40" s="3" t="s">
        <v>5</v>
      </c>
      <c r="C40" s="3" t="s">
        <v>6</v>
      </c>
      <c r="D40" s="3">
        <v>1</v>
      </c>
      <c r="E40" s="3">
        <v>1</v>
      </c>
      <c r="F40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EEC3-446B-4175-91EC-1781E8AB868B}">
  <dimension ref="A1:J27"/>
  <sheetViews>
    <sheetView showGridLines="0" workbookViewId="0"/>
  </sheetViews>
  <sheetFormatPr defaultRowHeight="15" x14ac:dyDescent="0.25"/>
  <cols>
    <col min="1" max="1" width="17" customWidth="1"/>
    <col min="2" max="2" width="32.42578125" customWidth="1"/>
    <col min="3" max="3" width="15.28515625" customWidth="1"/>
    <col min="4" max="4" width="15.140625" customWidth="1"/>
    <col min="5" max="5" width="30" customWidth="1"/>
  </cols>
  <sheetData>
    <row r="1" spans="1:10" ht="18.75" x14ac:dyDescent="0.4">
      <c r="A1" s="1" t="s">
        <v>44</v>
      </c>
      <c r="B1" s="2"/>
      <c r="C1" s="2"/>
      <c r="D1" s="2"/>
      <c r="E1" s="2"/>
      <c r="F1" s="4"/>
      <c r="G1" s="4"/>
      <c r="H1" s="4"/>
      <c r="I1" s="4"/>
      <c r="J1" s="4"/>
    </row>
    <row r="3" spans="1:10" ht="19.5" thickBot="1" x14ac:dyDescent="0.3">
      <c r="A3" s="5" t="s">
        <v>20</v>
      </c>
      <c r="B3" s="22" t="s">
        <v>30</v>
      </c>
      <c r="C3" s="22" t="s">
        <v>43</v>
      </c>
      <c r="D3" s="22" t="s">
        <v>42</v>
      </c>
    </row>
    <row r="4" spans="1:10" ht="15.75" x14ac:dyDescent="0.25">
      <c r="A4" s="3" t="s">
        <v>4</v>
      </c>
      <c r="B4" s="3">
        <f>SUMIF(Datasheet!$A$2:$A$40,Table!$A4,Datasheet!D$2:D$40)</f>
        <v>118</v>
      </c>
      <c r="C4" s="3">
        <f>SUMIF(Datasheet!$A$2:$A$40,Table!$A4,Datasheet!E$2:E$40)</f>
        <v>0</v>
      </c>
      <c r="D4" s="3">
        <f>SUMIF(Datasheet!$A$2:$A$40,Table!$A4,Datasheet!F$2:F$40)</f>
        <v>4</v>
      </c>
    </row>
    <row r="5" spans="1:10" ht="15.75" x14ac:dyDescent="0.25">
      <c r="A5" s="3" t="s">
        <v>7</v>
      </c>
      <c r="B5" s="3">
        <f>SUMIF(Datasheet!$A$2:$A$40,Table!$A5,Datasheet!D$2:D$40)</f>
        <v>118</v>
      </c>
      <c r="C5" s="3">
        <f>SUMIF(Datasheet!$A$2:$A$40,Table!$A5,Datasheet!E$2:E$40)</f>
        <v>0</v>
      </c>
      <c r="D5" s="3">
        <f>SUMIF(Datasheet!$A$2:$A$40,Table!$A5,Datasheet!F$2:F$40)</f>
        <v>3</v>
      </c>
    </row>
    <row r="6" spans="1:10" ht="15.75" x14ac:dyDescent="0.25">
      <c r="A6" s="3" t="s">
        <v>8</v>
      </c>
      <c r="B6" s="3">
        <f>SUMIF(Datasheet!$A$2:$A$40,Table!$A6,Datasheet!D$2:D$40)</f>
        <v>46</v>
      </c>
      <c r="C6" s="3">
        <f>SUMIF(Datasheet!$A$2:$A$40,Table!$A6,Datasheet!E$2:E$40)</f>
        <v>1</v>
      </c>
      <c r="D6" s="3">
        <f>SUMIF(Datasheet!$A$2:$A$40,Table!$A6,Datasheet!F$2:F$40)</f>
        <v>1</v>
      </c>
    </row>
    <row r="7" spans="1:10" ht="15.75" x14ac:dyDescent="0.25">
      <c r="A7" s="3" t="s">
        <v>9</v>
      </c>
      <c r="B7" s="3">
        <f>SUMIF(Datasheet!$A$2:$A$40,Table!$A7,Datasheet!D$2:D$40)</f>
        <v>48</v>
      </c>
      <c r="C7" s="3">
        <f>SUMIF(Datasheet!$A$2:$A$40,Table!$A7,Datasheet!E$2:E$40)</f>
        <v>0</v>
      </c>
      <c r="D7" s="3">
        <f>SUMIF(Datasheet!$A$2:$A$40,Table!$A7,Datasheet!F$2:F$40)</f>
        <v>3</v>
      </c>
    </row>
    <row r="8" spans="1:10" ht="15.75" x14ac:dyDescent="0.25">
      <c r="A8" s="3" t="s">
        <v>10</v>
      </c>
      <c r="B8" s="3">
        <f>SUMIF(Datasheet!$A$2:$A$40,Table!$A8,Datasheet!D$2:D$40)</f>
        <v>44</v>
      </c>
      <c r="C8" s="3">
        <f>SUMIF(Datasheet!$A$2:$A$40,Table!$A8,Datasheet!E$2:E$40)</f>
        <v>0</v>
      </c>
      <c r="D8" s="3">
        <f>SUMIF(Datasheet!$A$2:$A$40,Table!$A8,Datasheet!F$2:F$40)</f>
        <v>1</v>
      </c>
    </row>
    <row r="9" spans="1:10" ht="15.75" x14ac:dyDescent="0.25">
      <c r="A9" s="3" t="s">
        <v>11</v>
      </c>
      <c r="B9" s="3">
        <f>SUMIF(Datasheet!$A$2:$A$40,Table!$A9,Datasheet!D$2:D$40)</f>
        <v>61</v>
      </c>
      <c r="C9" s="3">
        <f>SUMIF(Datasheet!$A$2:$A$40,Table!$A9,Datasheet!E$2:E$40)</f>
        <v>0</v>
      </c>
      <c r="D9" s="3">
        <f>SUMIF(Datasheet!$A$2:$A$40,Table!$A9,Datasheet!F$2:F$40)</f>
        <v>1</v>
      </c>
    </row>
    <row r="10" spans="1:10" ht="15.75" x14ac:dyDescent="0.25">
      <c r="A10" s="3" t="s">
        <v>12</v>
      </c>
      <c r="B10" s="3">
        <f>SUMIF(Datasheet!$A$2:$A$40,Table!$A10,Datasheet!D$2:D$40)</f>
        <v>47</v>
      </c>
      <c r="C10" s="3">
        <f>SUMIF(Datasheet!$A$2:$A$40,Table!$A10,Datasheet!E$2:E$40)</f>
        <v>0</v>
      </c>
      <c r="D10" s="3">
        <f>SUMIF(Datasheet!$A$2:$A$40,Table!$A10,Datasheet!F$2:F$40)</f>
        <v>1</v>
      </c>
    </row>
    <row r="11" spans="1:10" ht="15.75" x14ac:dyDescent="0.25">
      <c r="A11" s="3" t="s">
        <v>13</v>
      </c>
      <c r="B11" s="3">
        <f>SUMIF(Datasheet!$A$2:$A$40,Table!$A11,Datasheet!D$2:D$40)</f>
        <v>73</v>
      </c>
      <c r="C11" s="3">
        <f>SUMIF(Datasheet!$A$2:$A$40,Table!$A11,Datasheet!E$2:E$40)</f>
        <v>0</v>
      </c>
      <c r="D11" s="3">
        <f>SUMIF(Datasheet!$A$2:$A$40,Table!$A11,Datasheet!F$2:F$40)</f>
        <v>7</v>
      </c>
    </row>
    <row r="12" spans="1:10" ht="15.75" x14ac:dyDescent="0.25">
      <c r="A12" s="3" t="s">
        <v>14</v>
      </c>
      <c r="B12" s="3">
        <f>SUMIF(Datasheet!$A$2:$A$40,Table!$A12,Datasheet!D$2:D$40)</f>
        <v>49</v>
      </c>
      <c r="C12" s="3">
        <f>SUMIF(Datasheet!$A$2:$A$40,Table!$A12,Datasheet!E$2:E$40)</f>
        <v>0</v>
      </c>
      <c r="D12" s="3">
        <f>SUMIF(Datasheet!$A$2:$A$40,Table!$A12,Datasheet!F$2:F$40)</f>
        <v>0</v>
      </c>
    </row>
    <row r="13" spans="1:10" ht="15.75" x14ac:dyDescent="0.25">
      <c r="A13" s="3" t="s">
        <v>15</v>
      </c>
      <c r="B13" s="3">
        <f>SUMIF(Datasheet!$A$2:$A$40,Table!$A13,Datasheet!D$2:D$40)</f>
        <v>44</v>
      </c>
      <c r="C13" s="3">
        <f>SUMIF(Datasheet!$A$2:$A$40,Table!$A13,Datasheet!E$2:E$40)</f>
        <v>0</v>
      </c>
      <c r="D13" s="3">
        <f>SUMIF(Datasheet!$A$2:$A$40,Table!$A13,Datasheet!F$2:F$40)</f>
        <v>7</v>
      </c>
    </row>
    <row r="14" spans="1:10" ht="15.75" x14ac:dyDescent="0.25">
      <c r="A14" s="3" t="s">
        <v>16</v>
      </c>
      <c r="B14" s="3">
        <f>SUMIF(Datasheet!$A$2:$A$40,Table!$A14,Datasheet!D$2:D$40)</f>
        <v>42</v>
      </c>
      <c r="C14" s="3">
        <f>SUMIF(Datasheet!$A$2:$A$40,Table!$A14,Datasheet!E$2:E$40)</f>
        <v>0</v>
      </c>
      <c r="D14" s="3">
        <f>SUMIF(Datasheet!$A$2:$A$40,Table!$A14,Datasheet!F$2:F$40)</f>
        <v>1</v>
      </c>
    </row>
    <row r="15" spans="1:10" ht="15.75" x14ac:dyDescent="0.25">
      <c r="A15" s="3" t="s">
        <v>17</v>
      </c>
      <c r="B15" s="3">
        <f>SUMIF(Datasheet!$A$2:$A$40,Table!$A15,Datasheet!D$2:D$40)</f>
        <v>35</v>
      </c>
      <c r="C15" s="3">
        <f>SUMIF(Datasheet!$A$2:$A$40,Table!$A15,Datasheet!E$2:E$40)</f>
        <v>1</v>
      </c>
      <c r="D15" s="3">
        <f>SUMIF(Datasheet!$A$2:$A$40,Table!$A15,Datasheet!F$2:F$40)</f>
        <v>8</v>
      </c>
    </row>
    <row r="16" spans="1:10" ht="15.75" x14ac:dyDescent="0.25">
      <c r="A16" s="3" t="s">
        <v>18</v>
      </c>
      <c r="B16" s="3">
        <f>SUMIF(Datasheet!$A$2:$A$40,Table!$A16,Datasheet!D$2:D$40)</f>
        <v>38</v>
      </c>
      <c r="C16" s="3">
        <f>SUMIF(Datasheet!$A$2:$A$40,Table!$A16,Datasheet!E$2:E$40)</f>
        <v>1</v>
      </c>
      <c r="D16" s="3">
        <f>SUMIF(Datasheet!$A$2:$A$40,Table!$A16,Datasheet!F$2:F$40)</f>
        <v>4</v>
      </c>
    </row>
    <row r="17" spans="1:4" ht="16.5" thickBot="1" x14ac:dyDescent="0.3">
      <c r="A17" s="5" t="s">
        <v>19</v>
      </c>
      <c r="B17" s="5">
        <f>SUMIF(Datasheet!$A$2:$A$40,Table!$A17,Datasheet!D$2:D$40)</f>
        <v>42</v>
      </c>
      <c r="C17" s="5">
        <f>SUMIF(Datasheet!$A$2:$A$40,Table!$A17,Datasheet!E$2:E$40)</f>
        <v>1</v>
      </c>
      <c r="D17" s="5">
        <f>SUMIF(Datasheet!$A$2:$A$40,Table!$A17,Datasheet!F$2:F$40)</f>
        <v>1</v>
      </c>
    </row>
    <row r="18" spans="1:4" ht="15.75" x14ac:dyDescent="0.25">
      <c r="A18" s="6" t="s">
        <v>29</v>
      </c>
    </row>
    <row r="19" spans="1:4" ht="15.75" x14ac:dyDescent="0.25">
      <c r="A19" s="13" t="s">
        <v>31</v>
      </c>
    </row>
    <row r="20" spans="1:4" ht="15.75" x14ac:dyDescent="0.25">
      <c r="A20" s="6" t="s">
        <v>21</v>
      </c>
      <c r="B20" s="7"/>
      <c r="C20" s="7"/>
    </row>
    <row r="21" spans="1:4" x14ac:dyDescent="0.25">
      <c r="A21" s="8" t="s">
        <v>22</v>
      </c>
      <c r="B21" s="8"/>
      <c r="C21" s="8"/>
    </row>
    <row r="22" spans="1:4" x14ac:dyDescent="0.25">
      <c r="A22" s="8" t="s">
        <v>23</v>
      </c>
      <c r="B22" s="8"/>
      <c r="C22" s="8"/>
    </row>
    <row r="23" spans="1:4" ht="15.75" x14ac:dyDescent="0.25">
      <c r="A23" s="9" t="s">
        <v>28</v>
      </c>
      <c r="B23" s="9"/>
      <c r="C23" s="9"/>
    </row>
    <row r="24" spans="1:4" ht="15.75" x14ac:dyDescent="0.25">
      <c r="A24" s="9" t="s">
        <v>24</v>
      </c>
      <c r="B24" s="9"/>
      <c r="C24" s="9"/>
    </row>
    <row r="25" spans="1:4" ht="15.75" x14ac:dyDescent="0.25">
      <c r="A25" s="10" t="s">
        <v>25</v>
      </c>
      <c r="B25" s="11"/>
      <c r="C25" s="10"/>
    </row>
    <row r="26" spans="1:4" ht="15.75" x14ac:dyDescent="0.25">
      <c r="A26" s="12" t="s">
        <v>26</v>
      </c>
      <c r="B26" s="10"/>
      <c r="C26" s="10"/>
    </row>
    <row r="27" spans="1:4" ht="15.75" x14ac:dyDescent="0.25">
      <c r="A27" s="9" t="s">
        <v>27</v>
      </c>
      <c r="B27" s="9"/>
      <c r="C27" s="9"/>
    </row>
  </sheetData>
  <phoneticPr fontId="15" type="noConversion"/>
  <hyperlinks>
    <hyperlink ref="A25" r:id="rId1" xr:uid="{616389F5-C03B-4AB8-8A48-4F2D9CC0B427}"/>
    <hyperlink ref="A26" r:id="rId2" xr:uid="{416DF090-4E4A-4BF5-BB3E-D2F62EC2BAD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361AF42663F9D44CB571B509ECD8FB40" ma:contentTypeVersion="23" ma:contentTypeDescription="Create a new document." ma:contentTypeScope="" ma:versionID="3dbd5d4fcb12701bf39a853e70f3423e">
  <xsd:schema xmlns:xsd="http://www.w3.org/2001/XMLSchema" xmlns:xs="http://www.w3.org/2001/XMLSchema" xmlns:p="http://schemas.microsoft.com/office/2006/metadata/properties" xmlns:ns2="60b4899e-55b4-4231-8241-12d69350e134" xmlns:ns3="87123c6c-b1ca-4f35-bd74-c830a9e7ea33" xmlns:ns4="2611856c-b04d-4a05-858c-1345b3915c95" targetNamespace="http://schemas.microsoft.com/office/2006/metadata/properties" ma:root="true" ma:fieldsID="d894f86f5438fa6d37599bb72db65361" ns2:_="" ns3:_="" ns4:_="">
    <xsd:import namespace="60b4899e-55b4-4231-8241-12d69350e134"/>
    <xsd:import namespace="87123c6c-b1ca-4f35-bd74-c830a9e7ea33"/>
    <xsd:import namespace="2611856c-b04d-4a05-858c-1345b3915c9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3:TaxCatchAll" minOccurs="0"/>
                <xsd:element ref="ns3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899e-55b4-4231-8241-12d69350e134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4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readOnly="false" ma:default="108;#Police and Fire Analysis Unit (A)|755c0ad7-1cd3-4e30-b1c3-86b5a4ff9bf7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readOnly="false" ma:default="2;#Service Management – Significant|7857f63c-dacd-48aa-8ddf-58f3ef15ab94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23c6c-b1ca-4f35-bd74-c830a9e7ea3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e836f935-47ce-48bd-816c-98e8021e3fd3}" ma:internalName="TaxCatchAll" ma:readOnly="false" ma:showField="CatchAllData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36f935-47ce-48bd-816c-98e8021e3fd3}" ma:internalName="TaxCatchAllLabel" ma:readOnly="false" ma:showField="CatchAllDataLabel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1856c-b04d-4a05-858c-1345b391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93e580ec-c125-41f3-a307-e1c841722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b5e598af17141539648acf311d7477b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jb5e598af17141539648acf311d7477b>
    <TaxCatchAllLabel xmlns="87123c6c-b1ca-4f35-bd74-c830a9e7ea33" xsi:nil="true"/>
    <HOMigrated xmlns="60b4899e-55b4-4231-8241-12d69350e134">false</HOMigrated>
    <cf401361b24e474cb011be6eb76c0e76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lcf76f155ced4ddcb4097134ff3c332f xmlns="2611856c-b04d-4a05-858c-1345b3915c95">
      <Terms xmlns="http://schemas.microsoft.com/office/infopath/2007/PartnerControls"/>
    </lcf76f155ced4ddcb4097134ff3c332f>
    <TaxCatchAll xmlns="87123c6c-b1ca-4f35-bd74-c830a9e7ea33">
      <Value>108</Value>
      <Value>4</Value>
      <Value>3</Value>
      <Value>2</Value>
    </TaxCatchAll>
    <lae2bfa7b6474897ab4a53f76ea236c7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n7493b4506bf40e28c373b1e51a33445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Management – Significant</TermName>
          <TermId xmlns="http://schemas.microsoft.com/office/infopath/2007/PartnerControls">7857f63c-dacd-48aa-8ddf-58f3ef15ab94</TermId>
        </TermInfo>
      </Terms>
    </n7493b4506bf40e28c373b1e51a33445>
  </documentManagement>
</p:properties>
</file>

<file path=customXml/itemProps1.xml><?xml version="1.0" encoding="utf-8"?>
<ds:datastoreItem xmlns:ds="http://schemas.openxmlformats.org/officeDocument/2006/customXml" ds:itemID="{2FED0F6B-774B-4D39-A575-E3E4802BF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4899e-55b4-4231-8241-12d69350e134"/>
    <ds:schemaRef ds:uri="87123c6c-b1ca-4f35-bd74-c830a9e7ea33"/>
    <ds:schemaRef ds:uri="2611856c-b04d-4a05-858c-1345b3915c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6BCC0F-691F-4B06-A8F3-2C0E98BE8E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EC52CC-E36C-4912-A9DE-3A70F9F0E9DF}">
  <ds:schemaRefs>
    <ds:schemaRef ds:uri="http://purl.org/dc/elements/1.1/"/>
    <ds:schemaRef ds:uri="http://schemas.microsoft.com/office/2006/metadata/properties"/>
    <ds:schemaRef ds:uri="60b4899e-55b4-4231-8241-12d69350e134"/>
    <ds:schemaRef ds:uri="http://purl.org/dc/terms/"/>
    <ds:schemaRef ds:uri="87123c6c-b1ca-4f35-bd74-c830a9e7ea3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611856c-b04d-4a05-858c-1345b3915c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Cover_sheet</vt:lpstr>
      <vt:lpstr>Datasheet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Bagridge</dc:creator>
  <cp:lastModifiedBy>Paul Gaught-Allen</cp:lastModifiedBy>
  <dcterms:created xsi:type="dcterms:W3CDTF">2025-05-02T09:33:41Z</dcterms:created>
  <dcterms:modified xsi:type="dcterms:W3CDTF">2025-06-26T15:33:30Z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0x010100A5BF1C78D9F64B679A5EBDE1C6598EBC0100361AF42663F9D44CB571B509ECD8FB40</vt:lpwstr>
  </property>
  <property fmtid="{D5CDD505-2E9C-101B-9397-08002B2CF9AE}" pid="3" name="MediaServiceImageTags">
    <vt:lpwstr/>
  </property>
  <property fmtid="{D5CDD505-2E9C-101B-9397-08002B2CF9AE}" pid="4" name="HOBusinessUnit">
    <vt:lpwstr>108;#Police and Fire Analysis Unit (A)|755c0ad7-1cd3-4e30-b1c3-86b5a4ff9bf7</vt:lpwstr>
  </property>
  <property fmtid="{D5CDD505-2E9C-101B-9397-08002B2CF9AE}" pid="5" name="HOCopyrightLevel">
    <vt:lpwstr>4;#Crown|69589897-2828-4761-976e-717fd8e631c9</vt:lpwstr>
  </property>
  <property fmtid="{D5CDD505-2E9C-101B-9397-08002B2CF9AE}" pid="6" name="HOGovernmentSecurityClassification">
    <vt:lpwstr>3;#Official|14c80daa-741b-422c-9722-f71693c9ede4</vt:lpwstr>
  </property>
  <property fmtid="{D5CDD505-2E9C-101B-9397-08002B2CF9AE}" pid="7" name="HOSiteType">
    <vt:lpwstr>2;#Service Management – Significant|7857f63c-dacd-48aa-8ddf-58f3ef15ab94</vt:lpwstr>
  </property>
</Properties>
</file>