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1"/>
  <workbookPr/>
  <mc:AlternateContent xmlns:mc="http://schemas.openxmlformats.org/markup-compatibility/2006">
    <mc:Choice Requires="x15">
      <x15ac:absPath xmlns:x15ac="http://schemas.microsoft.com/office/spreadsheetml/2010/11/ac" url="https://beisgov.sharepoint.com/sites/SICEEvaluators/Shared Documents/Publications/Final Documents/Autumn 2023 GHFIF &amp; BASEE joint submission final docs/GHFIF/"/>
    </mc:Choice>
  </mc:AlternateContent>
  <xr:revisionPtr revIDLastSave="246" documentId="8_{13249EC6-1311-440F-BFBC-C8737BECA28C}" xr6:coauthVersionLast="47" xr6:coauthVersionMax="47" xr10:uidLastSave="{F0C52C72-7950-445E-A975-97088FED564F}"/>
  <bookViews>
    <workbookView minimized="1" xWindow="1140" yWindow="1140" windowWidth="14400" windowHeight="7360" firstSheet="7" xr2:uid="{6167DD2D-8EAB-AE49-8DB2-4125719F40A4}"/>
  </bookViews>
  <sheets>
    <sheet name="Introduction" sheetId="9" r:id="rId1"/>
    <sheet name="CA_PT Summary " sheetId="8" r:id="rId2"/>
    <sheet name="Claim_1 PT tests" sheetId="10" r:id="rId3"/>
    <sheet name="Claim_2 PT tests" sheetId="11" r:id="rId4"/>
    <sheet name="Claim_3 PT tests" sheetId="12" r:id="rId5"/>
    <sheet name="Claim_4 PT tests" sheetId="13" r:id="rId6"/>
    <sheet name="Claim_5 PT tests" sheetId="14" r:id="rId7"/>
    <sheet name="Claim_6 PT tests" sheetId="15" r:id="rId8"/>
    <sheet name="Synthesis framework " sheetId="2" r:id="rId9"/>
    <sheet name="Old_PT tests" sheetId="6"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<sst xmlns="http://schemas.openxmlformats.org/spreadsheetml/2006/main" count="667" uniqueCount="220">
  <si>
    <t>Green Home Finance Innovation Fund Impact Evaluation</t>
  </si>
  <si>
    <t>Final report: Annex C - Process Tracing Framework</t>
  </si>
  <si>
    <t xml:space="preserve">DESNZ Research Paper Series Number 2023/034            </t>
  </si>
  <si>
    <t xml:space="preserve">This document presents the contribution analysis - process tracing framework used for the impact evaluation of the Green Home Finance Innovation Fund. 
Refer to the main report for a detailed discussion and triangulation of the findings. The methdology to accompany this framework can be found in Annex A. </t>
  </si>
  <si>
    <t>Contents</t>
  </si>
  <si>
    <t>CA_PT Summary</t>
  </si>
  <si>
    <t>This tab provides an overview of the evidence for each impact pathway tested, commenting on both the evidence in support of the contribution claim as well as the evidence for the alternative hypothesis.</t>
  </si>
  <si>
    <t>PT tests</t>
  </si>
  <si>
    <t>This tab presents a detailed account of the contribution analysis - process tracing process. Including the contirbuton claims being tested, the process tracing tests being used, the evidence sources, high level summary of the evidence present for each claim. As well as the alternative hypothesis claims and the evidence which would be expected if the alternative hypothesis were true.</t>
  </si>
  <si>
    <t>Synthesis framework</t>
  </si>
  <si>
    <t xml:space="preserve">This tab provides the methodology for weighing up the evidence produced through the process tracing tests. This is how judgements of strong, medium or weak support for contribution have been made. </t>
  </si>
  <si>
    <t>Claim</t>
  </si>
  <si>
    <t>Impact</t>
  </si>
  <si>
    <t>Contribution claim</t>
  </si>
  <si>
    <t>Strength of evidence in support of contribution claim</t>
  </si>
  <si>
    <t xml:space="preserve">Comments on alternative hypothesis </t>
  </si>
  <si>
    <r>
      <rPr>
        <b/>
        <sz val="10"/>
        <color rgb="FF000000"/>
        <rFont val="Century Gothic"/>
        <family val="1"/>
      </rPr>
      <t>Energy Efficiency  Product Vendor Incentives</t>
    </r>
    <r>
      <rPr>
        <sz val="10"/>
        <color rgb="FF000000"/>
        <rFont val="Century Gothic"/>
        <family val="1"/>
      </rPr>
      <t xml:space="preserve">: Energy Efficiency product vendors improve product/service range, or reduce prices. </t>
    </r>
  </si>
  <si>
    <t>The financial mechanisms developed through GHFIF encourage energy efficiency product vendors to innovate, producing new products, offerings and reducing prices because of the financial mechanisms providing a means to pay for EE measures, which increases consumer demand.</t>
  </si>
  <si>
    <t xml:space="preserve">No support. Project leads, saw the energy efficiency installer/vendor supply chain as remaining underdeveloped. The 'Add to My Mortgage' project encountered difficulty to scale up and remains a very small proportion of sales for vendors engaged.  </t>
  </si>
  <si>
    <t>Inconclusive. Green vendors not interviewed during the evaluation - due to not being to obtain a sample from ATMM project.</t>
  </si>
  <si>
    <r>
      <rPr>
        <b/>
        <sz val="10"/>
        <color rgb="FF000000"/>
        <rFont val="Century Gothic"/>
        <family val="1"/>
      </rPr>
      <t>Lender home Energy Efficiency and knowledge</t>
    </r>
    <r>
      <rPr>
        <sz val="10"/>
        <color rgb="FF000000"/>
        <rFont val="Century Gothic"/>
        <family val="1"/>
      </rPr>
      <t xml:space="preserve">: Lenders improve product offering and have  enhanced knowledge, motivation and capacity in home energy efficiency </t>
    </r>
  </si>
  <si>
    <t xml:space="preserve">Involvement in GHFIF provides project leads and partners with the knowledge, evidence, learning, capability, motivation, brand value, and other capacities that they use to retain the products, service, or tool at a similar or scaled up level. </t>
  </si>
  <si>
    <t xml:space="preserve">Moderate to strong support. All project leads and almost all project partners reported that they had gained knowledge, built their evidence base and were taking action retain or further develop the project that was directly influenced by this evidence. </t>
  </si>
  <si>
    <t>Strong support for alternative hypothesis. The propositions for the LBG green living Reward and MBS affordability calculator had started development prior to GHFIF. The additionality generated from the projects is more related to the ancillary work done by project partners EST, RICS, and Rightmove, and the scale of refinement/development of propositions prior to their launch.</t>
  </si>
  <si>
    <r>
      <rPr>
        <b/>
        <sz val="10"/>
        <color rgb="FF000000"/>
        <rFont val="Century Gothic"/>
        <family val="1"/>
      </rPr>
      <t xml:space="preserve">Homeowners Installing Energy Efficiency Measures: </t>
    </r>
    <r>
      <rPr>
        <sz val="10"/>
        <color rgb="FF000000"/>
        <rFont val="Century Gothic"/>
        <family val="1"/>
      </rPr>
      <t>Homeowners install energy efficiency measures using green finance products</t>
    </r>
  </si>
  <si>
    <t>The web-based tools and green home finance products that GHFIF develops leads to homeowners’ having increased capability, opportunity, and motivation to install energy efficiency measures, because they have better knowledge of energy efficiency measures and/or greater ability to finance the improvements in a way that is affordable and/or an increased level of trust in the process through engaging with reputable well-known companies.</t>
  </si>
  <si>
    <t xml:space="preserve">Moderate support (for a small contribution). Overall these products have clearly improved the information available to consumers, offered some initial increased touchpoints to encourage action on energy efficiency and offered new products that encourages retrofit. It is still uncertain the proposition of loan recipients where these products and tools  have led to a decision to retrofit. </t>
  </si>
  <si>
    <t xml:space="preserve">Alternative hypothesis  not assessed, due to lack of specify data on improvements delivered through the financial products. </t>
  </si>
  <si>
    <r>
      <rPr>
        <b/>
        <sz val="10"/>
        <color rgb="FF000000"/>
        <rFont val="Century Gothic"/>
        <family val="1"/>
      </rPr>
      <t xml:space="preserve">Networks and relationships: </t>
    </r>
    <r>
      <rPr>
        <sz val="10"/>
        <color rgb="FF000000"/>
        <rFont val="Century Gothic"/>
        <family val="1"/>
      </rPr>
      <t xml:space="preserve">Partnerships enhance organisations capacity to engage with green home finance/Energy efficiency </t>
    </r>
  </si>
  <si>
    <t>The partnerships and interactions generated by the GHFIF projects lead to improved relationships and networks between valuation agents, lenders, vendors, and other actors in the energy efficiency supply chain because the way the projects were set up created new opportunities to interact</t>
  </si>
  <si>
    <t xml:space="preserve">Strong Support. Across all projects there is evidence of increasing networking and partnership activity that is directly linked to the GHFIF. </t>
  </si>
  <si>
    <t xml:space="preserve">The SERO-Monmouthshire partnership would have likely gone ahead in some form without the project as they were already planning on working with each other. Other partnerships can be considered fully additional. </t>
  </si>
  <si>
    <r>
      <rPr>
        <b/>
        <sz val="10"/>
        <color rgb="FF000000"/>
        <rFont val="Century Gothic"/>
        <family val="1"/>
      </rPr>
      <t xml:space="preserve">Policy Impact: </t>
    </r>
    <r>
      <rPr>
        <sz val="10"/>
        <color rgb="FF000000"/>
        <rFont val="Century Gothic"/>
        <family val="1"/>
      </rPr>
      <t>BEIS shapes policy related to green home finance based on the available evidence</t>
    </r>
  </si>
  <si>
    <t xml:space="preserve">GHFIF produces useful evidence for policymaker, and engagement with new evidence by relevant BEIS staff leads to specific findings, evidence and learning being used to shape emerging policy relating to green home finance. </t>
  </si>
  <si>
    <t>Strong Support. There is direct evidence of GHFIF contributing to very specific policy decisions, such as the key decisions in the design of the Green Home Finance Accelerator</t>
  </si>
  <si>
    <t xml:space="preserve">There were other sources of evidence used in these policy decisions, but none seem to have 'duplicated' the specific learning that DESNZ gained from the programme. </t>
  </si>
  <si>
    <r>
      <rPr>
        <b/>
        <sz val="10"/>
        <color rgb="FF000000"/>
        <rFont val="Century Gothic"/>
        <family val="1"/>
      </rPr>
      <t>Demonstrator effect impact:</t>
    </r>
    <r>
      <rPr>
        <sz val="10"/>
        <color rgb="FF000000"/>
        <rFont val="Century Gothic"/>
        <family val="1"/>
      </rPr>
      <t xml:space="preserve"> Lenders initiate or accelerate efforts to develop green finance products </t>
    </r>
  </si>
  <si>
    <t>The successful completion of GHFIF projects by lenders and increased knowledge of customers leads to both increased uptake by other lenders and increased demand from customers for these types of products</t>
  </si>
  <si>
    <t xml:space="preserve">Moderate Support (for small impact). There is clear evidence of specific contributions to the wider market, in terms of increasing evidence and other stakeholders reacting to the introduction of these products. These include one instance of a lender saying that their product was explicitly based on the design of the LBG green living reward. </t>
  </si>
  <si>
    <t xml:space="preserve">The wider shifts in prominence of Environment and climate change agendas with lenders, signposting of future regulation in the sector and other policy decisions, notably the Lenders consultation were seen as more significant drivers of the growth of the market. </t>
  </si>
  <si>
    <t>Hoop test</t>
  </si>
  <si>
    <t>Straw in the wind</t>
  </si>
  <si>
    <t>Smoking gun</t>
  </si>
  <si>
    <t xml:space="preserve">Double decisive </t>
  </si>
  <si>
    <t>Pass, Fail, Inconclusive</t>
  </si>
  <si>
    <t>Test numbers:</t>
  </si>
  <si>
    <t>Outcome/Impact in Theory of Change</t>
  </si>
  <si>
    <t>Contribution Claim (Programme Hypotheses)</t>
  </si>
  <si>
    <t>Evidence expect to observe if true</t>
  </si>
  <si>
    <t>Anticipated source of evidence</t>
  </si>
  <si>
    <t>Types of test</t>
  </si>
  <si>
    <t>Rationale/ comment</t>
  </si>
  <si>
    <r>
      <rPr>
        <b/>
        <sz val="11"/>
        <color theme="1"/>
        <rFont val="Century Gothic"/>
        <family val="1"/>
      </rPr>
      <t>Has test been passed, failed or inconclusive</t>
    </r>
    <r>
      <rPr>
        <sz val="11"/>
        <color theme="1"/>
        <rFont val="Century Gothic"/>
        <family val="1"/>
      </rPr>
      <t xml:space="preserve">? </t>
    </r>
  </si>
  <si>
    <t xml:space="preserve">High level summary of  evidence </t>
  </si>
  <si>
    <t>Alternative Hypotheses (other explanations or external  contributions to change in outcomes)</t>
  </si>
  <si>
    <t xml:space="preserve">Has test been passed, failed or inconclusive? </t>
  </si>
  <si>
    <t>Summary of evidence</t>
  </si>
  <si>
    <r>
      <rPr>
        <b/>
        <sz val="10"/>
        <color rgb="FF000000"/>
        <rFont val="Century Gothic"/>
        <family val="1"/>
      </rPr>
      <t>Energy Efficiency  Product Vendor Incentives Effect</t>
    </r>
    <r>
      <rPr>
        <sz val="10"/>
        <color rgb="FF000000"/>
        <rFont val="Century Gothic"/>
        <family val="1"/>
      </rPr>
      <t xml:space="preserve">: Energy Efficiency product vendors improve product/service range, or reduce prices. </t>
    </r>
  </si>
  <si>
    <t>Monitoring and completion reports show energy efficiency product vendors are engaged by GHFIF projects, being onboarded on to the add to my mortgage platform and delivering retrofit improvements using new GHFIF financial products</t>
  </si>
  <si>
    <t>Monitoring reports, project completion reports</t>
  </si>
  <si>
    <t>Hoop Test</t>
  </si>
  <si>
    <t xml:space="preserve">For the contribution claim to remain plausible, there would have to be interaction between the projects and green vendors. </t>
  </si>
  <si>
    <t>Pass</t>
  </si>
  <si>
    <t xml:space="preserve">There was evidence of 17 vendors being onboarded onto the add to my mortgage platform with 80 loans delivered via vendors on the Add to My Mortgage platform. </t>
  </si>
  <si>
    <t>Market pressures, from competition between vendors encourage green vendors to launch new products and services</t>
  </si>
  <si>
    <t xml:space="preserve">Energy efficiency vendors confirm in interview that normal market pressure from competition was a significant influence on the decision to introduce new products/offerings or change prices </t>
  </si>
  <si>
    <t>Interviews with vendors (for ATMM)*</t>
  </si>
  <si>
    <t>Smoking Gun</t>
  </si>
  <si>
    <t>Inconclusive</t>
  </si>
  <si>
    <t>Green vendors not interviewed*</t>
  </si>
  <si>
    <t xml:space="preserve">Energy efficiency product vendors involved in GHFIF product delivery develop or launch new services and products, or have reduced prices since GHFIF projects commenced </t>
  </si>
  <si>
    <t>Interviews with leads and partners, interviews with EE vendors (for ATMM)*</t>
  </si>
  <si>
    <t xml:space="preserve">For the contribution claim to remain plausible, there would have to be evidence of new products being launched, services being changed or prices being reduced. </t>
  </si>
  <si>
    <t>Fail</t>
  </si>
  <si>
    <t>Home infrastructure technology did not provide green vendor sample, so no green vendors were interviewed. Project leads and market experts were sceptical that any of these products had a large enough customer uptake to influence vendors product offerings. The availability of local green retrofit installers/vendors was consistently noted as a barrier across all stakeholder groups.</t>
  </si>
  <si>
    <t xml:space="preserve">Changes in subsidies, such as the green Homes Grant, leads to energy efficiency vendors changing their product/service offering and their prices as a result </t>
  </si>
  <si>
    <t xml:space="preserve">Energy efficiency vendors confirm in interview that changes in subsidies were a significant influence on the decision to introduce new products/offerings or change prices </t>
  </si>
  <si>
    <r>
      <rPr>
        <b/>
        <sz val="10"/>
        <color rgb="FF000000"/>
        <rFont val="Century Gothic"/>
        <family val="1"/>
      </rPr>
      <t>Energy Efficiency  Product Vendor Incentives Effec</t>
    </r>
    <r>
      <rPr>
        <sz val="10"/>
        <color rgb="FF000000"/>
        <rFont val="Century Gothic"/>
        <family val="1"/>
      </rPr>
      <t xml:space="preserve">t: Energy Efficiency product vendors improve product/service range, or reduce prices. </t>
    </r>
  </si>
  <si>
    <t>The financial mechanisms developed through GHFIF encourage energy efficiency product vendors to innovate, producing new products, offerings and reducing prices of prices of services because of the increase in potential sales enhances the benefits of innovation and allows supplier to negotiate better deals with suppliers.</t>
  </si>
  <si>
    <t xml:space="preserve">Energy efficiency vendors who were engaged by GHFIF projects confirm that they have delivered energy efficiency measures to GHFIF project customers </t>
  </si>
  <si>
    <r>
      <t>Project completion reports, Interviews with vendors (for ATMM)*,</t>
    </r>
    <r>
      <rPr>
        <sz val="10"/>
        <color rgb="FF000000"/>
        <rFont val="Century Gothic"/>
        <family val="1"/>
      </rPr>
      <t xml:space="preserve"> documentation provided by projects</t>
    </r>
  </si>
  <si>
    <t xml:space="preserve">Increases the plausibility of the hypothesis, but does not firmly prove it. It's feasible that vendors delivered home retrofits using existing home retrofit products/services. </t>
  </si>
  <si>
    <t>N/A</t>
  </si>
  <si>
    <t xml:space="preserve">Energy efficiency vendors confirm in interview that involvement in GHFIF has influenced a decision to introduce new products/offerings or change prices </t>
  </si>
  <si>
    <r>
      <t xml:space="preserve">Project completion reports, Interviews with vendors (for ATMM)*, </t>
    </r>
    <r>
      <rPr>
        <sz val="10"/>
        <color rgb="FF000000"/>
        <rFont val="Century Gothic"/>
        <family val="1"/>
      </rPr>
      <t>documentation provided by projects</t>
    </r>
  </si>
  <si>
    <t xml:space="preserve">The type of evidence we would ideally expect to see if contribution claim is true. Unlikely to be observed if not true. It provides a causal link between the Add to My Mortgage platform and any changes to products/services/prices. </t>
  </si>
  <si>
    <t xml:space="preserve">* Interviews with EE vendors and consumers of VALUER and ATMM projects were not possible due to constraints outside the control of the evaluation. </t>
  </si>
  <si>
    <r>
      <rPr>
        <b/>
        <sz val="10"/>
        <color rgb="FF000000"/>
        <rFont val="Century Gothic"/>
        <family val="1"/>
      </rPr>
      <t>Lender home Energy Efficiency and knowledge pathway</t>
    </r>
    <r>
      <rPr>
        <sz val="10"/>
        <color rgb="FF000000"/>
        <rFont val="Century Gothic"/>
        <family val="1"/>
      </rPr>
      <t xml:space="preserve">: Lenders improve product offering and have  enhanced knowledge, motivation and capacity in home energy efficiency </t>
    </r>
  </si>
  <si>
    <t>GHFIF project leads have successfully developed and offered new green home  financial products to customers</t>
  </si>
  <si>
    <t>Project documents</t>
  </si>
  <si>
    <t xml:space="preserve">For the contribution claim  to remain plausible the products have had to be developed and projects successfully completed. </t>
  </si>
  <si>
    <t xml:space="preserve">All three projects offered products to customers. The Add to my Mortgage platform and LBG GLR both successfully delivered green finance products to customers. The Monmouthshire Building Society (MBS) product was offered to customers, but no customers used the product during the trial. LBG have retained their product, offering it periodically on time limited promotions. MBS are conducting further trials of their affordability calculator. HIT have begun developing a loan product themselves, which they intend to offer, and received grant funding from Heat Pump Ready to do so. </t>
  </si>
  <si>
    <t>Taskforce of Climate-Related Financial Disclosures, Green Finance Institute (GFI) and other actors provide information to banks that improves knowledge and capacity of lenders to engage in GHFIF</t>
  </si>
  <si>
    <t xml:space="preserve">In interview lenders report their decision to develop products was primarily based on wider evidence of the benefits of green finance products rather than GHFIF. For example, their own internal market research of examples of external lenders products, through GFI reports </t>
  </si>
  <si>
    <t>Interviews with leads and partners</t>
  </si>
  <si>
    <t>Passed</t>
  </si>
  <si>
    <t xml:space="preserve">All lenders participating in GHFIF mentioned multiple reasons for decisions to retain products, including concerns around ESG, being ready for future regulation </t>
  </si>
  <si>
    <t xml:space="preserve">Products, service and tools developed with GHFIF funding have been retained by the GHFIF project leads </t>
  </si>
  <si>
    <t>interviews with project leads and check on lenders websites.</t>
  </si>
  <si>
    <t>For the contribution claim  to remain plausible the products developed should have been retained and/or integrated on in new products</t>
  </si>
  <si>
    <t xml:space="preserve">Decisions by lenders launch green finance products were taken prior to GHFIF demonstrators taking place. </t>
  </si>
  <si>
    <t xml:space="preserve">In interview lenders report their products were already in development and training on green home finance was already planned prior to them being aware of GHFIF, and these plans were not scaled up/increased follow learning of GHFIF </t>
  </si>
  <si>
    <t>Double Decisive</t>
  </si>
  <si>
    <t xml:space="preserve">Monmouthshire and LBG  both reported during interview. working on green home finance products that were launched during there projects prior to GHFIF, </t>
  </si>
  <si>
    <t xml:space="preserve">Non-applicant lenders state they would have developed green home finance products faster (or would have considered developing them, if they have not) if they had access to DESNZ innovation funding </t>
  </si>
  <si>
    <t>Interviews with non-applicant lenders</t>
  </si>
  <si>
    <t xml:space="preserve">This provides evidence that the innovation funding is a key factor in accelerating the development of product, but failing it does not prove that it was not  a key factor </t>
  </si>
  <si>
    <t xml:space="preserve">Lenders across both phases stated that innovation funding would not have a significant impact on their ability to develop products themselves. Some lenders suggested it could help them to produce a more refined product, or ancillary services. </t>
  </si>
  <si>
    <t xml:space="preserve">Lenders involved in GHFIF state that the decision to retain the product is based on learning, evidence and capability generated during GHFIF implementation </t>
  </si>
  <si>
    <t>interviews with project leads</t>
  </si>
  <si>
    <t>The type of evidence we would ideally expect to see if contribution claim is true. Unlikely to be observed if not true. It provides a causal link between the GHFIF and the products the lenders have developed</t>
  </si>
  <si>
    <t xml:space="preserve">LBS described how GHFIF generated clear evidence on consumer interest in the product and contributed to several new capacities (growth in sustainable mortgage team, new customer journey IT components. Monmouthshire described how their involvement in the project provided them with the affordability calculator that they are retesting. HIT decision to develop their own loan product is based on the difficulties they experienced with traditional lenders having slow approval process for additional borrowing. </t>
  </si>
  <si>
    <t xml:space="preserve">GHFIF projects show they have provided finance to customers to undertake retrofits, through monitoring and project completion reports </t>
  </si>
  <si>
    <t>Project monitoring &amp; completion reports</t>
  </si>
  <si>
    <t>For the contribution claim  to remain plausible their should have evidence of the finance being delivered to customers</t>
  </si>
  <si>
    <t xml:space="preserve">170 LBG customers claimed a green living reward for the promotion that took place during the project. 80 loans were made by HIT  during the project each to support a solar home system or heat pump installation. </t>
  </si>
  <si>
    <t>Alternative hypotheses not needed - in this case it is an inverse of the contribution claim, and covered by the failure of certain tests</t>
  </si>
  <si>
    <t xml:space="preserve">GHFIF projects providing verifiable confirmation in interviews that energy efficiency measures have been installed in homes and that this was due to services developed via GHFIF </t>
  </si>
  <si>
    <r>
      <t xml:space="preserve">Project completion report/ Data provided by projects, </t>
    </r>
    <r>
      <rPr>
        <b/>
        <i/>
        <sz val="10"/>
        <color rgb="FF000000"/>
        <rFont val="Century Gothic"/>
        <family val="1"/>
      </rPr>
      <t>Interviews with Mortgage advisors</t>
    </r>
  </si>
  <si>
    <t>Increases the plausibility of the hypothesis, but does not firmly prove it as t's feasible that the homeowners would have used other financial products to undertake the home retrofits</t>
  </si>
  <si>
    <t xml:space="preserve">HIT and LBG both verified that green features had been installed (LBG using invoices, and HIT by working directly with vetted installers). Across interviews with project leads, partners and market experts, there was mixed evidence on whether these retrofits were carried out anyway. It is thought  by project leads that the majority of retrofits were likely to have occurred without the project funding. There was anecdotal evidence that this influenced a small number of retrofits to either include energy efficiency measures to broader home renovation, or add fund additional green measures on houses being retrofitted. Market experts and lenders were split in interviews on the proportion of retrofits funded through green lending which are genuinely 'additional'. There is clear evidence of engagement with web-based tools, with 11,500 unique visits on the LBG 'Green Living Hub' and 8,300 action plans generated. </t>
  </si>
  <si>
    <t xml:space="preserve">When asked in consumer research interviews GHFIF project customers confirm that the GHFIF products and services were a key reason for the decision to undertake a retrofit, and they would have been unlikely to installed energy efficiency measures otherwise </t>
  </si>
  <si>
    <t>Consumer research</t>
  </si>
  <si>
    <t xml:space="preserve">If the finance , tools and services  provided to these consumers was a key factor in the decision making process for consumers to undertake retrofits, then the hypothesis is valid, however if consumers report it was not significant to their decision making it undermines </t>
  </si>
  <si>
    <t>The partnerships and interactions generated by the projects will lead to improved relationships and networks between valuation agents, lenders, vendors, and other actors in the energy efficiency supply chain because the way the projects were set up created new opportunities to interact</t>
  </si>
  <si>
    <t xml:space="preserve">There were elements of GHFIF project delivery that facilitate partnering and collaboration between different actors </t>
  </si>
  <si>
    <t xml:space="preserve">Programme documentation, interviews with project leads and partners, </t>
  </si>
  <si>
    <t xml:space="preserve">For the contribution claim  to remain plausible there needs to be evidence that  GHFIF facilitated or encouraged collaboration between delivered </t>
  </si>
  <si>
    <t xml:space="preserve">In the project guidance and stakeholder engagement, DESNZ stakeholders specifically encouraged the development of Partnerships within the GHFIF. </t>
  </si>
  <si>
    <t>Alternative hypotheses not needed - in this case the alternate hypothesis is an inverse of the contribution claim, and covered by the failure of certain tests</t>
  </si>
  <si>
    <t xml:space="preserve">Project leads and partners reported they had not previously worked together and were unlikely to in the absence of the projects </t>
  </si>
  <si>
    <r>
      <t xml:space="preserve">Project documentation; interviews with project leads and partners, </t>
    </r>
    <r>
      <rPr>
        <b/>
        <sz val="10"/>
        <color rgb="FF000000"/>
        <rFont val="Century Gothic"/>
        <family val="1"/>
      </rPr>
      <t>Interviews with Mortgage brokers</t>
    </r>
    <r>
      <rPr>
        <sz val="10"/>
        <color rgb="FF000000"/>
        <rFont val="Century Gothic"/>
        <family val="1"/>
      </rPr>
      <t>*</t>
    </r>
  </si>
  <si>
    <t xml:space="preserve">Increases the plausibility of the hypothesis, but does not firmly prove it as this provides evidence that the partnerships developed over the programme are new </t>
  </si>
  <si>
    <t xml:space="preserve">Only Monmouthshire and Sero reporting having intentions to work together prior to the project. All other partnerships developed during the project were engaged and developed based on the GHFIF project. This included the formal partnerships between the VALUER project partners - Monmouthshire and SERO's relation with  RICS,  Rightmove; LBG's relationship with EST. It also includes further partnerships developed during and after the projects, such as HIT's engagement with green vendors and onboarded lenders, and LBG's subsequent partnership with Octopus energy is based around the GLR. </t>
  </si>
  <si>
    <t xml:space="preserve">Actors independently confirming when explicitly asked in interview an intension to continue working together beyond the close of the GHFIF project, either on the same projects as it’s rolled out or scaled up, or on a different products or service </t>
  </si>
  <si>
    <r>
      <t xml:space="preserve">Interviews with project leads and partners, </t>
    </r>
    <r>
      <rPr>
        <b/>
        <sz val="10"/>
        <color rgb="FF000000"/>
        <rFont val="Century Gothic"/>
        <family val="1"/>
      </rPr>
      <t>interviews with mortgage brokers</t>
    </r>
    <r>
      <rPr>
        <sz val="10"/>
        <color rgb="FF000000"/>
        <rFont val="Century Gothic"/>
        <family val="1"/>
      </rPr>
      <t>*</t>
    </r>
  </si>
  <si>
    <t>The type of evidence we would ideally expect to see if contribution claim is true. Unlikely to be observed if not true. It provides a suggestion that any new or strengthened partnerships developed by the projects are likely to continue in the future and promote a stronger  green home finance ecosystem</t>
  </si>
  <si>
    <t xml:space="preserve">All project leads and partners interviews had a willingness to work with partners again. Rightmove and SERO have been awarded funding from the GHFA. EST are still providing services to the LBG green living hub. LBG have produced further energy efficiency learning modules for mortgage advisors. LBG have started a new partnership with Octopus based on the GLR, which is still ongoing, </t>
  </si>
  <si>
    <t>Policy Impact: DESNZ shapes policy related to green home finance based on the available evidence</t>
  </si>
  <si>
    <t xml:space="preserve">GHFIF produces useful evidence, and engagement with new evidence by relevant DESNZ staff leads to specific findings, evidence and learning being used to shape emerging policy relating to green home finance. </t>
  </si>
  <si>
    <t xml:space="preserve">There are processes within GHFIF through which relevant DESNZ policy colleagues are aware of the findings from GHFIF projects </t>
  </si>
  <si>
    <t xml:space="preserve">Interviews with stakeholders. Project documentation. </t>
  </si>
  <si>
    <t xml:space="preserve">For the contribution claim  to remain plausible there needs to be evidence that DESNZ policy teams have awareness of GHFIF projects and/or the programme as a whole. </t>
  </si>
  <si>
    <t xml:space="preserve">There was several ways evidence was disseminated to policy teams. DESNZ were given final project reports and regular monitoring updates, several policy team members remained actively engaged with the project throughout its life. </t>
  </si>
  <si>
    <t xml:space="preserve">DESNZ policy decisions to provide continued support for the rollout of green finance products is informed by external evidence beyond the GHFIF programme. For example, reports from GFI on the benefits of products offered by wider external lenders. </t>
  </si>
  <si>
    <t xml:space="preserve">Interviews with policy leads confirm decisions were informed by wider external evidence. </t>
  </si>
  <si>
    <t>Interviews with policy leads</t>
  </si>
  <si>
    <t>Policy leads pointed to several pieces of wider evidence, in particular market engagement and the Green Finance Institute as feeding into wider policy decisions, such as the development of the GHFA.</t>
  </si>
  <si>
    <t xml:space="preserve">Policies and strategies related to green home finance being developed or formally announced </t>
  </si>
  <si>
    <t>Published Policy documents, DESNZ policy leads</t>
  </si>
  <si>
    <t xml:space="preserve">For the contribution claim  to remain plausible there needs to be evidence that DESNZ policy teams have continued to further develop green home  finance policy. </t>
  </si>
  <si>
    <t xml:space="preserve">New documents were published during the life of the programme and shortly after relating to green home retrofit, , including the Net Zero Strategy, the Heating's and Buildings strategy, and documentation related to the innovation competitions Heat Pump Ready and Green Home Finance Accelerator. </t>
  </si>
  <si>
    <t>DESNZ policy documentation, such as a business case to support future rollout of green finance products, references external evidence</t>
  </si>
  <si>
    <t>Documentary review of DESNZ policy documents</t>
  </si>
  <si>
    <t xml:space="preserve">There is evidence of external advice feeding into these documents, in relation to GHFA in particular the UK Infrastructure Bank is referenced in the Heating and building strategy as providing input </t>
  </si>
  <si>
    <t>GHFIF produces useful evidence which is successfully disseminated to the relevant DESNZ teams. DESNZ uses evidence from GHFIF to inform future decisions such as drafting new regulatory policy or a new green home finance programme under the Net Zero Innovation Portfolio (NZIP).</t>
  </si>
  <si>
    <t xml:space="preserve">References to findings, evidence and learning from GHFIF being included in relevant policy documents produced toward the end or after GHFIF projects, such as strategy documents, and Business Cases </t>
  </si>
  <si>
    <t>The type of evidence we would ideally expect to see if contribution claim is true. Unlikely to be observed if not true.</t>
  </si>
  <si>
    <t xml:space="preserve">There was references to Green Home Finance Innovation Fund in the Heating and building strategy and GHFA business case. </t>
  </si>
  <si>
    <t xml:space="preserve">DESNZ policy colleagues describe, when explicitly asked in interviews, the specific ways in which evidence from GHFIF has influenced the design of future policies, programmes and strategies related to green home finance </t>
  </si>
  <si>
    <t>This would both prove the hypothesis if observed and climate all alternate hypothesis. It would provide strong evidence that GHFIF strongly influenced policy design.</t>
  </si>
  <si>
    <t xml:space="preserve">DESNZ policy staff described in detail several learnings and capacities they had gained from GHFIF, particularly in relation to how to engage the finance sector. DESNZ policy stakeholders described in detail several key changes to the design of Green Home Finance Accelerator. </t>
  </si>
  <si>
    <r>
      <rPr>
        <b/>
        <sz val="10"/>
        <color rgb="FF000000"/>
        <rFont val="Century Gothic"/>
        <family val="1"/>
      </rPr>
      <t xml:space="preserve">Demonstrator effect impact: </t>
    </r>
    <r>
      <rPr>
        <sz val="10"/>
        <color rgb="FF000000"/>
        <rFont val="Century Gothic"/>
        <family val="1"/>
      </rPr>
      <t xml:space="preserve">Lenders initiate or accelerate efforts to develop green finance products </t>
    </r>
  </si>
  <si>
    <t xml:space="preserve">Other lenders being aware of the GHFIF products and their success/viability </t>
  </si>
  <si>
    <t>Interviews with non-applicant lenders and State of the market review interviews</t>
  </si>
  <si>
    <t xml:space="preserve">For the contribution claim  to remain plausible there needs to be evidence that other lenders have awareness of the products developed by the GHFIF products.  </t>
  </si>
  <si>
    <t xml:space="preserve">There was awareness of either GHFIF or the specific projects across the vast  of market experts and lenders. </t>
  </si>
  <si>
    <t>Other lenders not aware of the GHFIF projects but responded to the market signal of DESNZ launching the GHFIF programme, by developing Green finance products</t>
  </si>
  <si>
    <t xml:space="preserve">Other lenders report awareness of GHFIF scheme </t>
  </si>
  <si>
    <t>interviews with non applicants</t>
  </si>
  <si>
    <t>The successful completion of GHFIF projects by lenders and increased knowledge of customers leads to both increased uptake by other lenders and increased demand by customers for these types of products</t>
  </si>
  <si>
    <t>Increase in the number of products from lenders or new entrants into the market</t>
  </si>
  <si>
    <t>Data analysis within state of the market review</t>
  </si>
  <si>
    <t xml:space="preserve">For the contribution claim  to remain plausible there needs to be evidence that the number of green home finance products has increased since the GHFIF programme commenced. </t>
  </si>
  <si>
    <t>The state of the market review shows a large increase in the number of green products on the market between 2019 and 2023. for example - . Of the 84 lenders reviewed in August 2021, around a quarter (26%) had a Green Home Finance product available, but by February 2023 this had grown to almost a half (48%)</t>
  </si>
  <si>
    <t>Other lenders developing green home finance products and confirming in interviews that their decision was influenced by the launch of the GHFIF programme, but not the GHFIF projects</t>
  </si>
  <si>
    <t>interviews with non-applicants</t>
  </si>
  <si>
    <t xml:space="preserve">lenders reported that GHFIF was not a major driver of there policy, but had been noted alongside the lenders consultation as a signal for government and had increased focus on this area as a result. </t>
  </si>
  <si>
    <r>
      <rPr>
        <b/>
        <sz val="10"/>
        <color rgb="FF000000"/>
        <rFont val="Century Gothic"/>
        <family val="1"/>
      </rPr>
      <t>Demonstrator effect impact</t>
    </r>
    <r>
      <rPr>
        <sz val="10"/>
        <color rgb="FF000000"/>
        <rFont val="Century Gothic"/>
        <family val="1"/>
      </rPr>
      <t xml:space="preserve">: Lenders initiate or accelerate efforts to develop green finance products </t>
    </r>
  </si>
  <si>
    <t xml:space="preserve">Lenders (both GHFIF leads/partners and non-applicants) report green home finance products developed or launched since GHFIF commenced have high level of take-up or interest </t>
  </si>
  <si>
    <t>State of the market review &amp; comparison to baseline of the  state of the market review in Phase 2, and interviews with Lenders</t>
  </si>
  <si>
    <t xml:space="preserve">Increases the plausibility of the hypothesis, but does not firmly prove it. It's feasible that these lenders were not aware of the GHFIF projects and the developed of the product happened independently  </t>
  </si>
  <si>
    <t xml:space="preserve">There was over 2000 registrations for the LBG GLR for the first promotion, on the most recent promotion of the GLR that is currently ongoing, they have seen an approximately 8 fold increase. Lenders had mixed views in this area more widely though, with some reporting high level of consumer demand for these kinds of products and some saying there was not. Overall it appears there is interest, but this does not translate to 'willingness' to take out finance to fund a large retrofit. </t>
  </si>
  <si>
    <t>Decisions by non-applicant lenders to launch similar green finance products was taken prior to GHFIF demonstrators taking place.</t>
  </si>
  <si>
    <t xml:space="preserve">In interview non-applicant lenders who launched new products, report their products were already in development prior to them being aware of the GHFIF, and these plans were not scaled up/increased following learning of GHFIF </t>
  </si>
  <si>
    <t xml:space="preserve">Interview with external lenders. </t>
  </si>
  <si>
    <t xml:space="preserve">Few lenders in the sample reported that they had been developing any recently launched products prior to 2019. </t>
  </si>
  <si>
    <r>
      <rPr>
        <b/>
        <sz val="10"/>
        <color rgb="FF000000"/>
        <rFont val="Century Gothic"/>
        <family val="1"/>
      </rPr>
      <t>Demonstrator effect impact</t>
    </r>
    <r>
      <rPr>
        <sz val="10"/>
        <color rgb="FF000000"/>
        <rFont val="Century Gothic"/>
        <family val="1"/>
      </rPr>
      <t>: Lenders initiate or accelerate efforts to develop green finance products</t>
    </r>
  </si>
  <si>
    <t>Lenders confirm in interviews that  due to the successful example of the GHFIF projects  they  have developed new products or are developing new products.</t>
  </si>
  <si>
    <t xml:space="preserve">Interviews with non-applicants and State of the market review </t>
  </si>
  <si>
    <t xml:space="preserve">Strengthens the hypothesis significantly if found, but doesn’t rule out the hypothesis if failed as it may have influenced the decision-making in a way outside the knowledge of specific stakeholders spoken to. </t>
  </si>
  <si>
    <t xml:space="preserve">One lender reported directly doing summing similar to the GLR based on the launch of the GHM project. Lenders and other experts reported the awareness of other GHFIF products, but did not directly cite using any work from it. Two lenders have adopted updated affordability calculators, similar to the changes made by Monmouthshire but there is no evidence of this being directly based on dissemination they received from Monmouthshire. </t>
  </si>
  <si>
    <t>Market  experts confirm in interviews that  due to the successful example of the GHFIF projects other lenders have developed new products or are developing new products.</t>
  </si>
  <si>
    <t>Interviews with market experts</t>
  </si>
  <si>
    <t xml:space="preserve">Significantly strengthens the hypothesis as the market experts will have an independent view of the effect of the project, as they are not a direct beneficiary of the project, or of any potential future projects. </t>
  </si>
  <si>
    <t xml:space="preserve">Experts outlined some specific contributions that the GHFIF projects and programme had to the sector, with Sero, LBS and EST seen as important market leaders and champions in this space, amongst others (e.g. Green finance Institute, Nationwide). (It is important to note that while there was evidence of clear specific contributions, these were not dominant over other external factors. - namely the Lenders consultations and wider drive for Environmental social and Governance targets within financial institutions. </t>
  </si>
  <si>
    <t xml:space="preserve">Framework for synthesising evidence across tests to draw conclusions on overall strength of evidence in supoprt of contribution claim </t>
  </si>
  <si>
    <t>Refer to Annex A: Technical annex, for a description of each type of process tracing test.</t>
  </si>
  <si>
    <t xml:space="preserve">Criteria for passing tests </t>
  </si>
  <si>
    <r>
      <t>Strong support</t>
    </r>
    <r>
      <rPr>
        <sz val="14"/>
        <color theme="1"/>
        <rFont val="Calibri"/>
        <family val="2"/>
        <scheme val="minor"/>
      </rPr>
      <t xml:space="preserve"> for programme theory that GHFIF played a significant contribution towards observed outcomes.</t>
    </r>
  </si>
  <si>
    <t>IF: All or vast majority of process tracing tests are passed, and the assessment of the evidence is strong in the majority of cases. No hoop tests fail. 
OR: All Smoking Gun and Double Decisive tests are passed in support of Programme Hypotheses (PH) AND Smoking Gun and Double Decisive tests fail for the Alternative Hypotheses (AH). Some Straw-in-the-wind tests in support of PH may fail and pass in favour of AH.</t>
  </si>
  <si>
    <r>
      <rPr>
        <b/>
        <sz val="14"/>
        <color theme="1"/>
        <rFont val="Calibri"/>
        <family val="2"/>
        <scheme val="minor"/>
      </rPr>
      <t>Moderate support</t>
    </r>
    <r>
      <rPr>
        <sz val="14"/>
        <color theme="1"/>
        <rFont val="Calibri"/>
        <family val="2"/>
        <scheme val="minor"/>
      </rPr>
      <t xml:space="preserve"> for the contribution claim</t>
    </r>
  </si>
  <si>
    <t xml:space="preserve">IF: No Hoop tests fail. Evidence in support of some PH Smoking Gun or Double decisive tests may not have been found or are inconclusive. Most Straw-in-Wind tests pass. Evidence for Straw-in-wind test is Triangulated with other sources (for example, interviews with different group of manufacturers, investors and sector experts support the same PH contribution claim). 
AND: Following criteria above, more PH tests pass than AH tests. Evidence is stronger in favour claim that outcomes were driven by the GHFIF programme – for example, evidence based on Authoritative Sources supports PH. </t>
  </si>
  <si>
    <r>
      <rPr>
        <b/>
        <sz val="14"/>
        <color theme="1"/>
        <rFont val="Calibri"/>
        <family val="2"/>
        <scheme val="minor"/>
      </rPr>
      <t>Mixed or weak</t>
    </r>
    <r>
      <rPr>
        <sz val="14"/>
        <color theme="1"/>
        <rFont val="Calibri"/>
        <family val="2"/>
        <scheme val="minor"/>
      </rPr>
      <t xml:space="preserve"> support </t>
    </r>
  </si>
  <si>
    <t xml:space="preserve">IF: Some conflicting evidence in favour of PH e.g. some Smoking Gun evidence found but Hoop tests were failed (suggesting theory of change itself or the types of tests used need revised). 
OR: On balance, most evidence tests are in favour of PH, however, these are based on Straw-in-the-Wind tests, with little support from Authoritative Sources. </t>
  </si>
  <si>
    <r>
      <rPr>
        <b/>
        <sz val="14"/>
        <color theme="1"/>
        <rFont val="Calibri"/>
        <family val="2"/>
        <scheme val="minor"/>
      </rPr>
      <t>No suppor</t>
    </r>
    <r>
      <rPr>
        <sz val="14"/>
        <color theme="1"/>
        <rFont val="Calibri"/>
        <family val="2"/>
        <scheme val="minor"/>
      </rPr>
      <t xml:space="preserve">t for the programme theory  / stronger </t>
    </r>
    <r>
      <rPr>
        <b/>
        <sz val="14"/>
        <color theme="1"/>
        <rFont val="Calibri"/>
        <family val="2"/>
        <scheme val="minor"/>
      </rPr>
      <t>support for the alternative hypotheses</t>
    </r>
    <r>
      <rPr>
        <sz val="14"/>
        <color theme="1"/>
        <rFont val="Calibri"/>
        <family val="2"/>
        <scheme val="minor"/>
      </rPr>
      <t xml:space="preserve"> that other observed outcomes are primarily driven by other factors</t>
    </r>
  </si>
  <si>
    <t>IF:Fundamental tests in favour of PH are failed (e.g. Hoop tests). No Smoking Gun or double decisive tests are passed. 
OR: Evidence in favour of the AH is found that follows criteria for ‘Strong support’, but not for the PH. This suggests that outcomes are primarily driven by other external factors and not the introduction of the GHFIF programme itself.</t>
  </si>
  <si>
    <r>
      <rPr>
        <b/>
        <sz val="10"/>
        <color theme="1"/>
        <rFont val="Century Gothic"/>
        <family val="1"/>
      </rPr>
      <t>Energy Efficiency  Product Vendor Incentives Effect</t>
    </r>
    <r>
      <rPr>
        <sz val="10"/>
        <color theme="1"/>
        <rFont val="Century Gothic"/>
        <family val="1"/>
      </rPr>
      <t xml:space="preserve">: Energy Efficiency product vendors improve product/service range, or reduce prices. </t>
    </r>
  </si>
  <si>
    <r>
      <rPr>
        <b/>
        <sz val="10"/>
        <color theme="1"/>
        <rFont val="Century Gothic"/>
        <family val="1"/>
      </rPr>
      <t>Energy Efficiency  Product Vendor Incentives Effec</t>
    </r>
    <r>
      <rPr>
        <sz val="10"/>
        <color theme="1"/>
        <rFont val="Century Gothic"/>
        <family val="1"/>
      </rPr>
      <t xml:space="preserve">t: Energy Efficiency product vendors improve product/service range, or reduce prices. </t>
    </r>
  </si>
  <si>
    <r>
      <t>Project completion reports, Interviews with vendors (for ATMM)*,</t>
    </r>
    <r>
      <rPr>
        <sz val="10"/>
        <rFont val="Century Gothic"/>
        <family val="1"/>
      </rPr>
      <t xml:space="preserve"> documentation provided by projects</t>
    </r>
  </si>
  <si>
    <r>
      <t xml:space="preserve">Project completion reports, Interviews with vendors (for ATMM)*, </t>
    </r>
    <r>
      <rPr>
        <sz val="10"/>
        <rFont val="Century Gothic"/>
        <family val="1"/>
      </rPr>
      <t>documentation provided by projects</t>
    </r>
  </si>
  <si>
    <r>
      <rPr>
        <b/>
        <sz val="10"/>
        <color theme="1"/>
        <rFont val="Century Gothic"/>
        <family val="1"/>
      </rPr>
      <t>Lender home Energy Efficiency and knowledge pathway</t>
    </r>
    <r>
      <rPr>
        <sz val="10"/>
        <color theme="1"/>
        <rFont val="Century Gothic"/>
        <family val="1"/>
      </rPr>
      <t xml:space="preserve">: Lenders improve product offering and have  enhanced knowledge, motivation and capacity in home energy efficiency </t>
    </r>
  </si>
  <si>
    <r>
      <rPr>
        <b/>
        <sz val="10"/>
        <color theme="0"/>
        <rFont val="Century Gothic"/>
        <family val="1"/>
      </rPr>
      <t xml:space="preserve">Homeowners Installing Energy Efficiency Measures: </t>
    </r>
    <r>
      <rPr>
        <sz val="10"/>
        <color theme="0"/>
        <rFont val="Century Gothic"/>
        <family val="1"/>
      </rPr>
      <t>Homeowners install energy efficiency measures using green finance products</t>
    </r>
  </si>
  <si>
    <r>
      <t xml:space="preserve">Project completion report/ Data provided by projects, </t>
    </r>
    <r>
      <rPr>
        <b/>
        <i/>
        <sz val="10"/>
        <color rgb="FFFFFFFF"/>
        <rFont val="Century Gothic"/>
        <family val="1"/>
      </rPr>
      <t>Interviews with Mortgage advisors</t>
    </r>
  </si>
  <si>
    <r>
      <rPr>
        <b/>
        <sz val="10"/>
        <color theme="1"/>
        <rFont val="Century Gothic"/>
        <family val="1"/>
      </rPr>
      <t xml:space="preserve">Networks and relationships: </t>
    </r>
    <r>
      <rPr>
        <sz val="10"/>
        <color theme="1"/>
        <rFont val="Century Gothic"/>
        <family val="1"/>
      </rPr>
      <t xml:space="preserve">Partnerships enhance organisations capacity to engage with green home finance/Energy efficiency </t>
    </r>
  </si>
  <si>
    <r>
      <t xml:space="preserve">Project documentation; interviews with project leads and partners, </t>
    </r>
    <r>
      <rPr>
        <b/>
        <sz val="10"/>
        <rFont val="Century Gothic"/>
        <family val="1"/>
      </rPr>
      <t>Interviews with Mortgage brokers</t>
    </r>
    <r>
      <rPr>
        <sz val="10"/>
        <rFont val="Century Gothic"/>
        <family val="1"/>
      </rPr>
      <t>*</t>
    </r>
  </si>
  <si>
    <r>
      <t xml:space="preserve">Interviews with project leads and partners, </t>
    </r>
    <r>
      <rPr>
        <b/>
        <sz val="10"/>
        <rFont val="Century Gothic"/>
        <family val="1"/>
      </rPr>
      <t>interviews with mortgage brokers</t>
    </r>
    <r>
      <rPr>
        <sz val="10"/>
        <rFont val="Century Gothic"/>
        <family val="1"/>
      </rPr>
      <t>*</t>
    </r>
  </si>
  <si>
    <r>
      <rPr>
        <b/>
        <sz val="10"/>
        <color theme="1"/>
        <rFont val="Century Gothic"/>
        <family val="1"/>
      </rPr>
      <t>Demonstrator effect impact:</t>
    </r>
    <r>
      <rPr>
        <sz val="10"/>
        <color theme="1"/>
        <rFont val="Century Gothic"/>
        <family val="1"/>
      </rPr>
      <t xml:space="preserve"> Lenders initiate or accelerate efforts to develop green finance products </t>
    </r>
  </si>
  <si>
    <r>
      <rPr>
        <b/>
        <sz val="10"/>
        <color theme="1"/>
        <rFont val="Century Gothic"/>
        <family val="1"/>
      </rPr>
      <t>Demonstrator effect impact</t>
    </r>
    <r>
      <rPr>
        <sz val="10"/>
        <color theme="1"/>
        <rFont val="Century Gothic"/>
        <family val="1"/>
      </rPr>
      <t xml:space="preserve">: Lenders initiate or accelerate efforts to develop green finance products </t>
    </r>
  </si>
  <si>
    <r>
      <rPr>
        <b/>
        <sz val="10"/>
        <color theme="1"/>
        <rFont val="Century Gothic"/>
        <family val="1"/>
      </rPr>
      <t>Demonstrator effect impact</t>
    </r>
    <r>
      <rPr>
        <sz val="10"/>
        <color theme="1"/>
        <rFont val="Century Gothic"/>
        <family val="1"/>
      </rPr>
      <t>: Lenders initiate or accelerate efforts to develop green finance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</si>
</sst>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2"/>
      <color rgb="FF006100"/>
      <name val="Calibri"/>
      <family val="2"/>
      <scheme val="minor"/>
    </font>
    <font>
      <sz val="12"/>
      <color rgb="FF9C5700"/>
      <name val="Calibri"/>
      <family val="2"/>
      <scheme val="minor"/>
    </font>
    <font>
      <b/>
      <sz val="12"/>
      <color theme="1"/>
      <name val="Calibri"/>
      <family val="2"/>
      <scheme val="minor"/>
    </font>
    <font>
      <sz val="14"/>
      <color theme="1"/>
      <name val="Calibri"/>
      <family val="2"/>
      <scheme val="minor"/>
    </font>
    <font>
      <sz val="12"/>
      <color rgb="FF3F3F76"/>
      <name val="Calibri"/>
      <family val="2"/>
      <scheme val="minor"/>
    </font>
    <font>
      <sz val="8"/>
      <name val="Calibri"/>
      <family val="2"/>
      <scheme val="minor"/>
    </font>
    <font>
      <b/>
      <sz val="14"/>
      <color theme="1"/>
      <name val="Calibri"/>
      <family val="2"/>
      <scheme val="minor"/>
    </font>
    <font>
      <sz val="12"/>
      <color rgb="FF9C0006"/>
      <name val="Calibri"/>
      <family val="2"/>
      <scheme val="minor"/>
    </font>
    <font>
      <sz val="10"/>
      <color theme="1"/>
      <name val="Century Gothic"/>
      <family val="1"/>
    </font>
    <font>
      <sz val="11"/>
      <color theme="1"/>
      <name val="Century Gothic"/>
      <family val="1"/>
    </font>
    <font>
      <sz val="10"/>
      <color theme="0"/>
      <name val="Century Gothic"/>
      <family val="1"/>
    </font>
    <font>
      <b/>
      <sz val="10"/>
      <color theme="1"/>
      <name val="Century Gothic"/>
      <family val="1"/>
    </font>
    <font>
      <b/>
      <sz val="10"/>
      <color rgb="FF3F3F76"/>
      <name val="Century Gothic"/>
      <family val="1"/>
    </font>
    <font>
      <b/>
      <sz val="10"/>
      <color theme="0"/>
      <name val="Century Gothic"/>
      <family val="1"/>
    </font>
    <font>
      <b/>
      <sz val="11"/>
      <color theme="1"/>
      <name val="Century Gothic"/>
      <family val="1"/>
    </font>
    <font>
      <b/>
      <sz val="11"/>
      <name val="Century Gothic"/>
      <family val="1"/>
    </font>
    <font>
      <sz val="10"/>
      <color rgb="FF000000"/>
      <name val="Century Gothic"/>
      <family val="1"/>
    </font>
    <font>
      <b/>
      <sz val="10"/>
      <color rgb="FF000000"/>
      <name val="Century Gothic"/>
      <family val="1"/>
    </font>
    <font>
      <sz val="10"/>
      <color rgb="FFFFFFFF"/>
      <name val="Century Gothic"/>
      <family val="1"/>
    </font>
    <font>
      <b/>
      <i/>
      <sz val="10"/>
      <color rgb="FFFFFFFF"/>
      <name val="Century Gothic"/>
      <family val="1"/>
    </font>
    <font>
      <b/>
      <sz val="10"/>
      <name val="Century Gothic"/>
      <family val="1"/>
    </font>
    <font>
      <sz val="10"/>
      <name val="Century Gothic"/>
      <family val="1"/>
    </font>
    <font>
      <b/>
      <sz val="12"/>
      <name val="Calibri"/>
      <family val="2"/>
      <scheme val="minor"/>
    </font>
    <font>
      <sz val="12"/>
      <color theme="1"/>
      <name val="Century Gothic"/>
      <family val="1"/>
    </font>
    <font>
      <b/>
      <sz val="12"/>
      <color theme="0"/>
      <name val="Century Gothic"/>
      <family val="1"/>
    </font>
    <font>
      <u/>
      <sz val="12"/>
      <color theme="10"/>
      <name val="Calibri"/>
      <family val="2"/>
      <scheme val="minor"/>
    </font>
    <font>
      <sz val="12"/>
      <color theme="1"/>
      <name val="Arial"/>
      <family val="2"/>
    </font>
    <font>
      <b/>
      <u/>
      <sz val="12"/>
      <color theme="1"/>
      <name val="Arial"/>
      <family val="2"/>
    </font>
    <font>
      <u/>
      <sz val="12"/>
      <color theme="10"/>
      <name val="Arial"/>
      <family val="2"/>
    </font>
    <font>
      <b/>
      <sz val="16"/>
      <color theme="1"/>
      <name val="Arial"/>
      <family val="2"/>
    </font>
    <font>
      <sz val="14"/>
      <color theme="1"/>
      <name val="Arial"/>
      <family val="2"/>
    </font>
    <font>
      <sz val="12"/>
      <color rgb="FF000000"/>
      <name val="Calibri"/>
      <family val="2"/>
      <scheme val="minor"/>
    </font>
    <font>
      <b/>
      <i/>
      <sz val="10"/>
      <color rgb="FF000000"/>
      <name val="Century Gothic"/>
      <family val="1"/>
    </font>
    <font>
      <sz val="12"/>
      <color rgb="FF000000"/>
      <name val="Century Gothic"/>
      <family val="1"/>
    </font>
  </fonts>
  <fills count="18">
    <fill>
      <patternFill patternType="none"/>
    </fill>
    <fill>
      <patternFill patternType="gray125"/>
    </fill>
    <fill>
      <patternFill patternType="solid">
        <fgColor rgb="FFC6EFCE"/>
      </patternFill>
    </fill>
    <fill>
      <patternFill patternType="solid">
        <fgColor rgb="FFFFEB9C"/>
      </patternFill>
    </fill>
    <fill>
      <patternFill patternType="solid">
        <fgColor rgb="FFFFFF00"/>
        <bgColor indexed="64"/>
      </patternFill>
    </fill>
    <fill>
      <patternFill patternType="solid">
        <fgColor rgb="FFFFCC99"/>
      </patternFill>
    </fill>
    <fill>
      <patternFill patternType="solid">
        <fgColor theme="8" tint="0.79998168889431442"/>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rgb="FFFFC7CE"/>
      </patternFill>
    </fill>
    <fill>
      <patternFill patternType="solid">
        <fgColor theme="3"/>
        <bgColor indexed="64"/>
      </patternFill>
    </fill>
    <fill>
      <patternFill patternType="solid">
        <fgColor theme="8"/>
        <bgColor indexed="64"/>
      </patternFill>
    </fill>
    <fill>
      <patternFill patternType="solid">
        <fgColor theme="4"/>
        <bgColor theme="4"/>
      </patternFill>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rgb="FF9D9D9D"/>
      </left>
      <right style="medium">
        <color rgb="FF9D9D9D"/>
      </right>
      <top style="medium">
        <color rgb="FF9D9D9D"/>
      </top>
      <bottom style="medium">
        <color rgb="FFC3343E"/>
      </bottom>
      <diagonal/>
    </border>
    <border>
      <left/>
      <right style="medium">
        <color rgb="FF9D9D9D"/>
      </right>
      <top style="medium">
        <color rgb="FF9D9D9D"/>
      </top>
      <bottom style="medium">
        <color rgb="FFC3343E"/>
      </bottom>
      <diagonal/>
    </border>
    <border>
      <left style="medium">
        <color rgb="FF9D9D9D"/>
      </left>
      <right style="medium">
        <color rgb="FF9D9D9D"/>
      </right>
      <top/>
      <bottom style="medium">
        <color rgb="FF9D9D9D"/>
      </bottom>
      <diagonal/>
    </border>
    <border>
      <left/>
      <right style="medium">
        <color rgb="FF9D9D9D"/>
      </right>
      <top/>
      <bottom style="medium">
        <color rgb="FF9D9D9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5" fillId="5" borderId="1" applyNumberFormat="0" applyAlignment="0" applyProtection="0"/>
    <xf numFmtId="0" fontId="8" fillId="11" borderId="0" applyNumberFormat="0" applyBorder="0" applyAlignment="0" applyProtection="0"/>
    <xf numFmtId="0" fontId="26" fillId="0" borderId="0" applyNumberFormat="0" applyFill="0" applyBorder="0" applyAlignment="0" applyProtection="0"/>
  </cellStyleXfs>
  <cellXfs count="134">
    <xf numFmtId="0" fontId="0" fillId="0" borderId="0" xfId="0"/>
    <xf numFmtId="0" fontId="0" fillId="0" borderId="0" xfId="0" applyAlignment="1">
      <alignment vertical="top" wrapText="1"/>
    </xf>
    <xf numFmtId="0" fontId="0" fillId="0" borderId="0" xfId="0" applyAlignment="1">
      <alignment wrapText="1"/>
    </xf>
    <xf numFmtId="0" fontId="7" fillId="4" borderId="0" xfId="0" applyFont="1" applyFill="1"/>
    <xf numFmtId="0" fontId="7" fillId="0" borderId="2" xfId="0" applyFont="1" applyBorder="1" applyAlignment="1">
      <alignment vertical="center" wrapText="1"/>
    </xf>
    <xf numFmtId="0" fontId="7"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6" xfId="0" applyBorder="1" applyAlignment="1">
      <alignment vertical="top" wrapText="1"/>
    </xf>
    <xf numFmtId="0" fontId="0" fillId="6" borderId="6" xfId="0" applyFill="1" applyBorder="1" applyAlignment="1">
      <alignment vertical="top" wrapText="1"/>
    </xf>
    <xf numFmtId="0" fontId="7" fillId="0" borderId="0" xfId="0" applyFont="1"/>
    <xf numFmtId="0" fontId="7" fillId="0" borderId="4" xfId="0" applyFont="1" applyBorder="1" applyAlignment="1">
      <alignment vertical="center"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wrapText="1"/>
    </xf>
    <xf numFmtId="0" fontId="0" fillId="6" borderId="6" xfId="0" applyFill="1" applyBorder="1" applyAlignment="1">
      <alignment wrapText="1"/>
    </xf>
    <xf numFmtId="0" fontId="9" fillId="10" borderId="6" xfId="0" applyFont="1" applyFill="1" applyBorder="1" applyAlignment="1">
      <alignment wrapText="1"/>
    </xf>
    <xf numFmtId="0" fontId="9" fillId="0" borderId="0" xfId="0" applyFont="1" applyAlignment="1">
      <alignment wrapText="1"/>
    </xf>
    <xf numFmtId="0" fontId="9" fillId="9" borderId="6" xfId="0" applyFont="1" applyFill="1" applyBorder="1" applyAlignment="1">
      <alignment wrapText="1"/>
    </xf>
    <xf numFmtId="0" fontId="9" fillId="9" borderId="6" xfId="0" applyFont="1" applyFill="1" applyBorder="1" applyAlignment="1">
      <alignment horizontal="left" vertical="top" wrapText="1"/>
    </xf>
    <xf numFmtId="0" fontId="9" fillId="0" borderId="7" xfId="0" applyFont="1" applyBorder="1" applyAlignment="1">
      <alignment vertical="top" wrapText="1"/>
    </xf>
    <xf numFmtId="0" fontId="12" fillId="0" borderId="10" xfId="2" applyFont="1" applyFill="1" applyBorder="1" applyAlignment="1">
      <alignment vertical="top" wrapText="1"/>
    </xf>
    <xf numFmtId="0" fontId="13" fillId="0" borderId="10" xfId="3" applyFont="1" applyFill="1" applyBorder="1" applyAlignment="1">
      <alignment vertical="top" wrapText="1"/>
    </xf>
    <xf numFmtId="0" fontId="9" fillId="10" borderId="6" xfId="0" applyFont="1" applyFill="1" applyBorder="1" applyAlignment="1">
      <alignment horizontal="left" vertical="top" wrapText="1"/>
    </xf>
    <xf numFmtId="0" fontId="9" fillId="0" borderId="9" xfId="0" applyFont="1" applyBorder="1" applyAlignment="1">
      <alignment vertical="top" wrapText="1"/>
    </xf>
    <xf numFmtId="0" fontId="11" fillId="12" borderId="7" xfId="0" applyFont="1" applyFill="1" applyBorder="1" applyAlignment="1">
      <alignment wrapText="1"/>
    </xf>
    <xf numFmtId="0" fontId="11" fillId="12" borderId="6" xfId="0" applyFont="1" applyFill="1" applyBorder="1" applyAlignment="1">
      <alignment wrapText="1"/>
    </xf>
    <xf numFmtId="0" fontId="11" fillId="12" borderId="7" xfId="0" applyFont="1" applyFill="1" applyBorder="1" applyAlignment="1">
      <alignment horizontal="left" vertical="top" wrapText="1"/>
    </xf>
    <xf numFmtId="0" fontId="9" fillId="12" borderId="6" xfId="0" applyFont="1" applyFill="1" applyBorder="1" applyAlignment="1">
      <alignment horizontal="left" vertical="top" wrapText="1"/>
    </xf>
    <xf numFmtId="0" fontId="9" fillId="13" borderId="7" xfId="0" applyFont="1" applyFill="1" applyBorder="1" applyAlignment="1">
      <alignment wrapText="1"/>
    </xf>
    <xf numFmtId="0" fontId="9" fillId="13" borderId="6" xfId="0" applyFont="1" applyFill="1" applyBorder="1" applyAlignment="1">
      <alignment wrapText="1"/>
    </xf>
    <xf numFmtId="0" fontId="9" fillId="13" borderId="7" xfId="0" applyFont="1" applyFill="1" applyBorder="1" applyAlignment="1">
      <alignment horizontal="left" vertical="top" wrapText="1"/>
    </xf>
    <xf numFmtId="0" fontId="9" fillId="13" borderId="6" xfId="0" applyFont="1" applyFill="1" applyBorder="1" applyAlignment="1">
      <alignment horizontal="left" vertical="top" wrapText="1"/>
    </xf>
    <xf numFmtId="0" fontId="9" fillId="8" borderId="7" xfId="0" applyFont="1" applyFill="1" applyBorder="1" applyAlignment="1">
      <alignment vertical="top" wrapText="1"/>
    </xf>
    <xf numFmtId="0" fontId="9" fillId="0" borderId="6" xfId="0" applyFont="1" applyBorder="1" applyAlignment="1">
      <alignment wrapText="1"/>
    </xf>
    <xf numFmtId="0" fontId="9" fillId="8" borderId="6" xfId="0" applyFont="1" applyFill="1" applyBorder="1" applyAlignment="1">
      <alignment vertical="top" wrapText="1"/>
    </xf>
    <xf numFmtId="0" fontId="9" fillId="0" borderId="6" xfId="0" applyFont="1" applyBorder="1" applyAlignment="1">
      <alignment vertical="top" wrapText="1"/>
    </xf>
    <xf numFmtId="0" fontId="9" fillId="7" borderId="6" xfId="0" applyFont="1" applyFill="1" applyBorder="1" applyAlignment="1">
      <alignment vertical="top" wrapText="1"/>
    </xf>
    <xf numFmtId="0" fontId="10" fillId="0" borderId="10" xfId="0" applyFont="1" applyBorder="1" applyAlignment="1">
      <alignment horizontal="left" wrapText="1"/>
    </xf>
    <xf numFmtId="0" fontId="15" fillId="2" borderId="10" xfId="1" applyFont="1" applyBorder="1" applyAlignment="1">
      <alignment vertical="top" wrapText="1"/>
    </xf>
    <xf numFmtId="0" fontId="10" fillId="3" borderId="8" xfId="2" applyFont="1" applyBorder="1" applyAlignment="1">
      <alignment vertical="top" wrapText="1"/>
    </xf>
    <xf numFmtId="0" fontId="16" fillId="5" borderId="8" xfId="3" applyFont="1" applyBorder="1" applyAlignment="1">
      <alignment vertical="top" wrapText="1"/>
    </xf>
    <xf numFmtId="0" fontId="15" fillId="11" borderId="10" xfId="4" applyFont="1" applyBorder="1" applyAlignment="1">
      <alignment vertical="top" wrapText="1"/>
    </xf>
    <xf numFmtId="0" fontId="15" fillId="3" borderId="10" xfId="2" applyFont="1" applyBorder="1" applyAlignment="1">
      <alignment vertical="top" wrapText="1"/>
    </xf>
    <xf numFmtId="0" fontId="15" fillId="5" borderId="10" xfId="3" applyFont="1" applyBorder="1" applyAlignment="1">
      <alignment vertical="top" wrapText="1"/>
    </xf>
    <xf numFmtId="0" fontId="11" fillId="12" borderId="6" xfId="0" applyFont="1" applyFill="1" applyBorder="1" applyAlignment="1">
      <alignment horizontal="left" vertical="top" wrapText="1"/>
    </xf>
    <xf numFmtId="0" fontId="9" fillId="8" borderId="6" xfId="0" applyFont="1" applyFill="1" applyBorder="1" applyAlignment="1">
      <alignment wrapText="1"/>
    </xf>
    <xf numFmtId="0" fontId="9" fillId="7" borderId="6" xfId="0" applyFont="1" applyFill="1" applyBorder="1" applyAlignment="1">
      <alignment wrapText="1"/>
    </xf>
    <xf numFmtId="0" fontId="0" fillId="0" borderId="6" xfId="0" applyBorder="1"/>
    <xf numFmtId="0" fontId="9" fillId="15" borderId="7" xfId="0" applyFont="1" applyFill="1" applyBorder="1" applyAlignment="1">
      <alignment vertical="top" wrapText="1"/>
    </xf>
    <xf numFmtId="0" fontId="9" fillId="7" borderId="0" xfId="0" applyFont="1" applyFill="1" applyAlignment="1">
      <alignment vertical="top" wrapText="1"/>
    </xf>
    <xf numFmtId="0" fontId="0" fillId="15" borderId="6" xfId="0" applyFill="1" applyBorder="1" applyAlignment="1">
      <alignment wrapText="1"/>
    </xf>
    <xf numFmtId="0" fontId="9" fillId="15" borderId="6" xfId="0" applyFont="1" applyFill="1" applyBorder="1" applyAlignment="1">
      <alignment wrapText="1"/>
    </xf>
    <xf numFmtId="0" fontId="9" fillId="7" borderId="7" xfId="0" applyFont="1" applyFill="1" applyBorder="1" applyAlignment="1">
      <alignment vertical="top" wrapText="1"/>
    </xf>
    <xf numFmtId="0" fontId="0" fillId="4" borderId="0" xfId="0" applyFill="1" applyAlignment="1">
      <alignment wrapText="1"/>
    </xf>
    <xf numFmtId="0" fontId="0" fillId="4" borderId="6" xfId="0" applyFill="1" applyBorder="1" applyAlignment="1">
      <alignment vertical="top" wrapText="1"/>
    </xf>
    <xf numFmtId="0" fontId="9" fillId="16" borderId="7" xfId="0" applyFont="1" applyFill="1" applyBorder="1" applyAlignment="1">
      <alignment vertical="top" wrapText="1"/>
    </xf>
    <xf numFmtId="0" fontId="12" fillId="16" borderId="10" xfId="2" applyFont="1" applyFill="1" applyBorder="1" applyAlignment="1">
      <alignment vertical="top" wrapText="1"/>
    </xf>
    <xf numFmtId="0" fontId="13" fillId="16" borderId="10" xfId="3" applyFont="1" applyFill="1" applyBorder="1" applyAlignment="1">
      <alignment vertical="top" wrapText="1"/>
    </xf>
    <xf numFmtId="0" fontId="0" fillId="16" borderId="0" xfId="0" applyFill="1" applyAlignment="1">
      <alignment wrapText="1"/>
    </xf>
    <xf numFmtId="0" fontId="17" fillId="7" borderId="6" xfId="0" applyFont="1" applyFill="1" applyBorder="1" applyAlignment="1">
      <alignment vertical="top" wrapText="1"/>
    </xf>
    <xf numFmtId="0" fontId="19" fillId="12" borderId="7" xfId="0" applyFont="1" applyFill="1" applyBorder="1" applyAlignment="1">
      <alignment wrapText="1"/>
    </xf>
    <xf numFmtId="0" fontId="21" fillId="9" borderId="0" xfId="0" applyFont="1" applyFill="1"/>
    <xf numFmtId="0" fontId="22" fillId="13" borderId="7" xfId="0" applyFont="1" applyFill="1" applyBorder="1" applyAlignment="1">
      <alignment wrapText="1"/>
    </xf>
    <xf numFmtId="0" fontId="23" fillId="0" borderId="0" xfId="0" applyFont="1" applyAlignment="1">
      <alignment wrapText="1"/>
    </xf>
    <xf numFmtId="0" fontId="21" fillId="9" borderId="6" xfId="0" applyFont="1" applyFill="1" applyBorder="1" applyAlignment="1">
      <alignment horizontal="left" vertical="top" wrapText="1"/>
    </xf>
    <xf numFmtId="0" fontId="15" fillId="2" borderId="6" xfId="1" applyFont="1" applyBorder="1" applyAlignment="1">
      <alignment vertical="top" wrapText="1"/>
    </xf>
    <xf numFmtId="0" fontId="22" fillId="9" borderId="6" xfId="0" applyFont="1" applyFill="1" applyBorder="1"/>
    <xf numFmtId="0" fontId="21" fillId="9" borderId="6" xfId="0" applyFont="1" applyFill="1" applyBorder="1"/>
    <xf numFmtId="0" fontId="21" fillId="0" borderId="10" xfId="3" applyFont="1" applyFill="1" applyBorder="1" applyAlignment="1">
      <alignment vertical="top" wrapText="1"/>
    </xf>
    <xf numFmtId="0" fontId="9" fillId="0" borderId="10" xfId="2" applyFont="1" applyFill="1" applyBorder="1" applyAlignment="1">
      <alignment vertical="top" wrapText="1"/>
    </xf>
    <xf numFmtId="0" fontId="22" fillId="0" borderId="10" xfId="3" applyFont="1" applyFill="1" applyBorder="1" applyAlignment="1">
      <alignment vertical="top" wrapText="1"/>
    </xf>
    <xf numFmtId="0" fontId="24" fillId="0" borderId="6" xfId="0" applyFont="1" applyBorder="1"/>
    <xf numFmtId="0" fontId="25" fillId="14" borderId="6" xfId="0" applyFont="1" applyFill="1" applyBorder="1"/>
    <xf numFmtId="0" fontId="9" fillId="15" borderId="7"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horizontal="left" vertical="center" wrapText="1"/>
    </xf>
    <xf numFmtId="0" fontId="17" fillId="0" borderId="9" xfId="0" applyFont="1" applyBorder="1" applyAlignment="1">
      <alignment horizontal="left" vertical="top" wrapText="1"/>
    </xf>
    <xf numFmtId="0" fontId="0" fillId="0" borderId="0" xfId="0" applyAlignment="1">
      <alignment vertical="top"/>
    </xf>
    <xf numFmtId="0" fontId="0" fillId="0" borderId="0" xfId="0" applyAlignment="1">
      <alignment horizontal="left" vertical="top"/>
    </xf>
    <xf numFmtId="0" fontId="0" fillId="17" borderId="14" xfId="0" applyFill="1" applyBorder="1"/>
    <xf numFmtId="0" fontId="0" fillId="17" borderId="0" xfId="0" applyFill="1"/>
    <xf numFmtId="0" fontId="0" fillId="17" borderId="15" xfId="0" applyFill="1" applyBorder="1"/>
    <xf numFmtId="0" fontId="0" fillId="17" borderId="12" xfId="0" applyFill="1" applyBorder="1"/>
    <xf numFmtId="0" fontId="0" fillId="17" borderId="13" xfId="0" applyFill="1" applyBorder="1"/>
    <xf numFmtId="0" fontId="28" fillId="17" borderId="14" xfId="0" applyFont="1" applyFill="1" applyBorder="1" applyAlignment="1">
      <alignment horizontal="right" vertical="top"/>
    </xf>
    <xf numFmtId="0" fontId="27" fillId="17" borderId="0" xfId="0" applyFont="1" applyFill="1" applyAlignment="1">
      <alignment vertical="top"/>
    </xf>
    <xf numFmtId="0" fontId="27" fillId="17" borderId="15" xfId="0" applyFont="1" applyFill="1" applyBorder="1" applyAlignment="1">
      <alignment vertical="top"/>
    </xf>
    <xf numFmtId="0" fontId="27" fillId="17" borderId="14" xfId="0" applyFont="1" applyFill="1" applyBorder="1"/>
    <xf numFmtId="0" fontId="27" fillId="17" borderId="0" xfId="0" applyFont="1" applyFill="1"/>
    <xf numFmtId="0" fontId="27" fillId="17" borderId="15" xfId="0" applyFont="1" applyFill="1" applyBorder="1"/>
    <xf numFmtId="0" fontId="29" fillId="17" borderId="14" xfId="5" applyFont="1" applyFill="1" applyBorder="1" applyAlignment="1">
      <alignment horizontal="right" vertical="top"/>
    </xf>
    <xf numFmtId="0" fontId="29" fillId="17" borderId="16" xfId="5" applyFont="1" applyFill="1" applyBorder="1" applyAlignment="1">
      <alignment horizontal="right" vertical="top"/>
    </xf>
    <xf numFmtId="0" fontId="30" fillId="17" borderId="0" xfId="0" applyFont="1" applyFill="1"/>
    <xf numFmtId="0" fontId="31" fillId="17" borderId="0" xfId="0" applyFont="1" applyFill="1"/>
    <xf numFmtId="0" fontId="9" fillId="0" borderId="6" xfId="0" applyFont="1" applyBorder="1" applyAlignment="1">
      <alignment horizontal="left" vertical="top" wrapText="1"/>
    </xf>
    <xf numFmtId="0" fontId="18" fillId="0" borderId="10" xfId="2" applyFont="1" applyFill="1" applyBorder="1" applyAlignment="1">
      <alignment vertical="top" wrapText="1"/>
    </xf>
    <xf numFmtId="0" fontId="18" fillId="0" borderId="10" xfId="3" applyFont="1" applyFill="1" applyBorder="1" applyAlignment="1">
      <alignment vertical="top" wrapText="1"/>
    </xf>
    <xf numFmtId="0" fontId="17" fillId="0" borderId="7" xfId="0" applyFont="1" applyBorder="1" applyAlignment="1">
      <alignment wrapText="1"/>
    </xf>
    <xf numFmtId="0" fontId="17" fillId="0" borderId="6" xfId="0" applyFont="1" applyBorder="1" applyAlignment="1">
      <alignment wrapText="1"/>
    </xf>
    <xf numFmtId="0" fontId="17" fillId="0" borderId="7" xfId="0" applyFont="1" applyBorder="1" applyAlignment="1">
      <alignment horizontal="left" vertical="top" wrapText="1"/>
    </xf>
    <xf numFmtId="0" fontId="17" fillId="0" borderId="7" xfId="0" applyFont="1" applyBorder="1" applyAlignment="1">
      <alignment vertical="top" wrapText="1"/>
    </xf>
    <xf numFmtId="0" fontId="17" fillId="0" borderId="6" xfId="0" applyFont="1" applyBorder="1" applyAlignment="1">
      <alignment horizontal="left" vertical="top" wrapText="1"/>
    </xf>
    <xf numFmtId="0" fontId="32" fillId="0" borderId="0" xfId="0" applyFont="1" applyAlignment="1">
      <alignment wrapText="1"/>
    </xf>
    <xf numFmtId="0" fontId="32" fillId="0" borderId="6" xfId="0" applyFont="1" applyBorder="1" applyAlignment="1">
      <alignment vertical="top" wrapText="1"/>
    </xf>
    <xf numFmtId="0" fontId="17" fillId="0" borderId="9" xfId="0" applyFont="1" applyBorder="1" applyAlignment="1">
      <alignment horizontal="left" vertical="center" wrapText="1"/>
    </xf>
    <xf numFmtId="0" fontId="17" fillId="0" borderId="6" xfId="0" applyFont="1" applyBorder="1" applyAlignment="1">
      <alignment vertical="top" wrapText="1"/>
    </xf>
    <xf numFmtId="0" fontId="24" fillId="0" borderId="6" xfId="0" applyFont="1" applyBorder="1" applyAlignment="1">
      <alignment wrapText="1"/>
    </xf>
    <xf numFmtId="0" fontId="34" fillId="0" borderId="6" xfId="0" applyFont="1" applyBorder="1" applyAlignment="1">
      <alignment wrapText="1"/>
    </xf>
    <xf numFmtId="0" fontId="17" fillId="0" borderId="6" xfId="0" applyFont="1" applyBorder="1"/>
    <xf numFmtId="0" fontId="18" fillId="0" borderId="0" xfId="0" applyFont="1"/>
    <xf numFmtId="0" fontId="18" fillId="0" borderId="6" xfId="0" applyFont="1" applyBorder="1"/>
    <xf numFmtId="0" fontId="18" fillId="0" borderId="6" xfId="0" applyFont="1" applyBorder="1" applyAlignment="1">
      <alignment horizontal="left" vertical="top" wrapText="1"/>
    </xf>
    <xf numFmtId="0" fontId="17" fillId="0" borderId="10" xfId="2" applyFont="1" applyFill="1" applyBorder="1" applyAlignment="1">
      <alignment vertical="top" wrapText="1"/>
    </xf>
    <xf numFmtId="0" fontId="17" fillId="0" borderId="10" xfId="3" applyFont="1" applyFill="1" applyBorder="1" applyAlignment="1">
      <alignment vertical="top" wrapText="1"/>
    </xf>
    <xf numFmtId="0" fontId="32" fillId="0" borderId="6" xfId="0" applyFont="1" applyBorder="1" applyAlignment="1">
      <alignment wrapText="1"/>
    </xf>
    <xf numFmtId="0" fontId="17" fillId="0" borderId="9" xfId="0" applyFont="1" applyBorder="1" applyAlignment="1">
      <alignment vertical="top" wrapText="1"/>
    </xf>
    <xf numFmtId="0" fontId="17" fillId="0" borderId="0" xfId="0" applyFont="1" applyAlignment="1">
      <alignment vertical="top" wrapText="1"/>
    </xf>
    <xf numFmtId="0" fontId="27" fillId="17" borderId="14" xfId="0" applyFont="1" applyFill="1" applyBorder="1" applyAlignment="1">
      <alignment horizontal="left" vertical="top" wrapText="1"/>
    </xf>
    <xf numFmtId="0" fontId="27" fillId="17" borderId="0" xfId="0" applyFont="1" applyFill="1" applyAlignment="1">
      <alignment horizontal="left" vertical="top" wrapText="1"/>
    </xf>
    <xf numFmtId="0" fontId="27" fillId="17" borderId="15" xfId="0" applyFont="1" applyFill="1" applyBorder="1" applyAlignment="1">
      <alignment horizontal="left" vertical="top" wrapText="1"/>
    </xf>
    <xf numFmtId="0" fontId="27" fillId="17" borderId="17" xfId="0" applyFont="1" applyFill="1" applyBorder="1" applyAlignment="1">
      <alignment horizontal="left" vertical="top" wrapText="1"/>
    </xf>
    <xf numFmtId="0" fontId="27" fillId="17" borderId="18" xfId="0" applyFont="1" applyFill="1" applyBorder="1" applyAlignment="1">
      <alignment horizontal="left" vertical="top"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7" xfId="0" applyFont="1" applyBorder="1" applyAlignment="1">
      <alignment horizontal="left" vertical="center" wrapText="1"/>
    </xf>
    <xf numFmtId="0" fontId="17" fillId="0" borderId="10" xfId="0" applyFont="1" applyBorder="1" applyAlignment="1">
      <alignment horizontal="left" vertical="top" wrapText="1"/>
    </xf>
    <xf numFmtId="0" fontId="17" fillId="0" borderId="7" xfId="0" applyFont="1" applyBorder="1" applyAlignment="1">
      <alignment horizontal="left" vertical="top" wrapText="1"/>
    </xf>
    <xf numFmtId="0" fontId="0" fillId="0" borderId="0" xfId="0" applyAlignment="1">
      <alignment horizontal="left"/>
    </xf>
    <xf numFmtId="0" fontId="9" fillId="15" borderId="10" xfId="0" applyFont="1" applyFill="1" applyBorder="1" applyAlignment="1">
      <alignment horizontal="left" vertical="center" wrapText="1"/>
    </xf>
    <xf numFmtId="0" fontId="9" fillId="15" borderId="11" xfId="0" applyFont="1" applyFill="1" applyBorder="1" applyAlignment="1">
      <alignment horizontal="left" vertical="center" wrapText="1"/>
    </xf>
    <xf numFmtId="0" fontId="9" fillId="15" borderId="7" xfId="0" applyFont="1" applyFill="1" applyBorder="1" applyAlignment="1">
      <alignment horizontal="left" vertical="center" wrapText="1"/>
    </xf>
    <xf numFmtId="0" fontId="9" fillId="0" borderId="10" xfId="0" applyFont="1" applyBorder="1" applyAlignment="1">
      <alignment horizontal="left" vertical="top" wrapText="1"/>
    </xf>
    <xf numFmtId="0" fontId="9" fillId="0" borderId="7" xfId="0" applyFont="1" applyBorder="1" applyAlignment="1">
      <alignment horizontal="left" vertical="top" wrapText="1"/>
    </xf>
  </cellXfs>
  <cellStyles count="6">
    <cellStyle name="Bad" xfId="4" builtinId="27"/>
    <cellStyle name="Good" xfId="1" builtinId="26"/>
    <cellStyle name="Hyperlink" xfId="5" builtinId="8"/>
    <cellStyle name="Input" xfId="3" builtinId="20"/>
    <cellStyle name="Neutral" xfId="2" builtinId="28"/>
    <cellStyle name="Normal" xfId="0" builtinId="0"/>
  </cellStyles>
  <dxfs count="7">
    <dxf>
      <font>
        <b val="0"/>
        <i val="0"/>
        <strike val="0"/>
        <condense val="0"/>
        <extend val="0"/>
        <outline val="0"/>
        <shadow val="0"/>
        <u val="none"/>
        <vertAlign val="baseline"/>
        <sz val="12"/>
        <color theme="1"/>
        <name val="Calibri"/>
        <family val="2"/>
        <scheme val="minor"/>
      </font>
      <fill>
        <patternFill patternType="none"/>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ill>
      <alignment horizontal="general" vertical="bottom" textRotation="0" wrapText="1" indent="0" justifyLastLine="0" shrinkToFit="0" readingOrder="0"/>
      <border diagonalUp="0" diagonalDown="0">
        <left/>
        <right/>
        <top style="thin">
          <color theme="4"/>
        </top>
        <bottom/>
        <vertical/>
        <horizontal/>
      </border>
    </dxf>
    <dxf>
      <fill>
        <patternFill patternType="none"/>
      </fill>
    </dxf>
    <dxf>
      <fill>
        <patternFill patternType="none"/>
      </fill>
    </dxf>
    <dxf>
      <fill>
        <patternFill patternType="none"/>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ill>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dxf>
  </dxfs>
  <tableStyles count="0" defaultTableStyle="TableStyleMedium2" defaultPivotStyle="PivotStyleLight16"/>
  <colors>
    <mruColors>
      <color rgb="FF2A91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82550</xdr:rowOff>
    </xdr:from>
    <xdr:to>
      <xdr:col>0</xdr:col>
      <xdr:colOff>1532182</xdr:colOff>
      <xdr:row>4</xdr:row>
      <xdr:rowOff>79375</xdr:rowOff>
    </xdr:to>
    <xdr:pic>
      <xdr:nvPicPr>
        <xdr:cNvPr id="3" name="Picture 2">
          <a:extLst>
            <a:ext uri="{FF2B5EF4-FFF2-40B4-BE49-F238E27FC236}">
              <a16:creationId xmlns:a16="http://schemas.microsoft.com/office/drawing/2014/main" id="{14692F49-234F-9A50-6882-7A806AE3C1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82550"/>
          <a:ext cx="1462332"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4EAEE3-5609-5644-B12B-8E478FDF71DA}" name="Table2" displayName="Table2" ref="A1:E7" totalsRowShown="0" headerRowDxfId="6" dataDxfId="5">
  <autoFilter ref="A1:E7" xr:uid="{AA4EAEE3-5609-5644-B12B-8E478FDF71DA}"/>
  <tableColumns count="5">
    <tableColumn id="1" xr3:uid="{0E05D683-1B4F-7D4E-B1AB-26EA72F41899}" name="Claim" dataDxfId="4"/>
    <tableColumn id="2" xr3:uid="{FF68EBA5-D5D1-5A49-938C-E130530ED927}" name="Impact" dataDxfId="3"/>
    <tableColumn id="3" xr3:uid="{A813C762-160E-194C-97EE-1FDD15BF70F2}" name="Contribution claim" dataDxfId="2"/>
    <tableColumn id="8" xr3:uid="{1B4973D2-8867-E54C-BC4B-534AB21CC6C8}" name="Strength of evidence in support of contribution claim" dataDxfId="1"/>
    <tableColumn id="10" xr3:uid="{8014D2A9-B629-6F41-88D2-49479E123EC8}" name="Comments on alternative hypothesis " dataDxfId="0"/>
  </tableColumns>
  <tableStyleInfo name="TableStyleLight9" showFirstColumn="0" showLastColumn="0" showRowStripes="1" showColumnStripes="0"/>
</table>
</file>

<file path=xl/theme/theme1.xml><?xml version="1.0" encoding="utf-8"?>
<a:theme xmlns:a="http://schemas.openxmlformats.org/drawingml/2006/main" name="Technopolisexcel2020">
  <a:themeElements>
    <a:clrScheme name="Technopolis Designer set">
      <a:dk1>
        <a:srgbClr val="000000"/>
      </a:dk1>
      <a:lt1>
        <a:srgbClr val="FFFFFF"/>
      </a:lt1>
      <a:dk2>
        <a:srgbClr val="CF342C"/>
      </a:dk2>
      <a:lt2>
        <a:srgbClr val="9D9D9D"/>
      </a:lt2>
      <a:accent1>
        <a:srgbClr val="C73C3A"/>
      </a:accent1>
      <a:accent2>
        <a:srgbClr val="6698AF"/>
      </a:accent2>
      <a:accent3>
        <a:srgbClr val="F8C558"/>
      </a:accent3>
      <a:accent4>
        <a:srgbClr val="A69EC1"/>
      </a:accent4>
      <a:accent5>
        <a:srgbClr val="BAD7DA"/>
      </a:accent5>
      <a:accent6>
        <a:srgbClr val="4E9F82"/>
      </a:accent6>
      <a:hlink>
        <a:srgbClr val="C73C3A"/>
      </a:hlink>
      <a:folHlink>
        <a:srgbClr val="A3342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FA6A-6C3A-4CF0-A84D-1FB858EA1123}">
  <dimension ref="A1:Q15"/>
  <sheetViews>
    <sheetView tabSelected="1" zoomScale="80" zoomScaleNormal="80" workbookViewId="0">
      <selection activeCell="Q9" sqref="Q9"/>
    </sheetView>
  </sheetViews>
  <sheetFormatPr defaultRowHeight="15.6"/>
  <cols>
    <col min="1" max="1" width="26.875" customWidth="1"/>
    <col min="2" max="2" width="18.375" customWidth="1"/>
  </cols>
  <sheetData>
    <row r="1" spans="1:17">
      <c r="A1" s="81"/>
      <c r="B1" s="83"/>
      <c r="C1" s="83"/>
      <c r="D1" s="83"/>
      <c r="E1" s="83"/>
      <c r="F1" s="83"/>
      <c r="G1" s="83"/>
      <c r="H1" s="83"/>
      <c r="I1" s="83"/>
      <c r="J1" s="83"/>
      <c r="K1" s="83"/>
      <c r="L1" s="83"/>
      <c r="M1" s="83"/>
      <c r="N1" s="84"/>
    </row>
    <row r="2" spans="1:17" ht="20.100000000000001">
      <c r="A2" s="80"/>
      <c r="B2" s="93" t="s">
        <v>0</v>
      </c>
      <c r="C2" s="81"/>
      <c r="D2" s="81"/>
      <c r="E2" s="81"/>
      <c r="F2" s="81"/>
      <c r="G2" s="81"/>
      <c r="H2" s="81"/>
      <c r="I2" s="81"/>
      <c r="J2" s="81"/>
      <c r="K2" s="81"/>
      <c r="L2" s="81"/>
      <c r="M2" s="81"/>
      <c r="N2" s="82"/>
    </row>
    <row r="3" spans="1:17" ht="17.45">
      <c r="A3" s="80"/>
      <c r="B3" s="94" t="s">
        <v>1</v>
      </c>
      <c r="C3" s="81"/>
      <c r="D3" s="81"/>
      <c r="E3" s="81"/>
      <c r="F3" s="81"/>
      <c r="G3" s="81"/>
      <c r="H3" s="81"/>
      <c r="I3" s="81"/>
      <c r="J3" s="81"/>
      <c r="K3" s="81"/>
      <c r="L3" s="81"/>
      <c r="M3" s="81"/>
      <c r="N3" s="82"/>
    </row>
    <row r="4" spans="1:17">
      <c r="A4" s="80"/>
      <c r="B4" s="89" t="s">
        <v>2</v>
      </c>
      <c r="C4" s="81"/>
      <c r="D4" s="81"/>
      <c r="E4" s="81"/>
      <c r="F4" s="81"/>
      <c r="G4" s="81"/>
      <c r="H4" s="81"/>
      <c r="I4" s="81"/>
      <c r="J4" s="81"/>
      <c r="K4" s="81"/>
      <c r="L4" s="81"/>
      <c r="M4" s="81"/>
      <c r="N4" s="82"/>
    </row>
    <row r="5" spans="1:17">
      <c r="A5" s="80"/>
      <c r="B5" s="81"/>
      <c r="C5" s="81"/>
      <c r="D5" s="81"/>
      <c r="E5" s="81"/>
      <c r="F5" s="81"/>
      <c r="G5" s="81"/>
      <c r="H5" s="81"/>
      <c r="I5" s="81"/>
      <c r="J5" s="81"/>
      <c r="K5" s="81"/>
      <c r="L5" s="81"/>
      <c r="M5" s="81"/>
      <c r="N5" s="82"/>
    </row>
    <row r="6" spans="1:17" ht="15.6" customHeight="1">
      <c r="A6" s="118" t="s">
        <v>3</v>
      </c>
      <c r="B6" s="119"/>
      <c r="C6" s="119"/>
      <c r="D6" s="119"/>
      <c r="E6" s="119"/>
      <c r="F6" s="119"/>
      <c r="G6" s="119"/>
      <c r="H6" s="119"/>
      <c r="I6" s="119"/>
      <c r="J6" s="119"/>
      <c r="K6" s="119"/>
      <c r="L6" s="119"/>
      <c r="M6" s="119"/>
      <c r="N6" s="120"/>
      <c r="O6" s="78"/>
      <c r="P6" s="78"/>
      <c r="Q6" s="78"/>
    </row>
    <row r="7" spans="1:17">
      <c r="A7" s="118"/>
      <c r="B7" s="119"/>
      <c r="C7" s="119"/>
      <c r="D7" s="119"/>
      <c r="E7" s="119"/>
      <c r="F7" s="119"/>
      <c r="G7" s="119"/>
      <c r="H7" s="119"/>
      <c r="I7" s="119"/>
      <c r="J7" s="119"/>
      <c r="K7" s="119"/>
      <c r="L7" s="119"/>
      <c r="M7" s="119"/>
      <c r="N7" s="120"/>
      <c r="O7" s="78"/>
      <c r="P7" s="78"/>
      <c r="Q7" s="78"/>
    </row>
    <row r="8" spans="1:17">
      <c r="A8" s="118"/>
      <c r="B8" s="119"/>
      <c r="C8" s="119"/>
      <c r="D8" s="119"/>
      <c r="E8" s="119"/>
      <c r="F8" s="119"/>
      <c r="G8" s="119"/>
      <c r="H8" s="119"/>
      <c r="I8" s="119"/>
      <c r="J8" s="119"/>
      <c r="K8" s="119"/>
      <c r="L8" s="119"/>
      <c r="M8" s="119"/>
      <c r="N8" s="120"/>
      <c r="O8" s="78"/>
      <c r="P8" s="78"/>
      <c r="Q8" s="78"/>
    </row>
    <row r="9" spans="1:17">
      <c r="A9" s="118"/>
      <c r="B9" s="119"/>
      <c r="C9" s="119"/>
      <c r="D9" s="119"/>
      <c r="E9" s="119"/>
      <c r="F9" s="119"/>
      <c r="G9" s="119"/>
      <c r="H9" s="119"/>
      <c r="I9" s="119"/>
      <c r="J9" s="119"/>
      <c r="K9" s="119"/>
      <c r="L9" s="119"/>
      <c r="M9" s="119"/>
      <c r="N9" s="120"/>
      <c r="O9" s="78"/>
      <c r="P9" s="78"/>
      <c r="Q9" s="78"/>
    </row>
    <row r="10" spans="1:17">
      <c r="A10" s="118"/>
      <c r="B10" s="119"/>
      <c r="C10" s="119"/>
      <c r="D10" s="119"/>
      <c r="E10" s="119"/>
      <c r="F10" s="119"/>
      <c r="G10" s="119"/>
      <c r="H10" s="119"/>
      <c r="I10" s="119"/>
      <c r="J10" s="119"/>
      <c r="K10" s="119"/>
      <c r="L10" s="119"/>
      <c r="M10" s="119"/>
      <c r="N10" s="120"/>
      <c r="O10" s="78"/>
      <c r="P10" s="78"/>
      <c r="Q10" s="78"/>
    </row>
    <row r="11" spans="1:17">
      <c r="A11" s="85" t="s">
        <v>4</v>
      </c>
      <c r="B11" s="86"/>
      <c r="C11" s="86"/>
      <c r="D11" s="86"/>
      <c r="E11" s="86"/>
      <c r="F11" s="86"/>
      <c r="G11" s="86"/>
      <c r="H11" s="86"/>
      <c r="I11" s="86"/>
      <c r="J11" s="86"/>
      <c r="K11" s="86"/>
      <c r="L11" s="86"/>
      <c r="M11" s="86"/>
      <c r="N11" s="87"/>
      <c r="O11" s="78"/>
      <c r="P11" s="78"/>
      <c r="Q11" s="78"/>
    </row>
    <row r="12" spans="1:17">
      <c r="A12" s="88"/>
      <c r="B12" s="89"/>
      <c r="C12" s="89"/>
      <c r="D12" s="89"/>
      <c r="E12" s="89"/>
      <c r="F12" s="89"/>
      <c r="G12" s="89"/>
      <c r="H12" s="89"/>
      <c r="I12" s="89"/>
      <c r="J12" s="89"/>
      <c r="K12" s="89"/>
      <c r="L12" s="89"/>
      <c r="M12" s="89"/>
      <c r="N12" s="90"/>
    </row>
    <row r="13" spans="1:17" s="79" customFormat="1" ht="62.45" customHeight="1">
      <c r="A13" s="91" t="s">
        <v>5</v>
      </c>
      <c r="B13" s="119" t="s">
        <v>6</v>
      </c>
      <c r="C13" s="119"/>
      <c r="D13" s="119"/>
      <c r="E13" s="119"/>
      <c r="F13" s="119"/>
      <c r="G13" s="119"/>
      <c r="H13" s="119"/>
      <c r="I13" s="119"/>
      <c r="J13" s="119"/>
      <c r="K13" s="119"/>
      <c r="L13" s="119"/>
      <c r="M13" s="119"/>
      <c r="N13" s="120"/>
    </row>
    <row r="14" spans="1:17" s="79" customFormat="1" ht="62.45" customHeight="1">
      <c r="A14" s="91" t="s">
        <v>7</v>
      </c>
      <c r="B14" s="119" t="s">
        <v>8</v>
      </c>
      <c r="C14" s="119"/>
      <c r="D14" s="119"/>
      <c r="E14" s="119"/>
      <c r="F14" s="119"/>
      <c r="G14" s="119"/>
      <c r="H14" s="119"/>
      <c r="I14" s="119"/>
      <c r="J14" s="119"/>
      <c r="K14" s="119"/>
      <c r="L14" s="119"/>
      <c r="M14" s="119"/>
      <c r="N14" s="120"/>
    </row>
    <row r="15" spans="1:17" s="79" customFormat="1" ht="62.45" customHeight="1" thickBot="1">
      <c r="A15" s="92" t="s">
        <v>9</v>
      </c>
      <c r="B15" s="121" t="s">
        <v>10</v>
      </c>
      <c r="C15" s="121"/>
      <c r="D15" s="121"/>
      <c r="E15" s="121"/>
      <c r="F15" s="121"/>
      <c r="G15" s="121"/>
      <c r="H15" s="121"/>
      <c r="I15" s="121"/>
      <c r="J15" s="121"/>
      <c r="K15" s="121"/>
      <c r="L15" s="121"/>
      <c r="M15" s="121"/>
      <c r="N15" s="122"/>
    </row>
  </sheetData>
  <mergeCells count="4">
    <mergeCell ref="A6:N10"/>
    <mergeCell ref="B13:N13"/>
    <mergeCell ref="B14:N14"/>
    <mergeCell ref="B15:N15"/>
  </mergeCells>
  <hyperlinks>
    <hyperlink ref="A15" location="'Synthesis framework '!A1" display="Synthesis framework" xr:uid="{54F6E4FF-DE63-4353-B339-E203BE263F87}"/>
    <hyperlink ref="A13" location="'CA_PT Summary '!A1" display="CA_PT Summary" xr:uid="{1C759BC5-ED4B-4785-B849-8CFBFF1D2858}"/>
    <hyperlink ref="A14" location="'PT tests'!A1" display="PT tests" xr:uid="{3CBA0E15-1AA5-4E50-B735-11A0F2D713BF}"/>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2254-8601-0946-B848-E3381F15DF64}">
  <dimension ref="A1:E13"/>
  <sheetViews>
    <sheetView topLeftCell="A2" zoomScale="80" zoomScaleNormal="80" workbookViewId="0">
      <selection activeCell="B3" sqref="B3"/>
    </sheetView>
  </sheetViews>
  <sheetFormatPr defaultColWidth="11" defaultRowHeight="15.6"/>
  <cols>
    <col min="2" max="2" width="50.375" customWidth="1"/>
    <col min="3" max="3" width="49.375" customWidth="1"/>
    <col min="4" max="4" width="46.625" customWidth="1"/>
    <col min="5" max="5" width="44.875" customWidth="1"/>
    <col min="7" max="8" width="10.875" customWidth="1"/>
    <col min="14" max="15" width="10.875" customWidth="1"/>
  </cols>
  <sheetData>
    <row r="1" spans="1:5" ht="15.95">
      <c r="A1" s="72" t="s">
        <v>11</v>
      </c>
      <c r="B1" s="73" t="s">
        <v>12</v>
      </c>
      <c r="C1" s="73" t="s">
        <v>13</v>
      </c>
      <c r="D1" s="73" t="s">
        <v>14</v>
      </c>
      <c r="E1" s="73" t="s">
        <v>15</v>
      </c>
    </row>
    <row r="2" spans="1:5" s="2" customFormat="1" ht="83.1" customHeight="1">
      <c r="A2" s="95">
        <v>1</v>
      </c>
      <c r="B2" s="102" t="s">
        <v>16</v>
      </c>
      <c r="C2" s="34" t="s">
        <v>17</v>
      </c>
      <c r="D2" s="107" t="s">
        <v>18</v>
      </c>
      <c r="E2" s="107" t="s">
        <v>19</v>
      </c>
    </row>
    <row r="3" spans="1:5" s="2" customFormat="1" ht="159.94999999999999">
      <c r="A3" s="95">
        <v>2</v>
      </c>
      <c r="B3" s="102" t="s">
        <v>20</v>
      </c>
      <c r="C3" s="95" t="s">
        <v>21</v>
      </c>
      <c r="D3" s="107" t="s">
        <v>22</v>
      </c>
      <c r="E3" s="107" t="s">
        <v>23</v>
      </c>
    </row>
    <row r="4" spans="1:5" s="103" customFormat="1" ht="107.25" customHeight="1">
      <c r="A4" s="102">
        <v>3</v>
      </c>
      <c r="B4" s="102" t="s">
        <v>24</v>
      </c>
      <c r="C4" s="102" t="s">
        <v>25</v>
      </c>
      <c r="D4" s="108" t="s">
        <v>26</v>
      </c>
      <c r="E4" s="108" t="s">
        <v>27</v>
      </c>
    </row>
    <row r="5" spans="1:5" s="2" customFormat="1" ht="96">
      <c r="A5" s="95">
        <v>4</v>
      </c>
      <c r="B5" s="102" t="s">
        <v>28</v>
      </c>
      <c r="C5" s="95" t="s">
        <v>29</v>
      </c>
      <c r="D5" s="107" t="s">
        <v>30</v>
      </c>
      <c r="E5" s="107" t="s">
        <v>31</v>
      </c>
    </row>
    <row r="6" spans="1:5" s="2" customFormat="1" ht="80.099999999999994">
      <c r="A6" s="95">
        <v>5</v>
      </c>
      <c r="B6" s="102" t="s">
        <v>32</v>
      </c>
      <c r="C6" s="95" t="s">
        <v>33</v>
      </c>
      <c r="D6" s="107" t="s">
        <v>34</v>
      </c>
      <c r="E6" s="107" t="s">
        <v>35</v>
      </c>
    </row>
    <row r="7" spans="1:5" s="2" customFormat="1" ht="128.1">
      <c r="A7" s="95">
        <v>6</v>
      </c>
      <c r="B7" s="102" t="s">
        <v>36</v>
      </c>
      <c r="C7" s="95" t="s">
        <v>37</v>
      </c>
      <c r="D7" s="107" t="s">
        <v>38</v>
      </c>
      <c r="E7" s="107" t="s">
        <v>39</v>
      </c>
    </row>
    <row r="8" spans="1:5">
      <c r="D8" s="2"/>
      <c r="E8" s="2"/>
    </row>
    <row r="10" spans="1:5" hidden="1">
      <c r="B10" s="48" t="s">
        <v>40</v>
      </c>
    </row>
    <row r="11" spans="1:5" hidden="1">
      <c r="B11" s="48" t="s">
        <v>41</v>
      </c>
    </row>
    <row r="12" spans="1:5" hidden="1">
      <c r="B12" s="48" t="s">
        <v>42</v>
      </c>
    </row>
    <row r="13" spans="1:5" hidden="1">
      <c r="B13" s="48" t="s">
        <v>43</v>
      </c>
    </row>
  </sheetData>
  <phoneticPr fontId="6"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767F-AC3C-47DC-87EB-9A83D34E9581}">
  <dimension ref="A2:TN9"/>
  <sheetViews>
    <sheetView workbookViewId="0">
      <selection activeCell="C5" sqref="C5"/>
    </sheetView>
  </sheetViews>
  <sheetFormatPr defaultColWidth="10.625" defaultRowHeight="15.75"/>
  <cols>
    <col min="1" max="1" width="21.125" bestFit="1" customWidth="1"/>
    <col min="2" max="2" width="45.375" customWidth="1"/>
    <col min="3" max="3" width="78.375" customWidth="1"/>
    <col min="4" max="4" width="59.625" customWidth="1"/>
    <col min="5" max="5" width="73.875" bestFit="1" customWidth="1"/>
    <col min="6" max="6" width="23" bestFit="1" customWidth="1"/>
    <col min="7" max="7" width="60" customWidth="1"/>
    <col min="8" max="8" width="24.625" bestFit="1" customWidth="1"/>
    <col min="9" max="9" width="72.5" bestFit="1" customWidth="1"/>
    <col min="10" max="10" width="63.5" customWidth="1"/>
    <col min="11" max="11" width="51" customWidth="1"/>
    <col min="12" max="15" width="40.875" customWidth="1"/>
  </cols>
  <sheetData>
    <row r="2" spans="1:534">
      <c r="H2" s="17" t="s">
        <v>44</v>
      </c>
    </row>
    <row r="3" spans="1:534" s="8" customFormat="1" ht="68.099999999999994" customHeight="1">
      <c r="A3" s="38" t="s">
        <v>45</v>
      </c>
      <c r="B3" s="39" t="s">
        <v>46</v>
      </c>
      <c r="C3" s="39" t="s">
        <v>47</v>
      </c>
      <c r="D3" s="39" t="s">
        <v>48</v>
      </c>
      <c r="E3" s="66" t="s">
        <v>49</v>
      </c>
      <c r="F3" s="39" t="s">
        <v>50</v>
      </c>
      <c r="G3" s="39" t="s">
        <v>51</v>
      </c>
      <c r="H3" s="40" t="s">
        <v>52</v>
      </c>
      <c r="I3" s="41" t="s">
        <v>53</v>
      </c>
      <c r="J3" s="42" t="s">
        <v>54</v>
      </c>
      <c r="K3" s="42" t="s">
        <v>48</v>
      </c>
      <c r="L3" s="42" t="s">
        <v>49</v>
      </c>
      <c r="M3" s="42" t="s">
        <v>50</v>
      </c>
      <c r="N3" s="43" t="s">
        <v>55</v>
      </c>
      <c r="O3" s="44" t="s">
        <v>56</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row>
    <row r="4" spans="1:534" s="104" customFormat="1" ht="86.1" customHeight="1">
      <c r="A4" s="99">
        <v>1</v>
      </c>
      <c r="B4" s="99" t="s">
        <v>57</v>
      </c>
      <c r="C4" s="99" t="s">
        <v>17</v>
      </c>
      <c r="D4" s="99" t="s">
        <v>58</v>
      </c>
      <c r="E4" s="109" t="s">
        <v>59</v>
      </c>
      <c r="F4" s="102" t="s">
        <v>60</v>
      </c>
      <c r="G4" s="102" t="s">
        <v>61</v>
      </c>
      <c r="H4" s="101" t="s">
        <v>62</v>
      </c>
      <c r="I4" s="100" t="s">
        <v>63</v>
      </c>
      <c r="J4" s="102" t="s">
        <v>64</v>
      </c>
      <c r="K4" s="102" t="s">
        <v>65</v>
      </c>
      <c r="L4" s="110" t="s">
        <v>66</v>
      </c>
      <c r="M4" s="102" t="s">
        <v>67</v>
      </c>
      <c r="N4" s="96" t="s">
        <v>68</v>
      </c>
      <c r="O4" s="97" t="s">
        <v>69</v>
      </c>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row>
    <row r="5" spans="1:534" s="104" customFormat="1" ht="93" customHeight="1">
      <c r="A5" s="99">
        <v>2</v>
      </c>
      <c r="B5" s="99" t="s">
        <v>57</v>
      </c>
      <c r="C5" s="99" t="s">
        <v>17</v>
      </c>
      <c r="D5" s="99" t="s">
        <v>70</v>
      </c>
      <c r="E5" s="111" t="s">
        <v>71</v>
      </c>
      <c r="F5" s="102" t="s">
        <v>60</v>
      </c>
      <c r="G5" s="102" t="s">
        <v>72</v>
      </c>
      <c r="H5" s="101" t="s">
        <v>73</v>
      </c>
      <c r="I5" s="123" t="s">
        <v>74</v>
      </c>
      <c r="J5" s="102" t="s">
        <v>75</v>
      </c>
      <c r="K5" s="102" t="s">
        <v>76</v>
      </c>
      <c r="L5" s="112" t="s">
        <v>66</v>
      </c>
      <c r="M5" s="102" t="s">
        <v>67</v>
      </c>
      <c r="N5" s="96" t="s">
        <v>68</v>
      </c>
      <c r="O5" s="97" t="s">
        <v>69</v>
      </c>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3"/>
      <c r="KS5" s="103"/>
      <c r="KT5" s="103"/>
      <c r="KU5" s="103"/>
      <c r="KV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D5" s="103"/>
      <c r="QE5" s="103"/>
      <c r="QF5" s="103"/>
      <c r="QG5" s="103"/>
      <c r="QH5" s="103"/>
      <c r="QI5" s="103"/>
      <c r="QJ5" s="103"/>
      <c r="QK5" s="103"/>
      <c r="QL5" s="103"/>
      <c r="QM5" s="103"/>
      <c r="QN5" s="103"/>
      <c r="QO5" s="103"/>
      <c r="QP5" s="103"/>
      <c r="QQ5" s="103"/>
      <c r="QR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S5" s="103"/>
      <c r="RT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row>
    <row r="6" spans="1:534" s="104" customFormat="1" ht="93" customHeight="1">
      <c r="A6" s="99">
        <v>3</v>
      </c>
      <c r="B6" s="99" t="s">
        <v>77</v>
      </c>
      <c r="C6" s="99" t="s">
        <v>78</v>
      </c>
      <c r="D6" s="99" t="s">
        <v>79</v>
      </c>
      <c r="E6" s="111" t="s">
        <v>80</v>
      </c>
      <c r="F6" s="102" t="s">
        <v>41</v>
      </c>
      <c r="G6" s="102" t="s">
        <v>81</v>
      </c>
      <c r="H6" s="101" t="s">
        <v>73</v>
      </c>
      <c r="I6" s="124"/>
      <c r="J6" s="102" t="s">
        <v>82</v>
      </c>
      <c r="K6" s="102"/>
      <c r="L6" s="102"/>
      <c r="M6" s="102"/>
      <c r="N6" s="96"/>
      <c r="O6" s="97"/>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S6" s="103"/>
      <c r="RT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row>
    <row r="7" spans="1:534" s="104" customFormat="1" ht="93" customHeight="1">
      <c r="A7" s="99">
        <v>4</v>
      </c>
      <c r="B7" s="99" t="s">
        <v>77</v>
      </c>
      <c r="C7" s="99" t="s">
        <v>78</v>
      </c>
      <c r="D7" s="99" t="s">
        <v>83</v>
      </c>
      <c r="E7" s="111" t="s">
        <v>84</v>
      </c>
      <c r="F7" s="102" t="s">
        <v>42</v>
      </c>
      <c r="G7" s="102" t="s">
        <v>85</v>
      </c>
      <c r="H7" s="101" t="s">
        <v>73</v>
      </c>
      <c r="I7" s="125"/>
      <c r="J7" s="102" t="s">
        <v>82</v>
      </c>
      <c r="K7" s="102"/>
      <c r="L7" s="102"/>
      <c r="M7" s="102"/>
      <c r="N7" s="96"/>
      <c r="O7" s="97"/>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3"/>
      <c r="KS7" s="103"/>
      <c r="KT7" s="103"/>
      <c r="KU7" s="103"/>
      <c r="KV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c r="MY7" s="103"/>
      <c r="MZ7" s="103"/>
      <c r="NA7" s="103"/>
      <c r="NB7" s="103"/>
      <c r="NC7" s="103"/>
      <c r="ND7" s="103"/>
      <c r="NE7" s="103"/>
      <c r="NF7" s="103"/>
      <c r="NG7" s="103"/>
      <c r="NH7" s="103"/>
      <c r="NI7" s="103"/>
      <c r="NJ7" s="103"/>
      <c r="NK7" s="103"/>
      <c r="NL7" s="103"/>
      <c r="NM7" s="103"/>
      <c r="NN7" s="103"/>
      <c r="NO7" s="103"/>
      <c r="NP7" s="103"/>
      <c r="NQ7" s="103"/>
      <c r="NR7" s="103"/>
      <c r="NS7" s="103"/>
      <c r="NT7" s="103"/>
      <c r="NU7" s="103"/>
      <c r="NV7" s="103"/>
      <c r="NW7" s="103"/>
      <c r="NX7" s="103"/>
      <c r="NY7" s="103"/>
      <c r="NZ7" s="103"/>
      <c r="OA7" s="103"/>
      <c r="OB7" s="103"/>
      <c r="OC7" s="103"/>
      <c r="OD7" s="103"/>
      <c r="OE7" s="103"/>
      <c r="OF7" s="103"/>
      <c r="OG7" s="103"/>
      <c r="OH7" s="103"/>
      <c r="OI7" s="103"/>
      <c r="OJ7" s="103"/>
      <c r="OK7" s="103"/>
      <c r="OL7" s="103"/>
      <c r="OM7" s="103"/>
      <c r="ON7" s="103"/>
      <c r="OO7" s="103"/>
      <c r="OP7" s="103"/>
      <c r="OQ7" s="103"/>
      <c r="OR7" s="103"/>
      <c r="OS7" s="103"/>
      <c r="OT7" s="103"/>
      <c r="OU7" s="103"/>
      <c r="OV7" s="103"/>
      <c r="OW7" s="103"/>
      <c r="OX7" s="103"/>
      <c r="OY7" s="103"/>
      <c r="OZ7" s="103"/>
      <c r="PA7" s="103"/>
      <c r="PB7" s="103"/>
      <c r="PC7" s="103"/>
      <c r="PD7" s="103"/>
      <c r="PE7" s="103"/>
      <c r="PF7" s="103"/>
      <c r="PG7" s="103"/>
      <c r="PH7" s="103"/>
      <c r="PI7" s="103"/>
      <c r="PJ7" s="103"/>
      <c r="PK7" s="103"/>
      <c r="PL7" s="103"/>
      <c r="PM7" s="103"/>
      <c r="PN7" s="103"/>
      <c r="PO7" s="103"/>
      <c r="PP7" s="103"/>
      <c r="PQ7" s="103"/>
      <c r="PR7" s="103"/>
      <c r="PS7" s="103"/>
      <c r="PT7" s="103"/>
      <c r="PU7" s="103"/>
      <c r="PV7" s="103"/>
      <c r="PW7" s="103"/>
      <c r="PX7" s="103"/>
      <c r="PY7" s="103"/>
      <c r="PZ7" s="103"/>
      <c r="QA7" s="103"/>
      <c r="QB7" s="103"/>
      <c r="QC7" s="103"/>
      <c r="QD7" s="103"/>
      <c r="QE7" s="103"/>
      <c r="QF7" s="103"/>
      <c r="QG7" s="103"/>
      <c r="QH7" s="103"/>
      <c r="QI7" s="103"/>
      <c r="QJ7" s="103"/>
      <c r="QK7" s="103"/>
      <c r="QL7" s="103"/>
      <c r="QM7" s="103"/>
      <c r="QN7" s="103"/>
      <c r="QO7" s="103"/>
      <c r="QP7" s="103"/>
      <c r="QQ7" s="103"/>
      <c r="QR7" s="103"/>
      <c r="QS7" s="103"/>
      <c r="QT7" s="103"/>
      <c r="QU7" s="103"/>
      <c r="QV7" s="103"/>
      <c r="QW7" s="103"/>
      <c r="QX7" s="103"/>
      <c r="QY7" s="103"/>
      <c r="QZ7" s="103"/>
      <c r="RA7" s="103"/>
      <c r="RB7" s="103"/>
      <c r="RC7" s="103"/>
      <c r="RD7" s="103"/>
      <c r="RE7" s="103"/>
      <c r="RF7" s="103"/>
      <c r="RG7" s="103"/>
      <c r="RH7" s="103"/>
      <c r="RI7" s="103"/>
      <c r="RJ7" s="103"/>
      <c r="RK7" s="103"/>
      <c r="RL7" s="103"/>
      <c r="RM7" s="103"/>
      <c r="RN7" s="103"/>
      <c r="RO7" s="103"/>
      <c r="RP7" s="103"/>
      <c r="RQ7" s="103"/>
      <c r="RR7" s="103"/>
      <c r="RS7" s="103"/>
      <c r="RT7" s="103"/>
      <c r="RU7" s="103"/>
      <c r="RV7" s="103"/>
      <c r="RW7" s="103"/>
      <c r="RX7" s="103"/>
      <c r="RY7" s="103"/>
      <c r="RZ7" s="103"/>
      <c r="SA7" s="103"/>
      <c r="SB7" s="103"/>
      <c r="SC7" s="103"/>
      <c r="SD7" s="103"/>
      <c r="SE7" s="103"/>
      <c r="SF7" s="103"/>
      <c r="SG7" s="103"/>
      <c r="SH7" s="103"/>
      <c r="SI7" s="103"/>
      <c r="SJ7" s="103"/>
      <c r="SK7" s="103"/>
      <c r="SL7" s="103"/>
      <c r="SM7" s="103"/>
      <c r="SN7" s="103"/>
      <c r="SO7" s="103"/>
      <c r="SP7" s="103"/>
      <c r="SQ7" s="103"/>
      <c r="SR7" s="103"/>
      <c r="SS7" s="103"/>
      <c r="ST7" s="103"/>
      <c r="SU7" s="103"/>
      <c r="SV7" s="103"/>
      <c r="SW7" s="103"/>
      <c r="SX7" s="103"/>
      <c r="SY7" s="103"/>
      <c r="SZ7" s="103"/>
      <c r="TA7" s="103"/>
      <c r="TB7" s="103"/>
      <c r="TC7" s="103"/>
      <c r="TD7" s="103"/>
      <c r="TE7" s="103"/>
      <c r="TF7" s="103"/>
      <c r="TG7" s="103"/>
      <c r="TH7" s="103"/>
      <c r="TI7" s="103"/>
      <c r="TJ7" s="103"/>
      <c r="TK7" s="103"/>
      <c r="TL7" s="103"/>
      <c r="TM7" s="103"/>
      <c r="TN7" s="103"/>
    </row>
    <row r="9" spans="1:534" ht="48.75">
      <c r="B9" s="64" t="s">
        <v>86</v>
      </c>
    </row>
  </sheetData>
  <mergeCells count="1">
    <mergeCell ref="I5:I7"/>
  </mergeCells>
  <dataValidations count="1">
    <dataValidation allowBlank="1" showInputMessage="1" showErrorMessage="1" sqref="B4:C7" xr:uid="{DCFCD650-C993-4CBE-BCBC-5B10F78A229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F56FDC-AFC1-40E2-BE35-1881FF391508}">
          <x14:formula1>
            <xm:f>'CA_PT Summary '!$B$10:$B$13</xm:f>
          </x14:formula1>
          <xm:sqref>F4:F7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D4AE-241F-48C4-8472-C3443AAD26E4}">
  <dimension ref="A2:TN9"/>
  <sheetViews>
    <sheetView workbookViewId="0">
      <selection activeCell="C6" sqref="C6"/>
    </sheetView>
  </sheetViews>
  <sheetFormatPr defaultColWidth="10.625" defaultRowHeight="15.75"/>
  <cols>
    <col min="1" max="1" width="21.125" bestFit="1" customWidth="1"/>
    <col min="2" max="2" width="45.375" customWidth="1"/>
    <col min="3" max="3" width="78.375" customWidth="1"/>
    <col min="4" max="4" width="59.625" customWidth="1"/>
    <col min="5" max="5" width="73.875" bestFit="1" customWidth="1"/>
    <col min="6" max="6" width="23" bestFit="1" customWidth="1"/>
    <col min="7" max="7" width="60" customWidth="1"/>
    <col min="8" max="8" width="24.625" bestFit="1" customWidth="1"/>
    <col min="9" max="9" width="72.5" bestFit="1" customWidth="1"/>
    <col min="10" max="10" width="63.5" customWidth="1"/>
    <col min="11" max="11" width="51" customWidth="1"/>
    <col min="12" max="15" width="40.875" customWidth="1"/>
  </cols>
  <sheetData>
    <row r="2" spans="1:534">
      <c r="H2" s="17" t="s">
        <v>44</v>
      </c>
    </row>
    <row r="3" spans="1:534" s="8" customFormat="1" ht="68.099999999999994" customHeight="1">
      <c r="A3" s="38" t="s">
        <v>45</v>
      </c>
      <c r="B3" s="39" t="s">
        <v>46</v>
      </c>
      <c r="C3" s="39" t="s">
        <v>47</v>
      </c>
      <c r="D3" s="39" t="s">
        <v>48</v>
      </c>
      <c r="E3" s="66" t="s">
        <v>49</v>
      </c>
      <c r="F3" s="39" t="s">
        <v>50</v>
      </c>
      <c r="G3" s="39" t="s">
        <v>51</v>
      </c>
      <c r="H3" s="40" t="s">
        <v>52</v>
      </c>
      <c r="I3" s="41" t="s">
        <v>53</v>
      </c>
      <c r="J3" s="42" t="s">
        <v>54</v>
      </c>
      <c r="K3" s="42" t="s">
        <v>48</v>
      </c>
      <c r="L3" s="42" t="s">
        <v>49</v>
      </c>
      <c r="M3" s="42" t="s">
        <v>50</v>
      </c>
      <c r="N3" s="43" t="s">
        <v>55</v>
      </c>
      <c r="O3" s="44" t="s">
        <v>56</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row>
    <row r="4" spans="1:534" s="104" customFormat="1" ht="68.099999999999994" customHeight="1">
      <c r="A4" s="99">
        <v>5</v>
      </c>
      <c r="B4" s="99" t="s">
        <v>87</v>
      </c>
      <c r="C4" s="99" t="s">
        <v>21</v>
      </c>
      <c r="D4" s="99" t="s">
        <v>88</v>
      </c>
      <c r="E4" s="99" t="s">
        <v>89</v>
      </c>
      <c r="F4" s="102" t="s">
        <v>60</v>
      </c>
      <c r="G4" s="102" t="s">
        <v>90</v>
      </c>
      <c r="H4" s="101" t="s">
        <v>62</v>
      </c>
      <c r="I4" s="126" t="s">
        <v>91</v>
      </c>
      <c r="J4" s="102" t="s">
        <v>92</v>
      </c>
      <c r="K4" s="102" t="s">
        <v>93</v>
      </c>
      <c r="L4" s="102" t="s">
        <v>94</v>
      </c>
      <c r="M4" s="102" t="s">
        <v>67</v>
      </c>
      <c r="N4" s="113" t="s">
        <v>95</v>
      </c>
      <c r="O4" s="114" t="s">
        <v>96</v>
      </c>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row>
    <row r="5" spans="1:534" s="104" customFormat="1" ht="68.099999999999994" customHeight="1">
      <c r="A5" s="99">
        <v>6</v>
      </c>
      <c r="B5" s="99" t="s">
        <v>87</v>
      </c>
      <c r="C5" s="99" t="s">
        <v>21</v>
      </c>
      <c r="D5" s="99" t="s">
        <v>97</v>
      </c>
      <c r="E5" s="99" t="s">
        <v>98</v>
      </c>
      <c r="F5" s="102" t="s">
        <v>40</v>
      </c>
      <c r="G5" s="102" t="s">
        <v>99</v>
      </c>
      <c r="H5" s="101" t="s">
        <v>62</v>
      </c>
      <c r="I5" s="127"/>
      <c r="J5" s="102" t="s">
        <v>100</v>
      </c>
      <c r="K5" s="102" t="s">
        <v>101</v>
      </c>
      <c r="L5" s="102" t="s">
        <v>94</v>
      </c>
      <c r="M5" s="102" t="s">
        <v>102</v>
      </c>
      <c r="N5" s="113" t="s">
        <v>62</v>
      </c>
      <c r="O5" s="114" t="s">
        <v>103</v>
      </c>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3"/>
      <c r="KS5" s="103"/>
      <c r="KT5" s="103"/>
      <c r="KU5" s="103"/>
      <c r="KV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D5" s="103"/>
      <c r="QE5" s="103"/>
      <c r="QF5" s="103"/>
      <c r="QG5" s="103"/>
      <c r="QH5" s="103"/>
      <c r="QI5" s="103"/>
      <c r="QJ5" s="103"/>
      <c r="QK5" s="103"/>
      <c r="QL5" s="103"/>
      <c r="QM5" s="103"/>
      <c r="QN5" s="103"/>
      <c r="QO5" s="103"/>
      <c r="QP5" s="103"/>
      <c r="QQ5" s="103"/>
      <c r="QR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S5" s="103"/>
      <c r="RT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row>
    <row r="6" spans="1:534" s="104" customFormat="1" ht="68.099999999999994" customHeight="1">
      <c r="A6" s="99">
        <v>7</v>
      </c>
      <c r="B6" s="99" t="s">
        <v>87</v>
      </c>
      <c r="C6" s="99" t="s">
        <v>21</v>
      </c>
      <c r="D6" s="99" t="s">
        <v>104</v>
      </c>
      <c r="E6" s="99" t="s">
        <v>105</v>
      </c>
      <c r="F6" s="102" t="s">
        <v>41</v>
      </c>
      <c r="G6" s="102" t="s">
        <v>106</v>
      </c>
      <c r="H6" s="101" t="s">
        <v>73</v>
      </c>
      <c r="I6" s="77" t="s">
        <v>107</v>
      </c>
      <c r="J6" s="102" t="s">
        <v>82</v>
      </c>
      <c r="K6" s="102"/>
      <c r="L6" s="102"/>
      <c r="M6" s="102"/>
      <c r="N6" s="96"/>
      <c r="O6" s="97"/>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S6" s="103"/>
      <c r="RT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row>
    <row r="7" spans="1:534" s="104" customFormat="1" ht="68.099999999999994" customHeight="1">
      <c r="A7" s="99">
        <v>8</v>
      </c>
      <c r="B7" s="99" t="s">
        <v>87</v>
      </c>
      <c r="C7" s="99" t="s">
        <v>21</v>
      </c>
      <c r="D7" s="99" t="s">
        <v>108</v>
      </c>
      <c r="E7" s="99" t="s">
        <v>109</v>
      </c>
      <c r="F7" s="102" t="s">
        <v>67</v>
      </c>
      <c r="G7" s="102" t="s">
        <v>110</v>
      </c>
      <c r="H7" s="101" t="s">
        <v>62</v>
      </c>
      <c r="I7" s="77" t="s">
        <v>111</v>
      </c>
      <c r="J7" s="102" t="s">
        <v>82</v>
      </c>
      <c r="K7" s="102"/>
      <c r="L7" s="102"/>
      <c r="M7" s="102"/>
      <c r="N7" s="96"/>
      <c r="O7" s="97"/>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3"/>
      <c r="KS7" s="103"/>
      <c r="KT7" s="103"/>
      <c r="KU7" s="103"/>
      <c r="KV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c r="MY7" s="103"/>
      <c r="MZ7" s="103"/>
      <c r="NA7" s="103"/>
      <c r="NB7" s="103"/>
      <c r="NC7" s="103"/>
      <c r="ND7" s="103"/>
      <c r="NE7" s="103"/>
      <c r="NF7" s="103"/>
      <c r="NG7" s="103"/>
      <c r="NH7" s="103"/>
      <c r="NI7" s="103"/>
      <c r="NJ7" s="103"/>
      <c r="NK7" s="103"/>
      <c r="NL7" s="103"/>
      <c r="NM7" s="103"/>
      <c r="NN7" s="103"/>
      <c r="NO7" s="103"/>
      <c r="NP7" s="103"/>
      <c r="NQ7" s="103"/>
      <c r="NR7" s="103"/>
      <c r="NS7" s="103"/>
      <c r="NT7" s="103"/>
      <c r="NU7" s="103"/>
      <c r="NV7" s="103"/>
      <c r="NW7" s="103"/>
      <c r="NX7" s="103"/>
      <c r="NY7" s="103"/>
      <c r="NZ7" s="103"/>
      <c r="OA7" s="103"/>
      <c r="OB7" s="103"/>
      <c r="OC7" s="103"/>
      <c r="OD7" s="103"/>
      <c r="OE7" s="103"/>
      <c r="OF7" s="103"/>
      <c r="OG7" s="103"/>
      <c r="OH7" s="103"/>
      <c r="OI7" s="103"/>
      <c r="OJ7" s="103"/>
      <c r="OK7" s="103"/>
      <c r="OL7" s="103"/>
      <c r="OM7" s="103"/>
      <c r="ON7" s="103"/>
      <c r="OO7" s="103"/>
      <c r="OP7" s="103"/>
      <c r="OQ7" s="103"/>
      <c r="OR7" s="103"/>
      <c r="OS7" s="103"/>
      <c r="OT7" s="103"/>
      <c r="OU7" s="103"/>
      <c r="OV7" s="103"/>
      <c r="OW7" s="103"/>
      <c r="OX7" s="103"/>
      <c r="OY7" s="103"/>
      <c r="OZ7" s="103"/>
      <c r="PA7" s="103"/>
      <c r="PB7" s="103"/>
      <c r="PC7" s="103"/>
      <c r="PD7" s="103"/>
      <c r="PE7" s="103"/>
      <c r="PF7" s="103"/>
      <c r="PG7" s="103"/>
      <c r="PH7" s="103"/>
      <c r="PI7" s="103"/>
      <c r="PJ7" s="103"/>
      <c r="PK7" s="103"/>
      <c r="PL7" s="103"/>
      <c r="PM7" s="103"/>
      <c r="PN7" s="103"/>
      <c r="PO7" s="103"/>
      <c r="PP7" s="103"/>
      <c r="PQ7" s="103"/>
      <c r="PR7" s="103"/>
      <c r="PS7" s="103"/>
      <c r="PT7" s="103"/>
      <c r="PU7" s="103"/>
      <c r="PV7" s="103"/>
      <c r="PW7" s="103"/>
      <c r="PX7" s="103"/>
      <c r="PY7" s="103"/>
      <c r="PZ7" s="103"/>
      <c r="QA7" s="103"/>
      <c r="QB7" s="103"/>
      <c r="QC7" s="103"/>
      <c r="QD7" s="103"/>
      <c r="QE7" s="103"/>
      <c r="QF7" s="103"/>
      <c r="QG7" s="103"/>
      <c r="QH7" s="103"/>
      <c r="QI7" s="103"/>
      <c r="QJ7" s="103"/>
      <c r="QK7" s="103"/>
      <c r="QL7" s="103"/>
      <c r="QM7" s="103"/>
      <c r="QN7" s="103"/>
      <c r="QO7" s="103"/>
      <c r="QP7" s="103"/>
      <c r="QQ7" s="103"/>
      <c r="QR7" s="103"/>
      <c r="QS7" s="103"/>
      <c r="QT7" s="103"/>
      <c r="QU7" s="103"/>
      <c r="QV7" s="103"/>
      <c r="QW7" s="103"/>
      <c r="QX7" s="103"/>
      <c r="QY7" s="103"/>
      <c r="QZ7" s="103"/>
      <c r="RA7" s="103"/>
      <c r="RB7" s="103"/>
      <c r="RC7" s="103"/>
      <c r="RD7" s="103"/>
      <c r="RE7" s="103"/>
      <c r="RF7" s="103"/>
      <c r="RG7" s="103"/>
      <c r="RH7" s="103"/>
      <c r="RI7" s="103"/>
      <c r="RJ7" s="103"/>
      <c r="RK7" s="103"/>
      <c r="RL7" s="103"/>
      <c r="RM7" s="103"/>
      <c r="RN7" s="103"/>
      <c r="RO7" s="103"/>
      <c r="RP7" s="103"/>
      <c r="RQ7" s="103"/>
      <c r="RR7" s="103"/>
      <c r="RS7" s="103"/>
      <c r="RT7" s="103"/>
      <c r="RU7" s="103"/>
      <c r="RV7" s="103"/>
      <c r="RW7" s="103"/>
      <c r="RX7" s="103"/>
      <c r="RY7" s="103"/>
      <c r="RZ7" s="103"/>
      <c r="SA7" s="103"/>
      <c r="SB7" s="103"/>
      <c r="SC7" s="103"/>
      <c r="SD7" s="103"/>
      <c r="SE7" s="103"/>
      <c r="SF7" s="103"/>
      <c r="SG7" s="103"/>
      <c r="SH7" s="103"/>
      <c r="SI7" s="103"/>
      <c r="SJ7" s="103"/>
      <c r="SK7" s="103"/>
      <c r="SL7" s="103"/>
      <c r="SM7" s="103"/>
      <c r="SN7" s="103"/>
      <c r="SO7" s="103"/>
      <c r="SP7" s="103"/>
      <c r="SQ7" s="103"/>
      <c r="SR7" s="103"/>
      <c r="SS7" s="103"/>
      <c r="ST7" s="103"/>
      <c r="SU7" s="103"/>
      <c r="SV7" s="103"/>
      <c r="SW7" s="103"/>
      <c r="SX7" s="103"/>
      <c r="SY7" s="103"/>
      <c r="SZ7" s="103"/>
      <c r="TA7" s="103"/>
      <c r="TB7" s="103"/>
      <c r="TC7" s="103"/>
      <c r="TD7" s="103"/>
      <c r="TE7" s="103"/>
      <c r="TF7" s="103"/>
      <c r="TG7" s="103"/>
      <c r="TH7" s="103"/>
      <c r="TI7" s="103"/>
      <c r="TJ7" s="103"/>
      <c r="TK7" s="103"/>
      <c r="TL7" s="103"/>
      <c r="TM7" s="103"/>
      <c r="TN7" s="103"/>
    </row>
    <row r="9" spans="1:534" ht="48.75">
      <c r="B9" s="64" t="s">
        <v>86</v>
      </c>
    </row>
  </sheetData>
  <mergeCells count="1">
    <mergeCell ref="I4:I5"/>
  </mergeCells>
  <dataValidations count="1">
    <dataValidation allowBlank="1" showInputMessage="1" showErrorMessage="1" sqref="B4:C7" xr:uid="{D6A0CF7D-B80B-4ED0-86EA-E1BD254780F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489AD6-C86E-41B9-A4D9-5D45E9C22A1C}">
          <x14:formula1>
            <xm:f>'CA_PT Summary '!$B$10:$B$13</xm:f>
          </x14:formula1>
          <xm:sqref>F4:F7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676C-376B-4373-8E17-F049BF05E8FC}">
  <dimension ref="A2:TN8"/>
  <sheetViews>
    <sheetView workbookViewId="0">
      <selection activeCell="C5" sqref="C5"/>
    </sheetView>
  </sheetViews>
  <sheetFormatPr defaultColWidth="10.625" defaultRowHeight="15.75"/>
  <cols>
    <col min="1" max="1" width="21.125" bestFit="1" customWidth="1"/>
    <col min="2" max="2" width="45.375" customWidth="1"/>
    <col min="3" max="3" width="78.375" customWidth="1"/>
    <col min="4" max="4" width="59.625" customWidth="1"/>
    <col min="5" max="5" width="73.875" bestFit="1" customWidth="1"/>
    <col min="6" max="6" width="23" bestFit="1" customWidth="1"/>
    <col min="7" max="7" width="60" customWidth="1"/>
    <col min="8" max="8" width="24.625" bestFit="1" customWidth="1"/>
    <col min="9" max="9" width="72.5" bestFit="1" customWidth="1"/>
    <col min="10" max="10" width="63.5" customWidth="1"/>
    <col min="11" max="11" width="51" customWidth="1"/>
    <col min="12" max="15" width="40.875" customWidth="1"/>
  </cols>
  <sheetData>
    <row r="2" spans="1:534">
      <c r="H2" s="17" t="s">
        <v>44</v>
      </c>
    </row>
    <row r="3" spans="1:534" s="8" customFormat="1" ht="68.099999999999994" customHeight="1">
      <c r="A3" s="38" t="s">
        <v>45</v>
      </c>
      <c r="B3" s="39" t="s">
        <v>46</v>
      </c>
      <c r="C3" s="39" t="s">
        <v>47</v>
      </c>
      <c r="D3" s="39" t="s">
        <v>48</v>
      </c>
      <c r="E3" s="66" t="s">
        <v>49</v>
      </c>
      <c r="F3" s="39" t="s">
        <v>50</v>
      </c>
      <c r="G3" s="39" t="s">
        <v>51</v>
      </c>
      <c r="H3" s="40" t="s">
        <v>52</v>
      </c>
      <c r="I3" s="41" t="s">
        <v>53</v>
      </c>
      <c r="J3" s="42" t="s">
        <v>54</v>
      </c>
      <c r="K3" s="42" t="s">
        <v>48</v>
      </c>
      <c r="L3" s="42" t="s">
        <v>49</v>
      </c>
      <c r="M3" s="42" t="s">
        <v>50</v>
      </c>
      <c r="N3" s="43" t="s">
        <v>55</v>
      </c>
      <c r="O3" s="44" t="s">
        <v>56</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row>
    <row r="4" spans="1:534" s="104" customFormat="1" ht="68.099999999999994" customHeight="1">
      <c r="A4" s="98">
        <v>9</v>
      </c>
      <c r="B4" s="98" t="s">
        <v>24</v>
      </c>
      <c r="C4" s="99" t="s">
        <v>25</v>
      </c>
      <c r="D4" s="99" t="s">
        <v>112</v>
      </c>
      <c r="E4" s="98" t="s">
        <v>113</v>
      </c>
      <c r="F4" s="100" t="s">
        <v>60</v>
      </c>
      <c r="G4" s="100" t="s">
        <v>114</v>
      </c>
      <c r="H4" s="101" t="s">
        <v>62</v>
      </c>
      <c r="I4" s="77" t="s">
        <v>115</v>
      </c>
      <c r="J4" s="102" t="s">
        <v>116</v>
      </c>
      <c r="K4" s="102"/>
      <c r="L4" s="102"/>
      <c r="M4" s="102"/>
      <c r="N4" s="96"/>
      <c r="O4" s="97"/>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row>
    <row r="5" spans="1:534" s="104" customFormat="1" ht="146.1" customHeight="1">
      <c r="A5" s="98">
        <v>10</v>
      </c>
      <c r="B5" s="98" t="s">
        <v>24</v>
      </c>
      <c r="C5" s="99" t="s">
        <v>25</v>
      </c>
      <c r="D5" s="99" t="s">
        <v>117</v>
      </c>
      <c r="E5" s="98" t="s">
        <v>118</v>
      </c>
      <c r="F5" s="100" t="s">
        <v>41</v>
      </c>
      <c r="G5" s="100" t="s">
        <v>119</v>
      </c>
      <c r="H5" s="101" t="s">
        <v>62</v>
      </c>
      <c r="I5" s="105" t="s">
        <v>120</v>
      </c>
      <c r="J5" s="102" t="s">
        <v>82</v>
      </c>
      <c r="K5" s="102"/>
      <c r="L5" s="102"/>
      <c r="M5" s="102"/>
      <c r="N5" s="96"/>
      <c r="O5" s="97"/>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3"/>
      <c r="KS5" s="103"/>
      <c r="KT5" s="103"/>
      <c r="KU5" s="103"/>
      <c r="KV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D5" s="103"/>
      <c r="QE5" s="103"/>
      <c r="QF5" s="103"/>
      <c r="QG5" s="103"/>
      <c r="QH5" s="103"/>
      <c r="QI5" s="103"/>
      <c r="QJ5" s="103"/>
      <c r="QK5" s="103"/>
      <c r="QL5" s="103"/>
      <c r="QM5" s="103"/>
      <c r="QN5" s="103"/>
      <c r="QO5" s="103"/>
      <c r="QP5" s="103"/>
      <c r="QQ5" s="103"/>
      <c r="QR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S5" s="103"/>
      <c r="RT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row>
    <row r="6" spans="1:534" s="104" customFormat="1" ht="68.099999999999994" customHeight="1">
      <c r="A6" s="98">
        <v>11</v>
      </c>
      <c r="B6" s="98" t="s">
        <v>24</v>
      </c>
      <c r="C6" s="99" t="s">
        <v>25</v>
      </c>
      <c r="D6" s="99" t="s">
        <v>121</v>
      </c>
      <c r="E6" s="98" t="s">
        <v>122</v>
      </c>
      <c r="F6" s="100" t="s">
        <v>43</v>
      </c>
      <c r="G6" s="100" t="s">
        <v>123</v>
      </c>
      <c r="H6" s="101" t="s">
        <v>68</v>
      </c>
      <c r="I6" s="77"/>
      <c r="J6" s="102" t="s">
        <v>82</v>
      </c>
      <c r="K6" s="102"/>
      <c r="L6" s="102"/>
      <c r="M6" s="102"/>
      <c r="N6" s="96"/>
      <c r="O6" s="97"/>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S6" s="103"/>
      <c r="RT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row>
    <row r="8" spans="1:534" ht="48.75">
      <c r="B8" s="64" t="s">
        <v>86</v>
      </c>
    </row>
  </sheetData>
  <dataValidations count="1">
    <dataValidation allowBlank="1" showInputMessage="1" showErrorMessage="1" sqref="B4:C6" xr:uid="{D66F8A51-711D-4BC4-8571-78CF4BB44D9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C6E550-61C5-49C5-AA65-AFADF345359F}">
          <x14:formula1>
            <xm:f>'CA_PT Summary '!$B$10:$B$13</xm:f>
          </x14:formula1>
          <xm:sqref>F4:F6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EF28-455A-4864-B7F9-CF1ABB85841D}">
  <dimension ref="A2:TN8"/>
  <sheetViews>
    <sheetView workbookViewId="0">
      <selection activeCell="B4" sqref="B4:C6"/>
    </sheetView>
  </sheetViews>
  <sheetFormatPr defaultColWidth="10.625" defaultRowHeight="15.75"/>
  <cols>
    <col min="1" max="1" width="21.125" bestFit="1" customWidth="1"/>
    <col min="2" max="2" width="45.375" customWidth="1"/>
    <col min="3" max="3" width="78.375" customWidth="1"/>
    <col min="4" max="4" width="59.625" customWidth="1"/>
    <col min="5" max="5" width="73.875" bestFit="1" customWidth="1"/>
    <col min="6" max="6" width="23" bestFit="1" customWidth="1"/>
    <col min="7" max="7" width="60" customWidth="1"/>
    <col min="8" max="8" width="24.625" bestFit="1" customWidth="1"/>
    <col min="9" max="9" width="72.5" bestFit="1" customWidth="1"/>
    <col min="10" max="10" width="63.5" customWidth="1"/>
    <col min="11" max="11" width="51" customWidth="1"/>
    <col min="12" max="15" width="40.875" customWidth="1"/>
  </cols>
  <sheetData>
    <row r="2" spans="1:534">
      <c r="H2" s="17" t="s">
        <v>44</v>
      </c>
    </row>
    <row r="3" spans="1:534" s="8" customFormat="1" ht="68.099999999999994" customHeight="1">
      <c r="A3" s="38" t="s">
        <v>45</v>
      </c>
      <c r="B3" s="39" t="s">
        <v>46</v>
      </c>
      <c r="C3" s="39" t="s">
        <v>47</v>
      </c>
      <c r="D3" s="39" t="s">
        <v>48</v>
      </c>
      <c r="E3" s="66" t="s">
        <v>49</v>
      </c>
      <c r="F3" s="39" t="s">
        <v>50</v>
      </c>
      <c r="G3" s="39" t="s">
        <v>51</v>
      </c>
      <c r="H3" s="40" t="s">
        <v>52</v>
      </c>
      <c r="I3" s="41" t="s">
        <v>53</v>
      </c>
      <c r="J3" s="42" t="s">
        <v>54</v>
      </c>
      <c r="K3" s="42" t="s">
        <v>48</v>
      </c>
      <c r="L3" s="42" t="s">
        <v>49</v>
      </c>
      <c r="M3" s="42" t="s">
        <v>50</v>
      </c>
      <c r="N3" s="43" t="s">
        <v>55</v>
      </c>
      <c r="O3" s="44" t="s">
        <v>56</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row>
    <row r="4" spans="1:534" s="104" customFormat="1" ht="102.95" customHeight="1">
      <c r="A4" s="98">
        <v>12</v>
      </c>
      <c r="B4" s="98" t="s">
        <v>28</v>
      </c>
      <c r="C4" s="98" t="s">
        <v>124</v>
      </c>
      <c r="D4" s="99" t="s">
        <v>125</v>
      </c>
      <c r="E4" s="98" t="s">
        <v>126</v>
      </c>
      <c r="F4" s="100" t="s">
        <v>60</v>
      </c>
      <c r="G4" s="100" t="s">
        <v>127</v>
      </c>
      <c r="H4" s="101" t="s">
        <v>62</v>
      </c>
      <c r="I4" s="77" t="s">
        <v>128</v>
      </c>
      <c r="J4" s="102" t="s">
        <v>129</v>
      </c>
      <c r="K4" s="102"/>
      <c r="L4" s="102"/>
      <c r="M4" s="102"/>
      <c r="N4" s="96"/>
      <c r="O4" s="97"/>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row>
    <row r="5" spans="1:534" s="104" customFormat="1" ht="101.1" customHeight="1">
      <c r="A5" s="98">
        <v>13</v>
      </c>
      <c r="B5" s="98" t="s">
        <v>28</v>
      </c>
      <c r="C5" s="98" t="s">
        <v>124</v>
      </c>
      <c r="D5" s="99" t="s">
        <v>130</v>
      </c>
      <c r="E5" s="98" t="s">
        <v>131</v>
      </c>
      <c r="F5" s="100" t="s">
        <v>41</v>
      </c>
      <c r="G5" s="100" t="s">
        <v>132</v>
      </c>
      <c r="H5" s="101" t="s">
        <v>62</v>
      </c>
      <c r="I5" s="77" t="s">
        <v>133</v>
      </c>
      <c r="J5" s="102" t="s">
        <v>82</v>
      </c>
      <c r="K5" s="102"/>
      <c r="L5" s="102"/>
      <c r="M5" s="102"/>
      <c r="N5" s="96"/>
      <c r="O5" s="97"/>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3"/>
      <c r="KS5" s="103"/>
      <c r="KT5" s="103"/>
      <c r="KU5" s="103"/>
      <c r="KV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D5" s="103"/>
      <c r="QE5" s="103"/>
      <c r="QF5" s="103"/>
      <c r="QG5" s="103"/>
      <c r="QH5" s="103"/>
      <c r="QI5" s="103"/>
      <c r="QJ5" s="103"/>
      <c r="QK5" s="103"/>
      <c r="QL5" s="103"/>
      <c r="QM5" s="103"/>
      <c r="QN5" s="103"/>
      <c r="QO5" s="103"/>
      <c r="QP5" s="103"/>
      <c r="QQ5" s="103"/>
      <c r="QR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S5" s="103"/>
      <c r="RT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row>
    <row r="6" spans="1:534" s="104" customFormat="1" ht="68.099999999999994" customHeight="1">
      <c r="A6" s="98">
        <v>14</v>
      </c>
      <c r="B6" s="98" t="s">
        <v>28</v>
      </c>
      <c r="C6" s="98" t="s">
        <v>124</v>
      </c>
      <c r="D6" s="99" t="s">
        <v>134</v>
      </c>
      <c r="E6" s="98" t="s">
        <v>135</v>
      </c>
      <c r="F6" s="100" t="s">
        <v>67</v>
      </c>
      <c r="G6" s="100" t="s">
        <v>136</v>
      </c>
      <c r="H6" s="101" t="s">
        <v>62</v>
      </c>
      <c r="I6" s="77" t="s">
        <v>137</v>
      </c>
      <c r="J6" s="102" t="s">
        <v>82</v>
      </c>
      <c r="K6" s="102"/>
      <c r="L6" s="102"/>
      <c r="M6" s="102"/>
      <c r="N6" s="96"/>
      <c r="O6" s="97"/>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S6" s="103"/>
      <c r="RT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row>
    <row r="8" spans="1:534" ht="48.75">
      <c r="B8" s="64" t="s">
        <v>86</v>
      </c>
    </row>
  </sheetData>
  <dataValidations count="1">
    <dataValidation allowBlank="1" showInputMessage="1" showErrorMessage="1" sqref="B4:C6" xr:uid="{8EA7FE31-09BE-4BAA-9E4E-5D67727682F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0DF749D-01E0-44E5-89A7-C4DFF01CAAAA}">
          <x14:formula1>
            <xm:f>'CA_PT Summary '!$B$10:$B$13</xm:f>
          </x14:formula1>
          <xm:sqref>F4:F6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3BA3-8071-44BD-A64C-A523D75DA3E1}">
  <dimension ref="A2:TN9"/>
  <sheetViews>
    <sheetView workbookViewId="0">
      <selection activeCell="C4" sqref="C4"/>
    </sheetView>
  </sheetViews>
  <sheetFormatPr defaultColWidth="10.625" defaultRowHeight="15.75"/>
  <cols>
    <col min="1" max="1" width="21.125" bestFit="1" customWidth="1"/>
    <col min="2" max="2" width="45.375" customWidth="1"/>
    <col min="3" max="3" width="78.375" customWidth="1"/>
    <col min="4" max="4" width="59.625" customWidth="1"/>
    <col min="5" max="5" width="73.875" bestFit="1" customWidth="1"/>
    <col min="6" max="6" width="23" bestFit="1" customWidth="1"/>
    <col min="7" max="7" width="60" customWidth="1"/>
    <col min="8" max="8" width="24.625" bestFit="1" customWidth="1"/>
    <col min="9" max="9" width="72.5" bestFit="1" customWidth="1"/>
    <col min="10" max="10" width="63.5" customWidth="1"/>
    <col min="11" max="11" width="51" customWidth="1"/>
    <col min="12" max="15" width="40.875" customWidth="1"/>
  </cols>
  <sheetData>
    <row r="2" spans="1:534">
      <c r="H2" s="17" t="s">
        <v>44</v>
      </c>
    </row>
    <row r="3" spans="1:534" s="8" customFormat="1" ht="68.099999999999994" customHeight="1">
      <c r="A3" s="38" t="s">
        <v>45</v>
      </c>
      <c r="B3" s="39" t="s">
        <v>46</v>
      </c>
      <c r="C3" s="39" t="s">
        <v>47</v>
      </c>
      <c r="D3" s="39" t="s">
        <v>48</v>
      </c>
      <c r="E3" s="66" t="s">
        <v>49</v>
      </c>
      <c r="F3" s="39" t="s">
        <v>50</v>
      </c>
      <c r="G3" s="39" t="s">
        <v>51</v>
      </c>
      <c r="H3" s="40" t="s">
        <v>52</v>
      </c>
      <c r="I3" s="41" t="s">
        <v>53</v>
      </c>
      <c r="J3" s="42" t="s">
        <v>54</v>
      </c>
      <c r="K3" s="42" t="s">
        <v>48</v>
      </c>
      <c r="L3" s="42" t="s">
        <v>49</v>
      </c>
      <c r="M3" s="42" t="s">
        <v>50</v>
      </c>
      <c r="N3" s="43" t="s">
        <v>55</v>
      </c>
      <c r="O3" s="44" t="s">
        <v>56</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row>
    <row r="4" spans="1:534" s="115" customFormat="1" ht="102.95" customHeight="1">
      <c r="A4" s="101">
        <v>15</v>
      </c>
      <c r="B4" s="101" t="s">
        <v>138</v>
      </c>
      <c r="C4" s="101" t="s">
        <v>139</v>
      </c>
      <c r="D4" s="101" t="s">
        <v>140</v>
      </c>
      <c r="E4" s="101" t="s">
        <v>141</v>
      </c>
      <c r="F4" s="101" t="s">
        <v>60</v>
      </c>
      <c r="G4" s="101" t="s">
        <v>142</v>
      </c>
      <c r="H4" s="101" t="s">
        <v>62</v>
      </c>
      <c r="I4" s="77" t="s">
        <v>143</v>
      </c>
      <c r="J4" s="99" t="s">
        <v>144</v>
      </c>
      <c r="K4" s="99" t="s">
        <v>145</v>
      </c>
      <c r="L4" s="99" t="s">
        <v>146</v>
      </c>
      <c r="M4" s="99" t="s">
        <v>67</v>
      </c>
      <c r="N4" s="99" t="s">
        <v>62</v>
      </c>
      <c r="O4" s="99" t="s">
        <v>147</v>
      </c>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row>
    <row r="5" spans="1:534" s="115" customFormat="1" ht="102.95" customHeight="1">
      <c r="A5" s="101">
        <v>16</v>
      </c>
      <c r="B5" s="101" t="s">
        <v>138</v>
      </c>
      <c r="C5" s="101" t="s">
        <v>139</v>
      </c>
      <c r="D5" s="101" t="s">
        <v>148</v>
      </c>
      <c r="E5" s="101" t="s">
        <v>149</v>
      </c>
      <c r="F5" s="101" t="s">
        <v>60</v>
      </c>
      <c r="G5" s="101" t="s">
        <v>150</v>
      </c>
      <c r="H5" s="101" t="s">
        <v>62</v>
      </c>
      <c r="I5" s="77" t="s">
        <v>151</v>
      </c>
      <c r="J5" s="99" t="s">
        <v>144</v>
      </c>
      <c r="K5" s="99" t="s">
        <v>152</v>
      </c>
      <c r="L5" s="99" t="s">
        <v>153</v>
      </c>
      <c r="M5" s="99" t="s">
        <v>67</v>
      </c>
      <c r="N5" s="99" t="s">
        <v>62</v>
      </c>
      <c r="O5" s="99" t="s">
        <v>154</v>
      </c>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3"/>
      <c r="KS5" s="103"/>
      <c r="KT5" s="103"/>
      <c r="KU5" s="103"/>
      <c r="KV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D5" s="103"/>
      <c r="QE5" s="103"/>
      <c r="QF5" s="103"/>
      <c r="QG5" s="103"/>
      <c r="QH5" s="103"/>
      <c r="QI5" s="103"/>
      <c r="QJ5" s="103"/>
      <c r="QK5" s="103"/>
      <c r="QL5" s="103"/>
      <c r="QM5" s="103"/>
      <c r="QN5" s="103"/>
      <c r="QO5" s="103"/>
      <c r="QP5" s="103"/>
      <c r="QQ5" s="103"/>
      <c r="QR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S5" s="103"/>
      <c r="RT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row>
    <row r="6" spans="1:534" s="115" customFormat="1" ht="102.95" customHeight="1">
      <c r="A6" s="101">
        <v>17</v>
      </c>
      <c r="B6" s="101" t="s">
        <v>138</v>
      </c>
      <c r="C6" s="101" t="s">
        <v>139</v>
      </c>
      <c r="D6" s="101" t="s">
        <v>155</v>
      </c>
      <c r="E6" s="101" t="s">
        <v>156</v>
      </c>
      <c r="F6" s="101" t="s">
        <v>67</v>
      </c>
      <c r="G6" s="101" t="s">
        <v>157</v>
      </c>
      <c r="H6" s="101" t="s">
        <v>62</v>
      </c>
      <c r="I6" s="77" t="s">
        <v>158</v>
      </c>
      <c r="J6" s="99" t="s">
        <v>82</v>
      </c>
      <c r="K6" s="99"/>
      <c r="L6" s="99"/>
      <c r="M6" s="99"/>
      <c r="N6" s="99"/>
      <c r="O6" s="99"/>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S6" s="103"/>
      <c r="RT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row>
    <row r="7" spans="1:534" s="115" customFormat="1" ht="119.1" customHeight="1">
      <c r="A7" s="101">
        <v>18</v>
      </c>
      <c r="B7" s="106" t="s">
        <v>138</v>
      </c>
      <c r="C7" s="101" t="s">
        <v>139</v>
      </c>
      <c r="D7" s="106" t="s">
        <v>155</v>
      </c>
      <c r="E7" s="106" t="s">
        <v>159</v>
      </c>
      <c r="F7" s="106" t="s">
        <v>43</v>
      </c>
      <c r="G7" s="106" t="s">
        <v>160</v>
      </c>
      <c r="H7" s="101" t="s">
        <v>62</v>
      </c>
      <c r="I7" s="77" t="s">
        <v>161</v>
      </c>
      <c r="J7" s="99" t="s">
        <v>82</v>
      </c>
      <c r="K7" s="99"/>
      <c r="L7" s="99"/>
      <c r="M7" s="99"/>
      <c r="N7" s="99"/>
      <c r="O7" s="99"/>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3"/>
      <c r="KS7" s="103"/>
      <c r="KT7" s="103"/>
      <c r="KU7" s="103"/>
      <c r="KV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c r="MY7" s="103"/>
      <c r="MZ7" s="103"/>
      <c r="NA7" s="103"/>
      <c r="NB7" s="103"/>
      <c r="NC7" s="103"/>
      <c r="ND7" s="103"/>
      <c r="NE7" s="103"/>
      <c r="NF7" s="103"/>
      <c r="NG7" s="103"/>
      <c r="NH7" s="103"/>
      <c r="NI7" s="103"/>
      <c r="NJ7" s="103"/>
      <c r="NK7" s="103"/>
      <c r="NL7" s="103"/>
      <c r="NM7" s="103"/>
      <c r="NN7" s="103"/>
      <c r="NO7" s="103"/>
      <c r="NP7" s="103"/>
      <c r="NQ7" s="103"/>
      <c r="NR7" s="103"/>
      <c r="NS7" s="103"/>
      <c r="NT7" s="103"/>
      <c r="NU7" s="103"/>
      <c r="NV7" s="103"/>
      <c r="NW7" s="103"/>
      <c r="NX7" s="103"/>
      <c r="NY7" s="103"/>
      <c r="NZ7" s="103"/>
      <c r="OA7" s="103"/>
      <c r="OB7" s="103"/>
      <c r="OC7" s="103"/>
      <c r="OD7" s="103"/>
      <c r="OE7" s="103"/>
      <c r="OF7" s="103"/>
      <c r="OG7" s="103"/>
      <c r="OH7" s="103"/>
      <c r="OI7" s="103"/>
      <c r="OJ7" s="103"/>
      <c r="OK7" s="103"/>
      <c r="OL7" s="103"/>
      <c r="OM7" s="103"/>
      <c r="ON7" s="103"/>
      <c r="OO7" s="103"/>
      <c r="OP7" s="103"/>
      <c r="OQ7" s="103"/>
      <c r="OR7" s="103"/>
      <c r="OS7" s="103"/>
      <c r="OT7" s="103"/>
      <c r="OU7" s="103"/>
      <c r="OV7" s="103"/>
      <c r="OW7" s="103"/>
      <c r="OX7" s="103"/>
      <c r="OY7" s="103"/>
      <c r="OZ7" s="103"/>
      <c r="PA7" s="103"/>
      <c r="PB7" s="103"/>
      <c r="PC7" s="103"/>
      <c r="PD7" s="103"/>
      <c r="PE7" s="103"/>
      <c r="PF7" s="103"/>
      <c r="PG7" s="103"/>
      <c r="PH7" s="103"/>
      <c r="PI7" s="103"/>
      <c r="PJ7" s="103"/>
      <c r="PK7" s="103"/>
      <c r="PL7" s="103"/>
      <c r="PM7" s="103"/>
      <c r="PN7" s="103"/>
      <c r="PO7" s="103"/>
      <c r="PP7" s="103"/>
      <c r="PQ7" s="103"/>
      <c r="PR7" s="103"/>
      <c r="PS7" s="103"/>
      <c r="PT7" s="103"/>
      <c r="PU7" s="103"/>
      <c r="PV7" s="103"/>
      <c r="PW7" s="103"/>
      <c r="PX7" s="103"/>
      <c r="PY7" s="103"/>
      <c r="PZ7" s="103"/>
      <c r="QA7" s="103"/>
      <c r="QB7" s="103"/>
      <c r="QC7" s="103"/>
      <c r="QD7" s="103"/>
      <c r="QE7" s="103"/>
      <c r="QF7" s="103"/>
      <c r="QG7" s="103"/>
      <c r="QH7" s="103"/>
      <c r="QI7" s="103"/>
      <c r="QJ7" s="103"/>
      <c r="QK7" s="103"/>
      <c r="QL7" s="103"/>
      <c r="QM7" s="103"/>
      <c r="QN7" s="103"/>
      <c r="QO7" s="103"/>
      <c r="QP7" s="103"/>
      <c r="QQ7" s="103"/>
      <c r="QR7" s="103"/>
      <c r="QS7" s="103"/>
      <c r="QT7" s="103"/>
      <c r="QU7" s="103"/>
      <c r="QV7" s="103"/>
      <c r="QW7" s="103"/>
      <c r="QX7" s="103"/>
      <c r="QY7" s="103"/>
      <c r="QZ7" s="103"/>
      <c r="RA7" s="103"/>
      <c r="RB7" s="103"/>
      <c r="RC7" s="103"/>
      <c r="RD7" s="103"/>
      <c r="RE7" s="103"/>
      <c r="RF7" s="103"/>
      <c r="RG7" s="103"/>
      <c r="RH7" s="103"/>
      <c r="RI7" s="103"/>
      <c r="RJ7" s="103"/>
      <c r="RK7" s="103"/>
      <c r="RL7" s="103"/>
      <c r="RM7" s="103"/>
      <c r="RN7" s="103"/>
      <c r="RO7" s="103"/>
      <c r="RP7" s="103"/>
      <c r="RQ7" s="103"/>
      <c r="RR7" s="103"/>
      <c r="RS7" s="103"/>
      <c r="RT7" s="103"/>
      <c r="RU7" s="103"/>
      <c r="RV7" s="103"/>
      <c r="RW7" s="103"/>
      <c r="RX7" s="103"/>
      <c r="RY7" s="103"/>
      <c r="RZ7" s="103"/>
      <c r="SA7" s="103"/>
      <c r="SB7" s="103"/>
      <c r="SC7" s="103"/>
      <c r="SD7" s="103"/>
      <c r="SE7" s="103"/>
      <c r="SF7" s="103"/>
      <c r="SG7" s="103"/>
      <c r="SH7" s="103"/>
      <c r="SI7" s="103"/>
      <c r="SJ7" s="103"/>
      <c r="SK7" s="103"/>
      <c r="SL7" s="103"/>
      <c r="SM7" s="103"/>
      <c r="SN7" s="103"/>
      <c r="SO7" s="103"/>
      <c r="SP7" s="103"/>
      <c r="SQ7" s="103"/>
      <c r="SR7" s="103"/>
      <c r="SS7" s="103"/>
      <c r="ST7" s="103"/>
      <c r="SU7" s="103"/>
      <c r="SV7" s="103"/>
      <c r="SW7" s="103"/>
      <c r="SX7" s="103"/>
      <c r="SY7" s="103"/>
      <c r="SZ7" s="103"/>
      <c r="TA7" s="103"/>
      <c r="TB7" s="103"/>
      <c r="TC7" s="103"/>
      <c r="TD7" s="103"/>
      <c r="TE7" s="103"/>
      <c r="TF7" s="103"/>
      <c r="TG7" s="103"/>
      <c r="TH7" s="103"/>
      <c r="TI7" s="103"/>
      <c r="TJ7" s="103"/>
      <c r="TK7" s="103"/>
      <c r="TL7" s="103"/>
      <c r="TM7" s="103"/>
      <c r="TN7" s="103"/>
    </row>
    <row r="9" spans="1:534" ht="48.75">
      <c r="B9" s="64" t="s">
        <v>86</v>
      </c>
    </row>
  </sheetData>
  <dataValidations count="1">
    <dataValidation allowBlank="1" showInputMessage="1" showErrorMessage="1" sqref="B4:C7" xr:uid="{7402C609-B304-463D-B1BA-EEB66157D41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B5B3D10-E5F7-4798-B121-F1AFA4778686}">
          <x14:formula1>
            <xm:f>'CA_PT Summary '!$B$10:$B$13</xm:f>
          </x14:formula1>
          <xm:sqref>F4:F7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52F3-D0C6-419B-9171-3A355739E570}">
  <dimension ref="A2:TN10"/>
  <sheetViews>
    <sheetView workbookViewId="0">
      <selection activeCell="C8" sqref="C8"/>
    </sheetView>
  </sheetViews>
  <sheetFormatPr defaultColWidth="10.625" defaultRowHeight="15.75"/>
  <cols>
    <col min="1" max="1" width="21.125" bestFit="1" customWidth="1"/>
    <col min="2" max="2" width="45.375" customWidth="1"/>
    <col min="3" max="3" width="78.375" customWidth="1"/>
    <col min="4" max="4" width="59.625" customWidth="1"/>
    <col min="5" max="5" width="73.875" bestFit="1" customWidth="1"/>
    <col min="6" max="6" width="23" bestFit="1" customWidth="1"/>
    <col min="7" max="7" width="60" customWidth="1"/>
    <col min="8" max="8" width="24.625" bestFit="1" customWidth="1"/>
    <col min="9" max="9" width="72.5" bestFit="1" customWidth="1"/>
    <col min="10" max="10" width="63.5" customWidth="1"/>
    <col min="11" max="11" width="51" customWidth="1"/>
    <col min="12" max="15" width="40.875" customWidth="1"/>
  </cols>
  <sheetData>
    <row r="2" spans="1:534">
      <c r="H2" s="17" t="s">
        <v>44</v>
      </c>
    </row>
    <row r="3" spans="1:534" s="8" customFormat="1" ht="68.099999999999994" customHeight="1">
      <c r="A3" s="38" t="s">
        <v>45</v>
      </c>
      <c r="B3" s="39" t="s">
        <v>46</v>
      </c>
      <c r="C3" s="39" t="s">
        <v>47</v>
      </c>
      <c r="D3" s="39" t="s">
        <v>48</v>
      </c>
      <c r="E3" s="66" t="s">
        <v>49</v>
      </c>
      <c r="F3" s="39" t="s">
        <v>50</v>
      </c>
      <c r="G3" s="39" t="s">
        <v>51</v>
      </c>
      <c r="H3" s="40" t="s">
        <v>52</v>
      </c>
      <c r="I3" s="41" t="s">
        <v>53</v>
      </c>
      <c r="J3" s="42" t="s">
        <v>54</v>
      </c>
      <c r="K3" s="42" t="s">
        <v>48</v>
      </c>
      <c r="L3" s="42" t="s">
        <v>49</v>
      </c>
      <c r="M3" s="42" t="s">
        <v>50</v>
      </c>
      <c r="N3" s="43" t="s">
        <v>55</v>
      </c>
      <c r="O3" s="44" t="s">
        <v>56</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row>
    <row r="4" spans="1:534" s="115" customFormat="1" ht="83.85" customHeight="1">
      <c r="A4" s="106">
        <v>19</v>
      </c>
      <c r="B4" s="106" t="s">
        <v>162</v>
      </c>
      <c r="C4" s="106" t="s">
        <v>37</v>
      </c>
      <c r="D4" s="106" t="s">
        <v>163</v>
      </c>
      <c r="E4" s="106" t="s">
        <v>164</v>
      </c>
      <c r="F4" s="106" t="s">
        <v>60</v>
      </c>
      <c r="G4" s="101" t="s">
        <v>165</v>
      </c>
      <c r="H4" s="106" t="s">
        <v>62</v>
      </c>
      <c r="I4" s="77" t="s">
        <v>166</v>
      </c>
      <c r="J4" s="99" t="s">
        <v>167</v>
      </c>
      <c r="K4" s="99" t="s">
        <v>168</v>
      </c>
      <c r="L4" s="99" t="s">
        <v>169</v>
      </c>
      <c r="M4" s="99" t="s">
        <v>40</v>
      </c>
      <c r="N4" s="99" t="s">
        <v>95</v>
      </c>
      <c r="O4" s="99" t="s">
        <v>166</v>
      </c>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D4" s="103"/>
      <c r="QE4" s="103"/>
      <c r="QF4" s="103"/>
      <c r="QG4" s="103"/>
      <c r="QH4" s="103"/>
      <c r="QI4" s="103"/>
      <c r="QJ4" s="103"/>
      <c r="QK4" s="103"/>
      <c r="QL4" s="103"/>
      <c r="QM4" s="103"/>
      <c r="QN4" s="103"/>
      <c r="QO4" s="103"/>
      <c r="QP4" s="103"/>
      <c r="QQ4" s="103"/>
      <c r="QR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S4" s="103"/>
      <c r="RT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row>
    <row r="5" spans="1:534" s="115" customFormat="1" ht="83.85" customHeight="1">
      <c r="A5" s="106">
        <v>20</v>
      </c>
      <c r="B5" s="106" t="s">
        <v>36</v>
      </c>
      <c r="C5" s="106" t="s">
        <v>170</v>
      </c>
      <c r="D5" s="106" t="s">
        <v>171</v>
      </c>
      <c r="E5" s="106" t="s">
        <v>172</v>
      </c>
      <c r="F5" s="106" t="s">
        <v>60</v>
      </c>
      <c r="G5" s="101" t="s">
        <v>173</v>
      </c>
      <c r="H5" s="106" t="s">
        <v>62</v>
      </c>
      <c r="I5" s="77" t="s">
        <v>174</v>
      </c>
      <c r="J5" s="99" t="s">
        <v>167</v>
      </c>
      <c r="K5" s="99" t="s">
        <v>175</v>
      </c>
      <c r="L5" s="99" t="s">
        <v>176</v>
      </c>
      <c r="M5" s="99" t="s">
        <v>67</v>
      </c>
      <c r="N5" s="99" t="s">
        <v>68</v>
      </c>
      <c r="O5" s="99" t="s">
        <v>177</v>
      </c>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3"/>
      <c r="KS5" s="103"/>
      <c r="KT5" s="103"/>
      <c r="KU5" s="103"/>
      <c r="KV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D5" s="103"/>
      <c r="QE5" s="103"/>
      <c r="QF5" s="103"/>
      <c r="QG5" s="103"/>
      <c r="QH5" s="103"/>
      <c r="QI5" s="103"/>
      <c r="QJ5" s="103"/>
      <c r="QK5" s="103"/>
      <c r="QL5" s="103"/>
      <c r="QM5" s="103"/>
      <c r="QN5" s="103"/>
      <c r="QO5" s="103"/>
      <c r="QP5" s="103"/>
      <c r="QQ5" s="103"/>
      <c r="QR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S5" s="103"/>
      <c r="RT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row>
    <row r="6" spans="1:534" s="115" customFormat="1" ht="83.85" customHeight="1">
      <c r="A6" s="106">
        <v>22</v>
      </c>
      <c r="B6" s="106" t="s">
        <v>178</v>
      </c>
      <c r="C6" s="106" t="s">
        <v>170</v>
      </c>
      <c r="D6" s="106" t="s">
        <v>179</v>
      </c>
      <c r="E6" s="106" t="s">
        <v>180</v>
      </c>
      <c r="F6" s="106" t="s">
        <v>41</v>
      </c>
      <c r="G6" s="106" t="s">
        <v>181</v>
      </c>
      <c r="H6" s="106" t="s">
        <v>68</v>
      </c>
      <c r="I6" s="116" t="s">
        <v>182</v>
      </c>
      <c r="J6" s="99" t="s">
        <v>183</v>
      </c>
      <c r="K6" s="99" t="s">
        <v>184</v>
      </c>
      <c r="L6" s="99" t="s">
        <v>185</v>
      </c>
      <c r="M6" s="99" t="s">
        <v>67</v>
      </c>
      <c r="N6" s="99" t="s">
        <v>73</v>
      </c>
      <c r="O6" s="99" t="s">
        <v>186</v>
      </c>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S6" s="103"/>
      <c r="RT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row>
    <row r="7" spans="1:534" s="115" customFormat="1" ht="105.2" customHeight="1">
      <c r="A7" s="106">
        <v>23</v>
      </c>
      <c r="B7" s="106" t="s">
        <v>187</v>
      </c>
      <c r="C7" s="106" t="s">
        <v>170</v>
      </c>
      <c r="D7" s="106" t="s">
        <v>188</v>
      </c>
      <c r="E7" s="106" t="s">
        <v>189</v>
      </c>
      <c r="F7" s="106" t="s">
        <v>42</v>
      </c>
      <c r="G7" s="106" t="s">
        <v>190</v>
      </c>
      <c r="H7" s="106" t="s">
        <v>68</v>
      </c>
      <c r="I7" s="116" t="s">
        <v>191</v>
      </c>
      <c r="N7" s="99"/>
      <c r="O7" s="99"/>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3"/>
      <c r="KS7" s="103"/>
      <c r="KT7" s="103"/>
      <c r="KU7" s="103"/>
      <c r="KV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c r="MY7" s="103"/>
      <c r="MZ7" s="103"/>
      <c r="NA7" s="103"/>
      <c r="NB7" s="103"/>
      <c r="NC7" s="103"/>
      <c r="ND7" s="103"/>
      <c r="NE7" s="103"/>
      <c r="NF7" s="103"/>
      <c r="NG7" s="103"/>
      <c r="NH7" s="103"/>
      <c r="NI7" s="103"/>
      <c r="NJ7" s="103"/>
      <c r="NK7" s="103"/>
      <c r="NL7" s="103"/>
      <c r="NM7" s="103"/>
      <c r="NN7" s="103"/>
      <c r="NO7" s="103"/>
      <c r="NP7" s="103"/>
      <c r="NQ7" s="103"/>
      <c r="NR7" s="103"/>
      <c r="NS7" s="103"/>
      <c r="NT7" s="103"/>
      <c r="NU7" s="103"/>
      <c r="NV7" s="103"/>
      <c r="NW7" s="103"/>
      <c r="NX7" s="103"/>
      <c r="NY7" s="103"/>
      <c r="NZ7" s="103"/>
      <c r="OA7" s="103"/>
      <c r="OB7" s="103"/>
      <c r="OC7" s="103"/>
      <c r="OD7" s="103"/>
      <c r="OE7" s="103"/>
      <c r="OF7" s="103"/>
      <c r="OG7" s="103"/>
      <c r="OH7" s="103"/>
      <c r="OI7" s="103"/>
      <c r="OJ7" s="103"/>
      <c r="OK7" s="103"/>
      <c r="OL7" s="103"/>
      <c r="OM7" s="103"/>
      <c r="ON7" s="103"/>
      <c r="OO7" s="103"/>
      <c r="OP7" s="103"/>
      <c r="OQ7" s="103"/>
      <c r="OR7" s="103"/>
      <c r="OS7" s="103"/>
      <c r="OT7" s="103"/>
      <c r="OU7" s="103"/>
      <c r="OV7" s="103"/>
      <c r="OW7" s="103"/>
      <c r="OX7" s="103"/>
      <c r="OY7" s="103"/>
      <c r="OZ7" s="103"/>
      <c r="PA7" s="103"/>
      <c r="PB7" s="103"/>
      <c r="PC7" s="103"/>
      <c r="PD7" s="103"/>
      <c r="PE7" s="103"/>
      <c r="PF7" s="103"/>
      <c r="PG7" s="103"/>
      <c r="PH7" s="103"/>
      <c r="PI7" s="103"/>
      <c r="PJ7" s="103"/>
      <c r="PK7" s="103"/>
      <c r="PL7" s="103"/>
      <c r="PM7" s="103"/>
      <c r="PN7" s="103"/>
      <c r="PO7" s="103"/>
      <c r="PP7" s="103"/>
      <c r="PQ7" s="103"/>
      <c r="PR7" s="103"/>
      <c r="PS7" s="103"/>
      <c r="PT7" s="103"/>
      <c r="PU7" s="103"/>
      <c r="PV7" s="103"/>
      <c r="PW7" s="103"/>
      <c r="PX7" s="103"/>
      <c r="PY7" s="103"/>
      <c r="PZ7" s="103"/>
      <c r="QA7" s="103"/>
      <c r="QB7" s="103"/>
      <c r="QC7" s="103"/>
      <c r="QD7" s="103"/>
      <c r="QE7" s="103"/>
      <c r="QF7" s="103"/>
      <c r="QG7" s="103"/>
      <c r="QH7" s="103"/>
      <c r="QI7" s="103"/>
      <c r="QJ7" s="103"/>
      <c r="QK7" s="103"/>
      <c r="QL7" s="103"/>
      <c r="QM7" s="103"/>
      <c r="QN7" s="103"/>
      <c r="QO7" s="103"/>
      <c r="QP7" s="103"/>
      <c r="QQ7" s="103"/>
      <c r="QR7" s="103"/>
      <c r="QS7" s="103"/>
      <c r="QT7" s="103"/>
      <c r="QU7" s="103"/>
      <c r="QV7" s="103"/>
      <c r="QW7" s="103"/>
      <c r="QX7" s="103"/>
      <c r="QY7" s="103"/>
      <c r="QZ7" s="103"/>
      <c r="RA7" s="103"/>
      <c r="RB7" s="103"/>
      <c r="RC7" s="103"/>
      <c r="RD7" s="103"/>
      <c r="RE7" s="103"/>
      <c r="RF7" s="103"/>
      <c r="RG7" s="103"/>
      <c r="RH7" s="103"/>
      <c r="RI7" s="103"/>
      <c r="RJ7" s="103"/>
      <c r="RK7" s="103"/>
      <c r="RL7" s="103"/>
      <c r="RM7" s="103"/>
      <c r="RN7" s="103"/>
      <c r="RO7" s="103"/>
      <c r="RP7" s="103"/>
      <c r="RQ7" s="103"/>
      <c r="RR7" s="103"/>
      <c r="RS7" s="103"/>
      <c r="RT7" s="103"/>
      <c r="RU7" s="103"/>
      <c r="RV7" s="103"/>
      <c r="RW7" s="103"/>
      <c r="RX7" s="103"/>
      <c r="RY7" s="103"/>
      <c r="RZ7" s="103"/>
      <c r="SA7" s="103"/>
      <c r="SB7" s="103"/>
      <c r="SC7" s="103"/>
      <c r="SD7" s="103"/>
      <c r="SE7" s="103"/>
      <c r="SF7" s="103"/>
      <c r="SG7" s="103"/>
      <c r="SH7" s="103"/>
      <c r="SI7" s="103"/>
      <c r="SJ7" s="103"/>
      <c r="SK7" s="103"/>
      <c r="SL7" s="103"/>
      <c r="SM7" s="103"/>
      <c r="SN7" s="103"/>
      <c r="SO7" s="103"/>
      <c r="SP7" s="103"/>
      <c r="SQ7" s="103"/>
      <c r="SR7" s="103"/>
      <c r="SS7" s="103"/>
      <c r="ST7" s="103"/>
      <c r="SU7" s="103"/>
      <c r="SV7" s="103"/>
      <c r="SW7" s="103"/>
      <c r="SX7" s="103"/>
      <c r="SY7" s="103"/>
      <c r="SZ7" s="103"/>
      <c r="TA7" s="103"/>
      <c r="TB7" s="103"/>
      <c r="TC7" s="103"/>
      <c r="TD7" s="103"/>
      <c r="TE7" s="103"/>
      <c r="TF7" s="103"/>
      <c r="TG7" s="103"/>
      <c r="TH7" s="103"/>
      <c r="TI7" s="103"/>
      <c r="TJ7" s="103"/>
      <c r="TK7" s="103"/>
      <c r="TL7" s="103"/>
      <c r="TM7" s="103"/>
      <c r="TN7" s="103"/>
    </row>
    <row r="8" spans="1:534" s="115" customFormat="1" ht="105.2" customHeight="1">
      <c r="A8" s="117">
        <v>24</v>
      </c>
      <c r="B8" s="106" t="s">
        <v>187</v>
      </c>
      <c r="C8" s="106" t="s">
        <v>170</v>
      </c>
      <c r="D8" s="106" t="s">
        <v>192</v>
      </c>
      <c r="E8" s="106" t="s">
        <v>193</v>
      </c>
      <c r="F8" s="106" t="s">
        <v>42</v>
      </c>
      <c r="G8" s="106" t="s">
        <v>194</v>
      </c>
      <c r="H8" s="106" t="s">
        <v>62</v>
      </c>
      <c r="I8" s="106" t="s">
        <v>195</v>
      </c>
      <c r="J8" s="99"/>
      <c r="K8" s="99"/>
      <c r="L8" s="99"/>
      <c r="M8" s="99"/>
      <c r="N8" s="99"/>
      <c r="O8" s="99"/>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3"/>
      <c r="LP8" s="103"/>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3"/>
      <c r="NI8" s="103"/>
      <c r="NJ8" s="103"/>
      <c r="NK8" s="103"/>
      <c r="NL8" s="103"/>
      <c r="NM8" s="103"/>
      <c r="NN8" s="103"/>
      <c r="NO8" s="103"/>
      <c r="NP8" s="103"/>
      <c r="NQ8" s="103"/>
      <c r="NR8" s="103"/>
      <c r="NS8" s="103"/>
      <c r="NT8" s="103"/>
      <c r="NU8" s="103"/>
      <c r="NV8" s="103"/>
      <c r="NW8" s="103"/>
      <c r="NX8" s="103"/>
      <c r="NY8" s="103"/>
      <c r="NZ8" s="103"/>
      <c r="OA8" s="103"/>
      <c r="OB8" s="103"/>
      <c r="OC8" s="103"/>
      <c r="OD8" s="103"/>
      <c r="OE8" s="103"/>
      <c r="OF8" s="103"/>
      <c r="OG8" s="103"/>
      <c r="OH8" s="103"/>
      <c r="OI8" s="103"/>
      <c r="OJ8" s="103"/>
      <c r="OK8" s="103"/>
      <c r="OL8" s="103"/>
      <c r="OM8" s="103"/>
      <c r="ON8" s="103"/>
      <c r="OO8" s="103"/>
      <c r="OP8" s="103"/>
      <c r="OQ8" s="103"/>
      <c r="OR8" s="103"/>
      <c r="OS8" s="103"/>
      <c r="OT8" s="103"/>
      <c r="OU8" s="103"/>
      <c r="OV8" s="103"/>
      <c r="OW8" s="103"/>
      <c r="OX8" s="103"/>
      <c r="OY8" s="103"/>
      <c r="OZ8" s="103"/>
      <c r="PA8" s="103"/>
      <c r="PB8" s="103"/>
      <c r="PC8" s="103"/>
      <c r="PD8" s="103"/>
      <c r="PE8" s="103"/>
      <c r="PF8" s="103"/>
      <c r="PG8" s="103"/>
      <c r="PH8" s="103"/>
      <c r="PI8" s="103"/>
      <c r="PJ8" s="103"/>
      <c r="PK8" s="103"/>
      <c r="PL8" s="103"/>
      <c r="PM8" s="103"/>
      <c r="PN8" s="103"/>
      <c r="PO8" s="103"/>
      <c r="PP8" s="103"/>
      <c r="PQ8" s="103"/>
      <c r="PR8" s="103"/>
      <c r="PS8" s="103"/>
      <c r="PT8" s="103"/>
      <c r="PU8" s="103"/>
      <c r="PV8" s="103"/>
      <c r="PW8" s="103"/>
      <c r="PX8" s="103"/>
      <c r="PY8" s="103"/>
      <c r="PZ8" s="103"/>
      <c r="QA8" s="103"/>
      <c r="QB8" s="103"/>
      <c r="QC8" s="103"/>
      <c r="QD8" s="103"/>
      <c r="QE8" s="103"/>
      <c r="QF8" s="103"/>
      <c r="QG8" s="103"/>
      <c r="QH8" s="103"/>
      <c r="QI8" s="103"/>
      <c r="QJ8" s="103"/>
      <c r="QK8" s="103"/>
      <c r="QL8" s="103"/>
      <c r="QM8" s="103"/>
      <c r="QN8" s="103"/>
      <c r="QO8" s="103"/>
      <c r="QP8" s="103"/>
      <c r="QQ8" s="103"/>
      <c r="QR8" s="103"/>
      <c r="QS8" s="103"/>
      <c r="QT8" s="103"/>
      <c r="QU8" s="103"/>
      <c r="QV8" s="103"/>
      <c r="QW8" s="103"/>
      <c r="QX8" s="103"/>
      <c r="QY8" s="103"/>
      <c r="QZ8" s="103"/>
      <c r="RA8" s="103"/>
      <c r="RB8" s="103"/>
      <c r="RC8" s="103"/>
      <c r="RD8" s="103"/>
      <c r="RE8" s="103"/>
      <c r="RF8" s="103"/>
      <c r="RG8" s="103"/>
      <c r="RH8" s="103"/>
      <c r="RI8" s="103"/>
      <c r="RJ8" s="103"/>
      <c r="RK8" s="103"/>
      <c r="RL8" s="103"/>
      <c r="RM8" s="103"/>
      <c r="RN8" s="103"/>
      <c r="RO8" s="103"/>
      <c r="RP8" s="103"/>
      <c r="RQ8" s="103"/>
      <c r="RR8" s="103"/>
      <c r="RS8" s="103"/>
      <c r="RT8" s="103"/>
      <c r="RU8" s="103"/>
      <c r="RV8" s="103"/>
      <c r="RW8" s="103"/>
      <c r="RX8" s="103"/>
      <c r="RY8" s="103"/>
      <c r="RZ8" s="103"/>
      <c r="SA8" s="103"/>
      <c r="SB8" s="103"/>
      <c r="SC8" s="103"/>
      <c r="SD8" s="103"/>
      <c r="SE8" s="103"/>
      <c r="SF8" s="103"/>
      <c r="SG8" s="103"/>
      <c r="SH8" s="103"/>
      <c r="SI8" s="103"/>
      <c r="SJ8" s="103"/>
      <c r="SK8" s="103"/>
      <c r="SL8" s="103"/>
      <c r="SM8" s="103"/>
      <c r="SN8" s="103"/>
      <c r="SO8" s="103"/>
      <c r="SP8" s="103"/>
      <c r="SQ8" s="103"/>
      <c r="SR8" s="103"/>
      <c r="SS8" s="103"/>
      <c r="ST8" s="103"/>
      <c r="SU8" s="103"/>
      <c r="SV8" s="103"/>
      <c r="SW8" s="103"/>
      <c r="SX8" s="103"/>
      <c r="SY8" s="103"/>
      <c r="SZ8" s="103"/>
      <c r="TA8" s="103"/>
      <c r="TB8" s="103"/>
      <c r="TC8" s="103"/>
      <c r="TD8" s="103"/>
      <c r="TE8" s="103"/>
      <c r="TF8" s="103"/>
      <c r="TG8" s="103"/>
      <c r="TH8" s="103"/>
      <c r="TI8" s="103"/>
      <c r="TJ8" s="103"/>
      <c r="TK8" s="103"/>
      <c r="TL8" s="103"/>
      <c r="TM8" s="103"/>
      <c r="TN8" s="103"/>
    </row>
    <row r="10" spans="1:534" ht="48.75">
      <c r="B10" s="64" t="s">
        <v>86</v>
      </c>
    </row>
  </sheetData>
  <dataValidations count="1">
    <dataValidation allowBlank="1" showInputMessage="1" showErrorMessage="1" sqref="B4:C8" xr:uid="{8F1FBBF2-0201-427D-9D97-50642E109BF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F52413-1010-4510-9243-4AE29E556FC6}">
          <x14:formula1>
            <xm:f>'CA_PT Summary '!$B$10:$B$13</xm:f>
          </x14:formula1>
          <xm:sqref>F4:F8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C756-94CE-E34B-9962-2B8644838F9C}">
  <dimension ref="B2:J9"/>
  <sheetViews>
    <sheetView topLeftCell="B3" zoomScaleNormal="100" workbookViewId="0">
      <selection activeCell="B3" sqref="B3:C3"/>
    </sheetView>
  </sheetViews>
  <sheetFormatPr defaultColWidth="10.625" defaultRowHeight="15.6"/>
  <cols>
    <col min="2" max="2" width="50" customWidth="1"/>
    <col min="3" max="3" width="87.5" customWidth="1"/>
  </cols>
  <sheetData>
    <row r="2" spans="2:10" ht="18.600000000000001">
      <c r="B2" s="3" t="s">
        <v>196</v>
      </c>
      <c r="C2" s="3"/>
      <c r="D2" s="10"/>
      <c r="E2" s="10"/>
      <c r="F2" s="10"/>
      <c r="G2" s="10"/>
      <c r="H2" s="10"/>
      <c r="I2" s="10"/>
      <c r="J2" s="10"/>
    </row>
    <row r="3" spans="2:10">
      <c r="B3" s="128" t="s">
        <v>197</v>
      </c>
      <c r="C3" s="128"/>
    </row>
    <row r="4" spans="2:10" ht="15.95" thickBot="1"/>
    <row r="5" spans="2:10" ht="37.5" thickBot="1">
      <c r="B5" s="4" t="s">
        <v>14</v>
      </c>
      <c r="C5" s="5" t="s">
        <v>198</v>
      </c>
    </row>
    <row r="6" spans="2:10" ht="111.6" thickBot="1">
      <c r="B6" s="11" t="s">
        <v>199</v>
      </c>
      <c r="C6" s="7" t="s">
        <v>200</v>
      </c>
    </row>
    <row r="7" spans="2:10" ht="148.5" thickBot="1">
      <c r="B7" s="6" t="s">
        <v>201</v>
      </c>
      <c r="C7" s="7" t="s">
        <v>202</v>
      </c>
    </row>
    <row r="8" spans="2:10" ht="93" thickBot="1">
      <c r="B8" s="6" t="s">
        <v>203</v>
      </c>
      <c r="C8" s="7" t="s">
        <v>204</v>
      </c>
    </row>
    <row r="9" spans="2:10" ht="93" thickBot="1">
      <c r="B9" s="6" t="s">
        <v>205</v>
      </c>
      <c r="C9" s="7" t="s">
        <v>206</v>
      </c>
    </row>
  </sheetData>
  <mergeCells count="1">
    <mergeCell ref="B3:C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A318-4709-874A-BE65-FF90391227B7}">
  <sheetPr>
    <pageSetUpPr fitToPage="1"/>
  </sheetPr>
  <dimension ref="A1:TN70"/>
  <sheetViews>
    <sheetView zoomScale="40" zoomScaleNormal="40" workbookViewId="0">
      <pane ySplit="3" topLeftCell="B6" activePane="bottomLeft" state="frozen"/>
      <selection pane="bottomLeft" activeCell="B6" sqref="B6"/>
    </sheetView>
  </sheetViews>
  <sheetFormatPr defaultColWidth="10.625" defaultRowHeight="15.6"/>
  <cols>
    <col min="1" max="1" width="21.125" style="2" bestFit="1" customWidth="1"/>
    <col min="2" max="2" width="45.375" style="2" customWidth="1"/>
    <col min="3" max="3" width="78.375" style="2" customWidth="1"/>
    <col min="4" max="4" width="59.625" style="2" customWidth="1"/>
    <col min="5" max="5" width="73.875" style="2" bestFit="1" customWidth="1"/>
    <col min="6" max="6" width="23" style="2" bestFit="1" customWidth="1"/>
    <col min="7" max="7" width="60" style="2" customWidth="1"/>
    <col min="8" max="8" width="24.625" style="2" bestFit="1" customWidth="1"/>
    <col min="9" max="9" width="72.5" style="2" bestFit="1" customWidth="1"/>
    <col min="10" max="10" width="63.5" style="2" customWidth="1"/>
    <col min="11" max="11" width="51" style="2" customWidth="1"/>
    <col min="12" max="15" width="40.875" style="2" customWidth="1"/>
    <col min="16" max="16384" width="10.625" style="2"/>
  </cols>
  <sheetData>
    <row r="1" spans="1:534" ht="18.600000000000001">
      <c r="F1" s="13"/>
      <c r="H1" s="12"/>
      <c r="I1" s="12"/>
    </row>
    <row r="2" spans="1:534">
      <c r="A2" s="17"/>
      <c r="B2" s="17"/>
      <c r="C2" s="17"/>
      <c r="D2" s="17"/>
      <c r="E2" s="17"/>
      <c r="F2" s="17"/>
      <c r="G2" s="17"/>
      <c r="H2" s="17" t="s">
        <v>44</v>
      </c>
      <c r="I2" s="17"/>
      <c r="J2" s="17"/>
      <c r="K2" s="17"/>
      <c r="L2" s="17"/>
      <c r="M2" s="17"/>
      <c r="N2" s="17"/>
      <c r="O2" s="17"/>
    </row>
    <row r="3" spans="1:534" s="8" customFormat="1" ht="68.099999999999994" customHeight="1" thickBot="1">
      <c r="A3" s="38" t="s">
        <v>45</v>
      </c>
      <c r="B3" s="39" t="s">
        <v>46</v>
      </c>
      <c r="C3" s="39" t="s">
        <v>47</v>
      </c>
      <c r="D3" s="39" t="s">
        <v>48</v>
      </c>
      <c r="E3" s="66" t="s">
        <v>49</v>
      </c>
      <c r="F3" s="39" t="s">
        <v>50</v>
      </c>
      <c r="G3" s="39" t="s">
        <v>51</v>
      </c>
      <c r="H3" s="40" t="s">
        <v>52</v>
      </c>
      <c r="I3" s="41" t="s">
        <v>53</v>
      </c>
      <c r="J3" s="42" t="s">
        <v>54</v>
      </c>
      <c r="K3" s="42" t="s">
        <v>48</v>
      </c>
      <c r="L3" s="42" t="s">
        <v>49</v>
      </c>
      <c r="M3" s="42" t="s">
        <v>50</v>
      </c>
      <c r="N3" s="43" t="s">
        <v>55</v>
      </c>
      <c r="O3" s="44" t="s">
        <v>56</v>
      </c>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row>
    <row r="4" spans="1:534" s="8" customFormat="1" ht="86.1" customHeight="1" thickTop="1">
      <c r="A4" s="18">
        <v>1</v>
      </c>
      <c r="B4" s="18" t="s">
        <v>207</v>
      </c>
      <c r="C4" s="18" t="s">
        <v>17</v>
      </c>
      <c r="D4" s="18" t="s">
        <v>58</v>
      </c>
      <c r="E4" s="67" t="s">
        <v>59</v>
      </c>
      <c r="F4" s="19" t="s">
        <v>60</v>
      </c>
      <c r="G4" s="19" t="s">
        <v>61</v>
      </c>
      <c r="H4" s="49" t="s">
        <v>62</v>
      </c>
      <c r="I4" s="74" t="s">
        <v>63</v>
      </c>
      <c r="J4" s="19" t="s">
        <v>64</v>
      </c>
      <c r="K4" s="19" t="s">
        <v>65</v>
      </c>
      <c r="L4" s="62" t="s">
        <v>66</v>
      </c>
      <c r="M4" s="19" t="s">
        <v>67</v>
      </c>
      <c r="N4" s="21" t="s">
        <v>68</v>
      </c>
      <c r="O4" s="69" t="s">
        <v>69</v>
      </c>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row>
    <row r="5" spans="1:534" s="8" customFormat="1" ht="93" customHeight="1">
      <c r="A5" s="18">
        <v>2</v>
      </c>
      <c r="B5" s="18" t="s">
        <v>207</v>
      </c>
      <c r="C5" s="18" t="s">
        <v>17</v>
      </c>
      <c r="D5" s="18" t="s">
        <v>70</v>
      </c>
      <c r="E5" s="68" t="s">
        <v>71</v>
      </c>
      <c r="F5" s="19" t="s">
        <v>60</v>
      </c>
      <c r="G5" s="19" t="s">
        <v>72</v>
      </c>
      <c r="H5" s="49" t="s">
        <v>73</v>
      </c>
      <c r="I5" s="129" t="s">
        <v>74</v>
      </c>
      <c r="J5" s="19" t="s">
        <v>75</v>
      </c>
      <c r="K5" s="19" t="s">
        <v>76</v>
      </c>
      <c r="L5" s="65" t="s">
        <v>66</v>
      </c>
      <c r="M5" s="19" t="s">
        <v>67</v>
      </c>
      <c r="N5" s="21" t="s">
        <v>68</v>
      </c>
      <c r="O5" s="69" t="s">
        <v>69</v>
      </c>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row>
    <row r="6" spans="1:534" s="8" customFormat="1" ht="93" customHeight="1">
      <c r="A6" s="18">
        <v>3</v>
      </c>
      <c r="B6" s="18" t="s">
        <v>208</v>
      </c>
      <c r="C6" s="18" t="s">
        <v>78</v>
      </c>
      <c r="D6" s="18" t="s">
        <v>79</v>
      </c>
      <c r="E6" s="68" t="s">
        <v>209</v>
      </c>
      <c r="F6" s="19" t="s">
        <v>41</v>
      </c>
      <c r="G6" s="19" t="s">
        <v>81</v>
      </c>
      <c r="H6" s="49" t="s">
        <v>73</v>
      </c>
      <c r="I6" s="130"/>
      <c r="J6" s="19" t="s">
        <v>82</v>
      </c>
      <c r="K6" s="19"/>
      <c r="L6" s="19"/>
      <c r="M6" s="19"/>
      <c r="N6" s="21"/>
      <c r="O6" s="2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row>
    <row r="7" spans="1:534" s="55" customFormat="1" ht="93" customHeight="1">
      <c r="A7" s="18">
        <v>4</v>
      </c>
      <c r="B7" s="18" t="s">
        <v>208</v>
      </c>
      <c r="C7" s="18" t="s">
        <v>78</v>
      </c>
      <c r="D7" s="18" t="s">
        <v>83</v>
      </c>
      <c r="E7" s="68" t="s">
        <v>210</v>
      </c>
      <c r="F7" s="19" t="s">
        <v>42</v>
      </c>
      <c r="G7" s="19" t="s">
        <v>85</v>
      </c>
      <c r="H7" s="56" t="s">
        <v>73</v>
      </c>
      <c r="I7" s="131"/>
      <c r="J7" s="19" t="s">
        <v>82</v>
      </c>
      <c r="K7" s="19"/>
      <c r="L7" s="19"/>
      <c r="M7" s="19"/>
      <c r="N7" s="57"/>
      <c r="O7" s="58"/>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row>
    <row r="8" spans="1:534" s="8" customFormat="1" ht="68.099999999999994" customHeight="1">
      <c r="A8" s="16">
        <v>5</v>
      </c>
      <c r="B8" s="16" t="s">
        <v>211</v>
      </c>
      <c r="C8" s="16" t="s">
        <v>21</v>
      </c>
      <c r="D8" s="16" t="s">
        <v>88</v>
      </c>
      <c r="E8" s="16" t="s">
        <v>89</v>
      </c>
      <c r="F8" s="23" t="s">
        <v>60</v>
      </c>
      <c r="G8" s="23" t="s">
        <v>90</v>
      </c>
      <c r="H8" s="20" t="s">
        <v>62</v>
      </c>
      <c r="I8" s="132" t="s">
        <v>91</v>
      </c>
      <c r="J8" s="23" t="s">
        <v>92</v>
      </c>
      <c r="K8" s="23" t="s">
        <v>93</v>
      </c>
      <c r="L8" s="23" t="s">
        <v>94</v>
      </c>
      <c r="M8" s="23" t="s">
        <v>67</v>
      </c>
      <c r="N8" s="70" t="s">
        <v>95</v>
      </c>
      <c r="O8" s="71" t="s">
        <v>96</v>
      </c>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row>
    <row r="9" spans="1:534" s="8" customFormat="1" ht="68.099999999999994" customHeight="1">
      <c r="A9" s="16">
        <v>6</v>
      </c>
      <c r="B9" s="16" t="s">
        <v>211</v>
      </c>
      <c r="C9" s="16" t="s">
        <v>21</v>
      </c>
      <c r="D9" s="16" t="s">
        <v>97</v>
      </c>
      <c r="E9" s="16" t="s">
        <v>98</v>
      </c>
      <c r="F9" s="23" t="s">
        <v>40</v>
      </c>
      <c r="G9" s="23" t="s">
        <v>99</v>
      </c>
      <c r="H9" s="20" t="s">
        <v>62</v>
      </c>
      <c r="I9" s="133"/>
      <c r="J9" s="23" t="s">
        <v>100</v>
      </c>
      <c r="K9" s="23" t="s">
        <v>101</v>
      </c>
      <c r="L9" s="23" t="s">
        <v>94</v>
      </c>
      <c r="M9" s="23" t="s">
        <v>102</v>
      </c>
      <c r="N9" s="70" t="s">
        <v>62</v>
      </c>
      <c r="O9" s="71" t="s">
        <v>103</v>
      </c>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row>
    <row r="10" spans="1:534" s="8" customFormat="1" ht="68.099999999999994" customHeight="1">
      <c r="A10" s="16">
        <v>7</v>
      </c>
      <c r="B10" s="16" t="s">
        <v>211</v>
      </c>
      <c r="C10" s="16" t="s">
        <v>21</v>
      </c>
      <c r="D10" s="16" t="s">
        <v>104</v>
      </c>
      <c r="E10" s="16" t="s">
        <v>105</v>
      </c>
      <c r="F10" s="23" t="s">
        <v>41</v>
      </c>
      <c r="G10" s="23" t="s">
        <v>106</v>
      </c>
      <c r="H10" s="20" t="s">
        <v>73</v>
      </c>
      <c r="I10" s="75" t="s">
        <v>107</v>
      </c>
      <c r="J10" s="23" t="s">
        <v>82</v>
      </c>
      <c r="K10" s="23"/>
      <c r="L10" s="23"/>
      <c r="M10" s="23"/>
      <c r="N10" s="21"/>
      <c r="O10" s="2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row>
    <row r="11" spans="1:534" s="8" customFormat="1" ht="68.099999999999994" customHeight="1">
      <c r="A11" s="16">
        <v>8</v>
      </c>
      <c r="B11" s="16" t="s">
        <v>211</v>
      </c>
      <c r="C11" s="16" t="s">
        <v>21</v>
      </c>
      <c r="D11" s="16" t="s">
        <v>108</v>
      </c>
      <c r="E11" s="16" t="s">
        <v>109</v>
      </c>
      <c r="F11" s="23" t="s">
        <v>67</v>
      </c>
      <c r="G11" s="23" t="s">
        <v>110</v>
      </c>
      <c r="H11" s="20" t="s">
        <v>62</v>
      </c>
      <c r="I11" s="75" t="s">
        <v>111</v>
      </c>
      <c r="J11" s="23" t="s">
        <v>82</v>
      </c>
      <c r="K11" s="23"/>
      <c r="L11" s="23"/>
      <c r="M11" s="23"/>
      <c r="N11" s="21"/>
      <c r="O11" s="2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row>
    <row r="12" spans="1:534" s="8" customFormat="1" ht="68.099999999999994" customHeight="1">
      <c r="A12" s="25">
        <v>9</v>
      </c>
      <c r="B12" s="25" t="s">
        <v>212</v>
      </c>
      <c r="C12" s="26" t="s">
        <v>25</v>
      </c>
      <c r="D12" s="26" t="s">
        <v>112</v>
      </c>
      <c r="E12" s="25" t="s">
        <v>113</v>
      </c>
      <c r="F12" s="27" t="s">
        <v>60</v>
      </c>
      <c r="G12" s="27" t="s">
        <v>114</v>
      </c>
      <c r="H12" s="20" t="s">
        <v>62</v>
      </c>
      <c r="I12" s="75" t="s">
        <v>115</v>
      </c>
      <c r="J12" s="45" t="s">
        <v>116</v>
      </c>
      <c r="K12" s="28"/>
      <c r="L12" s="28"/>
      <c r="M12" s="28"/>
      <c r="N12" s="21"/>
      <c r="O12" s="2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row>
    <row r="13" spans="1:534" s="8" customFormat="1" ht="146.1" customHeight="1">
      <c r="A13" s="25">
        <v>10</v>
      </c>
      <c r="B13" s="25" t="s">
        <v>212</v>
      </c>
      <c r="C13" s="26" t="s">
        <v>25</v>
      </c>
      <c r="D13" s="26" t="s">
        <v>117</v>
      </c>
      <c r="E13" s="61" t="s">
        <v>213</v>
      </c>
      <c r="F13" s="27" t="s">
        <v>41</v>
      </c>
      <c r="G13" s="27" t="s">
        <v>119</v>
      </c>
      <c r="H13" s="20" t="s">
        <v>62</v>
      </c>
      <c r="I13" s="76" t="s">
        <v>120</v>
      </c>
      <c r="J13" s="45" t="s">
        <v>82</v>
      </c>
      <c r="K13" s="28"/>
      <c r="L13" s="28"/>
      <c r="M13" s="28"/>
      <c r="N13" s="21"/>
      <c r="O13" s="2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row>
    <row r="14" spans="1:534" s="8" customFormat="1" ht="68.099999999999994" customHeight="1">
      <c r="A14" s="25">
        <v>11</v>
      </c>
      <c r="B14" s="25" t="s">
        <v>212</v>
      </c>
      <c r="C14" s="26" t="s">
        <v>25</v>
      </c>
      <c r="D14" s="26" t="s">
        <v>121</v>
      </c>
      <c r="E14" s="25" t="s">
        <v>122</v>
      </c>
      <c r="F14" s="27" t="s">
        <v>43</v>
      </c>
      <c r="G14" s="27" t="s">
        <v>123</v>
      </c>
      <c r="H14" s="20" t="s">
        <v>68</v>
      </c>
      <c r="I14" s="75"/>
      <c r="J14" s="45" t="s">
        <v>82</v>
      </c>
      <c r="K14" s="28"/>
      <c r="L14" s="28"/>
      <c r="M14" s="28"/>
      <c r="N14" s="21"/>
      <c r="O14" s="2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row>
    <row r="15" spans="1:534" s="8" customFormat="1" ht="102.95" customHeight="1">
      <c r="A15" s="29">
        <v>12</v>
      </c>
      <c r="B15" s="29" t="s">
        <v>214</v>
      </c>
      <c r="C15" s="29" t="s">
        <v>124</v>
      </c>
      <c r="D15" s="30" t="s">
        <v>125</v>
      </c>
      <c r="E15" s="29" t="s">
        <v>126</v>
      </c>
      <c r="F15" s="31" t="s">
        <v>60</v>
      </c>
      <c r="G15" s="31" t="s">
        <v>127</v>
      </c>
      <c r="H15" s="20" t="s">
        <v>62</v>
      </c>
      <c r="I15" s="75" t="s">
        <v>128</v>
      </c>
      <c r="J15" s="32" t="s">
        <v>129</v>
      </c>
      <c r="K15" s="32"/>
      <c r="L15" s="32"/>
      <c r="M15" s="32"/>
      <c r="N15" s="21"/>
      <c r="O15" s="2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row>
    <row r="16" spans="1:534" s="8" customFormat="1" ht="101.1" customHeight="1">
      <c r="A16" s="29">
        <v>13</v>
      </c>
      <c r="B16" s="29" t="s">
        <v>214</v>
      </c>
      <c r="C16" s="29" t="s">
        <v>124</v>
      </c>
      <c r="D16" s="30" t="s">
        <v>130</v>
      </c>
      <c r="E16" s="63" t="s">
        <v>215</v>
      </c>
      <c r="F16" s="31" t="s">
        <v>41</v>
      </c>
      <c r="G16" s="31" t="s">
        <v>132</v>
      </c>
      <c r="H16" s="20" t="s">
        <v>62</v>
      </c>
      <c r="I16" s="75" t="s">
        <v>133</v>
      </c>
      <c r="J16" s="32" t="s">
        <v>82</v>
      </c>
      <c r="K16" s="32"/>
      <c r="L16" s="32"/>
      <c r="M16" s="32"/>
      <c r="N16" s="21"/>
      <c r="O16" s="2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row>
    <row r="17" spans="1:534" s="8" customFormat="1" ht="68.099999999999994" customHeight="1">
      <c r="A17" s="29">
        <v>14</v>
      </c>
      <c r="B17" s="29" t="s">
        <v>214</v>
      </c>
      <c r="C17" s="29" t="s">
        <v>124</v>
      </c>
      <c r="D17" s="30" t="s">
        <v>134</v>
      </c>
      <c r="E17" s="63" t="s">
        <v>216</v>
      </c>
      <c r="F17" s="31" t="s">
        <v>67</v>
      </c>
      <c r="G17" s="31" t="s">
        <v>136</v>
      </c>
      <c r="H17" s="20" t="s">
        <v>62</v>
      </c>
      <c r="I17" s="75" t="s">
        <v>137</v>
      </c>
      <c r="J17" s="32" t="s">
        <v>82</v>
      </c>
      <c r="K17" s="32"/>
      <c r="L17" s="32"/>
      <c r="M17" s="32"/>
      <c r="N17" s="21"/>
      <c r="O17" s="2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row>
    <row r="18" spans="1:534" s="15" customFormat="1" ht="102.95" customHeight="1">
      <c r="A18" s="33">
        <v>15</v>
      </c>
      <c r="B18" s="33" t="s">
        <v>138</v>
      </c>
      <c r="C18" s="33" t="s">
        <v>139</v>
      </c>
      <c r="D18" s="33" t="s">
        <v>140</v>
      </c>
      <c r="E18" s="33" t="s">
        <v>141</v>
      </c>
      <c r="F18" s="33" t="s">
        <v>60</v>
      </c>
      <c r="G18" s="33" t="s">
        <v>142</v>
      </c>
      <c r="H18" s="20" t="s">
        <v>62</v>
      </c>
      <c r="I18" s="75" t="s">
        <v>143</v>
      </c>
      <c r="J18" s="46" t="s">
        <v>144</v>
      </c>
      <c r="K18" s="46" t="s">
        <v>145</v>
      </c>
      <c r="L18" s="46" t="s">
        <v>146</v>
      </c>
      <c r="M18" s="46" t="s">
        <v>67</v>
      </c>
      <c r="N18" s="34" t="s">
        <v>62</v>
      </c>
      <c r="O18" s="34" t="s">
        <v>147</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row>
    <row r="19" spans="1:534" s="15" customFormat="1" ht="102.95" customHeight="1">
      <c r="A19" s="33">
        <v>16</v>
      </c>
      <c r="B19" s="33" t="s">
        <v>138</v>
      </c>
      <c r="C19" s="33" t="s">
        <v>139</v>
      </c>
      <c r="D19" s="33" t="s">
        <v>148</v>
      </c>
      <c r="E19" s="33" t="s">
        <v>149</v>
      </c>
      <c r="F19" s="33" t="s">
        <v>60</v>
      </c>
      <c r="G19" s="33" t="s">
        <v>150</v>
      </c>
      <c r="H19" s="20" t="s">
        <v>62</v>
      </c>
      <c r="I19" s="75" t="s">
        <v>151</v>
      </c>
      <c r="J19" s="46" t="s">
        <v>144</v>
      </c>
      <c r="K19" s="46" t="s">
        <v>152</v>
      </c>
      <c r="L19" s="46" t="s">
        <v>153</v>
      </c>
      <c r="M19" s="46" t="s">
        <v>67</v>
      </c>
      <c r="N19" s="34" t="s">
        <v>62</v>
      </c>
      <c r="O19" s="34" t="s">
        <v>154</v>
      </c>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row>
    <row r="20" spans="1:534" s="15" customFormat="1" ht="102.95" customHeight="1">
      <c r="A20" s="33">
        <v>17</v>
      </c>
      <c r="B20" s="33" t="s">
        <v>138</v>
      </c>
      <c r="C20" s="33" t="s">
        <v>139</v>
      </c>
      <c r="D20" s="33" t="s">
        <v>155</v>
      </c>
      <c r="E20" s="33" t="s">
        <v>156</v>
      </c>
      <c r="F20" s="33" t="s">
        <v>67</v>
      </c>
      <c r="G20" s="33" t="s">
        <v>157</v>
      </c>
      <c r="H20" s="20" t="s">
        <v>62</v>
      </c>
      <c r="I20" s="75" t="s">
        <v>158</v>
      </c>
      <c r="J20" s="46" t="s">
        <v>82</v>
      </c>
      <c r="K20" s="46"/>
      <c r="L20" s="46"/>
      <c r="M20" s="46"/>
      <c r="N20" s="34"/>
      <c r="O20" s="34"/>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row>
    <row r="21" spans="1:534" s="15" customFormat="1" ht="119.1" customHeight="1">
      <c r="A21" s="33">
        <v>18</v>
      </c>
      <c r="B21" s="35" t="s">
        <v>138</v>
      </c>
      <c r="C21" s="33" t="s">
        <v>139</v>
      </c>
      <c r="D21" s="35" t="s">
        <v>155</v>
      </c>
      <c r="E21" s="35" t="s">
        <v>159</v>
      </c>
      <c r="F21" s="35" t="s">
        <v>43</v>
      </c>
      <c r="G21" s="35" t="s">
        <v>160</v>
      </c>
      <c r="H21" s="20" t="s">
        <v>62</v>
      </c>
      <c r="I21" s="75" t="s">
        <v>161</v>
      </c>
      <c r="J21" s="46" t="s">
        <v>82</v>
      </c>
      <c r="K21" s="46"/>
      <c r="L21" s="46"/>
      <c r="M21" s="46"/>
      <c r="N21" s="34"/>
      <c r="O21" s="34"/>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row>
    <row r="22" spans="1:534" s="14" customFormat="1" ht="83.85" customHeight="1">
      <c r="A22" s="37">
        <v>19</v>
      </c>
      <c r="B22" s="60" t="s">
        <v>162</v>
      </c>
      <c r="C22" s="37" t="s">
        <v>37</v>
      </c>
      <c r="D22" s="37" t="s">
        <v>163</v>
      </c>
      <c r="E22" s="37" t="s">
        <v>164</v>
      </c>
      <c r="F22" s="37" t="s">
        <v>60</v>
      </c>
      <c r="G22" s="53" t="s">
        <v>165</v>
      </c>
      <c r="H22" s="36" t="s">
        <v>62</v>
      </c>
      <c r="I22" s="77" t="s">
        <v>166</v>
      </c>
      <c r="J22" s="47" t="s">
        <v>167</v>
      </c>
      <c r="K22" s="47" t="s">
        <v>168</v>
      </c>
      <c r="L22" s="47" t="s">
        <v>169</v>
      </c>
      <c r="M22" s="47" t="s">
        <v>40</v>
      </c>
      <c r="N22" s="34" t="s">
        <v>95</v>
      </c>
      <c r="O22" s="34" t="s">
        <v>166</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row>
    <row r="23" spans="1:534" s="14" customFormat="1" ht="83.85" customHeight="1">
      <c r="A23" s="37">
        <v>20</v>
      </c>
      <c r="B23" s="37" t="s">
        <v>217</v>
      </c>
      <c r="C23" s="37" t="s">
        <v>170</v>
      </c>
      <c r="D23" s="37" t="s">
        <v>171</v>
      </c>
      <c r="E23" s="37" t="s">
        <v>172</v>
      </c>
      <c r="F23" s="37" t="s">
        <v>60</v>
      </c>
      <c r="G23" s="53" t="s">
        <v>173</v>
      </c>
      <c r="H23" s="36" t="s">
        <v>62</v>
      </c>
      <c r="I23" s="77" t="s">
        <v>174</v>
      </c>
      <c r="J23" s="47" t="s">
        <v>167</v>
      </c>
      <c r="K23" s="47" t="s">
        <v>175</v>
      </c>
      <c r="L23" s="47" t="s">
        <v>176</v>
      </c>
      <c r="M23" s="47" t="s">
        <v>67</v>
      </c>
      <c r="N23" s="34" t="s">
        <v>68</v>
      </c>
      <c r="O23" s="34" t="s">
        <v>177</v>
      </c>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row>
    <row r="24" spans="1:534" s="14" customFormat="1" ht="83.85" customHeight="1">
      <c r="A24" s="37">
        <v>22</v>
      </c>
      <c r="B24" s="37" t="s">
        <v>218</v>
      </c>
      <c r="C24" s="37" t="s">
        <v>170</v>
      </c>
      <c r="D24" s="37" t="s">
        <v>179</v>
      </c>
      <c r="E24" s="37" t="s">
        <v>180</v>
      </c>
      <c r="F24" s="37" t="s">
        <v>41</v>
      </c>
      <c r="G24" s="37" t="s">
        <v>181</v>
      </c>
      <c r="H24" s="36" t="s">
        <v>68</v>
      </c>
      <c r="I24" s="24" t="s">
        <v>182</v>
      </c>
      <c r="J24" s="47" t="s">
        <v>183</v>
      </c>
      <c r="K24" s="47" t="s">
        <v>184</v>
      </c>
      <c r="L24" s="47" t="s">
        <v>185</v>
      </c>
      <c r="M24" s="47" t="s">
        <v>67</v>
      </c>
      <c r="N24" s="34" t="s">
        <v>73</v>
      </c>
      <c r="O24" s="34" t="s">
        <v>186</v>
      </c>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row>
    <row r="25" spans="1:534" s="14" customFormat="1" ht="105.2" customHeight="1">
      <c r="A25" s="37">
        <v>23</v>
      </c>
      <c r="B25" s="37" t="s">
        <v>219</v>
      </c>
      <c r="C25" s="37" t="s">
        <v>170</v>
      </c>
      <c r="D25" s="37" t="s">
        <v>188</v>
      </c>
      <c r="E25" s="37" t="s">
        <v>189</v>
      </c>
      <c r="F25" s="37" t="s">
        <v>42</v>
      </c>
      <c r="G25" s="37" t="s">
        <v>190</v>
      </c>
      <c r="H25" s="36" t="s">
        <v>68</v>
      </c>
      <c r="I25" s="24" t="s">
        <v>191</v>
      </c>
      <c r="K25" s="51"/>
      <c r="L25" s="51"/>
      <c r="M25" s="51"/>
      <c r="N25" s="34"/>
      <c r="O25" s="3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row>
    <row r="26" spans="1:534" s="14" customFormat="1" ht="105.2" customHeight="1">
      <c r="A26" s="50">
        <v>24</v>
      </c>
      <c r="B26" s="37" t="s">
        <v>219</v>
      </c>
      <c r="C26" s="37" t="s">
        <v>170</v>
      </c>
      <c r="D26" s="37" t="s">
        <v>192</v>
      </c>
      <c r="E26" s="37" t="s">
        <v>193</v>
      </c>
      <c r="F26" s="37" t="s">
        <v>42</v>
      </c>
      <c r="G26" s="37" t="s">
        <v>194</v>
      </c>
      <c r="H26" s="36" t="s">
        <v>62</v>
      </c>
      <c r="I26" s="36" t="s">
        <v>195</v>
      </c>
      <c r="J26" s="52"/>
      <c r="K26" s="52"/>
      <c r="L26" s="52"/>
      <c r="M26" s="52"/>
      <c r="N26" s="34"/>
      <c r="O26" s="34"/>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row>
    <row r="27" spans="1:534" s="8" customForma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row>
    <row r="28" spans="1:534" s="8" customFormat="1" ht="48.75">
      <c r="A28" s="2"/>
      <c r="B28" s="64" t="s">
        <v>86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row>
    <row r="29" spans="1:534" s="9" customForma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row>
    <row r="30" spans="1:534" s="1"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row>
    <row r="31" spans="1:534" s="1" customForma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row>
    <row r="32" spans="1:534" s="1" customForma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row>
    <row r="33" spans="1:534" s="1" customForma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row>
    <row r="34" spans="1:534" s="1"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row>
    <row r="35" spans="1:534" s="1" customForma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row>
    <row r="36" spans="1:534" s="1" customForma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row>
    <row r="40" spans="1:534">
      <c r="C40" s="1"/>
      <c r="D40" s="1"/>
      <c r="E40" s="1"/>
      <c r="F40" s="1"/>
      <c r="G40" s="1"/>
      <c r="H40" s="1"/>
      <c r="I40" s="1"/>
    </row>
    <row r="41" spans="1:534">
      <c r="C41" s="1"/>
      <c r="D41" s="1"/>
      <c r="E41" s="1"/>
      <c r="F41" s="1"/>
      <c r="G41" s="1"/>
      <c r="H41" s="1"/>
      <c r="I41" s="1"/>
    </row>
    <row r="42" spans="1:534">
      <c r="C42" s="1"/>
      <c r="D42" s="1"/>
      <c r="E42" s="1"/>
      <c r="F42" s="1"/>
      <c r="G42" s="1"/>
      <c r="H42" s="1"/>
      <c r="I42" s="1"/>
    </row>
    <row r="43" spans="1:534">
      <c r="C43" s="1"/>
      <c r="D43" s="1"/>
      <c r="E43" s="1"/>
      <c r="F43" s="1"/>
      <c r="G43" s="1"/>
      <c r="H43" s="1"/>
      <c r="I43" s="1"/>
    </row>
    <row r="44" spans="1:534">
      <c r="C44" s="1"/>
      <c r="D44" s="1"/>
      <c r="E44" s="1"/>
      <c r="F44" s="1"/>
      <c r="G44" s="1"/>
      <c r="H44" s="1"/>
      <c r="I44" s="1"/>
    </row>
    <row r="45" spans="1:534">
      <c r="C45" s="1"/>
      <c r="D45" s="1"/>
      <c r="E45" s="1"/>
      <c r="F45" s="1"/>
      <c r="G45" s="1"/>
      <c r="H45" s="1"/>
      <c r="I45" s="1"/>
    </row>
    <row r="46" spans="1:534">
      <c r="C46" s="1"/>
      <c r="D46" s="1"/>
      <c r="E46" s="1"/>
      <c r="F46" s="1"/>
      <c r="G46" s="1"/>
      <c r="H46" s="1"/>
      <c r="I46" s="1"/>
    </row>
    <row r="47" spans="1:534">
      <c r="C47" s="1"/>
      <c r="D47" s="1"/>
      <c r="E47" s="1"/>
      <c r="F47" s="1"/>
      <c r="G47" s="1"/>
      <c r="H47" s="1"/>
      <c r="I47" s="1"/>
    </row>
    <row r="48" spans="1:534">
      <c r="C48" s="1"/>
      <c r="D48" s="1"/>
      <c r="E48" s="1"/>
      <c r="F48" s="1"/>
      <c r="G48" s="1"/>
      <c r="H48" s="1"/>
      <c r="I48" s="1"/>
    </row>
    <row r="49" spans="3:9">
      <c r="C49" s="1"/>
      <c r="D49" s="1"/>
      <c r="E49" s="1"/>
      <c r="F49" s="1"/>
      <c r="G49" s="1"/>
      <c r="H49" s="1"/>
      <c r="I49" s="1"/>
    </row>
    <row r="50" spans="3:9">
      <c r="C50" s="1"/>
      <c r="D50" s="1"/>
      <c r="E50" s="1"/>
      <c r="F50" s="1"/>
      <c r="G50" s="1"/>
      <c r="H50" s="1"/>
      <c r="I50" s="1"/>
    </row>
    <row r="51" spans="3:9">
      <c r="C51" s="1"/>
      <c r="D51" s="1"/>
      <c r="E51" s="1"/>
      <c r="F51" s="1"/>
      <c r="G51" s="1"/>
      <c r="H51" s="1"/>
      <c r="I51" s="1"/>
    </row>
    <row r="52" spans="3:9">
      <c r="C52" s="1"/>
      <c r="D52" s="1"/>
      <c r="E52" s="1"/>
      <c r="F52" s="1"/>
      <c r="G52" s="1"/>
      <c r="H52" s="1"/>
      <c r="I52" s="1"/>
    </row>
    <row r="53" spans="3:9">
      <c r="C53" s="1"/>
      <c r="D53" s="1"/>
      <c r="E53" s="1"/>
      <c r="F53" s="1"/>
      <c r="G53" s="1"/>
      <c r="H53" s="1"/>
      <c r="I53" s="1"/>
    </row>
    <row r="54" spans="3:9">
      <c r="C54" s="1"/>
      <c r="D54" s="1"/>
      <c r="E54" s="1"/>
      <c r="F54" s="1"/>
      <c r="G54" s="1"/>
      <c r="H54" s="1"/>
      <c r="I54" s="1"/>
    </row>
    <row r="55" spans="3:9">
      <c r="C55" s="1"/>
      <c r="D55" s="1"/>
      <c r="E55" s="1"/>
      <c r="F55" s="1"/>
      <c r="G55" s="1"/>
      <c r="H55" s="1"/>
      <c r="I55" s="1"/>
    </row>
    <row r="56" spans="3:9">
      <c r="C56" s="1"/>
      <c r="D56" s="1"/>
      <c r="E56" s="1"/>
      <c r="F56" s="1"/>
      <c r="G56" s="1"/>
      <c r="H56" s="1"/>
      <c r="I56" s="1"/>
    </row>
    <row r="57" spans="3:9">
      <c r="C57" s="1"/>
      <c r="D57" s="1"/>
      <c r="E57" s="1"/>
      <c r="F57" s="1"/>
      <c r="G57" s="1"/>
      <c r="H57" s="1"/>
      <c r="I57" s="1"/>
    </row>
    <row r="58" spans="3:9">
      <c r="C58" s="1"/>
      <c r="D58" s="1"/>
      <c r="E58" s="1"/>
      <c r="F58" s="1"/>
      <c r="G58" s="1"/>
      <c r="H58" s="1"/>
      <c r="I58" s="1"/>
    </row>
    <row r="59" spans="3:9">
      <c r="C59" s="1"/>
      <c r="D59" s="1"/>
      <c r="E59" s="1"/>
      <c r="F59" s="1"/>
      <c r="G59" s="1"/>
      <c r="H59" s="1"/>
      <c r="I59" s="1"/>
    </row>
    <row r="60" spans="3:9">
      <c r="C60" s="1"/>
      <c r="D60" s="1"/>
      <c r="E60" s="1"/>
      <c r="F60" s="1"/>
      <c r="G60" s="1"/>
      <c r="H60" s="1"/>
      <c r="I60" s="1"/>
    </row>
    <row r="61" spans="3:9">
      <c r="C61" s="1"/>
      <c r="D61" s="1"/>
      <c r="E61" s="1"/>
      <c r="F61" s="1"/>
      <c r="G61" s="1"/>
      <c r="H61" s="1"/>
      <c r="I61" s="1"/>
    </row>
    <row r="62" spans="3:9">
      <c r="C62" s="1"/>
      <c r="D62" s="1"/>
      <c r="E62" s="1"/>
      <c r="F62" s="1"/>
      <c r="G62" s="1"/>
      <c r="H62" s="1"/>
      <c r="I62" s="1"/>
    </row>
    <row r="63" spans="3:9">
      <c r="C63" s="1"/>
      <c r="D63" s="1"/>
      <c r="E63" s="1"/>
      <c r="F63" s="1"/>
      <c r="G63" s="1"/>
      <c r="H63" s="1"/>
      <c r="I63" s="1"/>
    </row>
    <row r="64" spans="3:9">
      <c r="C64" s="1"/>
      <c r="D64" s="1"/>
      <c r="E64" s="1"/>
      <c r="F64" s="1"/>
      <c r="G64" s="1"/>
      <c r="H64" s="1"/>
      <c r="I64" s="1"/>
    </row>
    <row r="65" spans="3:9">
      <c r="C65" s="1"/>
      <c r="D65" s="1"/>
      <c r="E65" s="1"/>
      <c r="F65" s="1"/>
      <c r="G65" s="1"/>
      <c r="H65" s="1"/>
      <c r="I65" s="1"/>
    </row>
    <row r="66" spans="3:9">
      <c r="C66" s="1"/>
      <c r="D66" s="1"/>
      <c r="E66" s="1"/>
      <c r="F66" s="1"/>
      <c r="G66" s="1"/>
      <c r="H66" s="1"/>
      <c r="I66" s="1"/>
    </row>
    <row r="67" spans="3:9">
      <c r="C67" s="1"/>
      <c r="D67" s="1"/>
      <c r="E67" s="1"/>
      <c r="F67" s="1"/>
      <c r="G67" s="1"/>
      <c r="H67" s="1"/>
      <c r="I67" s="1"/>
    </row>
    <row r="68" spans="3:9">
      <c r="C68" s="1"/>
      <c r="D68" s="1"/>
      <c r="E68" s="1"/>
      <c r="F68" s="1"/>
      <c r="G68" s="1"/>
      <c r="H68" s="1"/>
      <c r="I68" s="1"/>
    </row>
    <row r="69" spans="3:9">
      <c r="C69" s="1"/>
      <c r="D69" s="1"/>
      <c r="E69" s="1"/>
      <c r="F69" s="1"/>
      <c r="G69" s="1"/>
      <c r="H69" s="1"/>
      <c r="I69" s="1"/>
    </row>
    <row r="70" spans="3:9">
      <c r="C70" s="1"/>
      <c r="D70" s="1"/>
      <c r="E70" s="1"/>
      <c r="F70" s="1"/>
      <c r="G70" s="1"/>
      <c r="H70" s="1"/>
      <c r="I70" s="1"/>
    </row>
  </sheetData>
  <mergeCells count="2">
    <mergeCell ref="I5:I7"/>
    <mergeCell ref="I8:I9"/>
  </mergeCells>
  <dataValidations count="1">
    <dataValidation type="list" allowBlank="1" showInputMessage="1" showErrorMessage="1" sqref="I29:I38" xr:uid="{CF399876-66DF-D640-9339-0C18054D631D}">
      <formula1>$I$1:I$2</formula1>
    </dataValidation>
  </dataValidations>
  <pageMargins left="0.7" right="0.7" top="0.75" bottom="0.75" header="0.3" footer="0.3"/>
  <pageSetup paperSize="8" scale="3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D34661F-E6FA-F24D-860D-C04131ACD409}">
          <x14:formula1>
            <xm:f>'CA_PT Summary '!$C$2:$C$7</xm:f>
          </x14:formula1>
          <xm:sqref>C4:C26</xm:sqref>
        </x14:dataValidation>
        <x14:dataValidation type="list" allowBlank="1" showInputMessage="1" showErrorMessage="1" xr:uid="{70882D83-7DA5-124F-8412-3CCD736D3215}">
          <x14:formula1>
            <xm:f>'CA_PT Summary '!$B$2:$B$7</xm:f>
          </x14:formula1>
          <xm:sqref>B4:B26</xm:sqref>
        </x14:dataValidation>
        <x14:dataValidation type="list" allowBlank="1" showInputMessage="1" showErrorMessage="1" xr:uid="{53032F87-80F6-454E-ABCE-C9BCAE2BD138}">
          <x14:formula1>
            <xm:f>'CA_PT Summary '!$B$10:$B$13</xm:f>
          </x14:formula1>
          <xm:sqref>F4:F26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2023-07-21T09:15:55+00:00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316c9410-b6ac-44c8-8089-637ee62e1d35">
      <Value>21</Value>
    </TaxCatchAll>
    <lcf76f155ced4ddcb4097134ff3c332f xmlns="ba38cd17-3073-44f8-b5c6-358abbba2b98">
      <Terms xmlns="http://schemas.microsoft.com/office/infopath/2007/PartnerControls"/>
    </lcf76f155ced4ddcb4097134ff3c332f>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Energy, Economics and Analysis</TermName>
          <TermId xmlns="http://schemas.microsoft.com/office/infopath/2007/PartnerControls">ad665203-77be-4374-9e87-14a4bc867ca8</TermId>
        </TermInfo>
      </Terms>
    </m975189f4ba442ecbf67d4147307b177>
    <_dlc_DocId xmlns="316c9410-b6ac-44c8-8089-637ee62e1d35">AWTXY2WFS34K-1364276689-115128</_dlc_DocId>
    <_dlc_DocIdUrl xmlns="316c9410-b6ac-44c8-8089-637ee62e1d35">
      <Url>https://beisgov.sharepoint.com/sites/SICEEvaluators/_layouts/15/DocIdRedir.aspx?ID=AWTXY2WFS34K-1364276689-115128</Url>
      <Description>AWTXY2WFS34K-1364276689-115128</Description>
    </_dlc_DocIdUrl>
    <SharedWithUsers xmlns="316c9410-b6ac-44c8-8089-637ee62e1d35">
      <UserInfo>
        <DisplayName>Jobshare Cook-Fenton</DisplayName>
        <AccountId>3281</AccountId>
        <AccountType/>
      </UserInfo>
      <UserInfo>
        <DisplayName>Poyser, Jennifer (Energy Security)</DisplayName>
        <AccountId>36</AccountId>
        <AccountType/>
      </UserInfo>
      <UserInfo>
        <DisplayName>Ryman, Stephen (NZBI - Domestic)</DisplayName>
        <AccountId>463</AccountId>
        <AccountType/>
      </UserInfo>
      <UserInfo>
        <DisplayName>Kansara, Kishan (Energy Security)</DisplayName>
        <AccountId>523</AccountId>
        <AccountType/>
      </UserInfo>
      <UserInfo>
        <DisplayName>Long, Shane (Energy Security)</DisplayName>
        <AccountId>90</AccountId>
        <AccountType/>
      </UserInfo>
      <UserInfo>
        <DisplayName>Stiles, Adam (Energy Security)</DisplayName>
        <AccountId>31</AccountId>
        <AccountType/>
      </UserInfo>
      <UserInfo>
        <DisplayName>Mason, Eloise (Energy Security)</DisplayName>
        <AccountId>2851</AccountId>
        <AccountType/>
      </UserInfo>
    </SharedWithUsers>
    <MediaLengthInSeconds xmlns="ba38cd17-3073-44f8-b5c6-358abbba2b98"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8" ma:contentTypeDescription="Create a new document." ma:contentTypeScope="" ma:versionID="16185d2f8db004f20681f18b62a38a47">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6f6d5e6fe9fb18805525fec47e21a3c0"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Tags" minOccurs="0"/>
                <xsd:element ref="ns7:MediaServiceOCR" minOccurs="0"/>
                <xsd:element ref="ns7:MediaServiceGenerationTime" minOccurs="0"/>
                <xsd:element ref="ns7:MediaServiceEventHashCode" minOccurs="0"/>
                <xsd:element ref="ns7:MediaServiceAutoKeyPoints" minOccurs="0"/>
                <xsd:element ref="ns7:MediaServiceKeyPoints" minOccurs="0"/>
                <xsd:element ref="ns7:MediaServiceDateTaken" minOccurs="0"/>
                <xsd:element ref="ns3:SharedWithUsers" minOccurs="0"/>
                <xsd:element ref="ns3:SharedWithDetails"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7;#SICE - Energy Innovation - Strategy and Portfolio|77f3d2d5-c2f1-494e-b38e-5ba34d69a98b"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0fe96f1-7846-4cc9-9f63-8130f55946e0}"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0fe96f1-7846-4cc9-9f63-8130f55946e0}"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2B2C4-5CA5-4871-AC1D-9F0CCB1B5021}"/>
</file>

<file path=customXml/itemProps2.xml><?xml version="1.0" encoding="utf-8"?>
<ds:datastoreItem xmlns:ds="http://schemas.openxmlformats.org/officeDocument/2006/customXml" ds:itemID="{1F6F9C7E-4AA4-47FE-A850-F36E6390DBCE}"/>
</file>

<file path=customXml/itemProps3.xml><?xml version="1.0" encoding="utf-8"?>
<ds:datastoreItem xmlns:ds="http://schemas.openxmlformats.org/officeDocument/2006/customXml" ds:itemID="{4FAC981C-223E-41AF-BB0E-4AA77E206CE7}"/>
</file>

<file path=customXml/itemProps4.xml><?xml version="1.0" encoding="utf-8"?>
<ds:datastoreItem xmlns:ds="http://schemas.openxmlformats.org/officeDocument/2006/customXml" ds:itemID="{CC75768D-03F8-4F9C-B3D9-FE5F2CB43B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samuel.leistner@technopolis-group.com</dc:creator>
  <cp:keywords/>
  <dc:description/>
  <cp:lastModifiedBy>Sampson2, Skye (Energy Security)</cp:lastModifiedBy>
  <cp:revision/>
  <dcterms:created xsi:type="dcterms:W3CDTF">2019-10-02T15:57:34Z</dcterms:created>
  <dcterms:modified xsi:type="dcterms:W3CDTF">2023-10-26T09:11:10Z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0x0101002B97F60A70B71B43A90E919BAA885092</vt:lpwstr>
  </property>
  <property fmtid="{D5CDD505-2E9C-101B-9397-08002B2CF9AE}" pid="3" name="MSIP_Label_ba62f585-b40f-4ab9-bafe-39150f03d124_Enabled">
    <vt:lpwstr>true</vt:lpwstr>
  </property>
  <property fmtid="{D5CDD505-2E9C-101B-9397-08002B2CF9AE}" pid="4" name="MSIP_Label_ba62f585-b40f-4ab9-bafe-39150f03d124_SetDate">
    <vt:lpwstr>2019-10-08T15:24:23Z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70157a57-9dc9-42bc-9d8c-0000c8414967</vt:lpwstr>
  </property>
  <property fmtid="{D5CDD505-2E9C-101B-9397-08002B2CF9AE}" pid="9" name="MSIP_Label_ba62f585-b40f-4ab9-bafe-39150f03d124_ContentBits">
    <vt:lpwstr>0</vt:lpwstr>
  </property>
  <property fmtid="{D5CDD505-2E9C-101B-9397-08002B2CF9AE}" pid="10" name="Business Unit">
    <vt:lpwstr>21;#Energy, Economics and Analysis|ad665203-77be-4374-9e87-14a4bc867ca8</vt:lpwstr>
  </property>
  <property fmtid="{D5CDD505-2E9C-101B-9397-08002B2CF9AE}" pid="11" name="MailAttachments">
    <vt:bool>false</vt:bool>
  </property>
  <property fmtid="{D5CDD505-2E9C-101B-9397-08002B2CF9AE}" pid="12" name="_dlc_DocIdItemGuid">
    <vt:lpwstr>01fe7589-0b94-4aff-b4dc-be054d1a4374</vt:lpwstr>
  </property>
  <property fmtid="{D5CDD505-2E9C-101B-9397-08002B2CF9AE}" pid="13" name="MediaServiceImageTags">
    <vt:lpwstr/>
  </property>
  <property fmtid="{D5CDD505-2E9C-101B-9397-08002B2CF9AE}" pid="14" name="Order">
    <vt:r8>12229900</vt:r8>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xd_Signature">
    <vt:bool>false</vt:bool>
  </property>
  <property fmtid="{D5CDD505-2E9C-101B-9397-08002B2CF9AE}" pid="21" name="Business_x0020_Unit">
    <vt:lpwstr>21;#Energy, Economics and Analysis|ad665203-77be-4374-9e87-14a4bc867ca8</vt:lpwstr>
  </property>
</Properties>
</file>