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educationgovuk-my.sharepoint.com/personal/gill_wing_education_gov_uk/Documents/Desktop/"/>
    </mc:Choice>
  </mc:AlternateContent>
  <xr:revisionPtr revIDLastSave="0" documentId="8_{4615618D-7980-4A54-9DA9-2BC9C6FA679E}" xr6:coauthVersionLast="47" xr6:coauthVersionMax="47" xr10:uidLastSave="{00000000-0000-0000-0000-000000000000}"/>
  <bookViews>
    <workbookView xWindow="-38510" yWindow="-1920" windowWidth="38620" windowHeight="21100" tabRatio="833" xr2:uid="{ED2BD207-01F2-44FF-837D-93521F074DBC}"/>
  </bookViews>
  <sheets>
    <sheet name="Index" sheetId="24" r:id="rId1"/>
    <sheet name="NeighbourFinder" sheetId="22" r:id="rId2"/>
    <sheet name="Glossary" sheetId="16" r:id="rId3"/>
    <sheet name="Variables" sheetId="21" r:id="rId4"/>
    <sheet name="BackgroundVariableData" sheetId="12" r:id="rId5"/>
    <sheet name="ModelLong" sheetId="18" r:id="rId6"/>
    <sheet name="ModelWide" sheetId="17" r:id="rId7"/>
    <sheet name="LALookup" sheetId="9" r:id="rId8"/>
    <sheet name="VersionLog" sheetId="23" r:id="rId9"/>
  </sheets>
  <definedNames>
    <definedName name="_xlnm._FilterDatabase" localSheetId="4" hidden="1">BackgroundVariableData!#REF!</definedName>
    <definedName name="ExternalData_1" localSheetId="6" hidden="1">ModelWide!$A$5:$V$158</definedName>
    <definedName name="ExternalData_2" localSheetId="4" hidden="1">BackgroundVariableData!$A$4:$Y$157</definedName>
    <definedName name="ExternalData_2" localSheetId="7" hidden="1">LALookup!$A$3:$E$156</definedName>
    <definedName name="ExternalData_2" localSheetId="5" hidden="1">ModelLong!$A$4:$F$1534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2" l="1"/>
  <c r="E4" i="22"/>
  <c r="D6" i="22" l="1" a="1"/>
  <c r="D6" i="22" s="1"/>
  <c r="C7" i="22" a="1"/>
  <c r="C7" i="22" s="1"/>
  <c r="B8" i="22" a="1"/>
  <c r="B8" i="22" s="1"/>
  <c r="D7" i="22" a="1"/>
  <c r="D7" i="22" s="1"/>
  <c r="C8" i="22" a="1"/>
  <c r="C8" i="22" s="1"/>
  <c r="B9" i="22" a="1"/>
  <c r="B9" i="22" s="1"/>
  <c r="D8" i="22" a="1"/>
  <c r="D8" i="22" s="1"/>
  <c r="B10" i="22" a="1"/>
  <c r="B10" i="22" s="1"/>
  <c r="C9" i="22" a="1"/>
  <c r="C9" i="22" s="1"/>
  <c r="B11" i="22" a="1"/>
  <c r="B11" i="22" s="1"/>
  <c r="D9" i="22" a="1"/>
  <c r="D9" i="22" s="1"/>
  <c r="C10" i="22" a="1"/>
  <c r="C10" i="22" s="1"/>
  <c r="B12" i="22" a="1"/>
  <c r="B12" i="22" s="1"/>
  <c r="D10" i="22" a="1"/>
  <c r="D10" i="22" s="1"/>
  <c r="C11" i="22" a="1"/>
  <c r="C11" i="22" s="1"/>
  <c r="B13" i="22" a="1"/>
  <c r="B13" i="22" s="1"/>
  <c r="D11" i="22" a="1"/>
  <c r="D11" i="22" s="1"/>
  <c r="C12" i="22" a="1"/>
  <c r="C12" i="22" s="1"/>
  <c r="B14" i="22" a="1"/>
  <c r="B14" i="22" s="1"/>
  <c r="D12" i="22" a="1"/>
  <c r="D12" i="22" s="1"/>
  <c r="C13" i="22" a="1"/>
  <c r="C13" i="22" s="1"/>
  <c r="B15" i="22" a="1"/>
  <c r="B15" i="22" s="1"/>
  <c r="D13" i="22" a="1"/>
  <c r="D13" i="22" s="1"/>
  <c r="C14" i="22" a="1"/>
  <c r="C14" i="22" s="1"/>
  <c r="D14" i="22" a="1"/>
  <c r="D14" i="22" s="1"/>
  <c r="C15" i="22" a="1"/>
  <c r="C15" i="22" s="1"/>
  <c r="D15" i="22" a="1"/>
  <c r="D15" i="22" s="1"/>
  <c r="B6" i="22" a="1"/>
  <c r="B6" i="22" s="1"/>
  <c r="C6" i="22" a="1"/>
  <c r="C6" i="22" s="1"/>
  <c r="B7" i="22" a="1"/>
  <c r="B7" i="22" s="1"/>
  <c r="E13" i="22" l="1"/>
  <c r="E8" i="22"/>
  <c r="E7" i="22"/>
  <c r="E6" i="22"/>
  <c r="E9" i="22"/>
  <c r="E15" i="22"/>
  <c r="E14" i="22"/>
  <c r="E12" i="22"/>
  <c r="E11" i="22"/>
  <c r="E10" i="2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<sst xmlns="http://schemas.openxmlformats.org/spreadsheetml/2006/main" count="12131" uniqueCount="488">
  <si>
    <t>E-code</t>
  </si>
  <si>
    <t>Region</t>
  </si>
  <si>
    <t>Torbay</t>
  </si>
  <si>
    <t>Rank</t>
  </si>
  <si>
    <t>LA Name</t>
  </si>
  <si>
    <t>Proximity</t>
  </si>
  <si>
    <t>Distance and proximity:</t>
  </si>
  <si>
    <r>
      <rPr>
        <b/>
        <sz val="12"/>
        <color theme="1"/>
        <rFont val="Arial"/>
        <family val="2"/>
      </rPr>
      <t>Close</t>
    </r>
    <r>
      <rPr>
        <sz val="12"/>
        <color theme="1"/>
        <rFont val="Arial"/>
        <family val="2"/>
      </rPr>
      <t>: weighted Euclidean distance equivalent to less than 0.85 per standardised variable in the model</t>
    </r>
  </si>
  <si>
    <t>la_name</t>
  </si>
  <si>
    <t>new_la_code</t>
  </si>
  <si>
    <t>prem_ufbb100Mbits_avail_per</t>
  </si>
  <si>
    <t>green_space_residences_gardens_per</t>
  </si>
  <si>
    <t>year6ob_obese_or_overweight_prevalence</t>
  </si>
  <si>
    <t>year0ob_obese_or_overweight_prevalence</t>
  </si>
  <si>
    <t>fsm_primary_infantstakingfsm_per</t>
  </si>
  <si>
    <t>hh_dep_child_bedroom_rating_1_per</t>
  </si>
  <si>
    <t>hh_child_dep_deprivation_dim1_per</t>
  </si>
  <si>
    <t>hh_child_dep_deprivation_dim3_per</t>
  </si>
  <si>
    <t>hh_dep_child_disabled_act_limited0_per</t>
  </si>
  <si>
    <t>hh_dep_child_adult_employed1plus_per</t>
  </si>
  <si>
    <t>hh_dep_child_longterm_health_non_lim1plus_per</t>
  </si>
  <si>
    <t>hh_family_dep_child_per</t>
  </si>
  <si>
    <t>hh_tenure_owned_per</t>
  </si>
  <si>
    <t>hrp_16to64_less60km_per</t>
  </si>
  <si>
    <t>hrp_16to64_unemp_work12months_per</t>
  </si>
  <si>
    <t>hrp_16to64_qual_none_per</t>
  </si>
  <si>
    <t>hrp_16to64_level2_per</t>
  </si>
  <si>
    <t>hrp_16to64_nssec_rout_per</t>
  </si>
  <si>
    <t>hrp_16to64_dep_child_pt_hours30less_per</t>
  </si>
  <si>
    <t>hh_16to64_dep_child_nssec_lower_prof_per</t>
  </si>
  <si>
    <t>ures_over3_eng_per</t>
  </si>
  <si>
    <t>ures_religion_christian_per</t>
  </si>
  <si>
    <t>hh_accom_wholehouse_per</t>
  </si>
  <si>
    <t>E06000001</t>
  </si>
  <si>
    <t>E06000002</t>
  </si>
  <si>
    <t>E06000003</t>
  </si>
  <si>
    <t>E06000004</t>
  </si>
  <si>
    <t>E06000005</t>
  </si>
  <si>
    <t>E06000006</t>
  </si>
  <si>
    <t>E06000007</t>
  </si>
  <si>
    <t>E06000008</t>
  </si>
  <si>
    <t>E06000009</t>
  </si>
  <si>
    <t>E06000010</t>
  </si>
  <si>
    <t>E06000011</t>
  </si>
  <si>
    <t>E06000012</t>
  </si>
  <si>
    <t>E06000013</t>
  </si>
  <si>
    <t>E06000014</t>
  </si>
  <si>
    <t>E06000015</t>
  </si>
  <si>
    <t>E06000016</t>
  </si>
  <si>
    <t>E06000017</t>
  </si>
  <si>
    <t>E06000018</t>
  </si>
  <si>
    <t>E06000019</t>
  </si>
  <si>
    <t>E06000020</t>
  </si>
  <si>
    <t>E06000021</t>
  </si>
  <si>
    <t>E06000022</t>
  </si>
  <si>
    <t>E06000023</t>
  </si>
  <si>
    <t>E06000024</t>
  </si>
  <si>
    <t>E06000025</t>
  </si>
  <si>
    <t>E06000026</t>
  </si>
  <si>
    <t>E06000027</t>
  </si>
  <si>
    <t>E06000030</t>
  </si>
  <si>
    <t>E06000031</t>
  </si>
  <si>
    <t>E06000032</t>
  </si>
  <si>
    <t>E06000033</t>
  </si>
  <si>
    <t>E06000034</t>
  </si>
  <si>
    <t>E06000035</t>
  </si>
  <si>
    <t>E06000036</t>
  </si>
  <si>
    <t>E06000037</t>
  </si>
  <si>
    <t>E06000038</t>
  </si>
  <si>
    <t>E06000039</t>
  </si>
  <si>
    <t>E06000040</t>
  </si>
  <si>
    <t>E06000041</t>
  </si>
  <si>
    <t>E06000042</t>
  </si>
  <si>
    <t>E06000043</t>
  </si>
  <si>
    <t>E06000044</t>
  </si>
  <si>
    <t>E06000045</t>
  </si>
  <si>
    <t>E06000046</t>
  </si>
  <si>
    <t>E06000047</t>
  </si>
  <si>
    <t>E06000049</t>
  </si>
  <si>
    <t>E06000050</t>
  </si>
  <si>
    <t>E06000051</t>
  </si>
  <si>
    <t>E06000052</t>
  </si>
  <si>
    <t>E06000053</t>
  </si>
  <si>
    <t>E06000054</t>
  </si>
  <si>
    <t>E06000055</t>
  </si>
  <si>
    <t>E06000056</t>
  </si>
  <si>
    <t>E06000057</t>
  </si>
  <si>
    <t>E06000058</t>
  </si>
  <si>
    <t>E06000059</t>
  </si>
  <si>
    <t>E06000060</t>
  </si>
  <si>
    <t>E06000061</t>
  </si>
  <si>
    <t>E06000062</t>
  </si>
  <si>
    <t>E06000063</t>
  </si>
  <si>
    <t>E06000064</t>
  </si>
  <si>
    <t>E06000065</t>
  </si>
  <si>
    <t>E06000066</t>
  </si>
  <si>
    <t>E08000001</t>
  </si>
  <si>
    <t>E08000002</t>
  </si>
  <si>
    <t>E08000003</t>
  </si>
  <si>
    <t>E08000004</t>
  </si>
  <si>
    <t>E08000005</t>
  </si>
  <si>
    <t>E08000006</t>
  </si>
  <si>
    <t>E08000007</t>
  </si>
  <si>
    <t>E08000008</t>
  </si>
  <si>
    <t>E08000009</t>
  </si>
  <si>
    <t>E08000010</t>
  </si>
  <si>
    <t>E08000011</t>
  </si>
  <si>
    <t>E08000012</t>
  </si>
  <si>
    <t>E08000013</t>
  </si>
  <si>
    <t>E08000014</t>
  </si>
  <si>
    <t>E08000015</t>
  </si>
  <si>
    <t>E08000016</t>
  </si>
  <si>
    <t>E08000017</t>
  </si>
  <si>
    <t>E08000018</t>
  </si>
  <si>
    <t>E08000019</t>
  </si>
  <si>
    <t>E08000021</t>
  </si>
  <si>
    <t>E08000022</t>
  </si>
  <si>
    <t>E08000023</t>
  </si>
  <si>
    <t>E08000024</t>
  </si>
  <si>
    <t>E08000025</t>
  </si>
  <si>
    <t>E08000026</t>
  </si>
  <si>
    <t>E08000027</t>
  </si>
  <si>
    <t>E08000028</t>
  </si>
  <si>
    <t>E08000029</t>
  </si>
  <si>
    <t>E08000030</t>
  </si>
  <si>
    <t>E08000031</t>
  </si>
  <si>
    <t>E08000032</t>
  </si>
  <si>
    <t>E08000033</t>
  </si>
  <si>
    <t>E08000034</t>
  </si>
  <si>
    <t>E08000035</t>
  </si>
  <si>
    <t>E08000036</t>
  </si>
  <si>
    <t>E08000037</t>
  </si>
  <si>
    <t>E09000001</t>
  </si>
  <si>
    <t>E09000002</t>
  </si>
  <si>
    <t>E09000003</t>
  </si>
  <si>
    <t>E09000004</t>
  </si>
  <si>
    <t>E09000005</t>
  </si>
  <si>
    <t>E09000006</t>
  </si>
  <si>
    <t>E09000007</t>
  </si>
  <si>
    <t>E09000008</t>
  </si>
  <si>
    <t>E09000009</t>
  </si>
  <si>
    <t>E09000010</t>
  </si>
  <si>
    <t>E09000011</t>
  </si>
  <si>
    <t>E09000012</t>
  </si>
  <si>
    <t>E09000013</t>
  </si>
  <si>
    <t>E09000014</t>
  </si>
  <si>
    <t>E09000015</t>
  </si>
  <si>
    <t>E09000016</t>
  </si>
  <si>
    <t>E09000017</t>
  </si>
  <si>
    <t>E09000018</t>
  </si>
  <si>
    <t>E09000019</t>
  </si>
  <si>
    <t>E09000020</t>
  </si>
  <si>
    <t>E09000021</t>
  </si>
  <si>
    <t>E09000022</t>
  </si>
  <si>
    <t>E09000023</t>
  </si>
  <si>
    <t>E09000024</t>
  </si>
  <si>
    <t>E09000025</t>
  </si>
  <si>
    <t>E09000026</t>
  </si>
  <si>
    <t>E09000027</t>
  </si>
  <si>
    <t>E09000028</t>
  </si>
  <si>
    <t>E09000029</t>
  </si>
  <si>
    <t>E09000030</t>
  </si>
  <si>
    <t>E09000031</t>
  </si>
  <si>
    <t>E09000032</t>
  </si>
  <si>
    <t>E09000033</t>
  </si>
  <si>
    <t>E10000003</t>
  </si>
  <si>
    <t>E10000007</t>
  </si>
  <si>
    <t>E10000008</t>
  </si>
  <si>
    <t>E10000011</t>
  </si>
  <si>
    <t>E10000012</t>
  </si>
  <si>
    <t>E10000013</t>
  </si>
  <si>
    <t>E10000014</t>
  </si>
  <si>
    <t>E10000015</t>
  </si>
  <si>
    <t>E10000016</t>
  </si>
  <si>
    <t>E10000017</t>
  </si>
  <si>
    <t>E10000018</t>
  </si>
  <si>
    <t>E10000019</t>
  </si>
  <si>
    <t>E10000020</t>
  </si>
  <si>
    <t>E10000024</t>
  </si>
  <si>
    <t>E10000025</t>
  </si>
  <si>
    <t>E10000028</t>
  </si>
  <si>
    <t>E10000029</t>
  </si>
  <si>
    <t>E10000030</t>
  </si>
  <si>
    <t>E10000031</t>
  </si>
  <si>
    <t>E10000032</t>
  </si>
  <si>
    <t>E10000034</t>
  </si>
  <si>
    <t>Variables and weights in model</t>
  </si>
  <si>
    <t>Description</t>
  </si>
  <si>
    <t>Variable code</t>
  </si>
  <si>
    <t>Weight</t>
  </si>
  <si>
    <t>% of usual residents with religion - Christian</t>
  </si>
  <si>
    <t>% of households with dep. children where 0 persons are disabled whose day-to-day activities are limited</t>
  </si>
  <si>
    <t>% of HRP of working age who have no qualification</t>
  </si>
  <si>
    <t>% of HRPs of working age, with dependent children, who work part time - less than 30 hours a week</t>
  </si>
  <si>
    <t>% of households where HRP travels less than 60km to work</t>
  </si>
  <si>
    <t>% of households with dep. children where 1 or more adults are employed</t>
  </si>
  <si>
    <t>% of households in whole house accommodation</t>
  </si>
  <si>
    <t>% of households where the property is owned (outright or with a mortgage)</t>
  </si>
  <si>
    <t>% of HRPs of working age who have a highest qualification level of 2</t>
  </si>
  <si>
    <t>% of matched premises with UFBB (100Mbit/s) availability</t>
  </si>
  <si>
    <t>% of households with dep. children with a bedroom occupancy rating of 1 (under-occupied)</t>
  </si>
  <si>
    <t>% of households with dep. children where 1 or more persons have a non-limiting long-term physical or mental health condition</t>
  </si>
  <si>
    <t>Primary: % of infants taking a FSM</t>
  </si>
  <si>
    <t>% of residences with private gardens</t>
  </si>
  <si>
    <t>Extremely Close</t>
  </si>
  <si>
    <t>Very Close</t>
  </si>
  <si>
    <t>Close</t>
  </si>
  <si>
    <t>Somewhat Close</t>
  </si>
  <si>
    <t>Not Close</t>
  </si>
  <si>
    <t>Glossary</t>
  </si>
  <si>
    <t>HRP</t>
  </si>
  <si>
    <t>UFBB</t>
  </si>
  <si>
    <t>FSM</t>
  </si>
  <si>
    <t>Working age</t>
  </si>
  <si>
    <t>la_code</t>
  </si>
  <si>
    <t>SN</t>
  </si>
  <si>
    <t>SN_code</t>
  </si>
  <si>
    <t>SN_name</t>
  </si>
  <si>
    <t>SN_prox</t>
  </si>
  <si>
    <t>Hartlepool</t>
  </si>
  <si>
    <t>Redcar and Cleveland</t>
  </si>
  <si>
    <t>Sunderland</t>
  </si>
  <si>
    <t>South Tyneside</t>
  </si>
  <si>
    <t>Blackpool</t>
  </si>
  <si>
    <t>Middlesbrough</t>
  </si>
  <si>
    <t>Gateshead</t>
  </si>
  <si>
    <t>County Durham</t>
  </si>
  <si>
    <t>Halton</t>
  </si>
  <si>
    <t>Rotherham</t>
  </si>
  <si>
    <t>Knowsley</t>
  </si>
  <si>
    <t>Stoke-on-Trent</t>
  </si>
  <si>
    <t>Rochdale</t>
  </si>
  <si>
    <t>Newcastle upon Tyne</t>
  </si>
  <si>
    <t>Wolverhampton</t>
  </si>
  <si>
    <t>Walsall</t>
  </si>
  <si>
    <t>Liverpool</t>
  </si>
  <si>
    <t>Salford</t>
  </si>
  <si>
    <t>Barnsley</t>
  </si>
  <si>
    <t>Tameside</t>
  </si>
  <si>
    <t>Doncaster</t>
  </si>
  <si>
    <t>Stockton-on-Tees</t>
  </si>
  <si>
    <t>Darlington</t>
  </si>
  <si>
    <t>Dudley</t>
  </si>
  <si>
    <t>Lancashire</t>
  </si>
  <si>
    <t>Wakefield</t>
  </si>
  <si>
    <t>Bury</t>
  </si>
  <si>
    <t>Telford and Wrekin</t>
  </si>
  <si>
    <t>Wirral</t>
  </si>
  <si>
    <t>Sefton</t>
  </si>
  <si>
    <t>Warrington</t>
  </si>
  <si>
    <t>Cheshire East</t>
  </si>
  <si>
    <t>Warwickshire</t>
  </si>
  <si>
    <t>Staffordshire</t>
  </si>
  <si>
    <t>East Riding of Yorkshire</t>
  </si>
  <si>
    <t>North Yorkshire</t>
  </si>
  <si>
    <t>Gloucestershire</t>
  </si>
  <si>
    <t>Solihull</t>
  </si>
  <si>
    <t>Shropshire</t>
  </si>
  <si>
    <t>Worcestershire</t>
  </si>
  <si>
    <t>Wiltshire</t>
  </si>
  <si>
    <t>Blackburn with Darwen</t>
  </si>
  <si>
    <t>Bradford</t>
  </si>
  <si>
    <t>Oldham</t>
  </si>
  <si>
    <t>Bolton</t>
  </si>
  <si>
    <t>Derby</t>
  </si>
  <si>
    <t>Sheffield</t>
  </si>
  <si>
    <t>Birmingham</t>
  </si>
  <si>
    <t>Kirklees</t>
  </si>
  <si>
    <t>Kingston upon Hull, City of</t>
  </si>
  <si>
    <t>Sandwell</t>
  </si>
  <si>
    <t>North East Lincolnshire</t>
  </si>
  <si>
    <t>Leicestershire</t>
  </si>
  <si>
    <t>Somerset</t>
  </si>
  <si>
    <t>Herefordshire, County of</t>
  </si>
  <si>
    <t>Westmorland and Furness</t>
  </si>
  <si>
    <t>Derbyshire</t>
  </si>
  <si>
    <t>North Lincolnshire</t>
  </si>
  <si>
    <t>Lincolnshire</t>
  </si>
  <si>
    <t>North Northamptonshire</t>
  </si>
  <si>
    <t>Cumberland</t>
  </si>
  <si>
    <t>York</t>
  </si>
  <si>
    <t>Bath and North East Somerset</t>
  </si>
  <si>
    <t>North Somerset</t>
  </si>
  <si>
    <t>Hertfordshire</t>
  </si>
  <si>
    <t>Oxfordshire</t>
  </si>
  <si>
    <t>West Sussex</t>
  </si>
  <si>
    <t>Trafford</t>
  </si>
  <si>
    <t>Hampshire</t>
  </si>
  <si>
    <t>Stockport</t>
  </si>
  <si>
    <t>Coventry</t>
  </si>
  <si>
    <t>Southampton</t>
  </si>
  <si>
    <t>Peterborough</t>
  </si>
  <si>
    <t>Leicester</t>
  </si>
  <si>
    <t>Luton</t>
  </si>
  <si>
    <t>Slough</t>
  </si>
  <si>
    <t>Brent</t>
  </si>
  <si>
    <t>Newham</t>
  </si>
  <si>
    <t>Ealing</t>
  </si>
  <si>
    <t>Hounslow</t>
  </si>
  <si>
    <t>Rutland</t>
  </si>
  <si>
    <t>Central Bedfordshire</t>
  </si>
  <si>
    <t>West Berkshire</t>
  </si>
  <si>
    <t>Nottingham</t>
  </si>
  <si>
    <t>Manchester</t>
  </si>
  <si>
    <t>Suffolk</t>
  </si>
  <si>
    <t>Plymouth</t>
  </si>
  <si>
    <t>Kingston upon Thames</t>
  </si>
  <si>
    <t>Buckinghamshire</t>
  </si>
  <si>
    <t>Cambridgeshire</t>
  </si>
  <si>
    <t>Bristol, City of</t>
  </si>
  <si>
    <t>Brighton and Hove</t>
  </si>
  <si>
    <t>Leeds</t>
  </si>
  <si>
    <t>Southend-on-Sea</t>
  </si>
  <si>
    <t>Milton Keynes</t>
  </si>
  <si>
    <t>Portsmouth</t>
  </si>
  <si>
    <t>Reading</t>
  </si>
  <si>
    <t>Barnet</t>
  </si>
  <si>
    <t>Bournemouth, Christchurch and Poole</t>
  </si>
  <si>
    <t>Essex</t>
  </si>
  <si>
    <t>South Gloucestershire</t>
  </si>
  <si>
    <t>Nottinghamshire</t>
  </si>
  <si>
    <t>Kent</t>
  </si>
  <si>
    <t>Medway</t>
  </si>
  <si>
    <t>Cornwall</t>
  </si>
  <si>
    <t>Isle of Wight</t>
  </si>
  <si>
    <t>Swindon</t>
  </si>
  <si>
    <t>Thurrock</t>
  </si>
  <si>
    <t>Bexley</t>
  </si>
  <si>
    <t>Bedford</t>
  </si>
  <si>
    <t>West Northamptonshire</t>
  </si>
  <si>
    <t>Havering</t>
  </si>
  <si>
    <t>Hillingdon</t>
  </si>
  <si>
    <t>Barking and Dagenham</t>
  </si>
  <si>
    <t>East Sussex</t>
  </si>
  <si>
    <t>North Tyneside</t>
  </si>
  <si>
    <t>Norfolk</t>
  </si>
  <si>
    <t>Bracknell Forest</t>
  </si>
  <si>
    <t>Bromley</t>
  </si>
  <si>
    <t>Merton</t>
  </si>
  <si>
    <t>Croydon</t>
  </si>
  <si>
    <t>Waltham Forest</t>
  </si>
  <si>
    <t>Harrow</t>
  </si>
  <si>
    <t>Redbridge</t>
  </si>
  <si>
    <t>Windsor and Maidenhead</t>
  </si>
  <si>
    <t>Surrey</t>
  </si>
  <si>
    <t>Wokingham</t>
  </si>
  <si>
    <t>Richmond upon Thames</t>
  </si>
  <si>
    <t>Sutton</t>
  </si>
  <si>
    <t>Lewisham</t>
  </si>
  <si>
    <t>Wandsworth</t>
  </si>
  <si>
    <t>Northumberland</t>
  </si>
  <si>
    <t>Cheshire West and Chester</t>
  </si>
  <si>
    <t>Devon</t>
  </si>
  <si>
    <t>Dorset</t>
  </si>
  <si>
    <t>Isles of Scilly</t>
  </si>
  <si>
    <t>Enfield</t>
  </si>
  <si>
    <t>Haringey</t>
  </si>
  <si>
    <t>Wigan</t>
  </si>
  <si>
    <t>Calderdale</t>
  </si>
  <si>
    <t>City of London</t>
  </si>
  <si>
    <t>Camden</t>
  </si>
  <si>
    <t>Hammersmith and Fulham</t>
  </si>
  <si>
    <t>Kensington and Chelsea</t>
  </si>
  <si>
    <t>Southwark</t>
  </si>
  <si>
    <t>Lambeth</t>
  </si>
  <si>
    <t>Islington</t>
  </si>
  <si>
    <t>Westminster</t>
  </si>
  <si>
    <t>Greenwich</t>
  </si>
  <si>
    <t>Hackney</t>
  </si>
  <si>
    <t>Tower Hamlets</t>
  </si>
  <si>
    <t>SN_1</t>
  </si>
  <si>
    <t>SN_1P</t>
  </si>
  <si>
    <t>SN_2</t>
  </si>
  <si>
    <t>SN_2P</t>
  </si>
  <si>
    <t>SN_3</t>
  </si>
  <si>
    <t>SN_3P</t>
  </si>
  <si>
    <t>SN_4</t>
  </si>
  <si>
    <t>SN_4P</t>
  </si>
  <si>
    <t>SN_5</t>
  </si>
  <si>
    <t>SN_5P</t>
  </si>
  <si>
    <t>SN_6</t>
  </si>
  <si>
    <t>SN_6P</t>
  </si>
  <si>
    <t>SN_7</t>
  </si>
  <si>
    <t>SN_7P</t>
  </si>
  <si>
    <t>SN_8</t>
  </si>
  <si>
    <t>SN_8P</t>
  </si>
  <si>
    <t>SN_9</t>
  </si>
  <si>
    <t>SN_9P</t>
  </si>
  <si>
    <t>SN_10</t>
  </si>
  <si>
    <t>SN_10P</t>
  </si>
  <si>
    <t>Version</t>
  </si>
  <si>
    <t>Date</t>
  </si>
  <si>
    <t>old_la_code</t>
  </si>
  <si>
    <t>region_code</t>
  </si>
  <si>
    <t>region_name</t>
  </si>
  <si>
    <t>E12000003</t>
  </si>
  <si>
    <t>Yorkshire and The Humber</t>
  </si>
  <si>
    <t>E12000002</t>
  </si>
  <si>
    <t>North West</t>
  </si>
  <si>
    <t>E12000008</t>
  </si>
  <si>
    <t>South East</t>
  </si>
  <si>
    <t>E12000004</t>
  </si>
  <si>
    <t>East Midlands</t>
  </si>
  <si>
    <t>E12000006</t>
  </si>
  <si>
    <t>East of England</t>
  </si>
  <si>
    <t>E12000009</t>
  </si>
  <si>
    <t>South West</t>
  </si>
  <si>
    <t>E12000005</t>
  </si>
  <si>
    <t>West Midlands</t>
  </si>
  <si>
    <t>E12000007</t>
  </si>
  <si>
    <t>London</t>
  </si>
  <si>
    <t>E12000001</t>
  </si>
  <si>
    <t>North East</t>
  </si>
  <si>
    <t>% of households with a single family - dep. child</t>
  </si>
  <si>
    <t>Term</t>
  </si>
  <si>
    <t>Dependent children</t>
  </si>
  <si>
    <t>Household Reference Person</t>
  </si>
  <si>
    <t>Ultra-fast broadband</t>
  </si>
  <si>
    <t>NS-SEC</t>
  </si>
  <si>
    <t>% of HRPs of working age in a routine NS-SEC occupation</t>
  </si>
  <si>
    <t>National Statistics Socio-economic Classification</t>
  </si>
  <si>
    <t>Between 16 and 64 years of age</t>
  </si>
  <si>
    <t>v1</t>
  </si>
  <si>
    <t>Variables</t>
  </si>
  <si>
    <t>NeighbourFinder</t>
  </si>
  <si>
    <t>BackgroundVariableData</t>
  </si>
  <si>
    <t>ModelLong</t>
  </si>
  <si>
    <t>ModelWide</t>
  </si>
  <si>
    <t>LALookup</t>
  </si>
  <si>
    <t>VersionLog</t>
  </si>
  <si>
    <t>Sheet</t>
  </si>
  <si>
    <t>Full statistical neighbour model - in long format</t>
  </si>
  <si>
    <t>Full statistical neighbour model - in wide format</t>
  </si>
  <si>
    <t>Lookup with local authority codes, names, and region</t>
  </si>
  <si>
    <t>Description of model or tool changes in each released version</t>
  </si>
  <si>
    <t>Full name of variables in the model, as well as their weights for the weighted distance calculation</t>
  </si>
  <si>
    <t>Local authority level data for the background variables used for in the model</t>
  </si>
  <si>
    <t>Glossary of terms used in the model or background variables</t>
  </si>
  <si>
    <t>A description of each sheet can be found in the second column of the index. Rows and columns outside of the index are hidden to prevent accidental navigation.</t>
  </si>
  <si>
    <t>Nearest statistical neighbours finder</t>
  </si>
  <si>
    <t>Users can select a local authority from the dropdown to see the 10 nearest statistical neighbours</t>
  </si>
  <si>
    <t>Version log</t>
  </si>
  <si>
    <t>This tab allows users to select a local authority from the dropdown in cell C4, and inspect their 10 nearest statistical neighbours - which can be found in the table starting at cell A5.</t>
  </si>
  <si>
    <t>LA</t>
  </si>
  <si>
    <t>Local authority (upper tier)</t>
  </si>
  <si>
    <t>CS</t>
  </si>
  <si>
    <t>% of HRPs of working age, with dep. children, in a lower managerial or professional NS-SEC occupation</t>
  </si>
  <si>
    <t>% of households with dep. children deprived in 3 dimensions</t>
  </si>
  <si>
    <t>The lookup table on the LALookup tab can be used to convert the la_code and SN_code columns from E-codes to the code format used in the Department for Education.</t>
  </si>
  <si>
    <t>The lookup table on the LALookup tab can be used to convert the la_code and SN_x columns from E-codes to the code format used in the Department for Education.</t>
  </si>
  <si>
    <t>Background variable data</t>
  </si>
  <si>
    <t>Select local authority (LA)</t>
  </si>
  <si>
    <t>% of usual residents aged over 3 where English is their first language</t>
  </si>
  <si>
    <t>% of HRP of working age who are unemployed but have worked in the past 12 months</t>
  </si>
  <si>
    <t>Reception: prevalence of obese or overweight children</t>
  </si>
  <si>
    <t>Year 6: prevalence of obese or overweight children</t>
  </si>
  <si>
    <t>Free school meals</t>
  </si>
  <si>
    <t>Statistical neighbour</t>
  </si>
  <si>
    <t>St Helens</t>
  </si>
  <si>
    <r>
      <rPr>
        <b/>
        <sz val="12"/>
        <color theme="1"/>
        <rFont val="Arial"/>
        <family val="2"/>
      </rPr>
      <t>Extremely close</t>
    </r>
    <r>
      <rPr>
        <sz val="12"/>
        <color theme="1"/>
        <rFont val="Arial"/>
        <family val="2"/>
      </rPr>
      <t>: weighted Euclidean distance equivalent to less than 0.25 per standardised variable in the model</t>
    </r>
  </si>
  <si>
    <r>
      <rPr>
        <b/>
        <sz val="12"/>
        <color theme="1"/>
        <rFont val="Arial"/>
        <family val="2"/>
      </rPr>
      <t>Very close</t>
    </r>
    <r>
      <rPr>
        <sz val="12"/>
        <color theme="1"/>
        <rFont val="Arial"/>
        <family val="2"/>
      </rPr>
      <t>: weighted Euclidean distance equivalent to less than 0.55 per standardised variable in the model</t>
    </r>
  </si>
  <si>
    <r>
      <rPr>
        <b/>
        <sz val="12"/>
        <color theme="1"/>
        <rFont val="Arial"/>
        <family val="2"/>
      </rPr>
      <t>Somewhat close</t>
    </r>
    <r>
      <rPr>
        <sz val="12"/>
        <color theme="1"/>
        <rFont val="Arial"/>
        <family val="2"/>
      </rPr>
      <t>: weighted Euclidean distance equivalent to less than 1.15 per standardised variable in the model</t>
    </r>
  </si>
  <si>
    <r>
      <rPr>
        <b/>
        <sz val="12"/>
        <color theme="1"/>
        <rFont val="Arial"/>
        <family val="2"/>
      </rPr>
      <t>Not close</t>
    </r>
    <r>
      <rPr>
        <sz val="12"/>
        <color theme="1"/>
        <rFont val="Arial"/>
        <family val="2"/>
      </rPr>
      <t>: weighted Euclidean distance equivalent to equal to or more than 1.15 per standardised variable in the model</t>
    </r>
  </si>
  <si>
    <t>Very close</t>
  </si>
  <si>
    <t xml:space="preserve">Close </t>
  </si>
  <si>
    <t>Somewhat close</t>
  </si>
  <si>
    <t>Not close</t>
  </si>
  <si>
    <t>Extremely close</t>
  </si>
  <si>
    <t>New model - result of review and rebuild. New background variables - mainly Census 2021 data - and weights.
For all upper tier local authorities as of 2023 Cumbria local government reorganisation (Cumberland and Westmorland).</t>
  </si>
  <si>
    <t>The table starting in cell A3 briefly describes the changes to the model or tool in each version.</t>
  </si>
  <si>
    <t>% of households with dep. children deprived in 1 dimension</t>
  </si>
  <si>
    <t>The table starting in cell A3 has the full names of the background variables used in the model (and their associated distance weights). Refer to the Glossary tab for abbreviations etc.</t>
  </si>
  <si>
    <t>Blank cells denote unavailable or not applicable data.</t>
  </si>
  <si>
    <t>This tab provides more detail to terms or abbreviations used in the model and this tool. The glossary starts in cell A3.</t>
  </si>
  <si>
    <t>Table of local authority level data for the 23 background variables used in the model. The table starts in cell A4.</t>
  </si>
  <si>
    <t>The distance between two local authorities is defined as the weighted Euclidean distance using the background variables and their associated weights.</t>
  </si>
  <si>
    <t>Back to Index</t>
  </si>
  <si>
    <t>Proximity in the table is defined by the thresholds:</t>
  </si>
  <si>
    <t>Children's services</t>
  </si>
  <si>
    <t>Local authority look-up</t>
  </si>
  <si>
    <t>This table, starting in cell A3, contains the names, ONS and DfE codes, and the region codes and names, for all upper-tier local authorities in England as of April 2023.</t>
  </si>
  <si>
    <t>The table on this tab, starting in cell A5, contains the 10 nearest statistical neighbours for all upper tier local authorities in England - in wide format.</t>
  </si>
  <si>
    <t>The table on this tab, starting in cell A4, contains the 10 nearest statistical neighbours for all upper tier local authorities in England - in long format.</t>
  </si>
  <si>
    <t>Statistical Neighbour model - long</t>
  </si>
  <si>
    <t>Welcome to the Children's services statistical neighbour benchmarking tool. This worksheet is the index, which you can use to navigate to the individual sheets. The index begins in cell A3.</t>
  </si>
  <si>
    <t>Dep. child(ren)</t>
  </si>
  <si>
    <t>Column SN_x (where x is a number between 1 and 10) contains the LA code of the target LA's xth ranked SN. Column SN_xP details the proximity classification of the xth ranked SN.</t>
  </si>
  <si>
    <t>Statistical Neighbour model - wide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</si>
</sst>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x14ac:knownFonts="1">
    <font>
      <sz val="11"/>
      <color theme="1"/>
      <name val="Aptos Narrow"/>
      <family val="2"/>
      <scheme val="minor"/>
    </font>
    <font>
      <sz val="12"/>
      <color theme="1"/>
      <name val="Arial"/>
      <family val="2"/>
    </font>
    <font>
      <sz val="11"/>
      <color theme="1"/>
      <name val="Arial"/>
      <family val="2"/>
    </font>
    <font>
      <b/>
      <sz val="12"/>
      <color theme="1"/>
      <name val="Arial"/>
      <family val="2"/>
    </font>
    <font>
      <b/>
      <sz val="11"/>
      <color rgb="FFC00000"/>
      <name val="Arial"/>
      <family val="2"/>
    </font>
    <font>
      <b/>
      <sz val="14"/>
      <color theme="1"/>
      <name val="Arial"/>
      <family val="2"/>
    </font>
    <font>
      <b/>
      <sz val="14"/>
      <name val="Arial"/>
      <family val="2"/>
    </font>
    <font>
      <sz val="14"/>
      <name val="Arial"/>
      <family val="2"/>
    </font>
    <font>
      <u/>
      <sz val="11"/>
      <color theme="10"/>
      <name val="Aptos Narrow"/>
      <family val="2"/>
      <scheme val="minor"/>
    </font>
    <font>
      <sz val="12"/>
      <name val="Arial"/>
      <family val="2"/>
    </font>
    <font>
      <b/>
      <sz val="16"/>
      <name val="Arial"/>
      <family val="2"/>
    </font>
    <font>
      <b/>
      <sz val="16"/>
      <color theme="1"/>
      <name val="Arial"/>
      <family val="2"/>
    </font>
    <font>
      <sz val="11"/>
      <name val="Arial"/>
      <family val="2"/>
    </font>
    <font>
      <u/>
      <sz val="12"/>
      <color theme="10"/>
      <name val="Arial"/>
      <family val="2"/>
    </font>
  </fonts>
  <fills count="4">
    <fill>
      <patternFill patternType="none"/>
    </fill>
    <fill>
      <patternFill patternType="gray125"/>
    </fill>
    <fill>
      <patternFill patternType="solid">
        <fgColor theme="0"/>
        <bgColor indexed="64"/>
      </patternFill>
    </fill>
    <fill>
      <patternFill patternType="solid">
        <fgColor theme="3" tint="0.89999084444715716"/>
        <bgColor indexed="64"/>
      </patternFill>
    </fill>
  </fills>
  <borders count="22">
    <border>
      <left/>
      <right/>
      <top/>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thin">
        <color indexed="64"/>
      </right>
      <top style="double">
        <color indexed="64"/>
      </top>
      <bottom style="dotted">
        <color indexed="64"/>
      </bottom>
      <diagonal/>
    </border>
    <border>
      <left/>
      <right/>
      <top style="thin">
        <color indexed="64"/>
      </top>
      <bottom/>
      <diagonal/>
    </border>
    <border>
      <left style="medium">
        <color indexed="64"/>
      </left>
      <right style="medium">
        <color indexed="64"/>
      </right>
      <top style="double">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53">
    <xf numFmtId="0" fontId="0" fillId="0" borderId="0" xfId="0"/>
    <xf numFmtId="0" fontId="1" fillId="2" borderId="8" xfId="0" applyFont="1" applyFill="1" applyBorder="1" applyAlignment="1">
      <alignment wrapText="1"/>
    </xf>
    <xf numFmtId="0" fontId="1" fillId="2" borderId="8" xfId="0" applyFont="1" applyFill="1" applyBorder="1"/>
    <xf numFmtId="0" fontId="1" fillId="2" borderId="10" xfId="0" applyFont="1" applyFill="1" applyBorder="1" applyAlignment="1">
      <alignment wrapText="1"/>
    </xf>
    <xf numFmtId="0" fontId="1" fillId="2" borderId="10" xfId="0" applyFont="1" applyFill="1" applyBorder="1"/>
    <xf numFmtId="0" fontId="1" fillId="2" borderId="15" xfId="0" applyFont="1" applyFill="1" applyBorder="1" applyAlignment="1">
      <alignment wrapText="1"/>
    </xf>
    <xf numFmtId="0" fontId="1" fillId="2" borderId="15" xfId="0" applyFont="1" applyFill="1" applyBorder="1"/>
    <xf numFmtId="0" fontId="2" fillId="2" borderId="0" xfId="0" applyFont="1" applyFill="1"/>
    <xf numFmtId="0" fontId="2" fillId="0" borderId="0" xfId="0" applyFont="1"/>
    <xf numFmtId="0" fontId="4" fillId="0" borderId="0" xfId="0" applyFont="1"/>
    <xf numFmtId="0" fontId="1" fillId="0" borderId="16" xfId="0" applyFont="1" applyBorder="1" applyAlignment="1">
      <alignment horizontal="center"/>
    </xf>
    <xf numFmtId="0" fontId="1" fillId="0" borderId="18" xfId="0" applyFont="1" applyBorder="1"/>
    <xf numFmtId="0" fontId="1" fillId="0" borderId="17" xfId="0" applyFont="1" applyBorder="1"/>
    <xf numFmtId="0" fontId="1" fillId="0" borderId="9" xfId="0" applyFont="1" applyBorder="1" applyAlignment="1">
      <alignment horizontal="center"/>
    </xf>
    <xf numFmtId="0" fontId="1" fillId="0" borderId="10" xfId="0" applyFont="1" applyBorder="1"/>
    <xf numFmtId="0" fontId="1" fillId="0" borderId="11" xfId="0" applyFont="1" applyBorder="1"/>
    <xf numFmtId="0" fontId="1" fillId="0" borderId="12" xfId="0" applyFont="1" applyBorder="1" applyAlignment="1">
      <alignment horizontal="center"/>
    </xf>
    <xf numFmtId="0" fontId="1" fillId="0" borderId="13" xfId="0" applyFont="1" applyBorder="1"/>
    <xf numFmtId="0" fontId="1" fillId="0" borderId="14" xfId="0" applyFont="1" applyBorder="1"/>
    <xf numFmtId="0" fontId="1" fillId="0" borderId="0" xfId="0" applyFont="1"/>
    <xf numFmtId="0" fontId="1" fillId="2" borderId="18" xfId="0" applyFont="1" applyFill="1" applyBorder="1"/>
    <xf numFmtId="0" fontId="5" fillId="0" borderId="1" xfId="0" applyFont="1" applyBorder="1"/>
    <xf numFmtId="0" fontId="6" fillId="2" borderId="1" xfId="0" applyFont="1" applyFill="1" applyBorder="1"/>
    <xf numFmtId="0" fontId="5" fillId="0" borderId="2" xfId="0" applyFont="1" applyBorder="1" applyAlignment="1">
      <alignment horizontal="center"/>
    </xf>
    <xf numFmtId="0" fontId="5" fillId="0" borderId="3" xfId="0" applyFont="1" applyBorder="1"/>
    <xf numFmtId="0" fontId="5" fillId="0" borderId="4" xfId="0" applyFont="1" applyBorder="1"/>
    <xf numFmtId="0" fontId="7" fillId="2" borderId="1" xfId="0" applyFont="1" applyFill="1" applyBorder="1"/>
    <xf numFmtId="0" fontId="1" fillId="0" borderId="8" xfId="0" applyFont="1" applyBorder="1"/>
    <xf numFmtId="0" fontId="1" fillId="0" borderId="15" xfId="0" applyFont="1" applyBorder="1"/>
    <xf numFmtId="0" fontId="5" fillId="0" borderId="2" xfId="0" applyFont="1" applyBorder="1"/>
    <xf numFmtId="0" fontId="1" fillId="2" borderId="0" xfId="0" applyFont="1" applyFill="1"/>
    <xf numFmtId="0" fontId="0" fillId="2" borderId="0" xfId="0" applyFill="1"/>
    <xf numFmtId="0" fontId="10" fillId="2" borderId="0" xfId="0" applyFont="1" applyFill="1"/>
    <xf numFmtId="0" fontId="10" fillId="0" borderId="0" xfId="0" applyFont="1"/>
    <xf numFmtId="0" fontId="11" fillId="0" borderId="0" xfId="0" applyFont="1"/>
    <xf numFmtId="0" fontId="9" fillId="2" borderId="8" xfId="0" applyFont="1" applyFill="1" applyBorder="1"/>
    <xf numFmtId="0" fontId="9" fillId="2" borderId="8" xfId="0" applyFont="1" applyFill="1" applyBorder="1" applyAlignment="1">
      <alignment wrapText="1"/>
    </xf>
    <xf numFmtId="0" fontId="12" fillId="2" borderId="10" xfId="0" applyFont="1" applyFill="1" applyBorder="1"/>
    <xf numFmtId="0" fontId="12" fillId="2" borderId="15" xfId="0" applyFont="1" applyFill="1" applyBorder="1"/>
    <xf numFmtId="0" fontId="5" fillId="2" borderId="1" xfId="0" applyFont="1" applyFill="1" applyBorder="1"/>
    <xf numFmtId="0" fontId="5" fillId="2" borderId="3" xfId="0" applyFont="1" applyFill="1" applyBorder="1"/>
    <xf numFmtId="0" fontId="5" fillId="2" borderId="4" xfId="0" applyFont="1" applyFill="1" applyBorder="1"/>
    <xf numFmtId="0" fontId="1" fillId="0" borderId="19" xfId="0" applyFont="1" applyBorder="1"/>
    <xf numFmtId="17" fontId="9" fillId="2" borderId="8" xfId="0" applyNumberFormat="1" applyFont="1" applyFill="1" applyBorder="1" applyAlignment="1">
      <alignment horizontal="center"/>
    </xf>
    <xf numFmtId="0" fontId="5" fillId="0" borderId="20" xfId="0" applyFont="1" applyBorder="1"/>
    <xf numFmtId="0" fontId="1" fillId="0" borderId="5" xfId="0" applyFont="1" applyBorder="1" applyAlignment="1">
      <alignment vertical="center"/>
    </xf>
    <xf numFmtId="0" fontId="9" fillId="3" borderId="21" xfId="0" applyFont="1" applyFill="1" applyBorder="1" applyAlignment="1">
      <alignment horizontal="left" vertical="center"/>
    </xf>
    <xf numFmtId="0" fontId="2" fillId="0" borderId="6" xfId="0" applyFont="1" applyBorder="1" applyAlignment="1">
      <alignment vertical="center"/>
    </xf>
    <xf numFmtId="0" fontId="1" fillId="0" borderId="7" xfId="0" applyFont="1" applyBorder="1" applyAlignment="1">
      <alignment vertical="center"/>
    </xf>
    <xf numFmtId="0" fontId="13" fillId="2" borderId="18" xfId="1" applyFont="1" applyFill="1" applyBorder="1"/>
    <xf numFmtId="0" fontId="13" fillId="2" borderId="10" xfId="1" applyFont="1" applyFill="1" applyBorder="1"/>
    <xf numFmtId="0" fontId="13" fillId="2" borderId="15" xfId="1" applyFont="1" applyFill="1" applyBorder="1"/>
    <xf numFmtId="0" fontId="13" fillId="0" borderId="0" xfId="1" applyFont="1"/>
  </cellXfs>
  <cellStyles count="2">
    <cellStyle name="Hyperlink" xfId="1" builtinId="8"/>
    <cellStyle name="Normal" xfId="0" builtinId="0"/>
  </cellStyles>
  <dxfs count="111">
    <dxf>
      <font>
        <b val="0"/>
        <i val="0"/>
        <strike val="0"/>
        <condense val="0"/>
        <extend val="0"/>
        <outline val="0"/>
        <shadow val="0"/>
        <u val="none"/>
        <vertAlign val="baseline"/>
        <sz val="11"/>
        <color auto="1"/>
        <name val="Arial"/>
        <family val="2"/>
        <scheme val="none"/>
      </font>
      <fill>
        <patternFill patternType="solid">
          <fgColor indexed="64"/>
          <bgColor theme="0"/>
        </patternFill>
      </fill>
      <border diagonalUp="0" diagonalDown="0" outline="0">
        <left/>
        <right/>
        <top style="dotted">
          <color indexed="64"/>
        </top>
        <bottom style="dotted">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border diagonalUp="0" diagonalDown="0" outline="0">
        <left/>
        <right/>
        <top style="dotted">
          <color indexed="64"/>
        </top>
        <bottom style="dotted">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border diagonalUp="0" diagonalDown="0" outline="0">
        <left/>
        <right/>
        <top style="dotted">
          <color indexed="64"/>
        </top>
        <bottom style="dotted">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dxf>
    <dxf>
      <border outline="0">
        <bottom style="double">
          <color indexed="64"/>
        </bottom>
      </border>
    </dxf>
    <dxf>
      <font>
        <b/>
        <i val="0"/>
        <strike val="0"/>
        <condense val="0"/>
        <extend val="0"/>
        <outline val="0"/>
        <shadow val="0"/>
        <u val="none"/>
        <vertAlign val="baseline"/>
        <sz val="14"/>
        <color auto="1"/>
        <name val="Arial"/>
        <family val="2"/>
        <scheme val="none"/>
      </font>
      <fill>
        <patternFill patternType="solid">
          <fgColor indexed="64"/>
          <bgColor theme="0"/>
        </patternFill>
      </fill>
    </dxf>
    <dxf>
      <font>
        <strike val="0"/>
        <outline val="0"/>
        <shadow val="0"/>
        <u val="none"/>
        <vertAlign val="baseline"/>
        <sz val="12"/>
        <color theme="1"/>
        <name val="Arial"/>
        <family val="2"/>
        <scheme val="none"/>
      </font>
      <border diagonalUp="0" diagonalDown="0">
        <left/>
        <right/>
        <top style="dotted">
          <color indexed="64"/>
        </top>
        <bottom style="dotted">
          <color indexed="64"/>
        </bottom>
        <vertical/>
        <horizontal/>
      </border>
    </dxf>
    <dxf>
      <font>
        <strike val="0"/>
        <outline val="0"/>
        <shadow val="0"/>
        <u val="none"/>
        <vertAlign val="baseline"/>
        <sz val="12"/>
        <color theme="1"/>
        <name val="Arial"/>
        <family val="2"/>
        <scheme val="none"/>
      </font>
      <border diagonalUp="0" diagonalDown="0">
        <left/>
        <right/>
        <top style="dotted">
          <color indexed="64"/>
        </top>
        <bottom style="dotted">
          <color indexed="64"/>
        </bottom>
        <vertical/>
        <horizontal/>
      </border>
    </dxf>
    <dxf>
      <font>
        <strike val="0"/>
        <outline val="0"/>
        <shadow val="0"/>
        <u val="none"/>
        <vertAlign val="baseline"/>
        <sz val="12"/>
        <color theme="1"/>
        <name val="Arial"/>
        <family val="2"/>
        <scheme val="none"/>
      </font>
      <numFmt numFmtId="0" formatCode="General"/>
      <border diagonalUp="0" diagonalDown="0">
        <left/>
        <right/>
        <top style="dotted">
          <color indexed="64"/>
        </top>
        <bottom style="dotted">
          <color indexed="64"/>
        </bottom>
        <vertical/>
        <horizontal/>
      </border>
    </dxf>
    <dxf>
      <font>
        <strike val="0"/>
        <outline val="0"/>
        <shadow val="0"/>
        <u val="none"/>
        <vertAlign val="baseline"/>
        <sz val="12"/>
        <color theme="1"/>
        <name val="Arial"/>
        <family val="2"/>
        <scheme val="none"/>
      </font>
      <border diagonalUp="0" diagonalDown="0">
        <left/>
        <right/>
        <top style="dotted">
          <color indexed="64"/>
        </top>
        <bottom style="dotted">
          <color indexed="64"/>
        </bottom>
        <vertical/>
        <horizontal/>
      </border>
    </dxf>
    <dxf>
      <font>
        <b val="0"/>
        <i val="0"/>
        <strike val="0"/>
        <condense val="0"/>
        <extend val="0"/>
        <outline val="0"/>
        <shadow val="0"/>
        <u val="none"/>
        <vertAlign val="baseline"/>
        <sz val="12"/>
        <color theme="1"/>
        <name val="Arial"/>
        <family val="2"/>
        <scheme val="none"/>
      </font>
      <border diagonalUp="0" diagonalDown="0">
        <left/>
        <right/>
        <top style="dotted">
          <color indexed="64"/>
        </top>
        <bottom style="dotted">
          <color indexed="64"/>
        </bottom>
        <vertical/>
        <horizontal/>
      </border>
    </dxf>
    <dxf>
      <border>
        <top style="dotted">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dxf>
    <dxf>
      <border>
        <bottom style="double">
          <color indexed="64"/>
        </bottom>
      </border>
    </dxf>
    <dxf>
      <font>
        <b/>
        <strike val="0"/>
        <outline val="0"/>
        <shadow val="0"/>
        <u val="none"/>
        <vertAlign val="baseline"/>
        <sz val="14"/>
        <color theme="1"/>
        <name val="Arial"/>
        <family val="2"/>
        <scheme val="none"/>
      </font>
      <fill>
        <patternFill patternType="solid">
          <fgColor indexed="64"/>
          <bgColor theme="0"/>
        </patternFill>
      </fill>
    </dxf>
    <dxf>
      <font>
        <strike val="0"/>
        <outline val="0"/>
        <shadow val="0"/>
        <u val="none"/>
        <vertAlign val="baseline"/>
        <sz val="12"/>
        <color theme="1"/>
        <name val="Arial"/>
        <family val="2"/>
        <scheme val="none"/>
      </font>
      <numFmt numFmtId="0" formatCode="General"/>
    </dxf>
    <dxf>
      <font>
        <strike val="0"/>
        <outline val="0"/>
        <shadow val="0"/>
        <u val="none"/>
        <vertAlign val="baseline"/>
        <sz val="12"/>
        <color theme="1"/>
        <name val="Arial"/>
        <family val="2"/>
        <scheme val="none"/>
      </font>
      <numFmt numFmtId="0" formatCode="General"/>
    </dxf>
    <dxf>
      <font>
        <strike val="0"/>
        <outline val="0"/>
        <shadow val="0"/>
        <u val="none"/>
        <vertAlign val="baseline"/>
        <sz val="12"/>
        <color theme="1"/>
        <name val="Arial"/>
        <family val="2"/>
        <scheme val="none"/>
      </font>
      <numFmt numFmtId="0" formatCode="General"/>
    </dxf>
    <dxf>
      <font>
        <strike val="0"/>
        <outline val="0"/>
        <shadow val="0"/>
        <u val="none"/>
        <vertAlign val="baseline"/>
        <sz val="12"/>
        <color theme="1"/>
        <name val="Arial"/>
        <family val="2"/>
        <scheme val="none"/>
      </font>
      <numFmt numFmtId="0" formatCode="General"/>
    </dxf>
    <dxf>
      <font>
        <strike val="0"/>
        <outline val="0"/>
        <shadow val="0"/>
        <u val="none"/>
        <vertAlign val="baseline"/>
        <sz val="12"/>
        <color theme="1"/>
        <name val="Arial"/>
        <family val="2"/>
        <scheme val="none"/>
      </font>
      <numFmt numFmtId="0" formatCode="General"/>
    </dxf>
    <dxf>
      <font>
        <strike val="0"/>
        <outline val="0"/>
        <shadow val="0"/>
        <u val="none"/>
        <vertAlign val="baseline"/>
        <sz val="12"/>
        <color theme="1"/>
        <name val="Arial"/>
        <family val="2"/>
        <scheme val="none"/>
      </font>
      <numFmt numFmtId="0" formatCode="General"/>
    </dxf>
    <dxf>
      <font>
        <strike val="0"/>
        <outline val="0"/>
        <shadow val="0"/>
        <u val="none"/>
        <vertAlign val="baseline"/>
        <sz val="12"/>
        <color theme="1"/>
        <name val="Arial"/>
        <family val="2"/>
        <scheme val="none"/>
      </font>
      <numFmt numFmtId="0" formatCode="General"/>
    </dxf>
    <dxf>
      <font>
        <strike val="0"/>
        <outline val="0"/>
        <shadow val="0"/>
        <u val="none"/>
        <vertAlign val="baseline"/>
        <sz val="12"/>
        <color theme="1"/>
        <name val="Arial"/>
        <family val="2"/>
        <scheme val="none"/>
      </font>
      <numFmt numFmtId="0" formatCode="General"/>
    </dxf>
    <dxf>
      <font>
        <strike val="0"/>
        <outline val="0"/>
        <shadow val="0"/>
        <u val="none"/>
        <vertAlign val="baseline"/>
        <sz val="12"/>
        <color theme="1"/>
        <name val="Arial"/>
        <family val="2"/>
        <scheme val="none"/>
      </font>
      <numFmt numFmtId="0" formatCode="General"/>
    </dxf>
    <dxf>
      <font>
        <strike val="0"/>
        <outline val="0"/>
        <shadow val="0"/>
        <u val="none"/>
        <vertAlign val="baseline"/>
        <sz val="12"/>
        <color theme="1"/>
        <name val="Arial"/>
        <family val="2"/>
        <scheme val="none"/>
      </font>
      <numFmt numFmtId="0" formatCode="General"/>
    </dxf>
    <dxf>
      <font>
        <strike val="0"/>
        <outline val="0"/>
        <shadow val="0"/>
        <u val="none"/>
        <vertAlign val="baseline"/>
        <sz val="12"/>
        <color theme="1"/>
        <name val="Arial"/>
        <family val="2"/>
        <scheme val="none"/>
      </font>
      <numFmt numFmtId="0" formatCode="General"/>
    </dxf>
    <dxf>
      <font>
        <strike val="0"/>
        <outline val="0"/>
        <shadow val="0"/>
        <u val="none"/>
        <vertAlign val="baseline"/>
        <sz val="12"/>
        <color theme="1"/>
        <name val="Arial"/>
        <family val="2"/>
        <scheme val="none"/>
      </font>
      <numFmt numFmtId="0" formatCode="General"/>
    </dxf>
    <dxf>
      <font>
        <strike val="0"/>
        <outline val="0"/>
        <shadow val="0"/>
        <u val="none"/>
        <vertAlign val="baseline"/>
        <sz val="12"/>
        <color theme="1"/>
        <name val="Arial"/>
        <family val="2"/>
        <scheme val="none"/>
      </font>
      <numFmt numFmtId="0" formatCode="General"/>
    </dxf>
    <dxf>
      <font>
        <strike val="0"/>
        <outline val="0"/>
        <shadow val="0"/>
        <u val="none"/>
        <vertAlign val="baseline"/>
        <sz val="12"/>
        <color theme="1"/>
        <name val="Arial"/>
        <family val="2"/>
        <scheme val="none"/>
      </font>
      <numFmt numFmtId="0" formatCode="General"/>
    </dxf>
    <dxf>
      <font>
        <strike val="0"/>
        <outline val="0"/>
        <shadow val="0"/>
        <u val="none"/>
        <vertAlign val="baseline"/>
        <sz val="12"/>
        <color theme="1"/>
        <name val="Arial"/>
        <family val="2"/>
        <scheme val="none"/>
      </font>
      <numFmt numFmtId="0" formatCode="General"/>
    </dxf>
    <dxf>
      <font>
        <strike val="0"/>
        <outline val="0"/>
        <shadow val="0"/>
        <u val="none"/>
        <vertAlign val="baseline"/>
        <sz val="12"/>
        <color theme="1"/>
        <name val="Arial"/>
        <family val="2"/>
        <scheme val="none"/>
      </font>
      <numFmt numFmtId="0" formatCode="General"/>
    </dxf>
    <dxf>
      <font>
        <strike val="0"/>
        <outline val="0"/>
        <shadow val="0"/>
        <u val="none"/>
        <vertAlign val="baseline"/>
        <sz val="12"/>
        <color theme="1"/>
        <name val="Arial"/>
        <family val="2"/>
        <scheme val="none"/>
      </font>
      <numFmt numFmtId="0" formatCode="General"/>
    </dxf>
    <dxf>
      <font>
        <strike val="0"/>
        <outline val="0"/>
        <shadow val="0"/>
        <u val="none"/>
        <vertAlign val="baseline"/>
        <sz val="12"/>
        <color theme="1"/>
        <name val="Arial"/>
        <family val="2"/>
        <scheme val="none"/>
      </font>
      <numFmt numFmtId="0" formatCode="General"/>
    </dxf>
    <dxf>
      <font>
        <strike val="0"/>
        <outline val="0"/>
        <shadow val="0"/>
        <u val="none"/>
        <vertAlign val="baseline"/>
        <sz val="12"/>
        <color theme="1"/>
        <name val="Arial"/>
        <family val="2"/>
        <scheme val="none"/>
      </font>
      <numFmt numFmtId="0" formatCode="General"/>
    </dxf>
    <dxf>
      <font>
        <strike val="0"/>
        <outline val="0"/>
        <shadow val="0"/>
        <u val="none"/>
        <vertAlign val="baseline"/>
        <sz val="12"/>
        <color theme="1"/>
        <name val="Arial"/>
        <family val="2"/>
        <scheme val="none"/>
      </font>
      <numFmt numFmtId="0" formatCode="General"/>
    </dxf>
    <dxf>
      <font>
        <strike val="0"/>
        <outline val="0"/>
        <shadow val="0"/>
        <u val="none"/>
        <vertAlign val="baseline"/>
        <sz val="12"/>
        <color theme="1"/>
        <name val="Arial"/>
        <family val="2"/>
        <scheme val="none"/>
      </font>
      <numFmt numFmtId="0" formatCode="General"/>
    </dxf>
    <dxf>
      <font>
        <strike val="0"/>
        <outline val="0"/>
        <shadow val="0"/>
        <u val="none"/>
        <vertAlign val="baseline"/>
        <sz val="12"/>
        <color theme="1"/>
        <name val="Arial"/>
        <family val="2"/>
        <scheme val="none"/>
      </font>
      <numFmt numFmtId="0" formatCode="General"/>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dxf>
    <dxf>
      <border>
        <bottom style="double">
          <color indexed="64"/>
        </bottom>
      </border>
    </dxf>
    <dxf>
      <font>
        <b/>
        <strike val="0"/>
        <outline val="0"/>
        <shadow val="0"/>
        <u val="none"/>
        <vertAlign val="baseline"/>
        <sz val="14"/>
        <color theme="1"/>
        <name val="Arial"/>
        <family val="2"/>
        <scheme val="none"/>
      </font>
      <fill>
        <patternFill patternType="solid">
          <fgColor indexed="64"/>
          <bgColor theme="0"/>
        </patternFill>
      </fill>
    </dxf>
    <dxf>
      <font>
        <strike val="0"/>
        <outline val="0"/>
        <shadow val="0"/>
        <u val="none"/>
        <vertAlign val="baseline"/>
        <sz val="12"/>
        <color theme="1"/>
        <name val="Arial"/>
        <family val="2"/>
        <scheme val="none"/>
      </font>
      <numFmt numFmtId="0" formatCode="General"/>
    </dxf>
    <dxf>
      <font>
        <strike val="0"/>
        <outline val="0"/>
        <shadow val="0"/>
        <u val="none"/>
        <vertAlign val="baseline"/>
        <sz val="12"/>
        <color theme="1"/>
        <name val="Arial"/>
        <family val="2"/>
        <scheme val="none"/>
      </font>
      <numFmt numFmtId="0" formatCode="General"/>
    </dxf>
    <dxf>
      <font>
        <strike val="0"/>
        <outline val="0"/>
        <shadow val="0"/>
        <u val="none"/>
        <vertAlign val="baseline"/>
        <sz val="12"/>
        <color theme="1"/>
        <name val="Arial"/>
        <family val="2"/>
        <scheme val="none"/>
      </font>
      <numFmt numFmtId="0" formatCode="General"/>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numFmt numFmtId="0" formatCode="General"/>
    </dxf>
    <dxf>
      <font>
        <strike val="0"/>
        <outline val="0"/>
        <shadow val="0"/>
        <u val="none"/>
        <vertAlign val="baseline"/>
        <sz val="12"/>
        <color theme="1"/>
        <name val="Arial"/>
        <family val="2"/>
        <scheme val="none"/>
      </font>
      <numFmt numFmtId="0" formatCode="General"/>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dxf>
    <dxf>
      <border>
        <bottom style="double">
          <color indexed="64"/>
        </bottom>
      </border>
    </dxf>
    <dxf>
      <font>
        <b/>
        <strike val="0"/>
        <outline val="0"/>
        <shadow val="0"/>
        <u val="none"/>
        <vertAlign val="baseline"/>
        <sz val="14"/>
        <color theme="1"/>
        <name val="Arial"/>
        <family val="2"/>
        <scheme val="none"/>
      </font>
      <fill>
        <patternFill patternType="solid">
          <fgColor indexed="64"/>
          <bgColor theme="0"/>
        </patternFill>
      </fill>
    </dxf>
    <dxf>
      <font>
        <strike val="0"/>
        <outline val="0"/>
        <shadow val="0"/>
        <u val="none"/>
        <vertAlign val="baseline"/>
        <sz val="12"/>
        <color theme="1"/>
        <name val="Arial"/>
        <family val="2"/>
        <scheme val="none"/>
      </font>
      <border diagonalUp="0" diagonalDown="0">
        <left/>
        <right style="thin">
          <color indexed="64"/>
        </right>
        <top style="dotted">
          <color indexed="64"/>
        </top>
        <bottom style="dotted">
          <color indexed="64"/>
        </bottom>
        <vertical/>
        <horizontal/>
      </border>
    </dxf>
    <dxf>
      <font>
        <strike val="0"/>
        <outline val="0"/>
        <shadow val="0"/>
        <u val="none"/>
        <vertAlign val="baseline"/>
        <sz val="12"/>
        <color theme="1"/>
        <name val="Arial"/>
        <family val="2"/>
        <scheme val="none"/>
      </font>
      <border diagonalUp="0" diagonalDown="0">
        <left/>
        <right/>
        <top style="dotted">
          <color indexed="64"/>
        </top>
        <bottom style="dotted">
          <color indexed="64"/>
        </bottom>
        <vertical/>
        <horizontal/>
      </border>
    </dxf>
    <dxf>
      <font>
        <strike val="0"/>
        <outline val="0"/>
        <shadow val="0"/>
        <u val="none"/>
        <vertAlign val="baseline"/>
        <sz val="12"/>
        <color theme="1"/>
        <name val="Arial"/>
        <family val="2"/>
        <scheme val="none"/>
      </font>
      <border diagonalUp="0" diagonalDown="0">
        <left/>
        <right/>
        <top style="dotted">
          <color indexed="64"/>
        </top>
        <bottom style="dotted">
          <color indexed="64"/>
        </bottom>
        <vertical/>
        <horizontal/>
      </border>
    </dxf>
    <dxf>
      <font>
        <strike val="0"/>
        <outline val="0"/>
        <shadow val="0"/>
        <u val="none"/>
        <vertAlign val="baseline"/>
        <sz val="12"/>
        <color theme="1"/>
        <name val="Arial"/>
        <family val="2"/>
        <scheme val="none"/>
      </font>
      <border diagonalUp="0" diagonalDown="0">
        <left/>
        <right/>
        <top style="dotted">
          <color indexed="64"/>
        </top>
        <bottom style="dotted">
          <color indexed="64"/>
        </bottom>
        <vertical/>
        <horizontal/>
      </border>
    </dxf>
    <dxf>
      <font>
        <strike val="0"/>
        <outline val="0"/>
        <shadow val="0"/>
        <u val="none"/>
        <vertAlign val="baseline"/>
        <sz val="12"/>
        <color theme="1"/>
        <name val="Arial"/>
        <family val="2"/>
        <scheme val="none"/>
      </font>
      <border diagonalUp="0" diagonalDown="0">
        <left/>
        <right/>
        <top style="dotted">
          <color indexed="64"/>
        </top>
        <bottom style="dotted">
          <color indexed="64"/>
        </bottom>
        <vertical/>
        <horizontal/>
      </border>
    </dxf>
    <dxf>
      <font>
        <strike val="0"/>
        <outline val="0"/>
        <shadow val="0"/>
        <u val="none"/>
        <vertAlign val="baseline"/>
        <sz val="12"/>
        <color theme="1"/>
        <name val="Arial"/>
        <family val="2"/>
        <scheme val="none"/>
      </font>
      <border diagonalUp="0" diagonalDown="0">
        <left/>
        <right/>
        <top style="dotted">
          <color indexed="64"/>
        </top>
        <bottom style="dotted">
          <color indexed="64"/>
        </bottom>
        <vertical/>
        <horizontal/>
      </border>
    </dxf>
    <dxf>
      <font>
        <strike val="0"/>
        <outline val="0"/>
        <shadow val="0"/>
        <u val="none"/>
        <vertAlign val="baseline"/>
        <sz val="12"/>
        <color theme="1"/>
        <name val="Arial"/>
        <family val="2"/>
        <scheme val="none"/>
      </font>
      <border diagonalUp="0" diagonalDown="0">
        <left/>
        <right/>
        <top style="dotted">
          <color indexed="64"/>
        </top>
        <bottom style="dotted">
          <color indexed="64"/>
        </bottom>
        <vertical/>
        <horizontal/>
      </border>
    </dxf>
    <dxf>
      <font>
        <strike val="0"/>
        <outline val="0"/>
        <shadow val="0"/>
        <u val="none"/>
        <vertAlign val="baseline"/>
        <sz val="12"/>
        <color theme="1"/>
        <name val="Arial"/>
        <family val="2"/>
        <scheme val="none"/>
      </font>
      <border diagonalUp="0" diagonalDown="0">
        <left/>
        <right/>
        <top style="dotted">
          <color indexed="64"/>
        </top>
        <bottom style="dotted">
          <color indexed="64"/>
        </bottom>
        <vertical/>
        <horizontal/>
      </border>
    </dxf>
    <dxf>
      <font>
        <strike val="0"/>
        <outline val="0"/>
        <shadow val="0"/>
        <u val="none"/>
        <vertAlign val="baseline"/>
        <sz val="12"/>
        <color theme="1"/>
        <name val="Arial"/>
        <family val="2"/>
        <scheme val="none"/>
      </font>
      <border diagonalUp="0" diagonalDown="0">
        <left/>
        <right/>
        <top style="dotted">
          <color indexed="64"/>
        </top>
        <bottom style="dotted">
          <color indexed="64"/>
        </bottom>
        <vertical/>
        <horizontal/>
      </border>
    </dxf>
    <dxf>
      <font>
        <strike val="0"/>
        <outline val="0"/>
        <shadow val="0"/>
        <u val="none"/>
        <vertAlign val="baseline"/>
        <sz val="12"/>
        <color theme="1"/>
        <name val="Arial"/>
        <family val="2"/>
        <scheme val="none"/>
      </font>
      <border diagonalUp="0" diagonalDown="0">
        <left/>
        <right/>
        <top style="dotted">
          <color indexed="64"/>
        </top>
        <bottom style="dotted">
          <color indexed="64"/>
        </bottom>
        <vertical/>
        <horizontal/>
      </border>
    </dxf>
    <dxf>
      <font>
        <strike val="0"/>
        <outline val="0"/>
        <shadow val="0"/>
        <u val="none"/>
        <vertAlign val="baseline"/>
        <sz val="12"/>
        <color theme="1"/>
        <name val="Arial"/>
        <family val="2"/>
        <scheme val="none"/>
      </font>
      <border diagonalUp="0" diagonalDown="0">
        <left/>
        <right/>
        <top style="dotted">
          <color indexed="64"/>
        </top>
        <bottom style="dotted">
          <color indexed="64"/>
        </bottom>
        <vertical/>
        <horizontal/>
      </border>
    </dxf>
    <dxf>
      <font>
        <strike val="0"/>
        <outline val="0"/>
        <shadow val="0"/>
        <u val="none"/>
        <vertAlign val="baseline"/>
        <sz val="12"/>
        <color theme="1"/>
        <name val="Arial"/>
        <family val="2"/>
        <scheme val="none"/>
      </font>
      <border diagonalUp="0" diagonalDown="0">
        <left/>
        <right/>
        <top style="dotted">
          <color indexed="64"/>
        </top>
        <bottom style="dotted">
          <color indexed="64"/>
        </bottom>
        <vertical/>
        <horizontal/>
      </border>
    </dxf>
    <dxf>
      <font>
        <strike val="0"/>
        <outline val="0"/>
        <shadow val="0"/>
        <u val="none"/>
        <vertAlign val="baseline"/>
        <sz val="12"/>
        <color theme="1"/>
        <name val="Arial"/>
        <family val="2"/>
        <scheme val="none"/>
      </font>
      <border diagonalUp="0" diagonalDown="0">
        <left/>
        <right/>
        <top style="dotted">
          <color indexed="64"/>
        </top>
        <bottom style="dotted">
          <color indexed="64"/>
        </bottom>
        <vertical/>
        <horizontal/>
      </border>
    </dxf>
    <dxf>
      <font>
        <strike val="0"/>
        <outline val="0"/>
        <shadow val="0"/>
        <u val="none"/>
        <vertAlign val="baseline"/>
        <sz val="12"/>
        <color theme="1"/>
        <name val="Arial"/>
        <family val="2"/>
        <scheme val="none"/>
      </font>
      <border diagonalUp="0" diagonalDown="0">
        <left/>
        <right/>
        <top style="dotted">
          <color indexed="64"/>
        </top>
        <bottom style="dotted">
          <color indexed="64"/>
        </bottom>
        <vertical/>
        <horizontal/>
      </border>
    </dxf>
    <dxf>
      <font>
        <strike val="0"/>
        <outline val="0"/>
        <shadow val="0"/>
        <u val="none"/>
        <vertAlign val="baseline"/>
        <sz val="12"/>
        <color theme="1"/>
        <name val="Arial"/>
        <family val="2"/>
        <scheme val="none"/>
      </font>
      <border diagonalUp="0" diagonalDown="0">
        <left/>
        <right/>
        <top style="dotted">
          <color indexed="64"/>
        </top>
        <bottom style="dotted">
          <color indexed="64"/>
        </bottom>
        <vertical/>
        <horizontal/>
      </border>
    </dxf>
    <dxf>
      <font>
        <strike val="0"/>
        <outline val="0"/>
        <shadow val="0"/>
        <u val="none"/>
        <vertAlign val="baseline"/>
        <sz val="12"/>
        <color theme="1"/>
        <name val="Arial"/>
        <family val="2"/>
        <scheme val="none"/>
      </font>
      <border diagonalUp="0" diagonalDown="0">
        <left/>
        <right/>
        <top style="dotted">
          <color indexed="64"/>
        </top>
        <bottom style="dotted">
          <color indexed="64"/>
        </bottom>
        <vertical/>
        <horizontal/>
      </border>
    </dxf>
    <dxf>
      <font>
        <strike val="0"/>
        <outline val="0"/>
        <shadow val="0"/>
        <u val="none"/>
        <vertAlign val="baseline"/>
        <sz val="12"/>
        <color theme="1"/>
        <name val="Arial"/>
        <family val="2"/>
        <scheme val="none"/>
      </font>
      <border diagonalUp="0" diagonalDown="0">
        <left/>
        <right/>
        <top style="dotted">
          <color indexed="64"/>
        </top>
        <bottom style="dotted">
          <color indexed="64"/>
        </bottom>
        <vertical/>
        <horizontal/>
      </border>
    </dxf>
    <dxf>
      <font>
        <strike val="0"/>
        <outline val="0"/>
        <shadow val="0"/>
        <u val="none"/>
        <vertAlign val="baseline"/>
        <sz val="12"/>
        <color theme="1"/>
        <name val="Arial"/>
        <family val="2"/>
        <scheme val="none"/>
      </font>
      <border diagonalUp="0" diagonalDown="0">
        <left/>
        <right/>
        <top style="dotted">
          <color indexed="64"/>
        </top>
        <bottom style="dotted">
          <color indexed="64"/>
        </bottom>
        <vertical/>
        <horizontal/>
      </border>
    </dxf>
    <dxf>
      <font>
        <strike val="0"/>
        <outline val="0"/>
        <shadow val="0"/>
        <u val="none"/>
        <vertAlign val="baseline"/>
        <sz val="12"/>
        <color theme="1"/>
        <name val="Arial"/>
        <family val="2"/>
        <scheme val="none"/>
      </font>
      <border diagonalUp="0" diagonalDown="0">
        <left/>
        <right/>
        <top style="dotted">
          <color indexed="64"/>
        </top>
        <bottom style="dotted">
          <color indexed="64"/>
        </bottom>
        <vertical/>
        <horizontal/>
      </border>
    </dxf>
    <dxf>
      <font>
        <strike val="0"/>
        <outline val="0"/>
        <shadow val="0"/>
        <u val="none"/>
        <vertAlign val="baseline"/>
        <sz val="12"/>
        <color theme="1"/>
        <name val="Arial"/>
        <family val="2"/>
        <scheme val="none"/>
      </font>
      <border diagonalUp="0" diagonalDown="0">
        <left/>
        <right/>
        <top style="dotted">
          <color indexed="64"/>
        </top>
        <bottom style="dotted">
          <color indexed="64"/>
        </bottom>
        <vertical/>
        <horizontal/>
      </border>
    </dxf>
    <dxf>
      <font>
        <strike val="0"/>
        <outline val="0"/>
        <shadow val="0"/>
        <u val="none"/>
        <vertAlign val="baseline"/>
        <sz val="12"/>
        <color theme="1"/>
        <name val="Arial"/>
        <family val="2"/>
        <scheme val="none"/>
      </font>
      <border diagonalUp="0" diagonalDown="0">
        <left/>
        <right/>
        <top style="dotted">
          <color indexed="64"/>
        </top>
        <bottom style="dotted">
          <color indexed="64"/>
        </bottom>
        <vertical/>
        <horizontal/>
      </border>
    </dxf>
    <dxf>
      <font>
        <strike val="0"/>
        <outline val="0"/>
        <shadow val="0"/>
        <u val="none"/>
        <vertAlign val="baseline"/>
        <sz val="12"/>
        <color theme="1"/>
        <name val="Arial"/>
        <family val="2"/>
        <scheme val="none"/>
      </font>
      <border diagonalUp="0" diagonalDown="0">
        <left/>
        <right/>
        <top style="dotted">
          <color indexed="64"/>
        </top>
        <bottom style="dotted">
          <color indexed="64"/>
        </bottom>
        <vertical/>
        <horizontal/>
      </border>
    </dxf>
    <dxf>
      <font>
        <strike val="0"/>
        <outline val="0"/>
        <shadow val="0"/>
        <u val="none"/>
        <vertAlign val="baseline"/>
        <sz val="12"/>
        <color theme="1"/>
        <name val="Arial"/>
        <family val="2"/>
        <scheme val="none"/>
      </font>
      <border diagonalUp="0" diagonalDown="0">
        <left/>
        <right/>
        <top style="dotted">
          <color indexed="64"/>
        </top>
        <bottom style="dotted">
          <color indexed="64"/>
        </bottom>
        <vertical/>
        <horizontal/>
      </border>
    </dxf>
    <dxf>
      <font>
        <strike val="0"/>
        <outline val="0"/>
        <shadow val="0"/>
        <u val="none"/>
        <vertAlign val="baseline"/>
        <sz val="12"/>
        <color theme="1"/>
        <name val="Arial"/>
        <family val="2"/>
        <scheme val="none"/>
      </font>
      <numFmt numFmtId="0" formatCode="General"/>
      <border diagonalUp="0" diagonalDown="0">
        <left/>
        <right/>
        <top style="dotted">
          <color indexed="64"/>
        </top>
        <bottom style="dotted">
          <color indexed="64"/>
        </bottom>
        <vertical/>
        <horizontal/>
      </border>
    </dxf>
    <dxf>
      <font>
        <sz val="12"/>
        <name val="Arial"/>
        <family val="2"/>
        <scheme val="none"/>
      </font>
      <numFmt numFmtId="0" formatCode="General"/>
      <border diagonalUp="0" diagonalDown="0">
        <left/>
        <right/>
        <top style="dotted">
          <color indexed="64"/>
        </top>
        <bottom style="dotted">
          <color indexed="64"/>
        </bottom>
        <vertical/>
        <horizontal/>
      </border>
    </dxf>
    <dxf>
      <font>
        <strike val="0"/>
        <outline val="0"/>
        <shadow val="0"/>
        <u val="none"/>
        <vertAlign val="baseline"/>
        <sz val="12"/>
        <color theme="1"/>
        <name val="Arial"/>
        <family val="2"/>
        <scheme val="none"/>
      </font>
    </dxf>
    <dxf>
      <border>
        <bottom style="double">
          <color indexed="64"/>
        </bottom>
      </border>
    </dxf>
    <dxf>
      <font>
        <b/>
        <strike val="0"/>
        <outline val="0"/>
        <shadow val="0"/>
        <u val="none"/>
        <vertAlign val="baseline"/>
        <sz val="14"/>
        <color theme="1"/>
        <name val="Arial"/>
        <family val="2"/>
        <scheme val="none"/>
      </font>
      <fill>
        <patternFill patternType="solid">
          <fgColor indexed="64"/>
          <bgColor theme="0"/>
        </patternFill>
      </fill>
    </dxf>
    <dxf>
      <font>
        <strike val="0"/>
        <outline val="0"/>
        <shadow val="0"/>
        <u val="none"/>
        <vertAlign val="baseline"/>
        <sz val="12"/>
        <color theme="1"/>
        <name val="Arial"/>
        <family val="2"/>
        <scheme val="none"/>
      </font>
      <fill>
        <patternFill patternType="solid">
          <fgColor indexed="64"/>
          <bgColor theme="0"/>
        </patternFill>
      </fill>
      <border diagonalUp="0" diagonalDown="0" outline="0">
        <left/>
        <right/>
        <top style="dotted">
          <color indexed="64"/>
        </top>
        <bottom style="dotted">
          <color indexed="64"/>
        </bottom>
      </border>
    </dxf>
    <dxf>
      <font>
        <strike val="0"/>
        <outline val="0"/>
        <shadow val="0"/>
        <u val="none"/>
        <vertAlign val="baseline"/>
        <sz val="12"/>
        <color theme="1"/>
        <name val="Arial"/>
        <family val="2"/>
        <scheme val="none"/>
      </font>
      <numFmt numFmtId="0" formatCode="General"/>
      <fill>
        <patternFill patternType="solid">
          <fgColor indexed="64"/>
          <bgColor theme="0"/>
        </patternFill>
      </fill>
      <border diagonalUp="0" diagonalDown="0" outline="0">
        <left/>
        <right/>
        <top style="dotted">
          <color indexed="64"/>
        </top>
        <bottom style="dotted">
          <color indexed="64"/>
        </bottom>
      </border>
    </dxf>
    <dxf>
      <font>
        <strike val="0"/>
        <outline val="0"/>
        <shadow val="0"/>
        <u val="none"/>
        <vertAlign val="baseline"/>
        <sz val="12"/>
        <color theme="1"/>
        <name val="Arial"/>
        <family val="2"/>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style="dotted">
          <color indexed="64"/>
        </top>
        <bottom style="dotted">
          <color indexed="64"/>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theme="1"/>
        <name val="Arial"/>
        <family val="2"/>
        <scheme val="none"/>
      </font>
      <fill>
        <patternFill patternType="solid">
          <fgColor rgb="FF000000"/>
          <bgColor rgb="FFFFFFFF"/>
        </patternFill>
      </fill>
    </dxf>
    <dxf>
      <border>
        <bottom style="double">
          <color rgb="FF000000"/>
        </bottom>
      </border>
    </dxf>
    <dxf>
      <font>
        <b/>
        <strike val="0"/>
        <outline val="0"/>
        <shadow val="0"/>
        <u val="none"/>
        <vertAlign val="baseline"/>
        <sz val="14"/>
        <color theme="1"/>
        <name val="Arial"/>
        <family val="2"/>
        <scheme val="none"/>
      </font>
    </dxf>
    <dxf>
      <font>
        <strike val="0"/>
        <outline val="0"/>
        <shadow val="0"/>
        <u val="none"/>
        <vertAlign val="baseline"/>
        <sz val="12"/>
        <color theme="1"/>
        <name val="Arial"/>
        <family val="2"/>
        <scheme val="none"/>
      </font>
      <fill>
        <patternFill patternType="solid">
          <fgColor indexed="64"/>
          <bgColor theme="0"/>
        </patternFill>
      </fill>
      <border diagonalUp="0" diagonalDown="0">
        <left/>
        <right/>
        <top style="dotted">
          <color indexed="64"/>
        </top>
        <bottom style="dotted">
          <color indexed="64"/>
        </bottom>
        <vertical/>
        <horizontal style="dotted">
          <color indexed="64"/>
        </horizontal>
      </border>
    </dxf>
    <dxf>
      <font>
        <strike val="0"/>
        <outline val="0"/>
        <shadow val="0"/>
        <u val="none"/>
        <vertAlign val="baseline"/>
        <sz val="12"/>
        <color theme="1"/>
        <name val="Arial"/>
        <family val="2"/>
        <scheme val="none"/>
      </font>
      <fill>
        <patternFill patternType="solid">
          <fgColor indexed="64"/>
          <bgColor theme="0"/>
        </patternFill>
      </fill>
      <border diagonalUp="0" diagonalDown="0">
        <left/>
        <right/>
        <top style="dotted">
          <color indexed="64"/>
        </top>
        <bottom style="dotted">
          <color indexed="64"/>
        </bottom>
        <vertical/>
        <horizontal style="dotted">
          <color indexed="64"/>
        </horizontal>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rial"/>
        <family val="2"/>
        <scheme val="none"/>
      </font>
      <fill>
        <patternFill patternType="solid">
          <fgColor indexed="64"/>
          <bgColor theme="0"/>
        </patternFill>
      </fill>
    </dxf>
    <dxf>
      <border>
        <bottom style="double">
          <color indexed="64"/>
        </bottom>
      </border>
    </dxf>
    <dxf>
      <font>
        <strike val="0"/>
        <outline val="0"/>
        <shadow val="0"/>
        <u val="none"/>
        <vertAlign val="baseline"/>
        <sz val="14"/>
        <color auto="1"/>
        <name val="Arial"/>
        <family val="2"/>
        <scheme val="none"/>
      </font>
      <fill>
        <patternFill patternType="solid">
          <fgColor indexed="64"/>
          <bgColor theme="0"/>
        </patternFill>
      </fill>
    </dxf>
    <dxf>
      <font>
        <strike val="0"/>
        <outline val="0"/>
        <shadow val="0"/>
        <u val="none"/>
        <vertAlign val="baseline"/>
        <sz val="12"/>
        <color theme="1"/>
        <name val="Arial"/>
        <family val="2"/>
        <scheme val="none"/>
      </font>
      <numFmt numFmtId="0" formatCode="General"/>
      <fill>
        <patternFill patternType="none">
          <fgColor indexed="64"/>
          <bgColor auto="1"/>
        </patternFill>
      </fill>
      <border diagonalUp="0" diagonalDown="0" outline="0">
        <left/>
        <right style="thin">
          <color indexed="64"/>
        </right>
        <top style="dotted">
          <color indexed="64"/>
        </top>
        <bottom style="dotted">
          <color indexed="64"/>
        </bottom>
      </border>
    </dxf>
    <dxf>
      <font>
        <strike val="0"/>
        <outline val="0"/>
        <shadow val="0"/>
        <u val="none"/>
        <vertAlign val="baseline"/>
        <sz val="12"/>
        <color theme="1"/>
        <name val="Arial"/>
        <family val="2"/>
        <scheme val="none"/>
      </font>
      <numFmt numFmtId="0" formatCode="General"/>
      <fill>
        <patternFill patternType="none">
          <fgColor indexed="64"/>
          <bgColor auto="1"/>
        </patternFill>
      </fill>
      <border diagonalUp="0" diagonalDown="0">
        <left/>
        <right/>
        <top style="dotted">
          <color indexed="64"/>
        </top>
        <bottom style="dotted">
          <color indexed="64"/>
        </bottom>
      </border>
    </dxf>
    <dxf>
      <font>
        <strike val="0"/>
        <outline val="0"/>
        <shadow val="0"/>
        <u val="none"/>
        <vertAlign val="baseline"/>
        <sz val="12"/>
        <color theme="1"/>
        <name val="Arial"/>
        <family val="2"/>
        <scheme val="none"/>
      </font>
      <numFmt numFmtId="0" formatCode="General"/>
      <fill>
        <patternFill patternType="none">
          <fgColor indexed="64"/>
          <bgColor auto="1"/>
        </patternFill>
      </fill>
      <border diagonalUp="0" diagonalDown="0">
        <left/>
        <right/>
        <top style="dotted">
          <color indexed="64"/>
        </top>
        <bottom style="dotted">
          <color indexed="64"/>
        </bottom>
      </border>
    </dxf>
    <dxf>
      <font>
        <strike val="0"/>
        <outline val="0"/>
        <shadow val="0"/>
        <u val="none"/>
        <vertAlign val="baseline"/>
        <sz val="12"/>
        <color theme="1"/>
        <name val="Arial"/>
        <family val="2"/>
        <scheme val="none"/>
      </font>
      <numFmt numFmtId="0" formatCode="General"/>
      <fill>
        <patternFill patternType="none">
          <fgColor indexed="64"/>
          <bgColor auto="1"/>
        </patternFill>
      </fill>
      <border diagonalUp="0" diagonalDown="0">
        <left/>
        <right/>
        <top style="dotted">
          <color indexed="64"/>
        </top>
        <bottom style="dotted">
          <color indexed="64"/>
        </bottom>
      </border>
    </dxf>
    <dxf>
      <font>
        <strike val="0"/>
        <outline val="0"/>
        <shadow val="0"/>
        <u val="none"/>
        <vertAlign val="baseline"/>
        <sz val="12"/>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dotted">
          <color indexed="64"/>
        </top>
        <bottom style="dotted">
          <color indexed="64"/>
        </bottom>
      </border>
    </dxf>
    <dxf>
      <font>
        <strike val="0"/>
        <outline val="0"/>
        <shadow val="0"/>
        <u val="none"/>
        <vertAlign val="baseline"/>
        <sz val="12"/>
        <color rgb="FF000000"/>
        <name val="Arial"/>
        <family val="2"/>
        <scheme val="none"/>
      </font>
      <fill>
        <patternFill patternType="none">
          <fgColor indexed="64"/>
          <bgColor auto="1"/>
        </patternFill>
      </fill>
    </dxf>
    <dxf>
      <border>
        <bottom style="double">
          <color indexed="64"/>
        </bottom>
      </border>
    </dxf>
    <dxf>
      <font>
        <b/>
        <strike val="0"/>
        <outline val="0"/>
        <shadow val="0"/>
        <u val="none"/>
        <vertAlign val="baseline"/>
        <sz val="14"/>
        <color theme="1"/>
        <name val="Arial"/>
        <family val="2"/>
        <scheme val="none"/>
      </font>
      <fill>
        <patternFill patternType="none">
          <fgColor indexed="64"/>
          <bgColor auto="1"/>
        </patternFill>
      </fill>
      <border diagonalUp="0" diagonalDown="0">
        <left/>
        <right/>
        <top/>
        <bottom/>
        <vertical/>
        <horizont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right/>
        <top style="dotted">
          <color indexed="64"/>
        </top>
        <bottom style="dotted">
          <color indexed="64"/>
        </bottom>
      </border>
    </dxf>
    <dxf>
      <font>
        <b val="0"/>
        <i val="0"/>
        <strike val="0"/>
        <condense val="0"/>
        <extend val="0"/>
        <outline val="0"/>
        <shadow val="0"/>
        <u/>
        <vertAlign val="baseline"/>
        <sz val="12"/>
        <color theme="10"/>
        <name val="Arial"/>
        <family val="2"/>
        <scheme val="none"/>
      </font>
      <fill>
        <patternFill patternType="solid">
          <fgColor indexed="64"/>
          <bgColor theme="0"/>
        </patternFill>
      </fill>
      <border diagonalUp="0" diagonalDown="0" outline="0">
        <left/>
        <right/>
        <top style="dotted">
          <color indexed="64"/>
        </top>
        <bottom style="dotted">
          <color indexed="64"/>
        </bottom>
      </border>
    </dxf>
    <dxf>
      <border>
        <top style="dotted">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dxf>
    <dxf>
      <border>
        <bottom style="double">
          <color indexed="64"/>
        </bottom>
      </border>
    </dxf>
    <dxf>
      <font>
        <b val="0"/>
        <i val="0"/>
        <strike val="0"/>
        <condense val="0"/>
        <extend val="0"/>
        <outline val="0"/>
        <shadow val="0"/>
        <u val="none"/>
        <vertAlign val="baseline"/>
        <sz val="14"/>
        <color auto="1"/>
        <name val="Arial"/>
        <family val="2"/>
        <scheme val="none"/>
      </font>
      <fill>
        <patternFill patternType="solid">
          <fgColor indexed="64"/>
          <bgColor theme="0"/>
        </patternFill>
      </fill>
    </dxf>
    <dxf>
      <font>
        <b/>
        <i val="0"/>
      </font>
      <border>
        <bottom style="double">
          <color auto="1"/>
        </bottom>
      </border>
    </dxf>
    <dxf>
      <border>
        <left style="thin">
          <color auto="1"/>
        </left>
        <right style="thin">
          <color auto="1"/>
        </right>
        <top style="thin">
          <color auto="1"/>
        </top>
        <bottom style="thin">
          <color auto="1"/>
        </bottom>
        <vertical/>
        <horizontal style="hair">
          <color auto="1"/>
        </horizontal>
      </border>
    </dxf>
  </dxfs>
  <tableStyles count="1" defaultTableStyle="Table Style 1" defaultPivotStyle="PivotStyleLight16">
    <tableStyle name="Table Style 1" pivot="0" count="2" xr9:uid="{15329AD5-9E9E-419E-B800-DAB144E2365E}">
      <tableStyleElement type="wholeTable" dxfId="110"/>
      <tableStyleElement type="headerRow" dxfId="10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79E7FE7-8A80-407E-AD28-CADF9B6399F5}" name="index_table" displayName="index_table" ref="A3:B11" totalsRowShown="0" headerRowDxfId="108" dataDxfId="106" headerRowBorderDxfId="107" tableBorderDxfId="105" totalsRowBorderDxfId="104">
  <autoFilter ref="A3:B11" xr:uid="{079E7FE7-8A80-407E-AD28-CADF9B6399F5}"/>
  <tableColumns count="2">
    <tableColumn id="1" xr3:uid="{7FDC8DFD-60CE-4C47-92A9-9041A303A366}" name="Sheet" dataDxfId="103" dataCellStyle="Hyperlink"/>
    <tableColumn id="2" xr3:uid="{E037E673-050A-4FB3-8E7B-F372CA2C9F18}" name="Description" dataDxfId="10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1E3C5D-8F1C-4F88-AC46-E72F7862AECC}" name="sn_table" displayName="sn_table" ref="A5:E15" totalsRowShown="0" headerRowDxfId="101" dataDxfId="99" headerRowBorderDxfId="100">
  <autoFilter ref="A5:E15" xr:uid="{0D1DAB4B-00E0-4658-8DA8-175D161A2DB9}"/>
  <sortState xmlns:xlrd2="http://schemas.microsoft.com/office/spreadsheetml/2017/richdata2" ref="A6:E15">
    <sortCondition ref="A5:A15"/>
  </sortState>
  <tableColumns count="5">
    <tableColumn id="1" xr3:uid="{719829EF-7C13-4703-B9BE-3C987F09740E}" name="Rank" dataDxfId="98"/>
    <tableColumn id="2" xr3:uid="{6DC162ED-5AF4-4888-8652-176E2AA57EE5}" name="E-code" dataDxfId="97">
      <calculatedColumnFormula array="1">_xlfn.XLOOKUP(1, (sn_model_long_table[la_code]=NeighbourFinder!$B$4)*(sn_model_long_table[SN]=sn_table[[#This Row],[Rank]]), sn_model_long_table[SN_code])</calculatedColumnFormula>
    </tableColumn>
    <tableColumn id="3" xr3:uid="{20FBAA3B-3361-465D-AE9F-C2E9C0F4BB6E}" name="LA Name" dataDxfId="96">
      <calculatedColumnFormula array="1">_xlfn.XLOOKUP(1, (sn_model_long_table[la_code]=NeighbourFinder!$B$4)*(sn_model_long_table[SN]=sn_table[[#This Row],[Rank]]), sn_model_long_table[SN_name])</calculatedColumnFormula>
    </tableColumn>
    <tableColumn id="4" xr3:uid="{DB4B6FB8-54F4-4D33-BD25-52E351C7BDA3}" name="Proximity" dataDxfId="95">
      <calculatedColumnFormula array="1">_xlfn.XLOOKUP(1, (sn_model_long_table[la_code]=NeighbourFinder!$B$4)*(sn_model_long_table[SN]=sn_table[[#This Row],[Rank]]), sn_model_long_table[SN_prox])</calculatedColumnFormula>
    </tableColumn>
    <tableColumn id="5" xr3:uid="{82CA22D2-EE8B-4155-86CD-B6BC865C52A5}" name="Region" dataDxfId="94">
      <calculatedColumnFormula>_xlfn.XLOOKUP(sn_table[[#This Row],[LA Name]], la_lookup_table[la_name], la_lookup_table[region_name])</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9B9DBFE-FD77-4E8A-9E93-ADF238AFCDA5}" name="glossary_table" displayName="glossary_table" ref="A3:B12" totalsRowShown="0" headerRowDxfId="93" dataDxfId="91" headerRowBorderDxfId="92" tableBorderDxfId="90">
  <autoFilter ref="A3:B12" xr:uid="{49B9DBFE-FD77-4E8A-9E93-ADF238AFCDA5}"/>
  <sortState xmlns:xlrd2="http://schemas.microsoft.com/office/spreadsheetml/2017/richdata2" ref="A4:B12">
    <sortCondition ref="A3:A12"/>
  </sortState>
  <tableColumns count="2">
    <tableColumn id="1" xr3:uid="{5D9ABED1-9C7F-403C-9BCD-542F7DFD78D4}" name="Term" dataDxfId="89"/>
    <tableColumn id="2" xr3:uid="{5358AF24-8608-46E6-B5D7-35641308A6BA}" name="Description" dataDxfId="8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5C9B28-10C2-47E3-99F7-85EDB9B45765}" name="variable_table" displayName="variable_table" ref="A3:C26" totalsRowShown="0" headerRowDxfId="87" dataDxfId="85" headerRowBorderDxfId="86" tableBorderDxfId="84">
  <autoFilter ref="A3:C26" xr:uid="{3673C40D-7E6B-4E93-97EC-C3F8F091BD4C}"/>
  <sortState xmlns:xlrd2="http://schemas.microsoft.com/office/spreadsheetml/2017/richdata2" ref="A4:C26">
    <sortCondition descending="1" ref="C3:C26"/>
  </sortState>
  <tableColumns count="3">
    <tableColumn id="4" xr3:uid="{702FFF81-22DB-41FA-81CF-76685CF7C4B8}" name="Description" dataDxfId="83"/>
    <tableColumn id="3" xr3:uid="{B6B55E31-5566-4EDA-92F3-674EF50D3693}" name="Variable code" dataDxfId="82"/>
    <tableColumn id="2" xr3:uid="{423EE1D0-74FC-4819-A1F5-E578DB78770E}" name="Weight" dataDxfId="8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6843243-3C07-4A49-AF64-1FD919A6FDA6}" name="variable_data_table" displayName="variable_data_table" ref="A4:Y157" totalsRowShown="0" headerRowDxfId="80" dataDxfId="78" headerRowBorderDxfId="79">
  <autoFilter ref="A4:Y157" xr:uid="{86843243-3C07-4A49-AF64-1FD919A6FDA6}"/>
  <sortState xmlns:xlrd2="http://schemas.microsoft.com/office/spreadsheetml/2017/richdata2" ref="A5:Y157">
    <sortCondition ref="A4:A157"/>
  </sortState>
  <tableColumns count="25">
    <tableColumn id="25" xr3:uid="{DED57C36-82D5-4892-A0CF-EFCAE363FE88}" name="la_name" dataDxfId="77"/>
    <tableColumn id="1" xr3:uid="{62FCBBF5-FF75-4AD4-AA84-6E78F525EECF}" name="new_la_code" dataDxfId="76"/>
    <tableColumn id="2" xr3:uid="{F30B3874-B326-4881-A3F1-34D371F11513}" name="prem_ufbb100Mbits_avail_per" dataDxfId="75"/>
    <tableColumn id="3" xr3:uid="{A7EDFF84-571C-4275-9492-87DC5D3E3C81}" name="green_space_residences_gardens_per" dataDxfId="74"/>
    <tableColumn id="4" xr3:uid="{EF87C2B7-2181-43DB-BBAC-18B6BAA3E7F3}" name="year6ob_obese_or_overweight_prevalence" dataDxfId="73"/>
    <tableColumn id="5" xr3:uid="{96AFFE4E-8AD3-4439-847C-275CB07B49DB}" name="year0ob_obese_or_overweight_prevalence" dataDxfId="72"/>
    <tableColumn id="6" xr3:uid="{758829E5-D149-4588-A2F7-84DB022A906B}" name="fsm_primary_infantstakingfsm_per" dataDxfId="71"/>
    <tableColumn id="7" xr3:uid="{A0F43A54-4773-4426-B51E-FC5D9026E445}" name="hh_dep_child_bedroom_rating_1_per" dataDxfId="70"/>
    <tableColumn id="8" xr3:uid="{C25DE309-BB7D-45F8-A255-0F98A7A6370F}" name="hh_child_dep_deprivation_dim1_per" dataDxfId="69"/>
    <tableColumn id="9" xr3:uid="{72EC3ACC-4D25-459A-BF33-C61A23CAA520}" name="hh_child_dep_deprivation_dim3_per" dataDxfId="68"/>
    <tableColumn id="10" xr3:uid="{253EE085-DD6E-4060-AA12-2979B3D53DF6}" name="hh_dep_child_disabled_act_limited0_per" dataDxfId="67"/>
    <tableColumn id="11" xr3:uid="{3A786B9A-E1B6-4392-9781-274B31051517}" name="hh_dep_child_adult_employed1plus_per" dataDxfId="66"/>
    <tableColumn id="12" xr3:uid="{BA26CFBB-24FE-40C2-9F0B-85AF5725DA79}" name="hh_dep_child_longterm_health_non_lim1plus_per" dataDxfId="65"/>
    <tableColumn id="13" xr3:uid="{643B09B6-1D1E-4C53-A25A-F3DC6C7933B4}" name="hh_family_dep_child_per" dataDxfId="64"/>
    <tableColumn id="14" xr3:uid="{87472E48-8B2E-4A18-BDD2-E45F7395A847}" name="hh_tenure_owned_per" dataDxfId="63"/>
    <tableColumn id="15" xr3:uid="{91DC2DF9-8D14-4389-A3B0-632EFFAED31F}" name="hrp_16to64_less60km_per" dataDxfId="62"/>
    <tableColumn id="16" xr3:uid="{EEAC8651-DFB5-41C6-AF61-681E47C7D55E}" name="hrp_16to64_unemp_work12months_per" dataDxfId="61"/>
    <tableColumn id="17" xr3:uid="{2D1BFB26-C18B-4B31-A545-72E678A8D00E}" name="hrp_16to64_qual_none_per" dataDxfId="60"/>
    <tableColumn id="18" xr3:uid="{17E0D8CC-36C0-4C15-9064-E9D671D55CD0}" name="hrp_16to64_level2_per" dataDxfId="59"/>
    <tableColumn id="19" xr3:uid="{6D1DD0D2-1842-4EAA-9A43-7E1ACD9D9581}" name="hrp_16to64_nssec_rout_per" dataDxfId="58"/>
    <tableColumn id="20" xr3:uid="{9F87B3DD-971C-4DCC-9CE3-937A9512DB87}" name="hrp_16to64_dep_child_pt_hours30less_per" dataDxfId="57"/>
    <tableColumn id="21" xr3:uid="{502905C9-0B1A-4361-9F3B-F4EAE95853F9}" name="hh_16to64_dep_child_nssec_lower_prof_per" dataDxfId="56"/>
    <tableColumn id="22" xr3:uid="{FB072F6C-9620-4FD5-A9AC-BAED1BF21164}" name="ures_over3_eng_per" dataDxfId="55"/>
    <tableColumn id="23" xr3:uid="{02890A83-10C7-493B-A6EF-85A72CA56B63}" name="ures_religion_christian_per" dataDxfId="54"/>
    <tableColumn id="24" xr3:uid="{7297D953-FCCA-4310-AD57-266EBD2C8EC1}" name="hh_accom_wholehouse_per" dataDxfId="5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C7C9F2E-0986-42D8-9835-E3BA7F9385F6}" name="sn_model_long_table" displayName="sn_model_long_table" ref="A4:F1534" totalsRowShown="0" headerRowDxfId="52" dataDxfId="50" headerRowBorderDxfId="51" tableBorderDxfId="49">
  <autoFilter ref="A4:F1534" xr:uid="{DC7C9F2E-0986-42D8-9835-E3BA7F9385F6}"/>
  <tableColumns count="6">
    <tableColumn id="1" xr3:uid="{6678F011-D52A-4DD3-B307-AD02CB44A6C0}" name="la_code" dataDxfId="48"/>
    <tableColumn id="2" xr3:uid="{CF3677C3-F866-4898-BA11-FDF11093383C}" name="la_name" dataDxfId="47"/>
    <tableColumn id="3" xr3:uid="{6641417D-BE16-4A76-A052-A7B6E2E30EDF}" name="SN" dataDxfId="46"/>
    <tableColumn id="4" xr3:uid="{74FE5AE6-7EE8-4956-ABA4-E66737D32091}" name="SN_code" dataDxfId="45"/>
    <tableColumn id="5" xr3:uid="{88DD025C-E96C-4C7F-8A26-8431F8C95F68}" name="SN_name" dataDxfId="44"/>
    <tableColumn id="6" xr3:uid="{C3D67F0D-697C-4885-9FF2-8FC9F3D7F527}" name="SN_prox" dataDxfId="43"/>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17BE463-2C32-4294-B987-1DD95E21A299}" name="sn_model_wide_table" displayName="sn_model_wide_table" ref="A5:V158" totalsRowShown="0" headerRowDxfId="42" dataDxfId="40" headerRowBorderDxfId="41" tableBorderDxfId="39">
  <autoFilter ref="A5:V158" xr:uid="{B17BE463-2C32-4294-B987-1DD95E21A299}"/>
  <tableColumns count="22">
    <tableColumn id="1" xr3:uid="{BAFE87E7-E168-4D3B-A6C4-E55C9E25331A}" name="la_code" dataDxfId="38"/>
    <tableColumn id="2" xr3:uid="{CEE3AB7D-0CEC-4367-A282-0B854D31ACA5}" name="la_name" dataDxfId="37"/>
    <tableColumn id="3" xr3:uid="{270B6689-F82B-4A58-B0A0-4612CFAB20D7}" name="SN_1" dataDxfId="36"/>
    <tableColumn id="4" xr3:uid="{DA525D91-83A1-46EE-AAA5-84E23C3FAA18}" name="SN_1P" dataDxfId="35"/>
    <tableColumn id="5" xr3:uid="{F60214EE-3262-41D9-B2E8-7BB038AC26CD}" name="SN_2" dataDxfId="34"/>
    <tableColumn id="6" xr3:uid="{145E7E64-1E6E-4D97-B8C7-0B8F462F9F85}" name="SN_2P" dataDxfId="33"/>
    <tableColumn id="7" xr3:uid="{F0689839-B666-4F4C-9984-C8DB470258C5}" name="SN_3" dataDxfId="32"/>
    <tableColumn id="8" xr3:uid="{F55515EF-B6B1-4420-9906-F6BA6390D2A6}" name="SN_3P" dataDxfId="31"/>
    <tableColumn id="9" xr3:uid="{4156363F-2CF3-4FDD-8C6A-021FB4C5E768}" name="SN_4" dataDxfId="30"/>
    <tableColumn id="10" xr3:uid="{023C3072-7441-4E07-B95B-68B7E518BFB1}" name="SN_4P" dataDxfId="29"/>
    <tableColumn id="11" xr3:uid="{CFDA42D0-64A2-4F27-A2FD-87FD10557988}" name="SN_5" dataDxfId="28"/>
    <tableColumn id="12" xr3:uid="{2BF3E645-C8B5-47ED-8ADD-365EF4029C01}" name="SN_5P" dataDxfId="27"/>
    <tableColumn id="13" xr3:uid="{C8B98468-65A8-4DD4-9CF6-D7A90CE33F31}" name="SN_6" dataDxfId="26"/>
    <tableColumn id="14" xr3:uid="{7897A666-F0B6-4EE3-A489-4D79A1FE3EF9}" name="SN_6P" dataDxfId="25"/>
    <tableColumn id="15" xr3:uid="{2A2948D3-7B95-4A53-981A-8D8F080F3BEC}" name="SN_7" dataDxfId="24"/>
    <tableColumn id="16" xr3:uid="{17AA563F-3A47-4C73-9588-1B697E8DFEFF}" name="SN_7P" dataDxfId="23"/>
    <tableColumn id="17" xr3:uid="{71DE21B3-1350-4C08-A5A8-1D2ADA4E733C}" name="SN_8" dataDxfId="22"/>
    <tableColumn id="18" xr3:uid="{2763CC5B-694A-4269-8293-F5D569120657}" name="SN_8P" dataDxfId="21"/>
    <tableColumn id="19" xr3:uid="{CFFBA961-C4E4-48E7-B0D7-A98BC4D98C60}" name="SN_9" dataDxfId="20"/>
    <tableColumn id="20" xr3:uid="{8005FDC0-29EA-468E-8DB0-6006DFDA217F}" name="SN_9P" dataDxfId="19"/>
    <tableColumn id="21" xr3:uid="{2FF62552-1341-44CD-8196-7D6F2E5DC607}" name="SN_10" dataDxfId="18"/>
    <tableColumn id="22" xr3:uid="{3FA2D1AC-8C04-4F80-AE7C-B181C880011B}" name="SN_10P" dataDxfId="17"/>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2FA58CD-E556-4FA4-AE96-F877337027C9}" name="la_lookup_table" displayName="la_lookup_table" ref="A3:E156" totalsRowShown="0" headerRowDxfId="16" dataDxfId="14" headerRowBorderDxfId="15" tableBorderDxfId="13" totalsRowBorderDxfId="12">
  <autoFilter ref="A3:E156" xr:uid="{62FA58CD-E556-4FA4-AE96-F877337027C9}"/>
  <sortState xmlns:xlrd2="http://schemas.microsoft.com/office/spreadsheetml/2017/richdata2" ref="A4:E156">
    <sortCondition ref="C3:C156"/>
  </sortState>
  <tableColumns count="5">
    <tableColumn id="1" xr3:uid="{8D61E87B-27E5-4E42-80D9-ECAC6540C965}" name="la_code" dataDxfId="11"/>
    <tableColumn id="2" xr3:uid="{D95FA6EC-62B0-4575-89D3-0FE447A6751D}" name="old_la_code" dataDxfId="10"/>
    <tableColumn id="3" xr3:uid="{715A6AA2-D5D1-4BD9-B896-FA5B318B329A}" name="la_name" dataDxfId="9"/>
    <tableColumn id="4" xr3:uid="{04AC0EC0-793E-49EA-B161-16FCD732EDF8}" name="region_code" dataDxfId="8"/>
    <tableColumn id="5" xr3:uid="{8896ECFF-7F70-40C9-815D-12302FE0252C}" name="region_name" dataDxfId="7"/>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0E60D83-5A3A-4EAB-A3BA-CD3D61C67CE5}" name="version_log_table" displayName="version_log_table" ref="A3:C34" totalsRowShown="0" headerRowDxfId="6" dataDxfId="4" headerRowBorderDxfId="5" tableBorderDxfId="3">
  <autoFilter ref="A3:C34" xr:uid="{E0E60D83-5A3A-4EAB-A3BA-CD3D61C67CE5}"/>
  <tableColumns count="3">
    <tableColumn id="1" xr3:uid="{1B70B5CA-6B47-433F-83E9-EC18D3C6343C}" name="Version" dataDxfId="2"/>
    <tableColumn id="2" xr3:uid="{29CFC269-410D-4B9C-9294-48ABF18F9ED4}" name="Date" dataDxfId="1"/>
    <tableColumn id="3" xr3:uid="{DAD39134-E193-4C0D-B157-F44B19D2A4E5}" name="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41EC0-368E-4092-B78C-21F22F9C3976}">
  <dimension ref="A1:B19"/>
  <sheetViews>
    <sheetView tabSelected="1" zoomScaleNormal="100" workbookViewId="0"/>
  </sheetViews>
  <sheetFormatPr defaultColWidth="8.9296875" defaultRowHeight="14.25" zeroHeight="1" x14ac:dyDescent="0.45"/>
  <cols>
    <col min="1" max="1" width="26" customWidth="1"/>
    <col min="2" max="2" width="156.59765625" customWidth="1"/>
    <col min="16384" max="16384" width="3.796875" customWidth="1"/>
  </cols>
  <sheetData>
    <row r="1" spans="1:2" ht="15.4" x14ac:dyDescent="0.45">
      <c r="A1" s="30" t="s">
        <v>484</v>
      </c>
      <c r="B1" s="31"/>
    </row>
    <row r="2" spans="1:2" ht="15.4" x14ac:dyDescent="0.45">
      <c r="A2" s="30" t="s">
        <v>438</v>
      </c>
      <c r="B2" s="31"/>
    </row>
    <row r="3" spans="1:2" ht="37.5" customHeight="1" thickBot="1" x14ac:dyDescent="0.5">
      <c r="A3" s="26" t="s">
        <v>430</v>
      </c>
      <c r="B3" s="26" t="s">
        <v>187</v>
      </c>
    </row>
    <row r="4" spans="1:2" ht="15.75" thickTop="1" x14ac:dyDescent="0.45">
      <c r="A4" s="49" t="s">
        <v>424</v>
      </c>
      <c r="B4" s="20" t="s">
        <v>440</v>
      </c>
    </row>
    <row r="5" spans="1:2" ht="15.4" x14ac:dyDescent="0.45">
      <c r="A5" s="50" t="s">
        <v>209</v>
      </c>
      <c r="B5" s="4" t="s">
        <v>437</v>
      </c>
    </row>
    <row r="6" spans="1:2" ht="15.4" x14ac:dyDescent="0.45">
      <c r="A6" s="50" t="s">
        <v>423</v>
      </c>
      <c r="B6" s="4" t="s">
        <v>435</v>
      </c>
    </row>
    <row r="7" spans="1:2" ht="15.4" x14ac:dyDescent="0.45">
      <c r="A7" s="50" t="s">
        <v>425</v>
      </c>
      <c r="B7" s="4" t="s">
        <v>436</v>
      </c>
    </row>
    <row r="8" spans="1:2" ht="15.4" x14ac:dyDescent="0.45">
      <c r="A8" s="50" t="s">
        <v>426</v>
      </c>
      <c r="B8" s="4" t="s">
        <v>431</v>
      </c>
    </row>
    <row r="9" spans="1:2" ht="15.4" x14ac:dyDescent="0.45">
      <c r="A9" s="50" t="s">
        <v>427</v>
      </c>
      <c r="B9" s="4" t="s">
        <v>432</v>
      </c>
    </row>
    <row r="10" spans="1:2" ht="15.7" customHeight="1" x14ac:dyDescent="0.45">
      <c r="A10" s="50" t="s">
        <v>428</v>
      </c>
      <c r="B10" s="4" t="s">
        <v>433</v>
      </c>
    </row>
    <row r="11" spans="1:2" ht="15.7" customHeight="1" x14ac:dyDescent="0.45">
      <c r="A11" s="51" t="s">
        <v>429</v>
      </c>
      <c r="B11" s="6" t="s">
        <v>434</v>
      </c>
    </row>
    <row r="12" spans="1:2" ht="15.7" hidden="1" customHeight="1" x14ac:dyDescent="0.45"/>
    <row r="13" spans="1:2" ht="34.799999999999997" hidden="1" customHeight="1" x14ac:dyDescent="0.45"/>
    <row r="14" spans="1:2" ht="26.45" hidden="1" customHeight="1" x14ac:dyDescent="0.45"/>
    <row r="15" spans="1:2" ht="23.45" hidden="1" customHeight="1" x14ac:dyDescent="0.45"/>
    <row r="16" spans="1:2" ht="48.7" hidden="1" customHeight="1" x14ac:dyDescent="0.45"/>
    <row r="17" ht="10.25" hidden="1" customHeight="1" x14ac:dyDescent="0.45"/>
    <row r="19" x14ac:dyDescent="0.45"/>
  </sheetData>
  <hyperlinks>
    <hyperlink ref="A4" location="NeighbourFinder!A1" display="NeighbourFinder" xr:uid="{9C13A4A7-E09C-4C55-96C8-729AA7228EB2}"/>
    <hyperlink ref="A5" location="Glossary!A1" display="Glossary" xr:uid="{220DFDC7-5041-4FFB-A019-75D91D0C7459}"/>
    <hyperlink ref="A8" location="ModelLong!A1" display="ModelLong" xr:uid="{05C1D7F2-7ED4-4AF3-A159-40950C02101B}"/>
    <hyperlink ref="A9" location="ModelWide!A1" display="ModelWide" xr:uid="{9512EBFE-DF40-457E-8EFC-2F7C2E13F72E}"/>
    <hyperlink ref="A10" location="LALookup!A1" display="LALookup" xr:uid="{0E573186-BF76-441D-ADC9-10BE9C36ABA1}"/>
    <hyperlink ref="A11" location="VersionLog!A1" display="VersionLog" xr:uid="{7DF719FA-87AE-45D7-8FD1-F3382E00E893}"/>
    <hyperlink ref="A7" location="BackgroundVariableData!A1" display="BackgroundVariableData" xr:uid="{D79AC96D-056F-4AB1-9B80-5F385422EAC2}"/>
    <hyperlink ref="A6" location="Variables!A1" display="Variables" xr:uid="{5233C51D-AA92-43EB-9314-5E0A6721F120}"/>
  </hyperlink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8DE4B-8310-48FB-B3B9-77E6BF8AE95B}">
  <dimension ref="A1:G25"/>
  <sheetViews>
    <sheetView showGridLines="0" zoomScaleNormal="100" workbookViewId="0"/>
  </sheetViews>
  <sheetFormatPr defaultColWidth="8.59765625" defaultRowHeight="13.5" zeroHeight="1" x14ac:dyDescent="0.35"/>
  <cols>
    <col min="1" max="1" width="16.33203125" style="8" customWidth="1"/>
    <col min="2" max="2" width="12.53125" style="8" customWidth="1"/>
    <col min="3" max="3" width="41.9296875" style="8" customWidth="1"/>
    <col min="4" max="4" width="18.53125" style="8" customWidth="1"/>
    <col min="5" max="5" width="28.33203125" style="8" customWidth="1"/>
    <col min="6" max="16384" width="8.59765625" style="8"/>
  </cols>
  <sheetData>
    <row r="1" spans="1:7" ht="15" x14ac:dyDescent="0.4">
      <c r="A1" s="19" t="s">
        <v>442</v>
      </c>
    </row>
    <row r="2" spans="1:7" ht="37.5" customHeight="1" x14ac:dyDescent="0.6">
      <c r="A2" s="33" t="s">
        <v>439</v>
      </c>
    </row>
    <row r="3" spans="1:7" ht="37.5" customHeight="1" thickBot="1" x14ac:dyDescent="0.55000000000000004">
      <c r="B3" s="29" t="s">
        <v>0</v>
      </c>
      <c r="C3" s="44" t="s">
        <v>451</v>
      </c>
      <c r="D3" s="24"/>
      <c r="E3" s="25" t="s">
        <v>1</v>
      </c>
    </row>
    <row r="4" spans="1:7" ht="37.5" customHeight="1" thickTop="1" thickBot="1" x14ac:dyDescent="0.4">
      <c r="B4" s="45" t="str">
        <f>_xlfn.XLOOKUP(C4, la_lookup_table[la_name], la_lookup_table[la_code])</f>
        <v>E09000002</v>
      </c>
      <c r="C4" s="46" t="s">
        <v>332</v>
      </c>
      <c r="D4" s="47"/>
      <c r="E4" s="48" t="str">
        <f>_xlfn.XLOOKUP(C4, la_lookup_table[la_name], la_lookup_table[region_name])</f>
        <v>London</v>
      </c>
    </row>
    <row r="5" spans="1:7" ht="37.5" customHeight="1" thickBot="1" x14ac:dyDescent="0.55000000000000004">
      <c r="A5" s="23" t="s">
        <v>3</v>
      </c>
      <c r="B5" s="24" t="s">
        <v>0</v>
      </c>
      <c r="C5" s="21" t="s">
        <v>4</v>
      </c>
      <c r="D5" s="24" t="s">
        <v>5</v>
      </c>
      <c r="E5" s="25" t="s">
        <v>1</v>
      </c>
      <c r="G5" s="9"/>
    </row>
    <row r="6" spans="1:7" ht="15.4" thickTop="1" x14ac:dyDescent="0.4">
      <c r="A6" s="10">
        <v>1</v>
      </c>
      <c r="B6" s="11" t="str" cm="1">
        <f t="array" ref="B6">_xlfn.XLOOKUP(1, (sn_model_long_table[la_code]=NeighbourFinder!$B$4)*(sn_model_long_table[SN]=sn_table[[#This Row],[Rank]]), sn_model_long_table[SN_code])</f>
        <v>E09000010</v>
      </c>
      <c r="C6" s="11" t="str" cm="1">
        <f t="array" ref="C6">_xlfn.XLOOKUP(1, (sn_model_long_table[la_code]=NeighbourFinder!$B$4)*(sn_model_long_table[SN]=sn_table[[#This Row],[Rank]]), sn_model_long_table[SN_name])</f>
        <v>Enfield</v>
      </c>
      <c r="D6" s="11" t="str" cm="1">
        <f t="array" ref="D6">_xlfn.XLOOKUP(1, (sn_model_long_table[la_code]=NeighbourFinder!$B$4)*(sn_model_long_table[SN]=sn_table[[#This Row],[Rank]]), sn_model_long_table[SN_prox])</f>
        <v xml:space="preserve">Close </v>
      </c>
      <c r="E6" s="12" t="str">
        <f>_xlfn.XLOOKUP(sn_table[[#This Row],[LA Name]], la_lookup_table[la_name], la_lookup_table[region_name])</f>
        <v>London</v>
      </c>
    </row>
    <row r="7" spans="1:7" ht="15" x14ac:dyDescent="0.4">
      <c r="A7" s="13">
        <v>2</v>
      </c>
      <c r="B7" s="14" t="str" cm="1">
        <f t="array" ref="B7">_xlfn.XLOOKUP(1, (sn_model_long_table[la_code]=NeighbourFinder!$B$4)*(sn_model_long_table[SN]=sn_table[[#This Row],[Rank]]), sn_model_long_table[SN_code])</f>
        <v>E06000032</v>
      </c>
      <c r="C7" s="14" t="str" cm="1">
        <f t="array" ref="C7">_xlfn.XLOOKUP(1, (sn_model_long_table[la_code]=NeighbourFinder!$B$4)*(sn_model_long_table[SN]=sn_table[[#This Row],[Rank]]), sn_model_long_table[SN_name])</f>
        <v>Luton</v>
      </c>
      <c r="D7" s="14" t="str" cm="1">
        <f t="array" ref="D7">_xlfn.XLOOKUP(1, (sn_model_long_table[la_code]=NeighbourFinder!$B$4)*(sn_model_long_table[SN]=sn_table[[#This Row],[Rank]]), sn_model_long_table[SN_prox])</f>
        <v xml:space="preserve">Close </v>
      </c>
      <c r="E7" s="15" t="str">
        <f>_xlfn.XLOOKUP(sn_table[[#This Row],[LA Name]], la_lookup_table[la_name], la_lookup_table[region_name])</f>
        <v>East of England</v>
      </c>
    </row>
    <row r="8" spans="1:7" ht="15" x14ac:dyDescent="0.4">
      <c r="A8" s="13">
        <v>3</v>
      </c>
      <c r="B8" s="14" t="str" cm="1">
        <f t="array" ref="B8">_xlfn.XLOOKUP(1, (sn_model_long_table[la_code]=NeighbourFinder!$B$4)*(sn_model_long_table[SN]=sn_table[[#This Row],[Rank]]), sn_model_long_table[SN_code])</f>
        <v>E09000018</v>
      </c>
      <c r="C8" s="14" t="str" cm="1">
        <f t="array" ref="C8">_xlfn.XLOOKUP(1, (sn_model_long_table[la_code]=NeighbourFinder!$B$4)*(sn_model_long_table[SN]=sn_table[[#This Row],[Rank]]), sn_model_long_table[SN_name])</f>
        <v>Hounslow</v>
      </c>
      <c r="D8" s="14" t="str" cm="1">
        <f t="array" ref="D8">_xlfn.XLOOKUP(1, (sn_model_long_table[la_code]=NeighbourFinder!$B$4)*(sn_model_long_table[SN]=sn_table[[#This Row],[Rank]]), sn_model_long_table[SN_prox])</f>
        <v xml:space="preserve">Close </v>
      </c>
      <c r="E8" s="15" t="str">
        <f>_xlfn.XLOOKUP(sn_table[[#This Row],[LA Name]], la_lookup_table[la_name], la_lookup_table[region_name])</f>
        <v>London</v>
      </c>
    </row>
    <row r="9" spans="1:7" ht="15" x14ac:dyDescent="0.4">
      <c r="A9" s="13">
        <v>4</v>
      </c>
      <c r="B9" s="14" t="str" cm="1">
        <f t="array" ref="B9">_xlfn.XLOOKUP(1, (sn_model_long_table[la_code]=NeighbourFinder!$B$4)*(sn_model_long_table[SN]=sn_table[[#This Row],[Rank]]), sn_model_long_table[SN_code])</f>
        <v>E08000028</v>
      </c>
      <c r="C9" s="14" t="str" cm="1">
        <f t="array" ref="C9">_xlfn.XLOOKUP(1, (sn_model_long_table[la_code]=NeighbourFinder!$B$4)*(sn_model_long_table[SN]=sn_table[[#This Row],[Rank]]), sn_model_long_table[SN_name])</f>
        <v>Sandwell</v>
      </c>
      <c r="D9" s="14" t="str" cm="1">
        <f t="array" ref="D9">_xlfn.XLOOKUP(1, (sn_model_long_table[la_code]=NeighbourFinder!$B$4)*(sn_model_long_table[SN]=sn_table[[#This Row],[Rank]]), sn_model_long_table[SN_prox])</f>
        <v>Somewhat close</v>
      </c>
      <c r="E9" s="15" t="str">
        <f>_xlfn.XLOOKUP(sn_table[[#This Row],[LA Name]], la_lookup_table[la_name], la_lookup_table[region_name])</f>
        <v>West Midlands</v>
      </c>
    </row>
    <row r="10" spans="1:7" ht="15" x14ac:dyDescent="0.4">
      <c r="A10" s="13">
        <v>5</v>
      </c>
      <c r="B10" s="14" t="str" cm="1">
        <f t="array" ref="B10">_xlfn.XLOOKUP(1, (sn_model_long_table[la_code]=NeighbourFinder!$B$4)*(sn_model_long_table[SN]=sn_table[[#This Row],[Rank]]), sn_model_long_table[SN_code])</f>
        <v>E08000031</v>
      </c>
      <c r="C10" s="14" t="str" cm="1">
        <f t="array" ref="C10">_xlfn.XLOOKUP(1, (sn_model_long_table[la_code]=NeighbourFinder!$B$4)*(sn_model_long_table[SN]=sn_table[[#This Row],[Rank]]), sn_model_long_table[SN_name])</f>
        <v>Wolverhampton</v>
      </c>
      <c r="D10" s="14" t="str" cm="1">
        <f t="array" ref="D10">_xlfn.XLOOKUP(1, (sn_model_long_table[la_code]=NeighbourFinder!$B$4)*(sn_model_long_table[SN]=sn_table[[#This Row],[Rank]]), sn_model_long_table[SN_prox])</f>
        <v>Somewhat close</v>
      </c>
      <c r="E10" s="15" t="str">
        <f>_xlfn.XLOOKUP(sn_table[[#This Row],[LA Name]], la_lookup_table[la_name], la_lookup_table[region_name])</f>
        <v>West Midlands</v>
      </c>
    </row>
    <row r="11" spans="1:7" ht="15" x14ac:dyDescent="0.4">
      <c r="A11" s="13">
        <v>6</v>
      </c>
      <c r="B11" s="14" t="str" cm="1">
        <f t="array" ref="B11">_xlfn.XLOOKUP(1, (sn_model_long_table[la_code]=NeighbourFinder!$B$4)*(sn_model_long_table[SN]=sn_table[[#This Row],[Rank]]), sn_model_long_table[SN_code])</f>
        <v>E09000009</v>
      </c>
      <c r="C11" s="14" t="str" cm="1">
        <f t="array" ref="C11">_xlfn.XLOOKUP(1, (sn_model_long_table[la_code]=NeighbourFinder!$B$4)*(sn_model_long_table[SN]=sn_table[[#This Row],[Rank]]), sn_model_long_table[SN_name])</f>
        <v>Ealing</v>
      </c>
      <c r="D11" s="14" t="str" cm="1">
        <f t="array" ref="D11">_xlfn.XLOOKUP(1, (sn_model_long_table[la_code]=NeighbourFinder!$B$4)*(sn_model_long_table[SN]=sn_table[[#This Row],[Rank]]), sn_model_long_table[SN_prox])</f>
        <v>Somewhat close</v>
      </c>
      <c r="E11" s="15" t="str">
        <f>_xlfn.XLOOKUP(sn_table[[#This Row],[LA Name]], la_lookup_table[la_name], la_lookup_table[region_name])</f>
        <v>London</v>
      </c>
    </row>
    <row r="12" spans="1:7" ht="15" x14ac:dyDescent="0.4">
      <c r="A12" s="13">
        <v>7</v>
      </c>
      <c r="B12" s="14" t="str" cm="1">
        <f t="array" ref="B12">_xlfn.XLOOKUP(1, (sn_model_long_table[la_code]=NeighbourFinder!$B$4)*(sn_model_long_table[SN]=sn_table[[#This Row],[Rank]]), sn_model_long_table[SN_code])</f>
        <v>E09000005</v>
      </c>
      <c r="C12" s="14" t="str" cm="1">
        <f t="array" ref="C12">_xlfn.XLOOKUP(1, (sn_model_long_table[la_code]=NeighbourFinder!$B$4)*(sn_model_long_table[SN]=sn_table[[#This Row],[Rank]]), sn_model_long_table[SN_name])</f>
        <v>Brent</v>
      </c>
      <c r="D12" s="14" t="str" cm="1">
        <f t="array" ref="D12">_xlfn.XLOOKUP(1, (sn_model_long_table[la_code]=NeighbourFinder!$B$4)*(sn_model_long_table[SN]=sn_table[[#This Row],[Rank]]), sn_model_long_table[SN_prox])</f>
        <v>Somewhat close</v>
      </c>
      <c r="E12" s="15" t="str">
        <f>_xlfn.XLOOKUP(sn_table[[#This Row],[LA Name]], la_lookup_table[la_name], la_lookup_table[region_name])</f>
        <v>London</v>
      </c>
    </row>
    <row r="13" spans="1:7" ht="15" x14ac:dyDescent="0.4">
      <c r="A13" s="13">
        <v>8</v>
      </c>
      <c r="B13" s="14" t="str" cm="1">
        <f t="array" ref="B13">_xlfn.XLOOKUP(1, (sn_model_long_table[la_code]=NeighbourFinder!$B$4)*(sn_model_long_table[SN]=sn_table[[#This Row],[Rank]]), sn_model_long_table[SN_code])</f>
        <v>E09000017</v>
      </c>
      <c r="C13" s="14" t="str" cm="1">
        <f t="array" ref="C13">_xlfn.XLOOKUP(1, (sn_model_long_table[la_code]=NeighbourFinder!$B$4)*(sn_model_long_table[SN]=sn_table[[#This Row],[Rank]]), sn_model_long_table[SN_name])</f>
        <v>Hillingdon</v>
      </c>
      <c r="D13" s="14" t="str" cm="1">
        <f t="array" ref="D13">_xlfn.XLOOKUP(1, (sn_model_long_table[la_code]=NeighbourFinder!$B$4)*(sn_model_long_table[SN]=sn_table[[#This Row],[Rank]]), sn_model_long_table[SN_prox])</f>
        <v>Somewhat close</v>
      </c>
      <c r="E13" s="15" t="str">
        <f>_xlfn.XLOOKUP(sn_table[[#This Row],[LA Name]], la_lookup_table[la_name], la_lookup_table[region_name])</f>
        <v>London</v>
      </c>
    </row>
    <row r="14" spans="1:7" ht="15" x14ac:dyDescent="0.4">
      <c r="A14" s="13">
        <v>9</v>
      </c>
      <c r="B14" s="14" t="str" cm="1">
        <f t="array" ref="B14">_xlfn.XLOOKUP(1, (sn_model_long_table[la_code]=NeighbourFinder!$B$4)*(sn_model_long_table[SN]=sn_table[[#This Row],[Rank]]), sn_model_long_table[SN_code])</f>
        <v>E06000031</v>
      </c>
      <c r="C14" s="14" t="str" cm="1">
        <f t="array" ref="C14">_xlfn.XLOOKUP(1, (sn_model_long_table[la_code]=NeighbourFinder!$B$4)*(sn_model_long_table[SN]=sn_table[[#This Row],[Rank]]), sn_model_long_table[SN_name])</f>
        <v>Peterborough</v>
      </c>
      <c r="D14" s="14" t="str" cm="1">
        <f t="array" ref="D14">_xlfn.XLOOKUP(1, (sn_model_long_table[la_code]=NeighbourFinder!$B$4)*(sn_model_long_table[SN]=sn_table[[#This Row],[Rank]]), sn_model_long_table[SN_prox])</f>
        <v>Somewhat close</v>
      </c>
      <c r="E14" s="15" t="str">
        <f>_xlfn.XLOOKUP(sn_table[[#This Row],[LA Name]], la_lookup_table[la_name], la_lookup_table[region_name])</f>
        <v>East of England</v>
      </c>
    </row>
    <row r="15" spans="1:7" ht="15" x14ac:dyDescent="0.4">
      <c r="A15" s="16">
        <v>10</v>
      </c>
      <c r="B15" s="17" t="str" cm="1">
        <f t="array" ref="B15">_xlfn.XLOOKUP(1, (sn_model_long_table[la_code]=NeighbourFinder!$B$4)*(sn_model_long_table[SN]=sn_table[[#This Row],[Rank]]), sn_model_long_table[SN_code])</f>
        <v>E09000011</v>
      </c>
      <c r="C15" s="17" t="str" cm="1">
        <f t="array" ref="C15">_xlfn.XLOOKUP(1, (sn_model_long_table[la_code]=NeighbourFinder!$B$4)*(sn_model_long_table[SN]=sn_table[[#This Row],[Rank]]), sn_model_long_table[SN_name])</f>
        <v>Greenwich</v>
      </c>
      <c r="D15" s="17" t="str" cm="1">
        <f t="array" ref="D15">_xlfn.XLOOKUP(1, (sn_model_long_table[la_code]=NeighbourFinder!$B$4)*(sn_model_long_table[SN]=sn_table[[#This Row],[Rank]]), sn_model_long_table[SN_prox])</f>
        <v>Somewhat close</v>
      </c>
      <c r="E15" s="18" t="str">
        <f>_xlfn.XLOOKUP(sn_table[[#This Row],[LA Name]], la_lookup_table[la_name], la_lookup_table[region_name])</f>
        <v>London</v>
      </c>
    </row>
    <row r="16" spans="1:7" ht="37.5" customHeight="1" x14ac:dyDescent="0.4">
      <c r="A16" s="19" t="s">
        <v>6</v>
      </c>
    </row>
    <row r="17" spans="1:5" ht="15" x14ac:dyDescent="0.4">
      <c r="A17" s="19" t="s">
        <v>475</v>
      </c>
    </row>
    <row r="18" spans="1:5" ht="15" x14ac:dyDescent="0.4">
      <c r="A18" s="19" t="s">
        <v>477</v>
      </c>
    </row>
    <row r="19" spans="1:5" ht="37.5" customHeight="1" x14ac:dyDescent="0.4">
      <c r="A19" s="19" t="s">
        <v>459</v>
      </c>
    </row>
    <row r="20" spans="1:5" ht="15" x14ac:dyDescent="0.4">
      <c r="A20" s="19" t="s">
        <v>460</v>
      </c>
      <c r="B20" s="19"/>
      <c r="C20" s="19"/>
      <c r="E20" s="19"/>
    </row>
    <row r="21" spans="1:5" ht="15" x14ac:dyDescent="0.4">
      <c r="A21" s="19" t="s">
        <v>7</v>
      </c>
      <c r="B21" s="19"/>
      <c r="C21" s="19"/>
      <c r="E21" s="19"/>
    </row>
    <row r="22" spans="1:5" ht="15" x14ac:dyDescent="0.4">
      <c r="A22" s="19" t="s">
        <v>461</v>
      </c>
      <c r="B22" s="19"/>
      <c r="C22" s="19"/>
      <c r="E22" s="19"/>
    </row>
    <row r="23" spans="1:5" ht="15" x14ac:dyDescent="0.4">
      <c r="A23" s="19" t="s">
        <v>462</v>
      </c>
      <c r="B23" s="19"/>
      <c r="C23" s="19"/>
      <c r="E23" s="19"/>
    </row>
    <row r="24" spans="1:5" ht="32" customHeight="1" x14ac:dyDescent="0.4">
      <c r="A24" s="52" t="s">
        <v>476</v>
      </c>
      <c r="B24" s="19"/>
      <c r="C24" s="19"/>
      <c r="E24" s="19"/>
    </row>
    <row r="25" spans="1:5" ht="15" hidden="1" x14ac:dyDescent="0.4">
      <c r="B25" s="19"/>
      <c r="C25" s="19"/>
      <c r="E25" s="19"/>
    </row>
  </sheetData>
  <hyperlinks>
    <hyperlink ref="A24" location="Index!A3" display="Back to Index" xr:uid="{CAD003ED-168C-4B60-AB25-A6E77F71073B}"/>
  </hyperlink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39F7CB30-57FD-4860-996A-C4EEF25C3CFA}">
          <x14:formula1>
            <xm:f>LALookup!$C$4:$C$156</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D6A57-84BD-445E-ADA5-AB25F789AC51}">
  <dimension ref="A1:N1048575"/>
  <sheetViews>
    <sheetView zoomScaleNormal="100" workbookViewId="0"/>
  </sheetViews>
  <sheetFormatPr defaultColWidth="8.9296875" defaultRowHeight="13.5" zeroHeight="1" x14ac:dyDescent="0.35"/>
  <cols>
    <col min="1" max="1" width="17" style="7" customWidth="1"/>
    <col min="2" max="2" width="50.53125" style="8" customWidth="1"/>
    <col min="3" max="6" width="8.9296875" style="8" customWidth="1"/>
    <col min="7" max="7" width="17.59765625" style="8" customWidth="1"/>
    <col min="8" max="16383" width="8.9296875" style="8" customWidth="1"/>
    <col min="16384" max="16384" width="4.796875" style="8" customWidth="1"/>
  </cols>
  <sheetData>
    <row r="1" spans="1:14" ht="15" x14ac:dyDescent="0.4">
      <c r="A1" s="30" t="s">
        <v>473</v>
      </c>
    </row>
    <row r="2" spans="1:14" ht="37.5" customHeight="1" x14ac:dyDescent="0.6">
      <c r="A2" s="32" t="s">
        <v>209</v>
      </c>
      <c r="B2" s="7"/>
      <c r="C2" s="7"/>
      <c r="D2" s="7"/>
      <c r="E2" s="7"/>
      <c r="F2" s="7"/>
      <c r="G2" s="7"/>
      <c r="H2" s="7"/>
      <c r="I2" s="7"/>
      <c r="J2" s="7"/>
      <c r="K2" s="7"/>
      <c r="L2" s="7"/>
      <c r="M2" s="7"/>
      <c r="N2" s="7"/>
    </row>
    <row r="3" spans="1:14" ht="37.5" customHeight="1" thickBot="1" x14ac:dyDescent="0.5">
      <c r="A3" s="26" t="s">
        <v>414</v>
      </c>
      <c r="B3" s="26" t="s">
        <v>187</v>
      </c>
      <c r="C3" s="7"/>
      <c r="D3" s="7"/>
      <c r="E3" s="7"/>
      <c r="F3" s="7"/>
      <c r="G3" s="7"/>
      <c r="H3" s="7"/>
      <c r="I3" s="7"/>
      <c r="J3" s="7"/>
      <c r="K3" s="7"/>
      <c r="L3" s="7"/>
      <c r="M3" s="7"/>
      <c r="N3" s="7"/>
    </row>
    <row r="4" spans="1:14" ht="15.4" thickTop="1" x14ac:dyDescent="0.4">
      <c r="A4" s="2" t="s">
        <v>445</v>
      </c>
      <c r="B4" s="2" t="s">
        <v>478</v>
      </c>
      <c r="C4" s="7"/>
      <c r="D4" s="7"/>
      <c r="E4" s="7"/>
      <c r="F4" s="7"/>
      <c r="G4" s="7"/>
      <c r="H4" s="7"/>
      <c r="I4" s="7"/>
      <c r="J4" s="7"/>
      <c r="K4" s="7"/>
      <c r="L4" s="7"/>
      <c r="M4" s="7"/>
      <c r="N4" s="7"/>
    </row>
    <row r="5" spans="1:14" ht="15" x14ac:dyDescent="0.4">
      <c r="A5" s="4" t="s">
        <v>485</v>
      </c>
      <c r="B5" s="4" t="s">
        <v>415</v>
      </c>
      <c r="C5" s="7"/>
      <c r="D5" s="7"/>
      <c r="E5" s="7"/>
      <c r="F5" s="7"/>
      <c r="G5" s="7"/>
      <c r="H5" s="7"/>
      <c r="I5" s="7"/>
      <c r="J5" s="7"/>
      <c r="K5" s="7"/>
      <c r="L5" s="7"/>
      <c r="M5" s="7"/>
      <c r="N5" s="7"/>
    </row>
    <row r="6" spans="1:14" ht="15" x14ac:dyDescent="0.4">
      <c r="A6" s="4" t="s">
        <v>212</v>
      </c>
      <c r="B6" s="4" t="s">
        <v>456</v>
      </c>
      <c r="C6" s="7"/>
      <c r="D6" s="7"/>
      <c r="E6" s="7"/>
      <c r="F6" s="7"/>
      <c r="G6" s="7"/>
      <c r="H6" s="7"/>
      <c r="I6" s="7"/>
      <c r="J6" s="7"/>
      <c r="K6" s="7"/>
      <c r="L6" s="7"/>
      <c r="M6" s="7"/>
      <c r="N6" s="7"/>
    </row>
    <row r="7" spans="1:14" ht="15" x14ac:dyDescent="0.4">
      <c r="A7" s="4" t="s">
        <v>210</v>
      </c>
      <c r="B7" s="4" t="s">
        <v>416</v>
      </c>
      <c r="C7" s="7"/>
      <c r="D7" s="7"/>
      <c r="E7" s="7"/>
      <c r="F7" s="7"/>
      <c r="G7" s="7"/>
      <c r="H7" s="7"/>
      <c r="I7" s="7"/>
      <c r="J7" s="7"/>
      <c r="K7" s="7"/>
      <c r="L7" s="7"/>
      <c r="M7" s="7"/>
      <c r="N7" s="7"/>
    </row>
    <row r="8" spans="1:14" ht="15" x14ac:dyDescent="0.4">
      <c r="A8" s="4" t="s">
        <v>443</v>
      </c>
      <c r="B8" s="4" t="s">
        <v>444</v>
      </c>
      <c r="C8" s="7"/>
      <c r="D8" s="7"/>
      <c r="E8" s="7"/>
      <c r="F8" s="7"/>
      <c r="G8" s="7"/>
      <c r="H8" s="7"/>
      <c r="I8" s="7"/>
      <c r="J8" s="7"/>
      <c r="K8" s="7"/>
      <c r="L8" s="7"/>
      <c r="M8" s="7"/>
      <c r="N8" s="7"/>
    </row>
    <row r="9" spans="1:14" ht="15" x14ac:dyDescent="0.4">
      <c r="A9" s="4" t="s">
        <v>418</v>
      </c>
      <c r="B9" s="4" t="s">
        <v>420</v>
      </c>
      <c r="C9" s="7"/>
      <c r="D9" s="7"/>
      <c r="E9" s="7"/>
      <c r="F9" s="7"/>
      <c r="G9" s="7"/>
      <c r="H9" s="7"/>
      <c r="I9" s="7"/>
      <c r="J9" s="7"/>
      <c r="K9" s="7"/>
      <c r="L9" s="7"/>
      <c r="M9" s="7"/>
      <c r="N9" s="7"/>
    </row>
    <row r="10" spans="1:14" ht="15" x14ac:dyDescent="0.4">
      <c r="A10" s="4" t="s">
        <v>215</v>
      </c>
      <c r="B10" s="4" t="s">
        <v>457</v>
      </c>
      <c r="C10" s="7"/>
      <c r="D10" s="7"/>
      <c r="E10" s="7"/>
      <c r="F10" s="7"/>
      <c r="G10" s="7"/>
      <c r="H10" s="7"/>
      <c r="I10" s="7"/>
      <c r="J10" s="7"/>
      <c r="K10" s="7"/>
      <c r="L10" s="7"/>
      <c r="M10" s="7"/>
      <c r="N10" s="7"/>
    </row>
    <row r="11" spans="1:14" ht="15" x14ac:dyDescent="0.4">
      <c r="A11" s="6" t="s">
        <v>211</v>
      </c>
      <c r="B11" s="6" t="s">
        <v>417</v>
      </c>
      <c r="C11" s="7"/>
      <c r="D11" s="7"/>
      <c r="E11" s="7"/>
      <c r="F11" s="7"/>
      <c r="G11" s="7"/>
      <c r="H11" s="7"/>
      <c r="I11" s="7"/>
      <c r="J11" s="7"/>
      <c r="K11" s="7"/>
      <c r="L11" s="7"/>
      <c r="M11" s="7"/>
      <c r="N11" s="7"/>
    </row>
    <row r="12" spans="1:14" ht="15" x14ac:dyDescent="0.4">
      <c r="A12" s="4" t="s">
        <v>213</v>
      </c>
      <c r="B12" s="4" t="s">
        <v>421</v>
      </c>
      <c r="C12" s="7"/>
      <c r="D12" s="7"/>
      <c r="E12" s="7"/>
      <c r="F12" s="7"/>
      <c r="G12" s="7"/>
      <c r="H12" s="7"/>
      <c r="I12" s="7"/>
      <c r="J12" s="7"/>
      <c r="K12" s="7"/>
      <c r="L12" s="7"/>
      <c r="M12" s="7"/>
      <c r="N12" s="7"/>
    </row>
    <row r="13" spans="1:14" ht="32" customHeight="1" x14ac:dyDescent="0.4">
      <c r="A13" s="52" t="s">
        <v>476</v>
      </c>
      <c r="B13" s="7"/>
      <c r="C13" s="7"/>
      <c r="D13" s="7"/>
      <c r="E13" s="7"/>
      <c r="F13" s="7"/>
      <c r="G13" s="7"/>
      <c r="H13" s="7"/>
      <c r="I13" s="7"/>
      <c r="J13" s="7"/>
      <c r="K13" s="7"/>
      <c r="L13" s="7"/>
      <c r="M13" s="7"/>
      <c r="N13" s="7"/>
    </row>
    <row r="14" spans="1:14" hidden="1" x14ac:dyDescent="0.35">
      <c r="B14" s="7"/>
      <c r="C14" s="7"/>
      <c r="D14" s="7"/>
      <c r="E14" s="7"/>
      <c r="F14" s="7"/>
      <c r="G14" s="7"/>
      <c r="H14" s="7"/>
      <c r="I14" s="7"/>
      <c r="J14" s="7"/>
      <c r="K14" s="7"/>
      <c r="L14" s="7"/>
      <c r="M14" s="7"/>
      <c r="N14" s="7"/>
    </row>
    <row r="15" spans="1:14" hidden="1" x14ac:dyDescent="0.35">
      <c r="B15" s="7"/>
      <c r="C15" s="7"/>
      <c r="D15" s="7"/>
      <c r="E15" s="7"/>
      <c r="F15" s="7"/>
      <c r="G15" s="7"/>
      <c r="H15" s="7"/>
      <c r="I15" s="7"/>
      <c r="J15" s="7"/>
      <c r="K15" s="7"/>
      <c r="L15" s="7"/>
      <c r="M15" s="7"/>
      <c r="N15" s="7"/>
    </row>
    <row r="16" spans="1:14" hidden="1" x14ac:dyDescent="0.35">
      <c r="B16" s="7"/>
      <c r="C16" s="7"/>
      <c r="D16" s="7"/>
      <c r="E16" s="7"/>
      <c r="F16" s="7"/>
      <c r="G16" s="7"/>
      <c r="H16" s="7"/>
      <c r="I16" s="7"/>
      <c r="J16" s="7"/>
      <c r="K16" s="7"/>
      <c r="L16" s="7"/>
      <c r="M16" s="7"/>
      <c r="N16" s="7"/>
    </row>
    <row r="17" spans="2:14" hidden="1" x14ac:dyDescent="0.35">
      <c r="B17" s="7"/>
      <c r="C17" s="7"/>
      <c r="D17" s="7"/>
      <c r="E17" s="7"/>
      <c r="F17" s="7"/>
      <c r="G17" s="7"/>
      <c r="H17" s="7"/>
      <c r="I17" s="7"/>
      <c r="J17" s="7"/>
      <c r="K17" s="7"/>
      <c r="L17" s="7"/>
      <c r="M17" s="7"/>
      <c r="N17" s="7"/>
    </row>
    <row r="18" spans="2:14" hidden="1" x14ac:dyDescent="0.35">
      <c r="B18" s="7"/>
      <c r="C18" s="7"/>
      <c r="D18" s="7"/>
      <c r="E18" s="7"/>
      <c r="F18" s="7"/>
      <c r="G18" s="7"/>
      <c r="H18" s="7"/>
      <c r="I18" s="7"/>
      <c r="J18" s="7"/>
      <c r="K18" s="7"/>
      <c r="L18" s="7"/>
      <c r="M18" s="7"/>
      <c r="N18" s="7"/>
    </row>
    <row r="19" spans="2:14" hidden="1" x14ac:dyDescent="0.35">
      <c r="B19" s="7"/>
      <c r="C19" s="7"/>
      <c r="D19" s="7"/>
      <c r="E19" s="7"/>
      <c r="F19" s="7"/>
      <c r="G19" s="7"/>
      <c r="H19" s="7"/>
      <c r="I19" s="7"/>
      <c r="J19" s="7"/>
      <c r="K19" s="7"/>
      <c r="L19" s="7"/>
      <c r="M19" s="7"/>
      <c r="N19" s="7"/>
    </row>
    <row r="20" spans="2:14" hidden="1" x14ac:dyDescent="0.35">
      <c r="C20" s="7"/>
      <c r="D20" s="7"/>
      <c r="E20" s="7"/>
      <c r="F20" s="7"/>
      <c r="G20" s="7"/>
      <c r="H20" s="7"/>
      <c r="I20" s="7"/>
      <c r="J20" s="7"/>
      <c r="K20" s="7"/>
      <c r="L20" s="7"/>
      <c r="M20" s="7"/>
      <c r="N20" s="7"/>
    </row>
    <row r="1048575" ht="23.45" hidden="1" customHeight="1" x14ac:dyDescent="0.35"/>
  </sheetData>
  <hyperlinks>
    <hyperlink ref="A13" location="Index!A3" display="Back to Index" xr:uid="{C2E13065-1E61-49B9-BE3C-B7B62E89C53B}"/>
  </hyperlink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83B10-E8B1-4361-9DC1-986443ADEBFC}">
  <dimension ref="A1:C27"/>
  <sheetViews>
    <sheetView showGridLines="0" zoomScaleNormal="100" workbookViewId="0"/>
  </sheetViews>
  <sheetFormatPr defaultColWidth="8.59765625" defaultRowHeight="13.5" zeroHeight="1" x14ac:dyDescent="0.35"/>
  <cols>
    <col min="1" max="1" width="76.53125" style="8" customWidth="1"/>
    <col min="2" max="2" width="49.19921875" style="8" customWidth="1"/>
    <col min="3" max="4" width="14.33203125" style="8" customWidth="1"/>
    <col min="5" max="16384" width="8.59765625" style="8"/>
  </cols>
  <sheetData>
    <row r="1" spans="1:3" ht="15" x14ac:dyDescent="0.4">
      <c r="A1" s="19" t="s">
        <v>471</v>
      </c>
    </row>
    <row r="2" spans="1:3" ht="37.5" customHeight="1" x14ac:dyDescent="0.6">
      <c r="A2" s="32" t="s">
        <v>186</v>
      </c>
      <c r="B2" s="7"/>
      <c r="C2" s="7"/>
    </row>
    <row r="3" spans="1:3" ht="37.5" customHeight="1" thickBot="1" x14ac:dyDescent="0.55000000000000004">
      <c r="A3" s="21" t="s">
        <v>187</v>
      </c>
      <c r="B3" s="21" t="s">
        <v>188</v>
      </c>
      <c r="C3" s="21" t="s">
        <v>189</v>
      </c>
    </row>
    <row r="4" spans="1:3" ht="30" customHeight="1" thickTop="1" x14ac:dyDescent="0.4">
      <c r="A4" s="1" t="s">
        <v>452</v>
      </c>
      <c r="B4" s="2" t="s">
        <v>30</v>
      </c>
      <c r="C4" s="2">
        <v>23</v>
      </c>
    </row>
    <row r="5" spans="1:3" ht="30" customHeight="1" x14ac:dyDescent="0.4">
      <c r="A5" s="3" t="s">
        <v>470</v>
      </c>
      <c r="B5" s="4" t="s">
        <v>16</v>
      </c>
      <c r="C5" s="4">
        <v>22</v>
      </c>
    </row>
    <row r="6" spans="1:3" ht="30" customHeight="1" x14ac:dyDescent="0.4">
      <c r="A6" s="3" t="s">
        <v>190</v>
      </c>
      <c r="B6" s="4" t="s">
        <v>31</v>
      </c>
      <c r="C6" s="4">
        <v>22</v>
      </c>
    </row>
    <row r="7" spans="1:3" ht="30" customHeight="1" x14ac:dyDescent="0.4">
      <c r="A7" s="3" t="s">
        <v>191</v>
      </c>
      <c r="B7" s="4" t="s">
        <v>18</v>
      </c>
      <c r="C7" s="4">
        <v>21</v>
      </c>
    </row>
    <row r="8" spans="1:3" ht="30" customHeight="1" x14ac:dyDescent="0.4">
      <c r="A8" s="3" t="s">
        <v>192</v>
      </c>
      <c r="B8" s="4" t="s">
        <v>25</v>
      </c>
      <c r="C8" s="4">
        <v>21</v>
      </c>
    </row>
    <row r="9" spans="1:3" ht="30" customHeight="1" x14ac:dyDescent="0.4">
      <c r="A9" s="3" t="s">
        <v>453</v>
      </c>
      <c r="B9" s="4" t="s">
        <v>24</v>
      </c>
      <c r="C9" s="4">
        <v>19</v>
      </c>
    </row>
    <row r="10" spans="1:3" ht="30" customHeight="1" x14ac:dyDescent="0.4">
      <c r="A10" s="3" t="s">
        <v>193</v>
      </c>
      <c r="B10" s="4" t="s">
        <v>28</v>
      </c>
      <c r="C10" s="4">
        <v>19</v>
      </c>
    </row>
    <row r="11" spans="1:3" ht="30" customHeight="1" x14ac:dyDescent="0.4">
      <c r="A11" s="3" t="s">
        <v>194</v>
      </c>
      <c r="B11" s="4" t="s">
        <v>23</v>
      </c>
      <c r="C11" s="4">
        <v>17</v>
      </c>
    </row>
    <row r="12" spans="1:3" ht="30" customHeight="1" x14ac:dyDescent="0.4">
      <c r="A12" s="3" t="s">
        <v>446</v>
      </c>
      <c r="B12" s="4" t="s">
        <v>29</v>
      </c>
      <c r="C12" s="4">
        <v>17</v>
      </c>
    </row>
    <row r="13" spans="1:3" ht="30" customHeight="1" x14ac:dyDescent="0.4">
      <c r="A13" s="3" t="s">
        <v>195</v>
      </c>
      <c r="B13" s="4" t="s">
        <v>19</v>
      </c>
      <c r="C13" s="4">
        <v>16</v>
      </c>
    </row>
    <row r="14" spans="1:3" ht="30" customHeight="1" x14ac:dyDescent="0.4">
      <c r="A14" s="3" t="s">
        <v>454</v>
      </c>
      <c r="B14" s="4" t="s">
        <v>13</v>
      </c>
      <c r="C14" s="4">
        <v>15</v>
      </c>
    </row>
    <row r="15" spans="1:3" ht="30" customHeight="1" x14ac:dyDescent="0.4">
      <c r="A15" s="3" t="s">
        <v>196</v>
      </c>
      <c r="B15" s="4" t="s">
        <v>32</v>
      </c>
      <c r="C15" s="4">
        <v>11</v>
      </c>
    </row>
    <row r="16" spans="1:3" ht="30" customHeight="1" x14ac:dyDescent="0.4">
      <c r="A16" s="3" t="s">
        <v>197</v>
      </c>
      <c r="B16" s="4" t="s">
        <v>22</v>
      </c>
      <c r="C16" s="4">
        <v>10</v>
      </c>
    </row>
    <row r="17" spans="1:3" ht="30" customHeight="1" x14ac:dyDescent="0.4">
      <c r="A17" s="3" t="s">
        <v>198</v>
      </c>
      <c r="B17" s="4" t="s">
        <v>26</v>
      </c>
      <c r="C17" s="4">
        <v>7</v>
      </c>
    </row>
    <row r="18" spans="1:3" ht="30" customHeight="1" x14ac:dyDescent="0.4">
      <c r="A18" s="3" t="s">
        <v>447</v>
      </c>
      <c r="B18" s="4" t="s">
        <v>17</v>
      </c>
      <c r="C18" s="4">
        <v>5</v>
      </c>
    </row>
    <row r="19" spans="1:3" ht="30" customHeight="1" x14ac:dyDescent="0.4">
      <c r="A19" s="3" t="s">
        <v>199</v>
      </c>
      <c r="B19" s="4" t="s">
        <v>10</v>
      </c>
      <c r="C19" s="4">
        <v>3</v>
      </c>
    </row>
    <row r="20" spans="1:3" ht="30" customHeight="1" x14ac:dyDescent="0.4">
      <c r="A20" s="3" t="s">
        <v>200</v>
      </c>
      <c r="B20" s="4" t="s">
        <v>15</v>
      </c>
      <c r="C20" s="4">
        <v>3</v>
      </c>
    </row>
    <row r="21" spans="1:3" ht="30" customHeight="1" x14ac:dyDescent="0.4">
      <c r="A21" s="3" t="s">
        <v>455</v>
      </c>
      <c r="B21" s="4" t="s">
        <v>12</v>
      </c>
      <c r="C21" s="4">
        <v>2</v>
      </c>
    </row>
    <row r="22" spans="1:3" ht="30" customHeight="1" x14ac:dyDescent="0.4">
      <c r="A22" s="3" t="s">
        <v>201</v>
      </c>
      <c r="B22" s="4" t="s">
        <v>20</v>
      </c>
      <c r="C22" s="4">
        <v>2</v>
      </c>
    </row>
    <row r="23" spans="1:3" ht="30" customHeight="1" x14ac:dyDescent="0.4">
      <c r="A23" s="3" t="s">
        <v>202</v>
      </c>
      <c r="B23" s="4" t="s">
        <v>14</v>
      </c>
      <c r="C23" s="4">
        <v>1</v>
      </c>
    </row>
    <row r="24" spans="1:3" ht="30" customHeight="1" x14ac:dyDescent="0.4">
      <c r="A24" s="3" t="s">
        <v>413</v>
      </c>
      <c r="B24" s="4" t="s">
        <v>21</v>
      </c>
      <c r="C24" s="4">
        <v>1</v>
      </c>
    </row>
    <row r="25" spans="1:3" ht="30" customHeight="1" x14ac:dyDescent="0.4">
      <c r="A25" s="3" t="s">
        <v>419</v>
      </c>
      <c r="B25" s="4" t="s">
        <v>27</v>
      </c>
      <c r="C25" s="4">
        <v>1</v>
      </c>
    </row>
    <row r="26" spans="1:3" ht="30" customHeight="1" x14ac:dyDescent="0.4">
      <c r="A26" s="5" t="s">
        <v>203</v>
      </c>
      <c r="B26" s="6" t="s">
        <v>11</v>
      </c>
      <c r="C26" s="6">
        <v>1</v>
      </c>
    </row>
    <row r="27" spans="1:3" ht="32" customHeight="1" x14ac:dyDescent="0.4">
      <c r="A27" s="52" t="s">
        <v>476</v>
      </c>
    </row>
  </sheetData>
  <hyperlinks>
    <hyperlink ref="A27" location="Index!A3" display="Back to Index" xr:uid="{4C00F18D-08BD-4CA4-9CE2-EF727AC9567D}"/>
  </hyperlink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53FCD-EC9B-4FF3-83DE-C2E1C33EC560}">
  <dimension ref="A1:Y158"/>
  <sheetViews>
    <sheetView zoomScaleNormal="100" workbookViewId="0"/>
  </sheetViews>
  <sheetFormatPr defaultColWidth="8.9296875" defaultRowHeight="15" x14ac:dyDescent="0.4"/>
  <cols>
    <col min="1" max="1" width="31.53125" style="19" customWidth="1"/>
    <col min="2" max="2" width="32" style="19" bestFit="1" customWidth="1"/>
    <col min="3" max="3" width="20" style="19" bestFit="1" customWidth="1"/>
    <col min="4" max="4" width="41.33203125" style="19" bestFit="1" customWidth="1"/>
    <col min="5" max="5" width="52.53125" style="19" bestFit="1" customWidth="1"/>
    <col min="6" max="7" width="57.59765625" style="19" bestFit="1" customWidth="1"/>
    <col min="8" max="8" width="47.19921875" style="19" bestFit="1" customWidth="1"/>
    <col min="9" max="9" width="50.796875" style="19" bestFit="1" customWidth="1"/>
    <col min="10" max="11" width="49.796875" style="19" bestFit="1" customWidth="1"/>
    <col min="12" max="12" width="55.46484375" style="19" bestFit="1" customWidth="1"/>
    <col min="13" max="13" width="54.796875" style="19" bestFit="1" customWidth="1"/>
    <col min="14" max="14" width="67.46484375" style="19" bestFit="1" customWidth="1"/>
    <col min="15" max="15" width="35.06640625" style="19" bestFit="1" customWidth="1"/>
    <col min="16" max="16" width="32.06640625" style="19" bestFit="1" customWidth="1"/>
    <col min="17" max="17" width="36.46484375" style="19" bestFit="1" customWidth="1"/>
    <col min="18" max="18" width="53.53125" style="19" bestFit="1" customWidth="1"/>
    <col min="19" max="19" width="38.06640625" style="19" bestFit="1" customWidth="1"/>
    <col min="20" max="20" width="32.06640625" style="19" bestFit="1" customWidth="1"/>
    <col min="21" max="21" width="38.9296875" style="19" bestFit="1" customWidth="1"/>
    <col min="22" max="22" width="58.33203125" style="19" bestFit="1" customWidth="1"/>
    <col min="23" max="23" width="60.46484375" style="19" bestFit="1" customWidth="1"/>
    <col min="24" max="24" width="29.33203125" style="19" bestFit="1" customWidth="1"/>
    <col min="25" max="25" width="38.59765625" style="19" bestFit="1" customWidth="1"/>
    <col min="26" max="26" width="39.06640625" style="19" bestFit="1" customWidth="1"/>
    <col min="27" max="16384" width="8.9296875" style="19"/>
  </cols>
  <sheetData>
    <row r="1" spans="1:25" x14ac:dyDescent="0.4">
      <c r="A1" s="19" t="s">
        <v>474</v>
      </c>
    </row>
    <row r="2" spans="1:25" x14ac:dyDescent="0.4">
      <c r="A2" s="19" t="s">
        <v>472</v>
      </c>
    </row>
    <row r="3" spans="1:25" ht="37.5" customHeight="1" x14ac:dyDescent="0.6">
      <c r="A3" s="34" t="s">
        <v>450</v>
      </c>
    </row>
    <row r="4" spans="1:25" ht="18" thickBot="1" x14ac:dyDescent="0.55000000000000004">
      <c r="A4" s="40" t="s">
        <v>8</v>
      </c>
      <c r="B4" s="40" t="s">
        <v>9</v>
      </c>
      <c r="C4" s="40" t="s">
        <v>10</v>
      </c>
      <c r="D4" s="40" t="s">
        <v>11</v>
      </c>
      <c r="E4" s="40" t="s">
        <v>12</v>
      </c>
      <c r="F4" s="40" t="s">
        <v>13</v>
      </c>
      <c r="G4" s="40" t="s">
        <v>14</v>
      </c>
      <c r="H4" s="40" t="s">
        <v>15</v>
      </c>
      <c r="I4" s="40" t="s">
        <v>16</v>
      </c>
      <c r="J4" s="40" t="s">
        <v>17</v>
      </c>
      <c r="K4" s="40" t="s">
        <v>18</v>
      </c>
      <c r="L4" s="40" t="s">
        <v>19</v>
      </c>
      <c r="M4" s="40" t="s">
        <v>20</v>
      </c>
      <c r="N4" s="40" t="s">
        <v>21</v>
      </c>
      <c r="O4" s="40" t="s">
        <v>22</v>
      </c>
      <c r="P4" s="40" t="s">
        <v>23</v>
      </c>
      <c r="Q4" s="40" t="s">
        <v>24</v>
      </c>
      <c r="R4" s="40" t="s">
        <v>25</v>
      </c>
      <c r="S4" s="40" t="s">
        <v>26</v>
      </c>
      <c r="T4" s="40" t="s">
        <v>27</v>
      </c>
      <c r="U4" s="40" t="s">
        <v>28</v>
      </c>
      <c r="V4" s="40" t="s">
        <v>29</v>
      </c>
      <c r="W4" s="40" t="s">
        <v>30</v>
      </c>
      <c r="X4" s="40" t="s">
        <v>31</v>
      </c>
      <c r="Y4" s="41" t="s">
        <v>32</v>
      </c>
    </row>
    <row r="5" spans="1:25" ht="15.4" thickTop="1" x14ac:dyDescent="0.4">
      <c r="A5" s="27" t="s">
        <v>332</v>
      </c>
      <c r="B5" s="27" t="s">
        <v>133</v>
      </c>
      <c r="C5" s="27">
        <v>92.224716781502408</v>
      </c>
      <c r="D5" s="27">
        <v>84.513734419626999</v>
      </c>
      <c r="E5" s="27">
        <v>49.072753209700423</v>
      </c>
      <c r="F5" s="27">
        <v>27.474150664697191</v>
      </c>
      <c r="G5" s="27">
        <v>33.622021629999999</v>
      </c>
      <c r="H5" s="27">
        <v>16.273207189038501</v>
      </c>
      <c r="I5" s="27">
        <v>39.207544931490602</v>
      </c>
      <c r="J5" s="27">
        <v>5.0210570021946737</v>
      </c>
      <c r="K5" s="27">
        <v>88.611424165134338</v>
      </c>
      <c r="L5" s="27">
        <v>83.486565039444798</v>
      </c>
      <c r="M5" s="27">
        <v>9.5913162109259158</v>
      </c>
      <c r="N5" s="27">
        <v>36.867244902101397</v>
      </c>
      <c r="O5" s="27">
        <v>44.103001271954753</v>
      </c>
      <c r="P5" s="27">
        <v>42.851559955708993</v>
      </c>
      <c r="Q5" s="27">
        <v>4.4828372305086956</v>
      </c>
      <c r="R5" s="27">
        <v>16.464208949391001</v>
      </c>
      <c r="S5" s="27">
        <v>31.42056926984954</v>
      </c>
      <c r="T5" s="27">
        <v>13.96772670281536</v>
      </c>
      <c r="U5" s="27">
        <v>18.730538922155691</v>
      </c>
      <c r="V5" s="27">
        <v>18.655688622754489</v>
      </c>
      <c r="W5" s="27">
        <v>75.944204570476671</v>
      </c>
      <c r="X5" s="27">
        <v>45.388256364334147</v>
      </c>
      <c r="Y5" s="42">
        <v>68.830096758914678</v>
      </c>
    </row>
    <row r="6" spans="1:25" x14ac:dyDescent="0.4">
      <c r="A6" s="14" t="s">
        <v>316</v>
      </c>
      <c r="B6" s="14" t="s">
        <v>134</v>
      </c>
      <c r="C6" s="14">
        <v>69.058177458651855</v>
      </c>
      <c r="D6" s="14">
        <v>79.973989648141441</v>
      </c>
      <c r="E6" s="14">
        <v>34.872417982989063</v>
      </c>
      <c r="F6" s="14">
        <v>19.50585175552666</v>
      </c>
      <c r="G6" s="14">
        <v>32.994035269999998</v>
      </c>
      <c r="H6" s="14">
        <v>23.18026183282981</v>
      </c>
      <c r="I6" s="14">
        <v>32.314199395770387</v>
      </c>
      <c r="J6" s="14">
        <v>3.021148036253777</v>
      </c>
      <c r="K6" s="14">
        <v>91.12588116817723</v>
      </c>
      <c r="L6" s="14">
        <v>87.839361959236285</v>
      </c>
      <c r="M6" s="14">
        <v>11.74847428951238</v>
      </c>
      <c r="N6" s="14">
        <v>28.92741789270821</v>
      </c>
      <c r="O6" s="14">
        <v>53.74806100042305</v>
      </c>
      <c r="P6" s="14">
        <v>33.68434060356774</v>
      </c>
      <c r="Q6" s="14">
        <v>3.981711138375716</v>
      </c>
      <c r="R6" s="14">
        <v>12.322032252654621</v>
      </c>
      <c r="S6" s="14">
        <v>23.220322526546209</v>
      </c>
      <c r="T6" s="14">
        <v>7.0815753702755666</v>
      </c>
      <c r="U6" s="14">
        <v>15.41819665442676</v>
      </c>
      <c r="V6" s="14">
        <v>22.257353841132549</v>
      </c>
      <c r="W6" s="14">
        <v>77.060906100207404</v>
      </c>
      <c r="X6" s="14">
        <v>36.554519326345421</v>
      </c>
      <c r="Y6" s="15">
        <v>52.458498979262927</v>
      </c>
    </row>
    <row r="7" spans="1:25" x14ac:dyDescent="0.4">
      <c r="A7" s="14" t="s">
        <v>237</v>
      </c>
      <c r="B7" s="14" t="s">
        <v>111</v>
      </c>
      <c r="C7" s="14">
        <v>72.487741844122283</v>
      </c>
      <c r="D7" s="14">
        <v>94.279407462567491</v>
      </c>
      <c r="E7" s="14">
        <v>40.036231884057969</v>
      </c>
      <c r="F7" s="14">
        <v>24.509803921568629</v>
      </c>
      <c r="G7" s="14">
        <v>33.937265920000002</v>
      </c>
      <c r="H7" s="14">
        <v>42.188451905503292</v>
      </c>
      <c r="I7" s="14">
        <v>29.912678535165501</v>
      </c>
      <c r="J7" s="14">
        <v>3.817775671833751</v>
      </c>
      <c r="K7" s="14">
        <v>86.043520931334399</v>
      </c>
      <c r="L7" s="14">
        <v>83.266770459622279</v>
      </c>
      <c r="M7" s="14">
        <v>16.323698639409731</v>
      </c>
      <c r="N7" s="14">
        <v>25.42479546884833</v>
      </c>
      <c r="O7" s="14">
        <v>62.816395657686513</v>
      </c>
      <c r="P7" s="14">
        <v>47.58529772626413</v>
      </c>
      <c r="Q7" s="14">
        <v>3.1652178453024251</v>
      </c>
      <c r="R7" s="14">
        <v>15.139530634087761</v>
      </c>
      <c r="S7" s="14">
        <v>33.961155924504659</v>
      </c>
      <c r="T7" s="14">
        <v>19.431428086617149</v>
      </c>
      <c r="U7" s="14">
        <v>12.51493530877684</v>
      </c>
      <c r="V7" s="14">
        <v>19.435340707360371</v>
      </c>
      <c r="W7" s="14">
        <v>95.72035724243986</v>
      </c>
      <c r="X7" s="14">
        <v>51.314960951874717</v>
      </c>
      <c r="Y7" s="15">
        <v>92.241060191012068</v>
      </c>
    </row>
    <row r="8" spans="1:25" x14ac:dyDescent="0.4">
      <c r="A8" s="14" t="s">
        <v>281</v>
      </c>
      <c r="B8" s="14" t="s">
        <v>54</v>
      </c>
      <c r="C8" s="14">
        <v>70.034052213393878</v>
      </c>
      <c r="D8" s="14">
        <v>90.029311536353447</v>
      </c>
      <c r="E8" s="14">
        <v>28.851540616246499</v>
      </c>
      <c r="F8" s="14">
        <v>18.452380952380949</v>
      </c>
      <c r="G8" s="14">
        <v>36.257007969999997</v>
      </c>
      <c r="H8" s="14">
        <v>38.574156588160413</v>
      </c>
      <c r="I8" s="14">
        <v>26.429690560125341</v>
      </c>
      <c r="J8" s="14">
        <v>1.625538582060321</v>
      </c>
      <c r="K8" s="14">
        <v>91.104039167686651</v>
      </c>
      <c r="L8" s="14">
        <v>91.392057973853014</v>
      </c>
      <c r="M8" s="14">
        <v>18.322479557361799</v>
      </c>
      <c r="N8" s="14">
        <v>24.19371119971736</v>
      </c>
      <c r="O8" s="14">
        <v>66.275078864353304</v>
      </c>
      <c r="P8" s="14">
        <v>36.758734956211427</v>
      </c>
      <c r="Q8" s="14">
        <v>4.1530870491415257</v>
      </c>
      <c r="R8" s="14">
        <v>11.026345975274481</v>
      </c>
      <c r="S8" s="14">
        <v>28.47805108970741</v>
      </c>
      <c r="T8" s="14">
        <v>9.3016057968903603</v>
      </c>
      <c r="U8" s="14">
        <v>10.83271559179639</v>
      </c>
      <c r="V8" s="14">
        <v>25.862239351714599</v>
      </c>
      <c r="W8" s="14">
        <v>95.098310128600275</v>
      </c>
      <c r="X8" s="14">
        <v>42.166656325618909</v>
      </c>
      <c r="Y8" s="15">
        <v>78.194710810537998</v>
      </c>
    </row>
    <row r="9" spans="1:25" x14ac:dyDescent="0.4">
      <c r="A9" s="14" t="s">
        <v>328</v>
      </c>
      <c r="B9" s="14" t="s">
        <v>84</v>
      </c>
      <c r="C9" s="14">
        <v>80.8294977879209</v>
      </c>
      <c r="D9" s="14">
        <v>90.865961107345683</v>
      </c>
      <c r="E9" s="14">
        <v>39.120370370370367</v>
      </c>
      <c r="F9" s="14">
        <v>21.51029748283753</v>
      </c>
      <c r="G9" s="14">
        <v>32.633347329999999</v>
      </c>
      <c r="H9" s="14">
        <v>33.959311424100157</v>
      </c>
      <c r="I9" s="14">
        <v>29.19680243623905</v>
      </c>
      <c r="J9" s="14">
        <v>2.3431882586812161</v>
      </c>
      <c r="K9" s="14">
        <v>90.529165432934306</v>
      </c>
      <c r="L9" s="14">
        <v>89.417586600685198</v>
      </c>
      <c r="M9" s="14">
        <v>16.157002072495029</v>
      </c>
      <c r="N9" s="14">
        <v>28.33204365344077</v>
      </c>
      <c r="O9" s="14">
        <v>64.563987618742658</v>
      </c>
      <c r="P9" s="14">
        <v>42.091915294458637</v>
      </c>
      <c r="Q9" s="14">
        <v>3.3077912432295351</v>
      </c>
      <c r="R9" s="14">
        <v>14.452113109794761</v>
      </c>
      <c r="S9" s="14">
        <v>31.916743655236129</v>
      </c>
      <c r="T9" s="14">
        <v>13.18225458761299</v>
      </c>
      <c r="U9" s="14">
        <v>11.488417729619041</v>
      </c>
      <c r="V9" s="14">
        <v>23.872701676549639</v>
      </c>
      <c r="W9" s="14">
        <v>87.845430634058985</v>
      </c>
      <c r="X9" s="14">
        <v>47.607915125664768</v>
      </c>
      <c r="Y9" s="15">
        <v>80.71242745647389</v>
      </c>
    </row>
    <row r="10" spans="1:25" x14ac:dyDescent="0.4">
      <c r="A10" s="14" t="s">
        <v>327</v>
      </c>
      <c r="B10" s="14" t="s">
        <v>135</v>
      </c>
      <c r="C10" s="14">
        <v>88.575393154486576</v>
      </c>
      <c r="D10" s="14">
        <v>88.546670720583663</v>
      </c>
      <c r="E10" s="14">
        <v>40.422077922077918</v>
      </c>
      <c r="F10" s="14">
        <v>22.564102564102569</v>
      </c>
      <c r="G10" s="14">
        <v>33.85844144</v>
      </c>
      <c r="H10" s="14">
        <v>32.49877270495827</v>
      </c>
      <c r="I10" s="14">
        <v>30.170906078365199</v>
      </c>
      <c r="J10" s="14">
        <v>2.552852014359793</v>
      </c>
      <c r="K10" s="14">
        <v>90.064741799883407</v>
      </c>
      <c r="L10" s="14">
        <v>88.217606087570189</v>
      </c>
      <c r="M10" s="14">
        <v>13.4585289514867</v>
      </c>
      <c r="N10" s="14">
        <v>30.005141819784459</v>
      </c>
      <c r="O10" s="14">
        <v>69.968520461699896</v>
      </c>
      <c r="P10" s="14">
        <v>38.382534271415103</v>
      </c>
      <c r="Q10" s="14">
        <v>3.2465365924421561</v>
      </c>
      <c r="R10" s="14">
        <v>14.42518314354102</v>
      </c>
      <c r="S10" s="14">
        <v>36.556176107927747</v>
      </c>
      <c r="T10" s="14">
        <v>9.5073691539979102</v>
      </c>
      <c r="U10" s="14">
        <v>11.84255385092205</v>
      </c>
      <c r="V10" s="14">
        <v>23.453384577237792</v>
      </c>
      <c r="W10" s="14">
        <v>90.462904515423133</v>
      </c>
      <c r="X10" s="14">
        <v>50.274077650600702</v>
      </c>
      <c r="Y10" s="15">
        <v>75.280969620651661</v>
      </c>
    </row>
    <row r="11" spans="1:25" x14ac:dyDescent="0.4">
      <c r="A11" s="14" t="s">
        <v>266</v>
      </c>
      <c r="B11" s="14" t="s">
        <v>119</v>
      </c>
      <c r="C11" s="14">
        <v>93.544116149328389</v>
      </c>
      <c r="D11" s="14">
        <v>85.923381392240714</v>
      </c>
      <c r="E11" s="14">
        <v>42.668810289389071</v>
      </c>
      <c r="F11" s="14">
        <v>23.27348066298342</v>
      </c>
      <c r="G11" s="14">
        <v>35.359081549999999</v>
      </c>
      <c r="H11" s="14">
        <v>27.63835107819979</v>
      </c>
      <c r="I11" s="14">
        <v>34.23085182286075</v>
      </c>
      <c r="J11" s="14">
        <v>5.4550744314600204</v>
      </c>
      <c r="K11" s="14">
        <v>84.938452906255847</v>
      </c>
      <c r="L11" s="14">
        <v>79.029654823671208</v>
      </c>
      <c r="M11" s="14">
        <v>12.529007141818081</v>
      </c>
      <c r="N11" s="14">
        <v>28.935268821774951</v>
      </c>
      <c r="O11" s="14">
        <v>53.52551386684803</v>
      </c>
      <c r="P11" s="14">
        <v>41.585953997620877</v>
      </c>
      <c r="Q11" s="14">
        <v>4.746550436324851</v>
      </c>
      <c r="R11" s="14">
        <v>12.89486707384172</v>
      </c>
      <c r="S11" s="14">
        <v>31.214670597022721</v>
      </c>
      <c r="T11" s="14">
        <v>14.107170850610609</v>
      </c>
      <c r="U11" s="14">
        <v>19.377206430470189</v>
      </c>
      <c r="V11" s="14">
        <v>17.602216627519379</v>
      </c>
      <c r="W11" s="14">
        <v>84.426335978751879</v>
      </c>
      <c r="X11" s="14">
        <v>34.011550212505043</v>
      </c>
      <c r="Y11" s="15">
        <v>74.497653868224617</v>
      </c>
    </row>
    <row r="12" spans="1:25" x14ac:dyDescent="0.4">
      <c r="A12" s="14" t="s">
        <v>260</v>
      </c>
      <c r="B12" s="14" t="s">
        <v>40</v>
      </c>
      <c r="C12" s="14">
        <v>73.410385910385912</v>
      </c>
      <c r="D12" s="14">
        <v>94.640356875386701</v>
      </c>
      <c r="E12" s="14">
        <v>39.519650655021827</v>
      </c>
      <c r="F12" s="14">
        <v>20.19704433497537</v>
      </c>
      <c r="G12" s="14">
        <v>34.724845330000001</v>
      </c>
      <c r="H12" s="14">
        <v>32.319170582820597</v>
      </c>
      <c r="I12" s="14">
        <v>33.512596899224803</v>
      </c>
      <c r="J12" s="14">
        <v>4.7771317829457356</v>
      </c>
      <c r="K12" s="14">
        <v>84.758490383217861</v>
      </c>
      <c r="L12" s="14">
        <v>83.200930052315442</v>
      </c>
      <c r="M12" s="14">
        <v>12.668959837217191</v>
      </c>
      <c r="N12" s="14">
        <v>30.684409352346599</v>
      </c>
      <c r="O12" s="14">
        <v>60.986982047136912</v>
      </c>
      <c r="P12" s="14">
        <v>50.055288515785428</v>
      </c>
      <c r="Q12" s="14">
        <v>3.8024958815697421</v>
      </c>
      <c r="R12" s="14">
        <v>15.167106718118839</v>
      </c>
      <c r="S12" s="14">
        <v>34.326269943357481</v>
      </c>
      <c r="T12" s="14">
        <v>17.278573846327429</v>
      </c>
      <c r="U12" s="14">
        <v>19.537073362102781</v>
      </c>
      <c r="V12" s="14">
        <v>18.33562181247548</v>
      </c>
      <c r="W12" s="14">
        <v>87.517986095235528</v>
      </c>
      <c r="X12" s="14">
        <v>37.994791161777727</v>
      </c>
      <c r="Y12" s="15">
        <v>88.138794819869645</v>
      </c>
    </row>
    <row r="13" spans="1:25" x14ac:dyDescent="0.4">
      <c r="A13" s="14" t="s">
        <v>223</v>
      </c>
      <c r="B13" s="14" t="s">
        <v>41</v>
      </c>
      <c r="C13" s="14">
        <v>74.6095752788748</v>
      </c>
      <c r="D13" s="14">
        <v>91.115802254508324</v>
      </c>
      <c r="E13" s="14">
        <v>42.95302013422819</v>
      </c>
      <c r="F13" s="14">
        <v>26.49006622516556</v>
      </c>
      <c r="G13" s="14">
        <v>31.98209829</v>
      </c>
      <c r="H13" s="14">
        <v>43.571118147389328</v>
      </c>
      <c r="I13" s="14">
        <v>32.197181349723728</v>
      </c>
      <c r="J13" s="14">
        <v>3.880300490469982</v>
      </c>
      <c r="K13" s="14">
        <v>83.485441112559755</v>
      </c>
      <c r="L13" s="14">
        <v>77.854349040789714</v>
      </c>
      <c r="M13" s="14">
        <v>15.465325634817161</v>
      </c>
      <c r="N13" s="14">
        <v>22.449641120629781</v>
      </c>
      <c r="O13" s="14">
        <v>57.799935174180803</v>
      </c>
      <c r="P13" s="14">
        <v>43.447560625786103</v>
      </c>
      <c r="Q13" s="14">
        <v>4.5411416845031889</v>
      </c>
      <c r="R13" s="14">
        <v>13.96323837683974</v>
      </c>
      <c r="S13" s="14">
        <v>33.56649528895165</v>
      </c>
      <c r="T13" s="14">
        <v>15.609002647837601</v>
      </c>
      <c r="U13" s="14">
        <v>16.75369613085876</v>
      </c>
      <c r="V13" s="14">
        <v>18.945779343313621</v>
      </c>
      <c r="W13" s="14">
        <v>95.586718458533596</v>
      </c>
      <c r="X13" s="14">
        <v>50.834455866713938</v>
      </c>
      <c r="Y13" s="15">
        <v>78.497893160876075</v>
      </c>
    </row>
    <row r="14" spans="1:25" x14ac:dyDescent="0.4">
      <c r="A14" s="14" t="s">
        <v>263</v>
      </c>
      <c r="B14" s="14" t="s">
        <v>96</v>
      </c>
      <c r="C14" s="14">
        <v>91.737274587543155</v>
      </c>
      <c r="D14" s="14">
        <v>91.390497619255115</v>
      </c>
      <c r="E14" s="14">
        <v>40.551181102362207</v>
      </c>
      <c r="F14" s="14">
        <v>20.55393586005831</v>
      </c>
      <c r="G14" s="14">
        <v>33.15617469</v>
      </c>
      <c r="H14" s="14">
        <v>31.660721363456201</v>
      </c>
      <c r="I14" s="14">
        <v>32.337243711688863</v>
      </c>
      <c r="J14" s="14">
        <v>4.562988797294441</v>
      </c>
      <c r="K14" s="14">
        <v>86.69573259347338</v>
      </c>
      <c r="L14" s="14">
        <v>83.139120095124852</v>
      </c>
      <c r="M14" s="14">
        <v>14.07319328841327</v>
      </c>
      <c r="N14" s="14">
        <v>28.423870495239541</v>
      </c>
      <c r="O14" s="14">
        <v>61.937873558380332</v>
      </c>
      <c r="P14" s="14">
        <v>44.619269165127527</v>
      </c>
      <c r="Q14" s="14">
        <v>3.7710705351506788</v>
      </c>
      <c r="R14" s="14">
        <v>14.738269469057579</v>
      </c>
      <c r="S14" s="14">
        <v>33.924438313889603</v>
      </c>
      <c r="T14" s="14">
        <v>15.779629911043051</v>
      </c>
      <c r="U14" s="14">
        <v>16.94123301204176</v>
      </c>
      <c r="V14" s="14">
        <v>19.723386644594559</v>
      </c>
      <c r="W14" s="14">
        <v>89.050907981184423</v>
      </c>
      <c r="X14" s="14">
        <v>47.014342912168672</v>
      </c>
      <c r="Y14" s="15">
        <v>86.642365261899542</v>
      </c>
    </row>
    <row r="15" spans="1:25" x14ac:dyDescent="0.4">
      <c r="A15" s="14" t="s">
        <v>317</v>
      </c>
      <c r="B15" s="14" t="s">
        <v>87</v>
      </c>
      <c r="C15" s="14">
        <v>85.435520664874531</v>
      </c>
      <c r="D15" s="14">
        <v>88.537887454376957</v>
      </c>
      <c r="E15" s="14">
        <v>33.061224489795919</v>
      </c>
      <c r="F15" s="14">
        <v>19.340974212034389</v>
      </c>
      <c r="G15" s="14">
        <v>34.406704900000001</v>
      </c>
      <c r="H15" s="14">
        <v>32.938787752936022</v>
      </c>
      <c r="I15" s="14">
        <v>29.011790221729999</v>
      </c>
      <c r="J15" s="14">
        <v>2.7179806649592759</v>
      </c>
      <c r="K15" s="14">
        <v>89.222675988094409</v>
      </c>
      <c r="L15" s="14">
        <v>88.976305285743948</v>
      </c>
      <c r="M15" s="14">
        <v>16.441706467317321</v>
      </c>
      <c r="N15" s="14">
        <v>22.734175467660659</v>
      </c>
      <c r="O15" s="14">
        <v>63.532978221603521</v>
      </c>
      <c r="P15" s="14">
        <v>42.221881207533023</v>
      </c>
      <c r="Q15" s="14">
        <v>3.676138349659412</v>
      </c>
      <c r="R15" s="14">
        <v>13.894643511769271</v>
      </c>
      <c r="S15" s="14">
        <v>32.911327655438761</v>
      </c>
      <c r="T15" s="14">
        <v>10.65473145780051</v>
      </c>
      <c r="U15" s="14">
        <v>13.045911348427261</v>
      </c>
      <c r="V15" s="14">
        <v>23.601557581551521</v>
      </c>
      <c r="W15" s="14">
        <v>91.723966041769444</v>
      </c>
      <c r="X15" s="14">
        <v>46.840687487193328</v>
      </c>
      <c r="Y15" s="15">
        <v>62.763730069254308</v>
      </c>
    </row>
    <row r="16" spans="1:25" x14ac:dyDescent="0.4">
      <c r="A16" s="14" t="s">
        <v>336</v>
      </c>
      <c r="B16" s="14" t="s">
        <v>66</v>
      </c>
      <c r="C16" s="14">
        <v>87.068741893644614</v>
      </c>
      <c r="D16" s="14">
        <v>89.495163537190749</v>
      </c>
      <c r="E16" s="14">
        <v>32.699619771863119</v>
      </c>
      <c r="F16" s="14">
        <v>20.622568093385208</v>
      </c>
      <c r="G16" s="14">
        <v>31.58862229</v>
      </c>
      <c r="H16" s="14">
        <v>36.73800461720846</v>
      </c>
      <c r="I16" s="14">
        <v>27.659574468085111</v>
      </c>
      <c r="J16" s="14">
        <v>1.45379671803831</v>
      </c>
      <c r="K16" s="14">
        <v>92.500155986772327</v>
      </c>
      <c r="L16" s="14">
        <v>93.180258314094971</v>
      </c>
      <c r="M16" s="14">
        <v>17.277094902352282</v>
      </c>
      <c r="N16" s="14">
        <v>29.361541217211322</v>
      </c>
      <c r="O16" s="14">
        <v>68.49625855755454</v>
      </c>
      <c r="P16" s="14">
        <v>37.142707295327007</v>
      </c>
      <c r="Q16" s="14">
        <v>3.0471495253579479</v>
      </c>
      <c r="R16" s="14">
        <v>13.423716368594951</v>
      </c>
      <c r="S16" s="14">
        <v>34.874390307861752</v>
      </c>
      <c r="T16" s="14">
        <v>8.1587160053499783</v>
      </c>
      <c r="U16" s="14">
        <v>9.1771356783919593</v>
      </c>
      <c r="V16" s="14">
        <v>27.005465167410019</v>
      </c>
      <c r="W16" s="14">
        <v>92.292550850061872</v>
      </c>
      <c r="X16" s="14">
        <v>47.461979856346048</v>
      </c>
      <c r="Y16" s="15">
        <v>77.47258215401763</v>
      </c>
    </row>
    <row r="17" spans="1:25" x14ac:dyDescent="0.4">
      <c r="A17" s="14" t="s">
        <v>261</v>
      </c>
      <c r="B17" s="14" t="s">
        <v>126</v>
      </c>
      <c r="C17" s="14">
        <v>87.955971982170468</v>
      </c>
      <c r="D17" s="14">
        <v>87.278648952440719</v>
      </c>
      <c r="E17" s="14">
        <v>41.465100207325499</v>
      </c>
      <c r="F17" s="14">
        <v>23.204837490551778</v>
      </c>
      <c r="G17" s="14">
        <v>32.255134830000003</v>
      </c>
      <c r="H17" s="14">
        <v>34.32881601695388</v>
      </c>
      <c r="I17" s="14">
        <v>32.952707601360771</v>
      </c>
      <c r="J17" s="14">
        <v>5.0136634878143997</v>
      </c>
      <c r="K17" s="14">
        <v>84.928336400646913</v>
      </c>
      <c r="L17" s="14">
        <v>81.915397914226759</v>
      </c>
      <c r="M17" s="14">
        <v>12.787909207517711</v>
      </c>
      <c r="N17" s="14">
        <v>29.683174261303801</v>
      </c>
      <c r="O17" s="14">
        <v>62.237512329237092</v>
      </c>
      <c r="P17" s="14">
        <v>44.476433593725012</v>
      </c>
      <c r="Q17" s="14">
        <v>3.9506599361496582</v>
      </c>
      <c r="R17" s="14">
        <v>14.642073408699771</v>
      </c>
      <c r="S17" s="14">
        <v>33.106850156426937</v>
      </c>
      <c r="T17" s="14">
        <v>16.159638650569729</v>
      </c>
      <c r="U17" s="14">
        <v>19.73900011310938</v>
      </c>
      <c r="V17" s="14">
        <v>18.02988957540968</v>
      </c>
      <c r="W17" s="14">
        <v>87.58122014945269</v>
      </c>
      <c r="X17" s="14">
        <v>33.411723366757379</v>
      </c>
      <c r="Y17" s="15">
        <v>84.346976699861813</v>
      </c>
    </row>
    <row r="18" spans="1:25" x14ac:dyDescent="0.4">
      <c r="A18" s="14" t="s">
        <v>295</v>
      </c>
      <c r="B18" s="14" t="s">
        <v>136</v>
      </c>
      <c r="C18" s="14">
        <v>83.456117256722322</v>
      </c>
      <c r="D18" s="14">
        <v>81.775164091811234</v>
      </c>
      <c r="E18" s="14">
        <v>40.331491712707177</v>
      </c>
      <c r="F18" s="14">
        <v>19.383259911894271</v>
      </c>
      <c r="G18" s="14">
        <v>35.240091460000002</v>
      </c>
      <c r="H18" s="14">
        <v>15.112987335485469</v>
      </c>
      <c r="I18" s="14">
        <v>39.39010156696218</v>
      </c>
      <c r="J18" s="14">
        <v>5.5029923762695869</v>
      </c>
      <c r="K18" s="14">
        <v>89.118450459399057</v>
      </c>
      <c r="L18" s="14">
        <v>85.147752669481008</v>
      </c>
      <c r="M18" s="14">
        <v>9.3493916066550788</v>
      </c>
      <c r="N18" s="14">
        <v>25.980693841419718</v>
      </c>
      <c r="O18" s="14">
        <v>40.331337998482418</v>
      </c>
      <c r="P18" s="14">
        <v>38.185435228884053</v>
      </c>
      <c r="Q18" s="14">
        <v>4.6496370447186308</v>
      </c>
      <c r="R18" s="14">
        <v>17.49486783348501</v>
      </c>
      <c r="S18" s="14">
        <v>25.09259063300248</v>
      </c>
      <c r="T18" s="14">
        <v>13.08359788359788</v>
      </c>
      <c r="U18" s="14">
        <v>19.445076763537951</v>
      </c>
      <c r="V18" s="14">
        <v>17.073479195649419</v>
      </c>
      <c r="W18" s="14">
        <v>66.320073712022747</v>
      </c>
      <c r="X18" s="14">
        <v>38.8195860664542</v>
      </c>
      <c r="Y18" s="15">
        <v>43.250900076727852</v>
      </c>
    </row>
    <row r="19" spans="1:25" x14ac:dyDescent="0.4">
      <c r="A19" s="14" t="s">
        <v>310</v>
      </c>
      <c r="B19" s="14" t="s">
        <v>73</v>
      </c>
      <c r="C19" s="14">
        <v>87.298874151055202</v>
      </c>
      <c r="D19" s="14">
        <v>86.967291731174441</v>
      </c>
      <c r="E19" s="14">
        <v>33.617021276595743</v>
      </c>
      <c r="F19" s="14">
        <v>19.911504424778759</v>
      </c>
      <c r="G19" s="14">
        <v>30.117202689999999</v>
      </c>
      <c r="H19" s="14">
        <v>29.902216654487251</v>
      </c>
      <c r="I19" s="14">
        <v>29.73518460521279</v>
      </c>
      <c r="J19" s="14">
        <v>3.1979677767338268</v>
      </c>
      <c r="K19" s="14">
        <v>89.09419911612207</v>
      </c>
      <c r="L19" s="14">
        <v>87.76142255628632</v>
      </c>
      <c r="M19" s="14">
        <v>16.435257681734349</v>
      </c>
      <c r="N19" s="14">
        <v>21.84514003294893</v>
      </c>
      <c r="O19" s="14">
        <v>52.234724304377188</v>
      </c>
      <c r="P19" s="14">
        <v>31.761944039083819</v>
      </c>
      <c r="Q19" s="14">
        <v>3.949622485882875</v>
      </c>
      <c r="R19" s="14">
        <v>9.4547723283209617</v>
      </c>
      <c r="S19" s="14">
        <v>23.136222320918719</v>
      </c>
      <c r="T19" s="14">
        <v>6.7265190448998577</v>
      </c>
      <c r="U19" s="14">
        <v>14.6277156717992</v>
      </c>
      <c r="V19" s="14">
        <v>26.90360683400127</v>
      </c>
      <c r="W19" s="14">
        <v>90.903337552461522</v>
      </c>
      <c r="X19" s="14">
        <v>30.90203720745593</v>
      </c>
      <c r="Y19" s="15">
        <v>49.876856420352048</v>
      </c>
    </row>
    <row r="20" spans="1:25" x14ac:dyDescent="0.4">
      <c r="A20" s="14" t="s">
        <v>309</v>
      </c>
      <c r="B20" s="14" t="s">
        <v>55</v>
      </c>
      <c r="C20" s="14">
        <v>93.109592508225774</v>
      </c>
      <c r="D20" s="14">
        <v>84.003499980113546</v>
      </c>
      <c r="E20" s="14">
        <v>36.423118865866961</v>
      </c>
      <c r="F20" s="14">
        <v>20.547945205479451</v>
      </c>
      <c r="G20" s="14">
        <v>34.648332459999999</v>
      </c>
      <c r="H20" s="14">
        <v>33.126293995859207</v>
      </c>
      <c r="I20" s="14">
        <v>29.107742792405659</v>
      </c>
      <c r="J20" s="14">
        <v>3.4748808500664108</v>
      </c>
      <c r="K20" s="14">
        <v>88.37431880774264</v>
      </c>
      <c r="L20" s="14">
        <v>86.14930853972966</v>
      </c>
      <c r="M20" s="14">
        <v>16.08719431205563</v>
      </c>
      <c r="N20" s="14">
        <v>24.2639615099617</v>
      </c>
      <c r="O20" s="14">
        <v>54.830461599474013</v>
      </c>
      <c r="P20" s="14">
        <v>37.13076816114102</v>
      </c>
      <c r="Q20" s="14">
        <v>3.5014534210021</v>
      </c>
      <c r="R20" s="14">
        <v>10.48250928666495</v>
      </c>
      <c r="S20" s="14">
        <v>24.451242525972869</v>
      </c>
      <c r="T20" s="14">
        <v>11.17041000105943</v>
      </c>
      <c r="U20" s="14">
        <v>14.48424040527488</v>
      </c>
      <c r="V20" s="14">
        <v>22.35757934161246</v>
      </c>
      <c r="W20" s="14">
        <v>89.881886403477097</v>
      </c>
      <c r="X20" s="14">
        <v>32.199106362352921</v>
      </c>
      <c r="Y20" s="15">
        <v>64.732741571040179</v>
      </c>
    </row>
    <row r="21" spans="1:25" x14ac:dyDescent="0.4">
      <c r="A21" s="14" t="s">
        <v>337</v>
      </c>
      <c r="B21" s="14" t="s">
        <v>137</v>
      </c>
      <c r="C21" s="14">
        <v>91.079157074552867</v>
      </c>
      <c r="D21" s="14">
        <v>85.390835960584099</v>
      </c>
      <c r="E21" s="14">
        <v>33.933933933933943</v>
      </c>
      <c r="F21" s="14">
        <v>21.79878048780488</v>
      </c>
      <c r="G21" s="14">
        <v>35.238470630000002</v>
      </c>
      <c r="H21" s="14">
        <v>32.180034622042697</v>
      </c>
      <c r="I21" s="14">
        <v>26.702827466820541</v>
      </c>
      <c r="J21" s="14">
        <v>2.0865551067512991</v>
      </c>
      <c r="K21" s="14">
        <v>91.914598961338726</v>
      </c>
      <c r="L21" s="14">
        <v>89.978072706289666</v>
      </c>
      <c r="M21" s="14">
        <v>14.74437391806117</v>
      </c>
      <c r="N21" s="14">
        <v>29.249276664040821</v>
      </c>
      <c r="O21" s="14">
        <v>69.348509501056483</v>
      </c>
      <c r="P21" s="14">
        <v>31.458384533464411</v>
      </c>
      <c r="Q21" s="14">
        <v>2.9931596624887362</v>
      </c>
      <c r="R21" s="14">
        <v>10.472474809535511</v>
      </c>
      <c r="S21" s="14">
        <v>30.268493487343331</v>
      </c>
      <c r="T21" s="14">
        <v>5.9648152699270911</v>
      </c>
      <c r="U21" s="14">
        <v>9.6642764015645373</v>
      </c>
      <c r="V21" s="14">
        <v>25.932996531092119</v>
      </c>
      <c r="W21" s="14">
        <v>91.929444627528525</v>
      </c>
      <c r="X21" s="14">
        <v>48.318767500212132</v>
      </c>
      <c r="Y21" s="15">
        <v>68.558302534124536</v>
      </c>
    </row>
    <row r="22" spans="1:25" x14ac:dyDescent="0.4">
      <c r="A22" s="14" t="s">
        <v>307</v>
      </c>
      <c r="B22" s="14" t="s">
        <v>89</v>
      </c>
      <c r="C22" s="14">
        <v>70.094854017141657</v>
      </c>
      <c r="D22" s="14">
        <v>88.448452300775799</v>
      </c>
      <c r="E22" s="14">
        <v>31.530782029950078</v>
      </c>
      <c r="F22" s="14">
        <v>18.17334575955266</v>
      </c>
      <c r="G22" s="14">
        <v>33.245214019999999</v>
      </c>
      <c r="H22" s="14">
        <v>33.980637975840303</v>
      </c>
      <c r="I22" s="14">
        <v>26.38395088170201</v>
      </c>
      <c r="J22" s="14">
        <v>1.4863996573142</v>
      </c>
      <c r="K22" s="14">
        <v>92.562184082017311</v>
      </c>
      <c r="L22" s="14">
        <v>92.365136933489438</v>
      </c>
      <c r="M22" s="14">
        <v>16.583373789873491</v>
      </c>
      <c r="N22" s="14">
        <v>29.079430493212481</v>
      </c>
      <c r="O22" s="14">
        <v>71.280999237500453</v>
      </c>
      <c r="P22" s="14">
        <v>36.427361110216282</v>
      </c>
      <c r="Q22" s="14">
        <v>2.722065806343541</v>
      </c>
      <c r="R22" s="14">
        <v>12.109810389593649</v>
      </c>
      <c r="S22" s="14">
        <v>31.894879939180349</v>
      </c>
      <c r="T22" s="14">
        <v>7.4991785693577384</v>
      </c>
      <c r="U22" s="14">
        <v>9.7487727403984987</v>
      </c>
      <c r="V22" s="14">
        <v>25.769191897315949</v>
      </c>
      <c r="W22" s="14">
        <v>92.735427516793564</v>
      </c>
      <c r="X22" s="14">
        <v>47.183368530679537</v>
      </c>
      <c r="Y22" s="15">
        <v>82.260751163054579</v>
      </c>
    </row>
    <row r="23" spans="1:25" x14ac:dyDescent="0.4">
      <c r="A23" s="14" t="s">
        <v>245</v>
      </c>
      <c r="B23" s="14" t="s">
        <v>97</v>
      </c>
      <c r="C23" s="14">
        <v>83.109469042369341</v>
      </c>
      <c r="D23" s="14">
        <v>93.37447834009275</v>
      </c>
      <c r="E23" s="14">
        <v>38.074398249452948</v>
      </c>
      <c r="F23" s="14">
        <v>23.383084577114431</v>
      </c>
      <c r="G23" s="14">
        <v>32.30981542</v>
      </c>
      <c r="H23" s="14">
        <v>35.854261012762457</v>
      </c>
      <c r="I23" s="14">
        <v>30.203359130577969</v>
      </c>
      <c r="J23" s="14">
        <v>3.2850321093364072</v>
      </c>
      <c r="K23" s="14">
        <v>87.900370522848917</v>
      </c>
      <c r="L23" s="14">
        <v>86.604092050553703</v>
      </c>
      <c r="M23" s="14">
        <v>16.63647591601482</v>
      </c>
      <c r="N23" s="14">
        <v>27.57364331478567</v>
      </c>
      <c r="O23" s="14">
        <v>67.270586777371591</v>
      </c>
      <c r="P23" s="14">
        <v>43.345148735056988</v>
      </c>
      <c r="Q23" s="14">
        <v>3.3621768140116761</v>
      </c>
      <c r="R23" s="14">
        <v>13.00215457325549</v>
      </c>
      <c r="S23" s="14">
        <v>34.445371142618853</v>
      </c>
      <c r="T23" s="14">
        <v>11.698578726065961</v>
      </c>
      <c r="U23" s="14">
        <v>14.44901691815272</v>
      </c>
      <c r="V23" s="14">
        <v>24.778650704576631</v>
      </c>
      <c r="W23" s="14">
        <v>93.45701038417161</v>
      </c>
      <c r="X23" s="14">
        <v>48.832710916706212</v>
      </c>
      <c r="Y23" s="15">
        <v>85.656215144379715</v>
      </c>
    </row>
    <row r="24" spans="1:25" x14ac:dyDescent="0.4">
      <c r="A24" s="14" t="s">
        <v>358</v>
      </c>
      <c r="B24" s="14" t="s">
        <v>127</v>
      </c>
      <c r="C24" s="14">
        <v>54.403619297281303</v>
      </c>
      <c r="D24" s="14">
        <v>85.1010021512148</v>
      </c>
      <c r="E24" s="14">
        <v>33.6</v>
      </c>
      <c r="F24" s="14">
        <v>13.65638766519824</v>
      </c>
      <c r="G24" s="14">
        <v>33.623812270000002</v>
      </c>
      <c r="H24" s="14">
        <v>35.559545649713101</v>
      </c>
      <c r="I24" s="14">
        <v>29.84113353370546</v>
      </c>
      <c r="J24" s="14">
        <v>3.2475896795347201</v>
      </c>
      <c r="K24" s="14">
        <v>87.988914044812233</v>
      </c>
      <c r="L24" s="14">
        <v>84.581755728170492</v>
      </c>
      <c r="M24" s="14">
        <v>16.109137749326671</v>
      </c>
      <c r="N24" s="14">
        <v>26.008245007128728</v>
      </c>
      <c r="O24" s="14">
        <v>64.995136831867015</v>
      </c>
      <c r="P24" s="14">
        <v>43.365439796503964</v>
      </c>
      <c r="Q24" s="14">
        <v>3.7317947047601319</v>
      </c>
      <c r="R24" s="14">
        <v>12.937198517208749</v>
      </c>
      <c r="S24" s="14">
        <v>31.638050036449371</v>
      </c>
      <c r="T24" s="14">
        <v>14.02425784036976</v>
      </c>
      <c r="U24" s="14">
        <v>14.889589905362779</v>
      </c>
      <c r="V24" s="14">
        <v>22.068448860499959</v>
      </c>
      <c r="W24" s="14">
        <v>95.354347239300608</v>
      </c>
      <c r="X24" s="14">
        <v>41.46417008261183</v>
      </c>
      <c r="Y24" s="15">
        <v>85.018014632744638</v>
      </c>
    </row>
    <row r="25" spans="1:25" x14ac:dyDescent="0.4">
      <c r="A25" s="14" t="s">
        <v>308</v>
      </c>
      <c r="B25" s="14" t="s">
        <v>165</v>
      </c>
      <c r="C25" s="14">
        <v>72.234233057561497</v>
      </c>
      <c r="D25" s="14">
        <v>90.456591908577138</v>
      </c>
      <c r="E25" s="14">
        <v>32.140137090632138</v>
      </c>
      <c r="F25" s="14">
        <v>18.512530315278902</v>
      </c>
      <c r="G25" s="14">
        <v>34.475082989999997</v>
      </c>
      <c r="H25" s="14">
        <v>35.792265307173388</v>
      </c>
      <c r="I25" s="14">
        <v>27.21128718734311</v>
      </c>
      <c r="J25" s="14">
        <v>1.777783499182555</v>
      </c>
      <c r="K25" s="14">
        <v>91.020508001081396</v>
      </c>
      <c r="L25" s="14">
        <v>91.159431484628456</v>
      </c>
      <c r="M25" s="14">
        <v>18.48905024912132</v>
      </c>
      <c r="N25" s="14">
        <v>25.92651291120821</v>
      </c>
      <c r="O25" s="14">
        <v>65.364486721870634</v>
      </c>
      <c r="P25" s="14">
        <v>39.921392191014952</v>
      </c>
      <c r="Q25" s="14">
        <v>2.7025242856489968</v>
      </c>
      <c r="R25" s="14">
        <v>12.51326633727219</v>
      </c>
      <c r="S25" s="14">
        <v>29.509412117180482</v>
      </c>
      <c r="T25" s="14">
        <v>10.494911742601211</v>
      </c>
      <c r="U25" s="14">
        <v>9.5097567634326126</v>
      </c>
      <c r="V25" s="14">
        <v>23.75294132941589</v>
      </c>
      <c r="W25" s="14">
        <v>90.679831552612484</v>
      </c>
      <c r="X25" s="14">
        <v>45.120751170389227</v>
      </c>
      <c r="Y25" s="15">
        <v>85.248895179850663</v>
      </c>
    </row>
    <row r="26" spans="1:25" x14ac:dyDescent="0.4">
      <c r="A26" s="14" t="s">
        <v>360</v>
      </c>
      <c r="B26" s="14" t="s">
        <v>138</v>
      </c>
      <c r="C26" s="14">
        <v>94.724685970674813</v>
      </c>
      <c r="D26" s="14">
        <v>60.996555036602807</v>
      </c>
      <c r="E26" s="14">
        <v>38.062283737024217</v>
      </c>
      <c r="F26" s="14">
        <v>20.463320463320461</v>
      </c>
      <c r="G26" s="14">
        <v>33.510974619999999</v>
      </c>
      <c r="H26" s="14">
        <v>19.061583577712611</v>
      </c>
      <c r="I26" s="14">
        <v>32.527670040677329</v>
      </c>
      <c r="J26" s="14">
        <v>6.4941821965755384</v>
      </c>
      <c r="K26" s="14">
        <v>87.191372623214463</v>
      </c>
      <c r="L26" s="14">
        <v>81.747232995932279</v>
      </c>
      <c r="M26" s="14">
        <v>11.077476113896511</v>
      </c>
      <c r="N26" s="14">
        <v>20.261325168718599</v>
      </c>
      <c r="O26" s="14">
        <v>30.425080046141069</v>
      </c>
      <c r="P26" s="14">
        <v>25.211340963420991</v>
      </c>
      <c r="Q26" s="14">
        <v>4.9079181078807137</v>
      </c>
      <c r="R26" s="14">
        <v>8.4135738992240814</v>
      </c>
      <c r="S26" s="14">
        <v>15.14576850652386</v>
      </c>
      <c r="T26" s="14">
        <v>5.6131306925932849</v>
      </c>
      <c r="U26" s="14">
        <v>14.56698599143118</v>
      </c>
      <c r="V26" s="14">
        <v>19.958600105906712</v>
      </c>
      <c r="W26" s="14">
        <v>78.742029241227868</v>
      </c>
      <c r="X26" s="14">
        <v>31.399377504497391</v>
      </c>
      <c r="Y26" s="15">
        <v>13.35288220010996</v>
      </c>
    </row>
    <row r="27" spans="1:25" x14ac:dyDescent="0.4">
      <c r="A27" s="14" t="s">
        <v>300</v>
      </c>
      <c r="B27" s="14" t="s">
        <v>85</v>
      </c>
      <c r="C27" s="14">
        <v>77.140701622029425</v>
      </c>
      <c r="D27" s="14">
        <v>90.059255980919986</v>
      </c>
      <c r="E27" s="14">
        <v>33.673469387755098</v>
      </c>
      <c r="F27" s="14">
        <v>17.335243553008599</v>
      </c>
      <c r="G27" s="14">
        <v>38.883405570000001</v>
      </c>
      <c r="H27" s="14">
        <v>37.994546621043632</v>
      </c>
      <c r="I27" s="14">
        <v>26.91135585970915</v>
      </c>
      <c r="J27" s="14">
        <v>1.6654191616766469</v>
      </c>
      <c r="K27" s="14">
        <v>91.30399914456801</v>
      </c>
      <c r="L27" s="14">
        <v>91.777159965782715</v>
      </c>
      <c r="M27" s="14">
        <v>17.576454234388368</v>
      </c>
      <c r="N27" s="14">
        <v>28.85926048610823</v>
      </c>
      <c r="O27" s="14">
        <v>72.90464162974618</v>
      </c>
      <c r="P27" s="14">
        <v>39.790148711701569</v>
      </c>
      <c r="Q27" s="14">
        <v>2.6064771186245892</v>
      </c>
      <c r="R27" s="14">
        <v>13.42772427425472</v>
      </c>
      <c r="S27" s="14">
        <v>34.915071137977797</v>
      </c>
      <c r="T27" s="14">
        <v>9.8482932996207335</v>
      </c>
      <c r="U27" s="14">
        <v>8.8784795132719552</v>
      </c>
      <c r="V27" s="14">
        <v>26.836097350850739</v>
      </c>
      <c r="W27" s="14">
        <v>95.143752401160313</v>
      </c>
      <c r="X27" s="14">
        <v>47.883044989754197</v>
      </c>
      <c r="Y27" s="15">
        <v>87.150204142477378</v>
      </c>
    </row>
    <row r="28" spans="1:25" x14ac:dyDescent="0.4">
      <c r="A28" s="14" t="s">
        <v>250</v>
      </c>
      <c r="B28" s="14" t="s">
        <v>78</v>
      </c>
      <c r="C28" s="14">
        <v>62.773192328491753</v>
      </c>
      <c r="D28" s="14">
        <v>90.654490936350001</v>
      </c>
      <c r="E28" s="14">
        <v>33.660933660933672</v>
      </c>
      <c r="F28" s="14">
        <v>21.072796934865899</v>
      </c>
      <c r="G28" s="14">
        <v>34.448192769999999</v>
      </c>
      <c r="H28" s="14">
        <v>37.740015153155113</v>
      </c>
      <c r="I28" s="14">
        <v>25.6353639000736</v>
      </c>
      <c r="J28" s="14">
        <v>1.5716326795687749</v>
      </c>
      <c r="K28" s="14">
        <v>91.016343760147194</v>
      </c>
      <c r="L28" s="14">
        <v>91.6138110185085</v>
      </c>
      <c r="M28" s="14">
        <v>17.666414114081611</v>
      </c>
      <c r="N28" s="14">
        <v>24.936089903062541</v>
      </c>
      <c r="O28" s="14">
        <v>72.870247517957637</v>
      </c>
      <c r="P28" s="14">
        <v>42.793755695415562</v>
      </c>
      <c r="Q28" s="14">
        <v>3.0531685672676478</v>
      </c>
      <c r="R28" s="14">
        <v>11.82261814527461</v>
      </c>
      <c r="S28" s="14">
        <v>31.627760413561688</v>
      </c>
      <c r="T28" s="14">
        <v>11.06957017909914</v>
      </c>
      <c r="U28" s="14">
        <v>9.8120538735238263</v>
      </c>
      <c r="V28" s="14">
        <v>25.048569120953481</v>
      </c>
      <c r="W28" s="14">
        <v>95.762066428285593</v>
      </c>
      <c r="X28" s="14">
        <v>54.324368378158113</v>
      </c>
      <c r="Y28" s="15">
        <v>89.043305195250838</v>
      </c>
    </row>
    <row r="29" spans="1:25" x14ac:dyDescent="0.4">
      <c r="A29" s="14" t="s">
        <v>351</v>
      </c>
      <c r="B29" s="14" t="s">
        <v>79</v>
      </c>
      <c r="C29" s="14">
        <v>69.568923977908753</v>
      </c>
      <c r="D29" s="14">
        <v>91.511195190859652</v>
      </c>
      <c r="E29" s="14">
        <v>34.229137199434227</v>
      </c>
      <c r="F29" s="14">
        <v>18.654434250764531</v>
      </c>
      <c r="G29" s="14">
        <v>32.352941180000002</v>
      </c>
      <c r="H29" s="14">
        <v>41.745633480304988</v>
      </c>
      <c r="I29" s="14">
        <v>27.163771893498339</v>
      </c>
      <c r="J29" s="14">
        <v>2.0559791478892109</v>
      </c>
      <c r="K29" s="14">
        <v>88.843146330174662</v>
      </c>
      <c r="L29" s="14">
        <v>88.791990450902532</v>
      </c>
      <c r="M29" s="14">
        <v>17.885069791235289</v>
      </c>
      <c r="N29" s="14">
        <v>24.93989958558106</v>
      </c>
      <c r="O29" s="14">
        <v>69.54445260837619</v>
      </c>
      <c r="P29" s="14">
        <v>44.146790724035327</v>
      </c>
      <c r="Q29" s="14">
        <v>3.285316204600198</v>
      </c>
      <c r="R29" s="14">
        <v>11.309686865347381</v>
      </c>
      <c r="S29" s="14">
        <v>32.277901100458131</v>
      </c>
      <c r="T29" s="14">
        <v>12.16549378925991</v>
      </c>
      <c r="U29" s="14">
        <v>11.026933956462919</v>
      </c>
      <c r="V29" s="14">
        <v>24.39426364597939</v>
      </c>
      <c r="W29" s="14">
        <v>96.656347463147767</v>
      </c>
      <c r="X29" s="14">
        <v>54.516997012468117</v>
      </c>
      <c r="Y29" s="15">
        <v>87.451096659426497</v>
      </c>
    </row>
    <row r="30" spans="1:25" x14ac:dyDescent="0.4">
      <c r="A30" s="14" t="s">
        <v>359</v>
      </c>
      <c r="B30" s="14" t="s">
        <v>132</v>
      </c>
      <c r="C30" s="14">
        <v>71.148658242226333</v>
      </c>
      <c r="D30" s="14">
        <v>7.1882704035292457</v>
      </c>
      <c r="E30" s="14"/>
      <c r="F30" s="14"/>
      <c r="G30" s="14">
        <v>30.685920580000001</v>
      </c>
      <c r="H30" s="14">
        <v>18.013856812933032</v>
      </c>
      <c r="I30" s="14">
        <v>36.744186046511629</v>
      </c>
      <c r="J30" s="14">
        <v>3.720930232558139</v>
      </c>
      <c r="K30" s="14">
        <v>91.860465116279073</v>
      </c>
      <c r="L30" s="14">
        <v>86.511627906976742</v>
      </c>
      <c r="M30" s="14">
        <v>11.627906976744191</v>
      </c>
      <c r="N30" s="14">
        <v>8.1383519837232967</v>
      </c>
      <c r="O30" s="14">
        <v>36.752136752136757</v>
      </c>
      <c r="P30" s="14">
        <v>21.828543111992069</v>
      </c>
      <c r="Q30" s="14">
        <v>5.1536174430128838</v>
      </c>
      <c r="R30" s="14">
        <v>4.1625371655104066</v>
      </c>
      <c r="S30" s="14">
        <v>7.9038652130822591</v>
      </c>
      <c r="T30" s="14">
        <v>2.6772434308378781</v>
      </c>
      <c r="U30" s="14">
        <v>8.7470449172576838</v>
      </c>
      <c r="V30" s="14">
        <v>23.058823529411761</v>
      </c>
      <c r="W30" s="14">
        <v>78.390532544378701</v>
      </c>
      <c r="X30" s="14">
        <v>34.677231414588682</v>
      </c>
      <c r="Y30" s="15">
        <v>2.035002035002035</v>
      </c>
    </row>
    <row r="31" spans="1:25" x14ac:dyDescent="0.4">
      <c r="A31" s="14" t="s">
        <v>323</v>
      </c>
      <c r="B31" s="14" t="s">
        <v>81</v>
      </c>
      <c r="C31" s="14">
        <v>45.816921087444449</v>
      </c>
      <c r="D31" s="14">
        <v>89.228781941648037</v>
      </c>
      <c r="E31" s="14">
        <v>34.932126696832583</v>
      </c>
      <c r="F31" s="14">
        <v>23.621227887617071</v>
      </c>
      <c r="G31" s="14">
        <v>33.221499799999997</v>
      </c>
      <c r="H31" s="14">
        <v>38.015555813529247</v>
      </c>
      <c r="I31" s="14">
        <v>30.673808852551449</v>
      </c>
      <c r="J31" s="14">
        <v>2.6816365113849319</v>
      </c>
      <c r="K31" s="14">
        <v>87.248544751985932</v>
      </c>
      <c r="L31" s="14">
        <v>87.887029635649014</v>
      </c>
      <c r="M31" s="14">
        <v>17.491169007777909</v>
      </c>
      <c r="N31" s="14">
        <v>22.075423498794571</v>
      </c>
      <c r="O31" s="14">
        <v>67.418524357874148</v>
      </c>
      <c r="P31" s="14">
        <v>43.17369278775093</v>
      </c>
      <c r="Q31" s="14">
        <v>3.3206159910052171</v>
      </c>
      <c r="R31" s="14">
        <v>13.595765377667171</v>
      </c>
      <c r="S31" s="14">
        <v>36.47308513460591</v>
      </c>
      <c r="T31" s="14">
        <v>12.83146152582842</v>
      </c>
      <c r="U31" s="14">
        <v>13.854480057818041</v>
      </c>
      <c r="V31" s="14">
        <v>23.046540161688821</v>
      </c>
      <c r="W31" s="14">
        <v>98.160974573678018</v>
      </c>
      <c r="X31" s="14">
        <v>45.439848219968823</v>
      </c>
      <c r="Y31" s="15">
        <v>85.61837935356148</v>
      </c>
    </row>
    <row r="32" spans="1:25" x14ac:dyDescent="0.4">
      <c r="A32" s="14" t="s">
        <v>226</v>
      </c>
      <c r="B32" s="14" t="s">
        <v>77</v>
      </c>
      <c r="C32" s="14">
        <v>54.641374118713628</v>
      </c>
      <c r="D32" s="14">
        <v>94.138503440829055</v>
      </c>
      <c r="E32" s="14">
        <v>39.755884917175237</v>
      </c>
      <c r="F32" s="14">
        <v>23.9</v>
      </c>
      <c r="G32" s="14">
        <v>32.22437137</v>
      </c>
      <c r="H32" s="14">
        <v>41.730759521365208</v>
      </c>
      <c r="I32" s="14">
        <v>29.586495901984211</v>
      </c>
      <c r="J32" s="14">
        <v>2.8391591915044012</v>
      </c>
      <c r="K32" s="14">
        <v>85.937158148067113</v>
      </c>
      <c r="L32" s="14">
        <v>81.49750079940759</v>
      </c>
      <c r="M32" s="14">
        <v>17.245325569262359</v>
      </c>
      <c r="N32" s="14">
        <v>23.862343935695758</v>
      </c>
      <c r="O32" s="14">
        <v>62.834968329492547</v>
      </c>
      <c r="P32" s="14">
        <v>44.977417847687278</v>
      </c>
      <c r="Q32" s="14">
        <v>3.653013549291388</v>
      </c>
      <c r="R32" s="14">
        <v>12.85158075066189</v>
      </c>
      <c r="S32" s="14">
        <v>33.201059025073967</v>
      </c>
      <c r="T32" s="14">
        <v>15.41399051849268</v>
      </c>
      <c r="U32" s="14">
        <v>12.465076660988069</v>
      </c>
      <c r="V32" s="14">
        <v>20.868113522537559</v>
      </c>
      <c r="W32" s="14">
        <v>98.116303440016381</v>
      </c>
      <c r="X32" s="14">
        <v>54.624111926475457</v>
      </c>
      <c r="Y32" s="15">
        <v>94.391671423338082</v>
      </c>
    </row>
    <row r="33" spans="1:25" x14ac:dyDescent="0.4">
      <c r="A33" s="14" t="s">
        <v>289</v>
      </c>
      <c r="B33" s="14" t="s">
        <v>120</v>
      </c>
      <c r="C33" s="14">
        <v>97.336543104473847</v>
      </c>
      <c r="D33" s="14">
        <v>85.153328595434289</v>
      </c>
      <c r="E33" s="14">
        <v>41.089108910891078</v>
      </c>
      <c r="F33" s="14">
        <v>21.997300944669369</v>
      </c>
      <c r="G33" s="14">
        <v>32.856231200000003</v>
      </c>
      <c r="H33" s="14">
        <v>34.071817814054207</v>
      </c>
      <c r="I33" s="14">
        <v>32.43223948789948</v>
      </c>
      <c r="J33" s="14">
        <v>3.5575756133545919</v>
      </c>
      <c r="K33" s="14">
        <v>88.089855555291152</v>
      </c>
      <c r="L33" s="14">
        <v>84.251481331651718</v>
      </c>
      <c r="M33" s="14">
        <v>13.271303809818431</v>
      </c>
      <c r="N33" s="14">
        <v>27.608880406745289</v>
      </c>
      <c r="O33" s="14">
        <v>58.124781010742588</v>
      </c>
      <c r="P33" s="14">
        <v>45.736909828763743</v>
      </c>
      <c r="Q33" s="14">
        <v>4.626348609323963</v>
      </c>
      <c r="R33" s="14">
        <v>15.821043254478869</v>
      </c>
      <c r="S33" s="14">
        <v>30.99574383846382</v>
      </c>
      <c r="T33" s="14">
        <v>16.528590234680451</v>
      </c>
      <c r="U33" s="14">
        <v>14.38398999374609</v>
      </c>
      <c r="V33" s="14">
        <v>19.372218881539389</v>
      </c>
      <c r="W33" s="14">
        <v>82.491499635377124</v>
      </c>
      <c r="X33" s="14">
        <v>43.89470483471613</v>
      </c>
      <c r="Y33" s="15">
        <v>81.496943491874163</v>
      </c>
    </row>
    <row r="34" spans="1:25" x14ac:dyDescent="0.4">
      <c r="A34" s="14" t="s">
        <v>339</v>
      </c>
      <c r="B34" s="14" t="s">
        <v>139</v>
      </c>
      <c r="C34" s="14">
        <v>87.85402049737354</v>
      </c>
      <c r="D34" s="14">
        <v>83.326642244191177</v>
      </c>
      <c r="E34" s="14">
        <v>41.893491124260358</v>
      </c>
      <c r="F34" s="14">
        <v>22.037914691943129</v>
      </c>
      <c r="G34" s="14">
        <v>35.322811160000001</v>
      </c>
      <c r="H34" s="14">
        <v>22.576476488060791</v>
      </c>
      <c r="I34" s="14">
        <v>33.958261003741853</v>
      </c>
      <c r="J34" s="14">
        <v>3.4139567179724568</v>
      </c>
      <c r="K34" s="14">
        <v>89.974540965900331</v>
      </c>
      <c r="L34" s="14">
        <v>86.041353238436912</v>
      </c>
      <c r="M34" s="14">
        <v>12.286386606488451</v>
      </c>
      <c r="N34" s="14">
        <v>29.067121729237769</v>
      </c>
      <c r="O34" s="14">
        <v>56.131862671382891</v>
      </c>
      <c r="P34" s="14">
        <v>36.791353273128237</v>
      </c>
      <c r="Q34" s="14">
        <v>4.0508473155065863</v>
      </c>
      <c r="R34" s="14">
        <v>12.338691419515509</v>
      </c>
      <c r="S34" s="14">
        <v>28.112762978056171</v>
      </c>
      <c r="T34" s="14">
        <v>9.105925559477793</v>
      </c>
      <c r="U34" s="14">
        <v>15.294117647058821</v>
      </c>
      <c r="V34" s="14">
        <v>22.494049709313671</v>
      </c>
      <c r="W34" s="14">
        <v>83.959656848910214</v>
      </c>
      <c r="X34" s="14">
        <v>48.853148786093428</v>
      </c>
      <c r="Y34" s="15">
        <v>60.239845159940373</v>
      </c>
    </row>
    <row r="35" spans="1:25" x14ac:dyDescent="0.4">
      <c r="A35" s="14" t="s">
        <v>279</v>
      </c>
      <c r="B35" s="14" t="s">
        <v>92</v>
      </c>
      <c r="C35" s="14">
        <v>26.138435548808172</v>
      </c>
      <c r="D35" s="14">
        <v>92.570859085060704</v>
      </c>
      <c r="E35" s="14">
        <v>37.749546279491838</v>
      </c>
      <c r="F35" s="14">
        <v>26.639344262295079</v>
      </c>
      <c r="G35" s="14">
        <v>33.788192649999999</v>
      </c>
      <c r="H35" s="14">
        <v>43.154641945452113</v>
      </c>
      <c r="I35" s="14">
        <v>28.332941453091941</v>
      </c>
      <c r="J35" s="14">
        <v>2.3244096604077789</v>
      </c>
      <c r="K35" s="14">
        <v>88.312953507121733</v>
      </c>
      <c r="L35" s="14">
        <v>87.906476753560867</v>
      </c>
      <c r="M35" s="14">
        <v>17.091605361281871</v>
      </c>
      <c r="N35" s="14">
        <v>22.415442759412521</v>
      </c>
      <c r="O35" s="14">
        <v>69.11540761411203</v>
      </c>
      <c r="P35" s="14">
        <v>50.236485679478292</v>
      </c>
      <c r="Q35" s="14">
        <v>3.328715094474834</v>
      </c>
      <c r="R35" s="14">
        <v>15.594916752263339</v>
      </c>
      <c r="S35" s="14">
        <v>32.631440651649427</v>
      </c>
      <c r="T35" s="14">
        <v>17.748716111310159</v>
      </c>
      <c r="U35" s="14">
        <v>12.632721598426</v>
      </c>
      <c r="V35" s="14">
        <v>20.673044304226881</v>
      </c>
      <c r="W35" s="14">
        <v>97.909652762365468</v>
      </c>
      <c r="X35" s="14">
        <v>58.510058223150928</v>
      </c>
      <c r="Y35" s="15">
        <v>90.512636530335641</v>
      </c>
    </row>
    <row r="36" spans="1:25" x14ac:dyDescent="0.4">
      <c r="A36" s="14" t="s">
        <v>241</v>
      </c>
      <c r="B36" s="14" t="s">
        <v>37</v>
      </c>
      <c r="C36" s="14">
        <v>88.471619062195089</v>
      </c>
      <c r="D36" s="14">
        <v>94.763876411077675</v>
      </c>
      <c r="E36" s="14">
        <v>38.68312757201646</v>
      </c>
      <c r="F36" s="14">
        <v>26.19047619047619</v>
      </c>
      <c r="G36" s="14">
        <v>32.605286739999997</v>
      </c>
      <c r="H36" s="14">
        <v>37.885802469135797</v>
      </c>
      <c r="I36" s="14">
        <v>29.868827160493829</v>
      </c>
      <c r="J36" s="14">
        <v>2.1219135802469138</v>
      </c>
      <c r="K36" s="14">
        <v>88.303371653421806</v>
      </c>
      <c r="L36" s="14">
        <v>84.027777777777786</v>
      </c>
      <c r="M36" s="14">
        <v>16.836419753086421</v>
      </c>
      <c r="N36" s="14">
        <v>24.843628633334699</v>
      </c>
      <c r="O36" s="14">
        <v>63.138313095384113</v>
      </c>
      <c r="P36" s="14">
        <v>47.755840065327071</v>
      </c>
      <c r="Q36" s="14">
        <v>3.7825541718918601</v>
      </c>
      <c r="R36" s="14">
        <v>13.392049928548509</v>
      </c>
      <c r="S36" s="14">
        <v>31.954854326460381</v>
      </c>
      <c r="T36" s="14">
        <v>16.561196815490941</v>
      </c>
      <c r="U36" s="14">
        <v>13.25188701268384</v>
      </c>
      <c r="V36" s="14">
        <v>21.544209215442091</v>
      </c>
      <c r="W36" s="14">
        <v>95.796286735884053</v>
      </c>
      <c r="X36" s="14">
        <v>52.130432765898227</v>
      </c>
      <c r="Y36" s="15">
        <v>86.700735895339335</v>
      </c>
    </row>
    <row r="37" spans="1:25" x14ac:dyDescent="0.4">
      <c r="A37" s="14" t="s">
        <v>264</v>
      </c>
      <c r="B37" s="14" t="s">
        <v>47</v>
      </c>
      <c r="C37" s="14">
        <v>96.693862315362878</v>
      </c>
      <c r="D37" s="14">
        <v>90.321711967254316</v>
      </c>
      <c r="E37" s="14">
        <v>41.55251141552511</v>
      </c>
      <c r="F37" s="14">
        <v>21.694915254237291</v>
      </c>
      <c r="G37" s="14">
        <v>33.844776359999997</v>
      </c>
      <c r="H37" s="14">
        <v>33.43426294820717</v>
      </c>
      <c r="I37" s="14">
        <v>31.375298804780879</v>
      </c>
      <c r="J37" s="14">
        <v>3.9872509960159359</v>
      </c>
      <c r="K37" s="14">
        <v>87.04382470119522</v>
      </c>
      <c r="L37" s="14">
        <v>84.886537480877095</v>
      </c>
      <c r="M37" s="14">
        <v>14.333067729083661</v>
      </c>
      <c r="N37" s="14">
        <v>26.389414704323471</v>
      </c>
      <c r="O37" s="14">
        <v>59.780221860447497</v>
      </c>
      <c r="P37" s="14">
        <v>48.380382129595127</v>
      </c>
      <c r="Q37" s="14">
        <v>3.9510709650892371</v>
      </c>
      <c r="R37" s="14">
        <v>15.43551723694862</v>
      </c>
      <c r="S37" s="14">
        <v>31.787168977347189</v>
      </c>
      <c r="T37" s="14">
        <v>16.502409251525862</v>
      </c>
      <c r="U37" s="14">
        <v>14.69575570357499</v>
      </c>
      <c r="V37" s="14">
        <v>19.86162510056316</v>
      </c>
      <c r="W37" s="14">
        <v>87.044839299091166</v>
      </c>
      <c r="X37" s="14">
        <v>40.16153222227323</v>
      </c>
      <c r="Y37" s="15">
        <v>84.975819350198265</v>
      </c>
    </row>
    <row r="38" spans="1:25" x14ac:dyDescent="0.4">
      <c r="A38" s="14" t="s">
        <v>275</v>
      </c>
      <c r="B38" s="14" t="s">
        <v>166</v>
      </c>
      <c r="C38" s="14">
        <v>49.303216753022447</v>
      </c>
      <c r="D38" s="14">
        <v>92.867558711086815</v>
      </c>
      <c r="E38" s="14">
        <v>36.277415530527563</v>
      </c>
      <c r="F38" s="14">
        <v>22.812702527543749</v>
      </c>
      <c r="G38" s="14">
        <v>34.597968819999998</v>
      </c>
      <c r="H38" s="14">
        <v>40.294340126368247</v>
      </c>
      <c r="I38" s="14">
        <v>27.908115023082491</v>
      </c>
      <c r="J38" s="14">
        <v>2.3683185939151228</v>
      </c>
      <c r="K38" s="14">
        <v>88.765907270623828</v>
      </c>
      <c r="L38" s="14">
        <v>88.685437130811067</v>
      </c>
      <c r="M38" s="14">
        <v>17.872676507558651</v>
      </c>
      <c r="N38" s="14">
        <v>23.907066030545131</v>
      </c>
      <c r="O38" s="14">
        <v>70.411421440892568</v>
      </c>
      <c r="P38" s="14">
        <v>47.30913850745771</v>
      </c>
      <c r="Q38" s="14">
        <v>2.9309755467180238</v>
      </c>
      <c r="R38" s="14">
        <v>13.884094945098919</v>
      </c>
      <c r="S38" s="14">
        <v>34.366740868579242</v>
      </c>
      <c r="T38" s="14">
        <v>14.93922265019259</v>
      </c>
      <c r="U38" s="14">
        <v>11.295986715883719</v>
      </c>
      <c r="V38" s="14">
        <v>23.086847744381991</v>
      </c>
      <c r="W38" s="14">
        <v>97.96950239731305</v>
      </c>
      <c r="X38" s="14">
        <v>47.833418697043562</v>
      </c>
      <c r="Y38" s="15">
        <v>91.353741131698342</v>
      </c>
    </row>
    <row r="39" spans="1:25" x14ac:dyDescent="0.4">
      <c r="A39" s="14" t="s">
        <v>352</v>
      </c>
      <c r="B39" s="14" t="s">
        <v>167</v>
      </c>
      <c r="C39" s="14">
        <v>53.749076995368192</v>
      </c>
      <c r="D39" s="14">
        <v>88.917619907154972</v>
      </c>
      <c r="E39" s="14">
        <v>31.315240083507309</v>
      </c>
      <c r="F39" s="14">
        <v>19.38697318007663</v>
      </c>
      <c r="G39" s="14">
        <v>33.827156260000002</v>
      </c>
      <c r="H39" s="14">
        <v>38.475311534902723</v>
      </c>
      <c r="I39" s="14">
        <v>28.982215813506372</v>
      </c>
      <c r="J39" s="14">
        <v>1.980293198750301</v>
      </c>
      <c r="K39" s="14">
        <v>88.547361843765387</v>
      </c>
      <c r="L39" s="14">
        <v>90.252460316506657</v>
      </c>
      <c r="M39" s="14">
        <v>18.448690218697429</v>
      </c>
      <c r="N39" s="14">
        <v>21.800830934588721</v>
      </c>
      <c r="O39" s="14">
        <v>69.432817196982583</v>
      </c>
      <c r="P39" s="14">
        <v>43.089630803416931</v>
      </c>
      <c r="Q39" s="14">
        <v>3.0845308999508219</v>
      </c>
      <c r="R39" s="14">
        <v>13.77748028340892</v>
      </c>
      <c r="S39" s="14">
        <v>35.056827495765248</v>
      </c>
      <c r="T39" s="14">
        <v>11.68651986230261</v>
      </c>
      <c r="U39" s="14">
        <v>12.74247328838805</v>
      </c>
      <c r="V39" s="14">
        <v>24.197140249467601</v>
      </c>
      <c r="W39" s="14">
        <v>97.331934631766543</v>
      </c>
      <c r="X39" s="14">
        <v>46.889268914127157</v>
      </c>
      <c r="Y39" s="15">
        <v>84.737288399964839</v>
      </c>
    </row>
    <row r="40" spans="1:25" x14ac:dyDescent="0.4">
      <c r="A40" s="14" t="s">
        <v>239</v>
      </c>
      <c r="B40" s="14" t="s">
        <v>112</v>
      </c>
      <c r="C40" s="14">
        <v>68.894225972434043</v>
      </c>
      <c r="D40" s="14">
        <v>94.141766630316241</v>
      </c>
      <c r="E40" s="14">
        <v>40.927694406548433</v>
      </c>
      <c r="F40" s="14">
        <v>26.183431952662719</v>
      </c>
      <c r="G40" s="14">
        <v>31.740217659999999</v>
      </c>
      <c r="H40" s="14">
        <v>43.454973354613571</v>
      </c>
      <c r="I40" s="14">
        <v>30.74904644683096</v>
      </c>
      <c r="J40" s="14">
        <v>3.0459599101901702</v>
      </c>
      <c r="K40" s="14">
        <v>87.421213514756403</v>
      </c>
      <c r="L40" s="14">
        <v>83.022695917980911</v>
      </c>
      <c r="M40" s="14">
        <v>15.02813548317282</v>
      </c>
      <c r="N40" s="14">
        <v>25.480221756068332</v>
      </c>
      <c r="O40" s="14">
        <v>63.264908600539407</v>
      </c>
      <c r="P40" s="14">
        <v>48.890688604249704</v>
      </c>
      <c r="Q40" s="14">
        <v>3.7211483131220562</v>
      </c>
      <c r="R40" s="14">
        <v>16.198503868204</v>
      </c>
      <c r="S40" s="14">
        <v>35.621576692738863</v>
      </c>
      <c r="T40" s="14">
        <v>20.36573279766408</v>
      </c>
      <c r="U40" s="14">
        <v>13.456175843403139</v>
      </c>
      <c r="V40" s="14">
        <v>19.054127938764349</v>
      </c>
      <c r="W40" s="14">
        <v>92.756366369994495</v>
      </c>
      <c r="X40" s="14">
        <v>50.874391431353459</v>
      </c>
      <c r="Y40" s="15">
        <v>90.743667922719055</v>
      </c>
    </row>
    <row r="41" spans="1:25" x14ac:dyDescent="0.4">
      <c r="A41" s="14" t="s">
        <v>353</v>
      </c>
      <c r="B41" s="14" t="s">
        <v>88</v>
      </c>
      <c r="C41" s="14">
        <v>37.201817599712413</v>
      </c>
      <c r="D41" s="14">
        <v>91.401055952109402</v>
      </c>
      <c r="E41" s="14">
        <v>30.952380952380949</v>
      </c>
      <c r="F41" s="14">
        <v>21.24789207419899</v>
      </c>
      <c r="G41" s="14">
        <v>36.838055580000002</v>
      </c>
      <c r="H41" s="14">
        <v>37.844276116806299</v>
      </c>
      <c r="I41" s="14">
        <v>28.60622607671511</v>
      </c>
      <c r="J41" s="14">
        <v>2.320725929494901</v>
      </c>
      <c r="K41" s="14">
        <v>88.78181964185336</v>
      </c>
      <c r="L41" s="14">
        <v>90.28026875819792</v>
      </c>
      <c r="M41" s="14">
        <v>19.355443132846169</v>
      </c>
      <c r="N41" s="14">
        <v>20.446287729746011</v>
      </c>
      <c r="O41" s="14">
        <v>71.354382067612761</v>
      </c>
      <c r="P41" s="14">
        <v>43.230795879481981</v>
      </c>
      <c r="Q41" s="14">
        <v>2.984420692255179</v>
      </c>
      <c r="R41" s="14">
        <v>14.787605840457291</v>
      </c>
      <c r="S41" s="14">
        <v>37.397471037160059</v>
      </c>
      <c r="T41" s="14">
        <v>10.901772977379251</v>
      </c>
      <c r="U41" s="14">
        <v>12.249044948386571</v>
      </c>
      <c r="V41" s="14">
        <v>25.826379104801131</v>
      </c>
      <c r="W41" s="14">
        <v>98.168248380775765</v>
      </c>
      <c r="X41" s="14">
        <v>51.549830079822968</v>
      </c>
      <c r="Y41" s="15">
        <v>83.354502543259031</v>
      </c>
    </row>
    <row r="42" spans="1:25" x14ac:dyDescent="0.4">
      <c r="A42" s="14" t="s">
        <v>242</v>
      </c>
      <c r="B42" s="14" t="s">
        <v>121</v>
      </c>
      <c r="C42" s="14">
        <v>94.093671739894802</v>
      </c>
      <c r="D42" s="14">
        <v>92.932101210754908</v>
      </c>
      <c r="E42" s="14">
        <v>42.916093535075653</v>
      </c>
      <c r="F42" s="14">
        <v>24.027777777777779</v>
      </c>
      <c r="G42" s="14">
        <v>31.949049030000001</v>
      </c>
      <c r="H42" s="14">
        <v>39.655745671244787</v>
      </c>
      <c r="I42" s="14">
        <v>29.948083169228411</v>
      </c>
      <c r="J42" s="14">
        <v>3.13802716043068</v>
      </c>
      <c r="K42" s="14">
        <v>87.836628219227137</v>
      </c>
      <c r="L42" s="14">
        <v>84.486330272883052</v>
      </c>
      <c r="M42" s="14">
        <v>16.14025216746375</v>
      </c>
      <c r="N42" s="14">
        <v>26.122228626040521</v>
      </c>
      <c r="O42" s="14">
        <v>66.87945487309311</v>
      </c>
      <c r="P42" s="14">
        <v>47.707018591164932</v>
      </c>
      <c r="Q42" s="14">
        <v>3.2086815623400988</v>
      </c>
      <c r="R42" s="14">
        <v>14.75567115811018</v>
      </c>
      <c r="S42" s="14">
        <v>36.932884188981753</v>
      </c>
      <c r="T42" s="14">
        <v>14.45917997484062</v>
      </c>
      <c r="U42" s="14">
        <v>12.476438844276901</v>
      </c>
      <c r="V42" s="14">
        <v>21.815693666244929</v>
      </c>
      <c r="W42" s="14">
        <v>95.545242729617513</v>
      </c>
      <c r="X42" s="14">
        <v>49.293641225385628</v>
      </c>
      <c r="Y42" s="15">
        <v>85.406300614302594</v>
      </c>
    </row>
    <row r="43" spans="1:25" x14ac:dyDescent="0.4">
      <c r="A43" s="14" t="s">
        <v>297</v>
      </c>
      <c r="B43" s="14" t="s">
        <v>140</v>
      </c>
      <c r="C43" s="14">
        <v>86.54088581831499</v>
      </c>
      <c r="D43" s="14">
        <v>82.7874121530363</v>
      </c>
      <c r="E43" s="14">
        <v>40.914709517923363</v>
      </c>
      <c r="F43" s="14">
        <v>20.91152815013405</v>
      </c>
      <c r="G43" s="14">
        <v>33.64485981</v>
      </c>
      <c r="H43" s="14">
        <v>19.038154934806819</v>
      </c>
      <c r="I43" s="14">
        <v>35.197763557341602</v>
      </c>
      <c r="J43" s="14">
        <v>4.1562015419223792</v>
      </c>
      <c r="K43" s="14">
        <v>90.2175337439392</v>
      </c>
      <c r="L43" s="14">
        <v>86.081202087928887</v>
      </c>
      <c r="M43" s="14">
        <v>10.448380544696089</v>
      </c>
      <c r="N43" s="14">
        <v>27.86718440209788</v>
      </c>
      <c r="O43" s="14">
        <v>48.23618312272275</v>
      </c>
      <c r="P43" s="14">
        <v>37.065855823528302</v>
      </c>
      <c r="Q43" s="14">
        <v>4.080341460650815</v>
      </c>
      <c r="R43" s="14">
        <v>16.59521426278117</v>
      </c>
      <c r="S43" s="14">
        <v>23.411207010519551</v>
      </c>
      <c r="T43" s="14">
        <v>10.68679943718897</v>
      </c>
      <c r="U43" s="14">
        <v>16.775657280128119</v>
      </c>
      <c r="V43" s="14">
        <v>19.451488055518489</v>
      </c>
      <c r="W43" s="14">
        <v>69.098179540073545</v>
      </c>
      <c r="X43" s="14">
        <v>37.845634201816871</v>
      </c>
      <c r="Y43" s="15">
        <v>50.339311500677127</v>
      </c>
    </row>
    <row r="44" spans="1:25" x14ac:dyDescent="0.4">
      <c r="A44" s="14" t="s">
        <v>253</v>
      </c>
      <c r="B44" s="14" t="s">
        <v>43</v>
      </c>
      <c r="C44" s="14">
        <v>77.414972800060099</v>
      </c>
      <c r="D44" s="14">
        <v>92.31382945307881</v>
      </c>
      <c r="E44" s="14">
        <v>37.462235649546827</v>
      </c>
      <c r="F44" s="14">
        <v>23.848684210526319</v>
      </c>
      <c r="G44" s="14">
        <v>33.782555430000002</v>
      </c>
      <c r="H44" s="14">
        <v>41.186966427845952</v>
      </c>
      <c r="I44" s="14">
        <v>26.09125350024707</v>
      </c>
      <c r="J44" s="14">
        <v>1.5977598418711909</v>
      </c>
      <c r="K44" s="14">
        <v>90.682735333681066</v>
      </c>
      <c r="L44" s="14">
        <v>90.891371784665225</v>
      </c>
      <c r="M44" s="14">
        <v>17.12144504227517</v>
      </c>
      <c r="N44" s="14">
        <v>22.427693966934541</v>
      </c>
      <c r="O44" s="14">
        <v>73.541751607854493</v>
      </c>
      <c r="P44" s="14">
        <v>48.684029795551787</v>
      </c>
      <c r="Q44" s="14">
        <v>2.9383485656928521</v>
      </c>
      <c r="R44" s="14">
        <v>14.658988853082571</v>
      </c>
      <c r="S44" s="14">
        <v>34.773099476992982</v>
      </c>
      <c r="T44" s="14">
        <v>13.400319080372331</v>
      </c>
      <c r="U44" s="14">
        <v>10.880771575855</v>
      </c>
      <c r="V44" s="14">
        <v>25.107397245087441</v>
      </c>
      <c r="W44" s="14">
        <v>97.807369682444573</v>
      </c>
      <c r="X44" s="14">
        <v>53.299922561037967</v>
      </c>
      <c r="Y44" s="15">
        <v>90.739255089694353</v>
      </c>
    </row>
    <row r="45" spans="1:25" x14ac:dyDescent="0.4">
      <c r="A45" s="14" t="s">
        <v>333</v>
      </c>
      <c r="B45" s="14" t="s">
        <v>168</v>
      </c>
      <c r="C45" s="14">
        <v>49.29202807454493</v>
      </c>
      <c r="D45" s="14">
        <v>88.299483863914915</v>
      </c>
      <c r="E45" s="14">
        <v>32.621951219512198</v>
      </c>
      <c r="F45" s="14">
        <v>19.733924611973389</v>
      </c>
      <c r="G45" s="14">
        <v>32.877971889999998</v>
      </c>
      <c r="H45" s="14">
        <v>34.749974469823329</v>
      </c>
      <c r="I45" s="14">
        <v>30.125608469210611</v>
      </c>
      <c r="J45" s="14">
        <v>3.0397930353678051</v>
      </c>
      <c r="K45" s="14">
        <v>87.454892081432561</v>
      </c>
      <c r="L45" s="14">
        <v>87.470002552974208</v>
      </c>
      <c r="M45" s="14">
        <v>18.16433506926716</v>
      </c>
      <c r="N45" s="14">
        <v>22.324436652271508</v>
      </c>
      <c r="O45" s="14">
        <v>69.292981455183011</v>
      </c>
      <c r="P45" s="14">
        <v>38.587098897703378</v>
      </c>
      <c r="Q45" s="14">
        <v>3.061711145891409</v>
      </c>
      <c r="R45" s="14">
        <v>12.92998636403329</v>
      </c>
      <c r="S45" s="14">
        <v>36.327424414425913</v>
      </c>
      <c r="T45" s="14">
        <v>9.1553316540722083</v>
      </c>
      <c r="U45" s="14">
        <v>13.040926587609819</v>
      </c>
      <c r="V45" s="14">
        <v>24.400683453858239</v>
      </c>
      <c r="W45" s="14">
        <v>96.311177690538656</v>
      </c>
      <c r="X45" s="14">
        <v>45.861965994383077</v>
      </c>
      <c r="Y45" s="15">
        <v>75.637352478199674</v>
      </c>
    </row>
    <row r="46" spans="1:25" x14ac:dyDescent="0.4">
      <c r="A46" s="14" t="s">
        <v>355</v>
      </c>
      <c r="B46" s="14" t="s">
        <v>141</v>
      </c>
      <c r="C46" s="14">
        <v>90.456029422278007</v>
      </c>
      <c r="D46" s="14">
        <v>84.106432308800876</v>
      </c>
      <c r="E46" s="14">
        <v>42.1760391198044</v>
      </c>
      <c r="F46" s="14">
        <v>25.304465493910691</v>
      </c>
      <c r="G46" s="14">
        <v>34.88379673</v>
      </c>
      <c r="H46" s="14">
        <v>20.48348849464254</v>
      </c>
      <c r="I46" s="14">
        <v>35.857798467315163</v>
      </c>
      <c r="J46" s="14">
        <v>4.6749083243670544</v>
      </c>
      <c r="K46" s="14">
        <v>88.957445874138159</v>
      </c>
      <c r="L46" s="14">
        <v>82.139563479864748</v>
      </c>
      <c r="M46" s="14">
        <v>10.13130736463045</v>
      </c>
      <c r="N46" s="14">
        <v>31.819722968782301</v>
      </c>
      <c r="O46" s="14">
        <v>53.477006028629788</v>
      </c>
      <c r="P46" s="14">
        <v>38.485554772616403</v>
      </c>
      <c r="Q46" s="14">
        <v>4.7883354111333949</v>
      </c>
      <c r="R46" s="14">
        <v>14.341156702260291</v>
      </c>
      <c r="S46" s="14">
        <v>27.957070843948181</v>
      </c>
      <c r="T46" s="14">
        <v>12.23941112062704</v>
      </c>
      <c r="U46" s="14">
        <v>22.18558538487245</v>
      </c>
      <c r="V46" s="14">
        <v>18.659626139072699</v>
      </c>
      <c r="W46" s="14">
        <v>76.449254830849441</v>
      </c>
      <c r="X46" s="14">
        <v>46.370970185891181</v>
      </c>
      <c r="Y46" s="15">
        <v>61.155213760026463</v>
      </c>
    </row>
    <row r="47" spans="1:25" x14ac:dyDescent="0.4">
      <c r="A47" s="14" t="s">
        <v>318</v>
      </c>
      <c r="B47" s="14" t="s">
        <v>169</v>
      </c>
      <c r="C47" s="14">
        <v>62.486885208347651</v>
      </c>
      <c r="D47" s="14">
        <v>89.263972155968546</v>
      </c>
      <c r="E47" s="14">
        <v>34.683313032886723</v>
      </c>
      <c r="F47" s="14">
        <v>21.9097651421508</v>
      </c>
      <c r="G47" s="14">
        <v>35.817246560000001</v>
      </c>
      <c r="H47" s="14">
        <v>35.21656524492662</v>
      </c>
      <c r="I47" s="14">
        <v>28.554672011982909</v>
      </c>
      <c r="J47" s="14">
        <v>2.374553945107714</v>
      </c>
      <c r="K47" s="14">
        <v>90.073683283036317</v>
      </c>
      <c r="L47" s="14">
        <v>89.075639507668583</v>
      </c>
      <c r="M47" s="14">
        <v>16.429590223969779</v>
      </c>
      <c r="N47" s="14">
        <v>26.688630515703519</v>
      </c>
      <c r="O47" s="14">
        <v>69.856482242650515</v>
      </c>
      <c r="P47" s="14">
        <v>38.973076012257998</v>
      </c>
      <c r="Q47" s="14">
        <v>3.0900569054413038</v>
      </c>
      <c r="R47" s="14">
        <v>13.92530310881437</v>
      </c>
      <c r="S47" s="14">
        <v>39.144706762298448</v>
      </c>
      <c r="T47" s="14">
        <v>10.1232344831467</v>
      </c>
      <c r="U47" s="14">
        <v>10.73924073167475</v>
      </c>
      <c r="V47" s="14">
        <v>24.725189141076989</v>
      </c>
      <c r="W47" s="14">
        <v>95.636408371860952</v>
      </c>
      <c r="X47" s="14">
        <v>47.937612238111072</v>
      </c>
      <c r="Y47" s="15">
        <v>81.883830104440847</v>
      </c>
    </row>
    <row r="48" spans="1:25" x14ac:dyDescent="0.4">
      <c r="A48" s="14" t="s">
        <v>225</v>
      </c>
      <c r="B48" s="14" t="s">
        <v>131</v>
      </c>
      <c r="C48" s="14">
        <v>74.978689369942003</v>
      </c>
      <c r="D48" s="14">
        <v>91.394118711352718</v>
      </c>
      <c r="E48" s="14">
        <v>41.445783132530117</v>
      </c>
      <c r="F48" s="14">
        <v>25.98425196850393</v>
      </c>
      <c r="G48" s="14">
        <v>31.981561079999999</v>
      </c>
      <c r="H48" s="14">
        <v>37.422242112329378</v>
      </c>
      <c r="I48" s="14">
        <v>29.837121890102029</v>
      </c>
      <c r="J48" s="14">
        <v>3.3962770717737598</v>
      </c>
      <c r="K48" s="14">
        <v>87.318208260616643</v>
      </c>
      <c r="L48" s="14">
        <v>81.858862487134743</v>
      </c>
      <c r="M48" s="14">
        <v>16.664429229874251</v>
      </c>
      <c r="N48" s="14">
        <v>23.573956519296669</v>
      </c>
      <c r="O48" s="14">
        <v>58.381554848930882</v>
      </c>
      <c r="P48" s="14">
        <v>44.623310756588452</v>
      </c>
      <c r="Q48" s="14">
        <v>3.4844156261034249</v>
      </c>
      <c r="R48" s="14">
        <v>13.56049176644304</v>
      </c>
      <c r="S48" s="14">
        <v>31.30035630597374</v>
      </c>
      <c r="T48" s="14">
        <v>14.74520503972394</v>
      </c>
      <c r="U48" s="14">
        <v>14.793220338983049</v>
      </c>
      <c r="V48" s="14">
        <v>21.6180790960452</v>
      </c>
      <c r="W48" s="14">
        <v>95.785386256397317</v>
      </c>
      <c r="X48" s="14">
        <v>50.761866407018651</v>
      </c>
      <c r="Y48" s="15">
        <v>79.851450659595031</v>
      </c>
    </row>
    <row r="49" spans="1:25" x14ac:dyDescent="0.4">
      <c r="A49" s="14" t="s">
        <v>255</v>
      </c>
      <c r="B49" s="14" t="s">
        <v>170</v>
      </c>
      <c r="C49" s="14">
        <v>63.221755059551967</v>
      </c>
      <c r="D49" s="14">
        <v>90.48218777676378</v>
      </c>
      <c r="E49" s="14">
        <v>34.382022471910112</v>
      </c>
      <c r="F49" s="14">
        <v>21.269841269841269</v>
      </c>
      <c r="G49" s="14">
        <v>34.892852670000003</v>
      </c>
      <c r="H49" s="14">
        <v>37.320613738816363</v>
      </c>
      <c r="I49" s="14">
        <v>27.311202404257081</v>
      </c>
      <c r="J49" s="14">
        <v>1.8417932669773081</v>
      </c>
      <c r="K49" s="14">
        <v>91.208382160336384</v>
      </c>
      <c r="L49" s="14">
        <v>90.762083321845097</v>
      </c>
      <c r="M49" s="14">
        <v>17.925776834211039</v>
      </c>
      <c r="N49" s="14">
        <v>24.286322660530431</v>
      </c>
      <c r="O49" s="14">
        <v>69.167755211595235</v>
      </c>
      <c r="P49" s="14">
        <v>42.337827121332268</v>
      </c>
      <c r="Q49" s="14">
        <v>2.934707903780069</v>
      </c>
      <c r="R49" s="14">
        <v>12.5096484271742</v>
      </c>
      <c r="S49" s="14">
        <v>33.117102828443038</v>
      </c>
      <c r="T49" s="14">
        <v>10.897883228657831</v>
      </c>
      <c r="U49" s="14">
        <v>11.60039526241806</v>
      </c>
      <c r="V49" s="14">
        <v>24.97703676900381</v>
      </c>
      <c r="W49" s="14">
        <v>95.693685178562305</v>
      </c>
      <c r="X49" s="14">
        <v>49.236598028440191</v>
      </c>
      <c r="Y49" s="15">
        <v>84.533846748450443</v>
      </c>
    </row>
    <row r="50" spans="1:25" x14ac:dyDescent="0.4">
      <c r="A50" s="14" t="s">
        <v>367</v>
      </c>
      <c r="B50" s="14" t="s">
        <v>142</v>
      </c>
      <c r="C50" s="14">
        <v>86.52842886788865</v>
      </c>
      <c r="D50" s="14">
        <v>80.078991188800401</v>
      </c>
      <c r="E50" s="14">
        <v>44.126506024096393</v>
      </c>
      <c r="F50" s="14">
        <v>28.680981595092021</v>
      </c>
      <c r="G50" s="14">
        <v>34.408096020000002</v>
      </c>
      <c r="H50" s="14">
        <v>21.198992716146329</v>
      </c>
      <c r="I50" s="14">
        <v>34.821694511386099</v>
      </c>
      <c r="J50" s="14">
        <v>4.5571471121821778</v>
      </c>
      <c r="K50" s="14">
        <v>88.819690774687928</v>
      </c>
      <c r="L50" s="14">
        <v>83.791394763207066</v>
      </c>
      <c r="M50" s="14">
        <v>11.908694592618669</v>
      </c>
      <c r="N50" s="14">
        <v>27.58790004384042</v>
      </c>
      <c r="O50" s="14">
        <v>43.312319711011547</v>
      </c>
      <c r="P50" s="14">
        <v>34.422145328719722</v>
      </c>
      <c r="Q50" s="14">
        <v>3.8892733564013842</v>
      </c>
      <c r="R50" s="14">
        <v>11.779611392068141</v>
      </c>
      <c r="S50" s="14">
        <v>23.301570401916418</v>
      </c>
      <c r="T50" s="14">
        <v>8.9127148059027697</v>
      </c>
      <c r="U50" s="14">
        <v>14.872777017783861</v>
      </c>
      <c r="V50" s="14">
        <v>20.679654153442051</v>
      </c>
      <c r="W50" s="14">
        <v>81.785956165252102</v>
      </c>
      <c r="X50" s="14">
        <v>44.666203083863508</v>
      </c>
      <c r="Y50" s="15">
        <v>48.381722363009793</v>
      </c>
    </row>
    <row r="51" spans="1:25" x14ac:dyDescent="0.4">
      <c r="A51" s="14" t="s">
        <v>368</v>
      </c>
      <c r="B51" s="14" t="s">
        <v>143</v>
      </c>
      <c r="C51" s="14">
        <v>81.090280732526949</v>
      </c>
      <c r="D51" s="14">
        <v>68.556216183564814</v>
      </c>
      <c r="E51" s="14">
        <v>41.059602649006621</v>
      </c>
      <c r="F51" s="14">
        <v>24.096385542168679</v>
      </c>
      <c r="G51" s="14">
        <v>35.274893259999999</v>
      </c>
      <c r="H51" s="14">
        <v>15.37983210695409</v>
      </c>
      <c r="I51" s="14">
        <v>38.158576610813611</v>
      </c>
      <c r="J51" s="14">
        <v>6.0770426671273103</v>
      </c>
      <c r="K51" s="14">
        <v>87.5177059941268</v>
      </c>
      <c r="L51" s="14">
        <v>80.551333425452526</v>
      </c>
      <c r="M51" s="14">
        <v>10.841250647780271</v>
      </c>
      <c r="N51" s="14">
        <v>23.828511637114339</v>
      </c>
      <c r="O51" s="14">
        <v>27.083078025282571</v>
      </c>
      <c r="P51" s="14">
        <v>30.536283825995461</v>
      </c>
      <c r="Q51" s="14">
        <v>4.0947401878582621</v>
      </c>
      <c r="R51" s="14">
        <v>9.3435921042536627</v>
      </c>
      <c r="S51" s="14">
        <v>18.01970648516534</v>
      </c>
      <c r="T51" s="14">
        <v>8.6058746163963171</v>
      </c>
      <c r="U51" s="14">
        <v>24.372785010000349</v>
      </c>
      <c r="V51" s="14">
        <v>22.309554721218291</v>
      </c>
      <c r="W51" s="14">
        <v>80.121666412526181</v>
      </c>
      <c r="X51" s="14">
        <v>30.674811116170311</v>
      </c>
      <c r="Y51" s="15">
        <v>18.839377456849011</v>
      </c>
    </row>
    <row r="52" spans="1:25" x14ac:dyDescent="0.4">
      <c r="A52" s="14" t="s">
        <v>227</v>
      </c>
      <c r="B52" s="14" t="s">
        <v>38</v>
      </c>
      <c r="C52" s="14">
        <v>72.684716816131967</v>
      </c>
      <c r="D52" s="14">
        <v>94.347645716656274</v>
      </c>
      <c r="E52" s="14">
        <v>40.282685512367493</v>
      </c>
      <c r="F52" s="14">
        <v>26.296296296296291</v>
      </c>
      <c r="G52" s="14">
        <v>30.693546829999999</v>
      </c>
      <c r="H52" s="14">
        <v>40.726006961710603</v>
      </c>
      <c r="I52" s="14">
        <v>29.891844853306811</v>
      </c>
      <c r="J52" s="14">
        <v>3.4808552958727002</v>
      </c>
      <c r="K52" s="14">
        <v>85.224093988935167</v>
      </c>
      <c r="L52" s="14">
        <v>82.098458478368968</v>
      </c>
      <c r="M52" s="14">
        <v>15.551964196916961</v>
      </c>
      <c r="N52" s="14">
        <v>26.685137188309952</v>
      </c>
      <c r="O52" s="14">
        <v>61.248235062822829</v>
      </c>
      <c r="P52" s="14">
        <v>45.956977938046229</v>
      </c>
      <c r="Q52" s="14">
        <v>3.440763278491473</v>
      </c>
      <c r="R52" s="14">
        <v>12.06771341997846</v>
      </c>
      <c r="S52" s="14">
        <v>39.275786943129752</v>
      </c>
      <c r="T52" s="14">
        <v>17.02809635899234</v>
      </c>
      <c r="U52" s="14">
        <v>11.67570293783886</v>
      </c>
      <c r="V52" s="14">
        <v>20.721175061463789</v>
      </c>
      <c r="W52" s="14">
        <v>97.329572394062865</v>
      </c>
      <c r="X52" s="14">
        <v>58.588107098381073</v>
      </c>
      <c r="Y52" s="15">
        <v>88.83686016585645</v>
      </c>
    </row>
    <row r="53" spans="1:25" x14ac:dyDescent="0.4">
      <c r="A53" s="14" t="s">
        <v>361</v>
      </c>
      <c r="B53" s="14" t="s">
        <v>144</v>
      </c>
      <c r="C53" s="14">
        <v>87.666073857098027</v>
      </c>
      <c r="D53" s="14">
        <v>80.970005562449188</v>
      </c>
      <c r="E53" s="14">
        <v>37.554585152838428</v>
      </c>
      <c r="F53" s="14">
        <v>21.428571428571431</v>
      </c>
      <c r="G53" s="14">
        <v>35.835929389999997</v>
      </c>
      <c r="H53" s="14">
        <v>18.434071843407189</v>
      </c>
      <c r="I53" s="14">
        <v>31.958707457390179</v>
      </c>
      <c r="J53" s="14">
        <v>4.1937738588096138</v>
      </c>
      <c r="K53" s="14">
        <v>90.729189072918899</v>
      </c>
      <c r="L53" s="14">
        <v>83.868365865462167</v>
      </c>
      <c r="M53" s="14">
        <v>10.2602710260271</v>
      </c>
      <c r="N53" s="14">
        <v>20.296134011101952</v>
      </c>
      <c r="O53" s="14">
        <v>33.600836974583054</v>
      </c>
      <c r="P53" s="14">
        <v>29.76342426311259</v>
      </c>
      <c r="Q53" s="14">
        <v>4.4331977796907003</v>
      </c>
      <c r="R53" s="14">
        <v>9.0118436284840744</v>
      </c>
      <c r="S53" s="14">
        <v>14.893585443319781</v>
      </c>
      <c r="T53" s="14">
        <v>6.5021223544777227</v>
      </c>
      <c r="U53" s="14">
        <v>13.302325581395349</v>
      </c>
      <c r="V53" s="14">
        <v>21.393388791593701</v>
      </c>
      <c r="W53" s="14">
        <v>78.623943075242906</v>
      </c>
      <c r="X53" s="14">
        <v>45.68321167086161</v>
      </c>
      <c r="Y53" s="15">
        <v>24.62212594160799</v>
      </c>
    </row>
    <row r="54" spans="1:25" x14ac:dyDescent="0.4">
      <c r="A54" s="14" t="s">
        <v>287</v>
      </c>
      <c r="B54" s="14" t="s">
        <v>171</v>
      </c>
      <c r="C54" s="14">
        <v>70.778044705601843</v>
      </c>
      <c r="D54" s="14">
        <v>90.650247298554547</v>
      </c>
      <c r="E54" s="14">
        <v>33.698630136986303</v>
      </c>
      <c r="F54" s="14">
        <v>22.150072150072148</v>
      </c>
      <c r="G54" s="14">
        <v>34.48652311</v>
      </c>
      <c r="H54" s="14">
        <v>37.977793062788642</v>
      </c>
      <c r="I54" s="14">
        <v>27.082399326901228</v>
      </c>
      <c r="J54" s="14">
        <v>1.731264086864134</v>
      </c>
      <c r="K54" s="14">
        <v>91.221411550838923</v>
      </c>
      <c r="L54" s="14">
        <v>91.779156175151996</v>
      </c>
      <c r="M54" s="14">
        <v>19.02840472900353</v>
      </c>
      <c r="N54" s="14">
        <v>25.71478646163898</v>
      </c>
      <c r="O54" s="14">
        <v>71.030936430663161</v>
      </c>
      <c r="P54" s="14">
        <v>39.168625228639449</v>
      </c>
      <c r="Q54" s="14">
        <v>2.692822429055362</v>
      </c>
      <c r="R54" s="14">
        <v>12.79191849683636</v>
      </c>
      <c r="S54" s="14">
        <v>34.888039405676587</v>
      </c>
      <c r="T54" s="14">
        <v>9.2271768223882944</v>
      </c>
      <c r="U54" s="14">
        <v>9.7880565760697849</v>
      </c>
      <c r="V54" s="14">
        <v>26.27379064234734</v>
      </c>
      <c r="W54" s="14">
        <v>95.696064925312214</v>
      </c>
      <c r="X54" s="14">
        <v>47.825761079988347</v>
      </c>
      <c r="Y54" s="15">
        <v>82.807823519903351</v>
      </c>
    </row>
    <row r="55" spans="1:25" x14ac:dyDescent="0.4">
      <c r="A55" s="14" t="s">
        <v>356</v>
      </c>
      <c r="B55" s="14" t="s">
        <v>145</v>
      </c>
      <c r="C55" s="14">
        <v>86.271657312334582</v>
      </c>
      <c r="D55" s="14">
        <v>84.116679498845016</v>
      </c>
      <c r="E55" s="14">
        <v>36.853932584269657</v>
      </c>
      <c r="F55" s="14">
        <v>21.140142517814731</v>
      </c>
      <c r="G55" s="14">
        <v>34.41084463</v>
      </c>
      <c r="H55" s="14">
        <v>16.300541228907989</v>
      </c>
      <c r="I55" s="14">
        <v>36.007640878701046</v>
      </c>
      <c r="J55" s="14">
        <v>4.9251830627188786</v>
      </c>
      <c r="K55" s="14">
        <v>89.815345431391279</v>
      </c>
      <c r="L55" s="14">
        <v>84.313912766634829</v>
      </c>
      <c r="M55" s="14">
        <v>11.44539955428208</v>
      </c>
      <c r="N55" s="14">
        <v>25.450566181368352</v>
      </c>
      <c r="O55" s="14">
        <v>38.868800669889239</v>
      </c>
      <c r="P55" s="14">
        <v>32.972715441108107</v>
      </c>
      <c r="Q55" s="14">
        <v>4.3645997954820119</v>
      </c>
      <c r="R55" s="14">
        <v>12.854420377428649</v>
      </c>
      <c r="S55" s="14">
        <v>19.667425862229241</v>
      </c>
      <c r="T55" s="14">
        <v>10.69316135029923</v>
      </c>
      <c r="U55" s="14">
        <v>19.93421901199536</v>
      </c>
      <c r="V55" s="14">
        <v>20.366966560252809</v>
      </c>
      <c r="W55" s="14">
        <v>72.771171227668603</v>
      </c>
      <c r="X55" s="14">
        <v>39.338455133784962</v>
      </c>
      <c r="Y55" s="15">
        <v>38.878897738193793</v>
      </c>
    </row>
    <row r="56" spans="1:25" x14ac:dyDescent="0.4">
      <c r="A56" s="14" t="s">
        <v>341</v>
      </c>
      <c r="B56" s="14" t="s">
        <v>146</v>
      </c>
      <c r="C56" s="14">
        <v>83.049414549604776</v>
      </c>
      <c r="D56" s="14">
        <v>85.2016978328042</v>
      </c>
      <c r="E56" s="14">
        <v>39.560439560439562</v>
      </c>
      <c r="F56" s="14">
        <v>19.433962264150949</v>
      </c>
      <c r="G56" s="14">
        <v>35.68445689</v>
      </c>
      <c r="H56" s="14">
        <v>23.965309712663188</v>
      </c>
      <c r="I56" s="14">
        <v>34.269489537682858</v>
      </c>
      <c r="J56" s="14">
        <v>2.9010554904018271</v>
      </c>
      <c r="K56" s="14">
        <v>90.698105055243502</v>
      </c>
      <c r="L56" s="14">
        <v>90.460465403370165</v>
      </c>
      <c r="M56" s="14">
        <v>10.151234567901231</v>
      </c>
      <c r="N56" s="14">
        <v>28.437879987951941</v>
      </c>
      <c r="O56" s="14">
        <v>59.900940396907728</v>
      </c>
      <c r="P56" s="14">
        <v>37.993967046126329</v>
      </c>
      <c r="Q56" s="14">
        <v>3.3605675220930409</v>
      </c>
      <c r="R56" s="14">
        <v>14.37298206787831</v>
      </c>
      <c r="S56" s="14">
        <v>27.73036637310333</v>
      </c>
      <c r="T56" s="14">
        <v>8.1626775401312699</v>
      </c>
      <c r="U56" s="14">
        <v>14.38682199674308</v>
      </c>
      <c r="V56" s="14">
        <v>20.919453839408749</v>
      </c>
      <c r="W56" s="14">
        <v>69.265710802901737</v>
      </c>
      <c r="X56" s="14">
        <v>33.921782576236147</v>
      </c>
      <c r="Y56" s="15">
        <v>65.35321540898039</v>
      </c>
    </row>
    <row r="57" spans="1:25" x14ac:dyDescent="0.4">
      <c r="A57" s="14" t="s">
        <v>219</v>
      </c>
      <c r="B57" s="14" t="s">
        <v>33</v>
      </c>
      <c r="C57" s="14">
        <v>93.374060150375939</v>
      </c>
      <c r="D57" s="14">
        <v>94.055067422582596</v>
      </c>
      <c r="E57" s="14">
        <v>43.18181818181818</v>
      </c>
      <c r="F57" s="14">
        <v>27.748691099476439</v>
      </c>
      <c r="G57" s="14">
        <v>31.101108790000001</v>
      </c>
      <c r="H57" s="14">
        <v>39.430138925758783</v>
      </c>
      <c r="I57" s="14">
        <v>30.115044247787608</v>
      </c>
      <c r="J57" s="14">
        <v>3.442477876106194</v>
      </c>
      <c r="K57" s="14">
        <v>84.788956729492966</v>
      </c>
      <c r="L57" s="14">
        <v>76.754269533669586</v>
      </c>
      <c r="M57" s="14">
        <v>15.13140430050438</v>
      </c>
      <c r="N57" s="14">
        <v>25.878875235140349</v>
      </c>
      <c r="O57" s="14">
        <v>58.816487087395252</v>
      </c>
      <c r="P57" s="14">
        <v>45.79864002220372</v>
      </c>
      <c r="Q57" s="14">
        <v>4.1562586733277822</v>
      </c>
      <c r="R57" s="14">
        <v>13.610185956147649</v>
      </c>
      <c r="S57" s="14">
        <v>33.763530391340552</v>
      </c>
      <c r="T57" s="14">
        <v>16.412836079791852</v>
      </c>
      <c r="U57" s="14">
        <v>14.53550932568149</v>
      </c>
      <c r="V57" s="14">
        <v>20.319225251076041</v>
      </c>
      <c r="W57" s="14">
        <v>97.902035338850368</v>
      </c>
      <c r="X57" s="14">
        <v>52.515134122437487</v>
      </c>
      <c r="Y57" s="15">
        <v>88.168759466458198</v>
      </c>
    </row>
    <row r="58" spans="1:25" x14ac:dyDescent="0.4">
      <c r="A58" s="14" t="s">
        <v>330</v>
      </c>
      <c r="B58" s="14" t="s">
        <v>147</v>
      </c>
      <c r="C58" s="14">
        <v>87.706318655525308</v>
      </c>
      <c r="D58" s="14">
        <v>89.728894083933383</v>
      </c>
      <c r="E58" s="14">
        <v>39.291465378421897</v>
      </c>
      <c r="F58" s="14">
        <v>21.966205837173579</v>
      </c>
      <c r="G58" s="14">
        <v>36.073564349999998</v>
      </c>
      <c r="H58" s="14">
        <v>33.60677584624041</v>
      </c>
      <c r="I58" s="14">
        <v>30.067817691829301</v>
      </c>
      <c r="J58" s="14">
        <v>2.7245535582077181</v>
      </c>
      <c r="K58" s="14">
        <v>90.84285968133625</v>
      </c>
      <c r="L58" s="14">
        <v>88.455159341310278</v>
      </c>
      <c r="M58" s="14">
        <v>12.72248052832647</v>
      </c>
      <c r="N58" s="14">
        <v>29.07882653816911</v>
      </c>
      <c r="O58" s="14">
        <v>70.455285997807991</v>
      </c>
      <c r="P58" s="14">
        <v>38.356202549279097</v>
      </c>
      <c r="Q58" s="14">
        <v>3.23047990527269</v>
      </c>
      <c r="R58" s="14">
        <v>14.78024656961761</v>
      </c>
      <c r="S58" s="14">
        <v>38.711429964477247</v>
      </c>
      <c r="T58" s="14">
        <v>9.1397924357456297</v>
      </c>
      <c r="U58" s="14">
        <v>12.1611107786223</v>
      </c>
      <c r="V58" s="14">
        <v>23.475372553713569</v>
      </c>
      <c r="W58" s="14">
        <v>90.115666050943801</v>
      </c>
      <c r="X58" s="14">
        <v>52.192247659681648</v>
      </c>
      <c r="Y58" s="15">
        <v>76.672360509088762</v>
      </c>
    </row>
    <row r="59" spans="1:25" x14ac:dyDescent="0.4">
      <c r="A59" s="14" t="s">
        <v>273</v>
      </c>
      <c r="B59" s="14" t="s">
        <v>51</v>
      </c>
      <c r="C59" s="14">
        <v>55.17481034726476</v>
      </c>
      <c r="D59" s="14">
        <v>89.151525021520087</v>
      </c>
      <c r="E59" s="14">
        <v>36.079545454545453</v>
      </c>
      <c r="F59" s="14">
        <v>25.531914893617021</v>
      </c>
      <c r="G59" s="14">
        <v>33.330880729999997</v>
      </c>
      <c r="H59" s="14">
        <v>38.199847444698698</v>
      </c>
      <c r="I59" s="14">
        <v>29.33787632221318</v>
      </c>
      <c r="J59" s="14">
        <v>2.0189178193653379</v>
      </c>
      <c r="K59" s="14">
        <v>90.226290363590138</v>
      </c>
      <c r="L59" s="14">
        <v>90.414441901856094</v>
      </c>
      <c r="M59" s="14">
        <v>17.107404393816111</v>
      </c>
      <c r="N59" s="14">
        <v>21.842175162388621</v>
      </c>
      <c r="O59" s="14">
        <v>67.464715612058868</v>
      </c>
      <c r="P59" s="14">
        <v>46.977147816025457</v>
      </c>
      <c r="Q59" s="14">
        <v>3.041172500241057</v>
      </c>
      <c r="R59" s="14">
        <v>14.9223797126603</v>
      </c>
      <c r="S59" s="14">
        <v>33.90801272779867</v>
      </c>
      <c r="T59" s="14">
        <v>13.83938903031706</v>
      </c>
      <c r="U59" s="14">
        <v>12.2789834527553</v>
      </c>
      <c r="V59" s="14">
        <v>23.42388782926955</v>
      </c>
      <c r="W59" s="14">
        <v>95.236343672797148</v>
      </c>
      <c r="X59" s="14">
        <v>54.866755068868173</v>
      </c>
      <c r="Y59" s="15">
        <v>86.942086899832191</v>
      </c>
    </row>
    <row r="60" spans="1:25" x14ac:dyDescent="0.4">
      <c r="A60" s="14" t="s">
        <v>283</v>
      </c>
      <c r="B60" s="14" t="s">
        <v>172</v>
      </c>
      <c r="C60" s="14">
        <v>84.550180516911269</v>
      </c>
      <c r="D60" s="14">
        <v>84.731715052500775</v>
      </c>
      <c r="E60" s="14">
        <v>31.82492581602374</v>
      </c>
      <c r="F60" s="14">
        <v>19.764348156594451</v>
      </c>
      <c r="G60" s="14">
        <v>34.053732719999999</v>
      </c>
      <c r="H60" s="14">
        <v>33.460525470546671</v>
      </c>
      <c r="I60" s="14">
        <v>27.883806232374681</v>
      </c>
      <c r="J60" s="14">
        <v>1.909154563149206</v>
      </c>
      <c r="K60" s="14">
        <v>91.493380099828485</v>
      </c>
      <c r="L60" s="14">
        <v>90.937706771505844</v>
      </c>
      <c r="M60" s="14">
        <v>15.900301920729749</v>
      </c>
      <c r="N60" s="14">
        <v>29.690528652606819</v>
      </c>
      <c r="O60" s="14">
        <v>65.645870393111494</v>
      </c>
      <c r="P60" s="14">
        <v>36.991926721667241</v>
      </c>
      <c r="Q60" s="14">
        <v>3.0020275877409359</v>
      </c>
      <c r="R60" s="14">
        <v>11.76343098644568</v>
      </c>
      <c r="S60" s="14">
        <v>31.657460296638089</v>
      </c>
      <c r="T60" s="14">
        <v>8.7230905674044035</v>
      </c>
      <c r="U60" s="14">
        <v>10.26972029966042</v>
      </c>
      <c r="V60" s="14">
        <v>25.596858231588769</v>
      </c>
      <c r="W60" s="14">
        <v>91.79990981792551</v>
      </c>
      <c r="X60" s="14">
        <v>46.473041160017978</v>
      </c>
      <c r="Y60" s="15">
        <v>75.763167104655523</v>
      </c>
    </row>
    <row r="61" spans="1:25" x14ac:dyDescent="0.4">
      <c r="A61" s="14" t="s">
        <v>331</v>
      </c>
      <c r="B61" s="14" t="s">
        <v>148</v>
      </c>
      <c r="C61" s="14">
        <v>90.22997524148272</v>
      </c>
      <c r="D61" s="14">
        <v>87.692294214528516</v>
      </c>
      <c r="E61" s="14">
        <v>41.721854304635762</v>
      </c>
      <c r="F61" s="14">
        <v>21.815718157181571</v>
      </c>
      <c r="G61" s="14">
        <v>31.884354439999999</v>
      </c>
      <c r="H61" s="14">
        <v>24.62543792083882</v>
      </c>
      <c r="I61" s="14">
        <v>34.367778964891791</v>
      </c>
      <c r="J61" s="14">
        <v>3.6822620319526922</v>
      </c>
      <c r="K61" s="14">
        <v>89.912291599373859</v>
      </c>
      <c r="L61" s="14">
        <v>87.693492682684422</v>
      </c>
      <c r="M61" s="14">
        <v>11.52384028623251</v>
      </c>
      <c r="N61" s="14">
        <v>30.671903467091472</v>
      </c>
      <c r="O61" s="14">
        <v>57.864283883253378</v>
      </c>
      <c r="P61" s="14">
        <v>40.964028432616132</v>
      </c>
      <c r="Q61" s="14">
        <v>3.789818825838259</v>
      </c>
      <c r="R61" s="14">
        <v>16.474403465524261</v>
      </c>
      <c r="S61" s="14">
        <v>30.125888519254239</v>
      </c>
      <c r="T61" s="14">
        <v>10.860876432999071</v>
      </c>
      <c r="U61" s="14">
        <v>14.566572807723251</v>
      </c>
      <c r="V61" s="14">
        <v>21.048926434354101</v>
      </c>
      <c r="W61" s="14">
        <v>77.917800956371906</v>
      </c>
      <c r="X61" s="14">
        <v>39.041931044402382</v>
      </c>
      <c r="Y61" s="15">
        <v>68.935780656383031</v>
      </c>
    </row>
    <row r="62" spans="1:25" x14ac:dyDescent="0.4">
      <c r="A62" s="14" t="s">
        <v>298</v>
      </c>
      <c r="B62" s="14" t="s">
        <v>149</v>
      </c>
      <c r="C62" s="14">
        <v>90.133413811763731</v>
      </c>
      <c r="D62" s="14">
        <v>81.383957670334624</v>
      </c>
      <c r="E62" s="14">
        <v>42.812982998454409</v>
      </c>
      <c r="F62" s="14">
        <v>22.24</v>
      </c>
      <c r="G62" s="14">
        <v>33.468993869999998</v>
      </c>
      <c r="H62" s="14">
        <v>18.09292245890375</v>
      </c>
      <c r="I62" s="14">
        <v>36.751413922511759</v>
      </c>
      <c r="J62" s="14">
        <v>4.2814102225276178</v>
      </c>
      <c r="K62" s="14">
        <v>89.82293868921775</v>
      </c>
      <c r="L62" s="14">
        <v>86.64570008985676</v>
      </c>
      <c r="M62" s="14">
        <v>10.90173899254718</v>
      </c>
      <c r="N62" s="14">
        <v>29.479583511402929</v>
      </c>
      <c r="O62" s="14">
        <v>47.852099338584523</v>
      </c>
      <c r="P62" s="14">
        <v>39.569338251459563</v>
      </c>
      <c r="Q62" s="14">
        <v>4.1698219214891177</v>
      </c>
      <c r="R62" s="14">
        <v>17.379143562058779</v>
      </c>
      <c r="S62" s="14">
        <v>25.76153601876053</v>
      </c>
      <c r="T62" s="14">
        <v>11.83770183452622</v>
      </c>
      <c r="U62" s="14">
        <v>14.08428050611194</v>
      </c>
      <c r="V62" s="14">
        <v>19.807527342912291</v>
      </c>
      <c r="W62" s="14">
        <v>71.682918476595589</v>
      </c>
      <c r="X62" s="14">
        <v>38.262707159314893</v>
      </c>
      <c r="Y62" s="15">
        <v>54.022162440393529</v>
      </c>
    </row>
    <row r="63" spans="1:25" x14ac:dyDescent="0.4">
      <c r="A63" s="14" t="s">
        <v>324</v>
      </c>
      <c r="B63" s="14" t="s">
        <v>76</v>
      </c>
      <c r="C63" s="14">
        <v>54.831272269964373</v>
      </c>
      <c r="D63" s="14">
        <v>90.056297904090215</v>
      </c>
      <c r="E63" s="14">
        <v>34.599156118143462</v>
      </c>
      <c r="F63" s="14">
        <v>20.72072072072072</v>
      </c>
      <c r="G63" s="14">
        <v>36.684443440000003</v>
      </c>
      <c r="H63" s="14">
        <v>36.059425933939131</v>
      </c>
      <c r="I63" s="14">
        <v>31.545172687288201</v>
      </c>
      <c r="J63" s="14">
        <v>3.3095392602206362</v>
      </c>
      <c r="K63" s="14">
        <v>85.446415693062164</v>
      </c>
      <c r="L63" s="14">
        <v>84.948795615173808</v>
      </c>
      <c r="M63" s="14">
        <v>17.7700851002452</v>
      </c>
      <c r="N63" s="14">
        <v>19.46648553521257</v>
      </c>
      <c r="O63" s="14">
        <v>68.435353145503669</v>
      </c>
      <c r="P63" s="14">
        <v>45.912799459543727</v>
      </c>
      <c r="Q63" s="14">
        <v>3.7805955412357739</v>
      </c>
      <c r="R63" s="14">
        <v>14.93270280101855</v>
      </c>
      <c r="S63" s="14">
        <v>35.488229486046883</v>
      </c>
      <c r="T63" s="14">
        <v>11.75202016265232</v>
      </c>
      <c r="U63" s="14">
        <v>15.674486803519059</v>
      </c>
      <c r="V63" s="14">
        <v>22.080492632504949</v>
      </c>
      <c r="W63" s="14">
        <v>98.143292105531515</v>
      </c>
      <c r="X63" s="14">
        <v>47.706010508778682</v>
      </c>
      <c r="Y63" s="15">
        <v>78.690953998147577</v>
      </c>
    </row>
    <row r="64" spans="1:25" x14ac:dyDescent="0.4">
      <c r="A64" s="14" t="s">
        <v>354</v>
      </c>
      <c r="B64" s="14" t="s">
        <v>82</v>
      </c>
      <c r="C64" s="14">
        <v>1.996370235934664</v>
      </c>
      <c r="D64" s="14">
        <v>84.377542717656567</v>
      </c>
      <c r="E64" s="14"/>
      <c r="F64" s="14"/>
      <c r="G64" s="14">
        <v>0</v>
      </c>
      <c r="H64" s="14">
        <v>39.344262295081968</v>
      </c>
      <c r="I64" s="14">
        <v>27.868852459016392</v>
      </c>
      <c r="J64" s="14">
        <v>0</v>
      </c>
      <c r="K64" s="14">
        <v>95.081967213114751</v>
      </c>
      <c r="L64" s="14">
        <v>96.721311475409834</v>
      </c>
      <c r="M64" s="14">
        <v>30.601092896174869</v>
      </c>
      <c r="N64" s="14">
        <v>17.303609341825901</v>
      </c>
      <c r="O64" s="14">
        <v>45.762711864406782</v>
      </c>
      <c r="P64" s="14">
        <v>34.192439862542948</v>
      </c>
      <c r="Q64" s="14">
        <v>0.51546391752577314</v>
      </c>
      <c r="R64" s="14">
        <v>9.7938144329896915</v>
      </c>
      <c r="S64" s="14">
        <v>32.47422680412371</v>
      </c>
      <c r="T64" s="14">
        <v>7.5862068965517242</v>
      </c>
      <c r="U64" s="14">
        <v>13.407821229050279</v>
      </c>
      <c r="V64" s="14">
        <v>25.2808988764045</v>
      </c>
      <c r="W64" s="14">
        <v>97.683786505538777</v>
      </c>
      <c r="X64" s="14">
        <v>47.078870496592018</v>
      </c>
      <c r="Y64" s="15">
        <v>75.292864749733752</v>
      </c>
    </row>
    <row r="65" spans="1:25" x14ac:dyDescent="0.4">
      <c r="A65" s="14" t="s">
        <v>365</v>
      </c>
      <c r="B65" s="14" t="s">
        <v>150</v>
      </c>
      <c r="C65" s="14">
        <v>89.534491798367171</v>
      </c>
      <c r="D65" s="14">
        <v>70.703117856816576</v>
      </c>
      <c r="E65" s="14">
        <v>41.498559077809801</v>
      </c>
      <c r="F65" s="14">
        <v>21.92982456140351</v>
      </c>
      <c r="G65" s="14">
        <v>34.508440909999997</v>
      </c>
      <c r="H65" s="14">
        <v>15.358955083630899</v>
      </c>
      <c r="I65" s="14">
        <v>34.453110317609472</v>
      </c>
      <c r="J65" s="14">
        <v>6.2676188686337158</v>
      </c>
      <c r="K65" s="14">
        <v>86.163965233732682</v>
      </c>
      <c r="L65" s="14">
        <v>76.714903213681637</v>
      </c>
      <c r="M65" s="14">
        <v>11.74591242247698</v>
      </c>
      <c r="N65" s="14">
        <v>19.845793520840669</v>
      </c>
      <c r="O65" s="14">
        <v>28.312054385674021</v>
      </c>
      <c r="P65" s="14">
        <v>26.246748012165181</v>
      </c>
      <c r="Q65" s="14">
        <v>4.1430019664602504</v>
      </c>
      <c r="R65" s="14">
        <v>8.510742247138861</v>
      </c>
      <c r="S65" s="14">
        <v>14.89135612472977</v>
      </c>
      <c r="T65" s="14">
        <v>6.966972835645886</v>
      </c>
      <c r="U65" s="14">
        <v>16.055264411624581</v>
      </c>
      <c r="V65" s="14">
        <v>20.179115853658541</v>
      </c>
      <c r="W65" s="14">
        <v>81.010393959196918</v>
      </c>
      <c r="X65" s="14">
        <v>34.686377528878381</v>
      </c>
      <c r="Y65" s="15">
        <v>16.297071563283659</v>
      </c>
    </row>
    <row r="66" spans="1:25" x14ac:dyDescent="0.4">
      <c r="A66" s="14" t="s">
        <v>362</v>
      </c>
      <c r="B66" s="14" t="s">
        <v>151</v>
      </c>
      <c r="C66" s="14">
        <v>92.499861457467446</v>
      </c>
      <c r="D66" s="14">
        <v>81.737996286144238</v>
      </c>
      <c r="E66" s="14">
        <v>37.313432835820898</v>
      </c>
      <c r="F66" s="14">
        <v>22.131147540983601</v>
      </c>
      <c r="G66" s="14">
        <v>36.531049250000002</v>
      </c>
      <c r="H66" s="14">
        <v>22.83815366637452</v>
      </c>
      <c r="I66" s="14">
        <v>29.00233713117149</v>
      </c>
      <c r="J66" s="14">
        <v>4.2068361086765993</v>
      </c>
      <c r="K66" s="14">
        <v>90.4250657318142</v>
      </c>
      <c r="L66" s="14">
        <v>83.625474729769209</v>
      </c>
      <c r="M66" s="14">
        <v>9.1367221735319895</v>
      </c>
      <c r="N66" s="14">
        <v>17.284116732448268</v>
      </c>
      <c r="O66" s="14">
        <v>32.693917827881108</v>
      </c>
      <c r="P66" s="14">
        <v>24.671580233712671</v>
      </c>
      <c r="Q66" s="14">
        <v>5.1267853051248764</v>
      </c>
      <c r="R66" s="14">
        <v>8.766134575727488</v>
      </c>
      <c r="S66" s="14">
        <v>13.81081493928053</v>
      </c>
      <c r="T66" s="14">
        <v>4.8821934547676316</v>
      </c>
      <c r="U66" s="14">
        <v>11.453081495974111</v>
      </c>
      <c r="V66" s="14">
        <v>19.240030097817911</v>
      </c>
      <c r="W66" s="14">
        <v>76.392031621459054</v>
      </c>
      <c r="X66" s="14">
        <v>48.360478498936281</v>
      </c>
      <c r="Y66" s="15">
        <v>17.031521023984691</v>
      </c>
    </row>
    <row r="67" spans="1:25" x14ac:dyDescent="0.4">
      <c r="A67" s="14" t="s">
        <v>321</v>
      </c>
      <c r="B67" s="14" t="s">
        <v>173</v>
      </c>
      <c r="C67" s="14">
        <v>68.891266667735692</v>
      </c>
      <c r="D67" s="14">
        <v>90.049048413876548</v>
      </c>
      <c r="E67" s="14">
        <v>35.870243293824068</v>
      </c>
      <c r="F67" s="14">
        <v>21.31461391193363</v>
      </c>
      <c r="G67" s="14">
        <v>33.58258481</v>
      </c>
      <c r="H67" s="14">
        <v>34.181215898191198</v>
      </c>
      <c r="I67" s="14">
        <v>29.151204478269069</v>
      </c>
      <c r="J67" s="14">
        <v>2.88907059144181</v>
      </c>
      <c r="K67" s="14">
        <v>88.491011059279828</v>
      </c>
      <c r="L67" s="14">
        <v>87.883934000041933</v>
      </c>
      <c r="M67" s="14">
        <v>17.268381659223849</v>
      </c>
      <c r="N67" s="14">
        <v>26.761045623007529</v>
      </c>
      <c r="O67" s="14">
        <v>67.477128174757411</v>
      </c>
      <c r="P67" s="14">
        <v>39.510615410235992</v>
      </c>
      <c r="Q67" s="14">
        <v>3.031141837363903</v>
      </c>
      <c r="R67" s="14">
        <v>13.851343748452811</v>
      </c>
      <c r="S67" s="14">
        <v>36.403633139343853</v>
      </c>
      <c r="T67" s="14">
        <v>10.806425478670249</v>
      </c>
      <c r="U67" s="14">
        <v>10.85348092047772</v>
      </c>
      <c r="V67" s="14">
        <v>24.530909899747378</v>
      </c>
      <c r="W67" s="14">
        <v>94.225441128071054</v>
      </c>
      <c r="X67" s="14">
        <v>48.45747083845162</v>
      </c>
      <c r="Y67" s="15">
        <v>80.376099063376685</v>
      </c>
    </row>
    <row r="68" spans="1:25" x14ac:dyDescent="0.4">
      <c r="A68" s="14" t="s">
        <v>268</v>
      </c>
      <c r="B68" s="14" t="s">
        <v>42</v>
      </c>
      <c r="C68" s="14">
        <v>99.164025879712156</v>
      </c>
      <c r="D68" s="14">
        <v>91.287770079127554</v>
      </c>
      <c r="E68" s="14">
        <v>42.718446601941743</v>
      </c>
      <c r="F68" s="14">
        <v>28.205128205128201</v>
      </c>
      <c r="G68" s="14">
        <v>29.780120360000002</v>
      </c>
      <c r="H68" s="14">
        <v>36.330501837460091</v>
      </c>
      <c r="I68" s="14">
        <v>32.016988975239471</v>
      </c>
      <c r="J68" s="14">
        <v>3.7622748358334839</v>
      </c>
      <c r="K68" s="14">
        <v>86.86667871558528</v>
      </c>
      <c r="L68" s="14">
        <v>78.808964395445514</v>
      </c>
      <c r="M68" s="14">
        <v>13.21766371468161</v>
      </c>
      <c r="N68" s="14">
        <v>26.497969222242428</v>
      </c>
      <c r="O68" s="14">
        <v>48.77892476098102</v>
      </c>
      <c r="P68" s="14">
        <v>52.809296278979602</v>
      </c>
      <c r="Q68" s="14">
        <v>3.931988459477028</v>
      </c>
      <c r="R68" s="14">
        <v>17.72359763259627</v>
      </c>
      <c r="S68" s="14">
        <v>31.242658881755251</v>
      </c>
      <c r="T68" s="14">
        <v>21.636846726648649</v>
      </c>
      <c r="U68" s="14">
        <v>14.82585551330798</v>
      </c>
      <c r="V68" s="14">
        <v>16.073492729816881</v>
      </c>
      <c r="W68" s="14">
        <v>89.97977241049972</v>
      </c>
      <c r="X68" s="14">
        <v>39.852366738698123</v>
      </c>
      <c r="Y68" s="15">
        <v>84.491941560072405</v>
      </c>
    </row>
    <row r="69" spans="1:25" x14ac:dyDescent="0.4">
      <c r="A69" s="14" t="s">
        <v>306</v>
      </c>
      <c r="B69" s="14" t="s">
        <v>152</v>
      </c>
      <c r="C69" s="14">
        <v>91.706097669850905</v>
      </c>
      <c r="D69" s="14">
        <v>86.50445103857551</v>
      </c>
      <c r="E69" s="14">
        <v>29.76878612716763</v>
      </c>
      <c r="F69" s="14">
        <v>16.76829268292683</v>
      </c>
      <c r="G69" s="14">
        <v>34.699203050000001</v>
      </c>
      <c r="H69" s="14">
        <v>29.47203249030829</v>
      </c>
      <c r="I69" s="14">
        <v>27.90289828318258</v>
      </c>
      <c r="J69" s="14">
        <v>2.109100978401329</v>
      </c>
      <c r="K69" s="14">
        <v>92.02400184629586</v>
      </c>
      <c r="L69" s="14">
        <v>90.659036366992794</v>
      </c>
      <c r="M69" s="14">
        <v>14.91600516891268</v>
      </c>
      <c r="N69" s="14">
        <v>29.766095238095239</v>
      </c>
      <c r="O69" s="14">
        <v>61.554519412445913</v>
      </c>
      <c r="P69" s="14">
        <v>32.514260640631854</v>
      </c>
      <c r="Q69" s="14">
        <v>3.4983445689895891</v>
      </c>
      <c r="R69" s="14">
        <v>10.483066735809169</v>
      </c>
      <c r="S69" s="14">
        <v>22.246599385695479</v>
      </c>
      <c r="T69" s="14">
        <v>5.8356601515755884</v>
      </c>
      <c r="U69" s="14">
        <v>10.76492537313433</v>
      </c>
      <c r="V69" s="14">
        <v>25.366172217557612</v>
      </c>
      <c r="W69" s="14">
        <v>82.702898952045146</v>
      </c>
      <c r="X69" s="14">
        <v>42.64208872810358</v>
      </c>
      <c r="Y69" s="15">
        <v>61.528264513179963</v>
      </c>
    </row>
    <row r="70" spans="1:25" x14ac:dyDescent="0.4">
      <c r="A70" s="14" t="s">
        <v>267</v>
      </c>
      <c r="B70" s="14" t="s">
        <v>128</v>
      </c>
      <c r="C70" s="14">
        <v>80.309798502426318</v>
      </c>
      <c r="D70" s="14">
        <v>88.202763499577841</v>
      </c>
      <c r="E70" s="14">
        <v>40.696608615948669</v>
      </c>
      <c r="F70" s="14">
        <v>24.82552342971087</v>
      </c>
      <c r="G70" s="14">
        <v>34.82987876</v>
      </c>
      <c r="H70" s="14">
        <v>34.15943289714783</v>
      </c>
      <c r="I70" s="14">
        <v>30.136225660768488</v>
      </c>
      <c r="J70" s="14">
        <v>3.9257422077441331</v>
      </c>
      <c r="K70" s="14">
        <v>87.788039756427111</v>
      </c>
      <c r="L70" s="14">
        <v>85.713228081215647</v>
      </c>
      <c r="M70" s="14">
        <v>15.195543134242721</v>
      </c>
      <c r="N70" s="14">
        <v>27.53316216170662</v>
      </c>
      <c r="O70" s="14">
        <v>65.893589527501547</v>
      </c>
      <c r="P70" s="14">
        <v>45.818907707183179</v>
      </c>
      <c r="Q70" s="14">
        <v>3.6383768441408568</v>
      </c>
      <c r="R70" s="14">
        <v>14.06381585103397</v>
      </c>
      <c r="S70" s="14">
        <v>31.782383581298149</v>
      </c>
      <c r="T70" s="14">
        <v>15.213967125167651</v>
      </c>
      <c r="U70" s="14">
        <v>16.56344142357278</v>
      </c>
      <c r="V70" s="14">
        <v>21.538835768950101</v>
      </c>
      <c r="W70" s="14">
        <v>92.250527487914965</v>
      </c>
      <c r="X70" s="14">
        <v>39.375367888923513</v>
      </c>
      <c r="Y70" s="15">
        <v>87.297904612100439</v>
      </c>
    </row>
    <row r="71" spans="1:25" x14ac:dyDescent="0.4">
      <c r="A71" s="14" t="s">
        <v>229</v>
      </c>
      <c r="B71" s="14" t="s">
        <v>106</v>
      </c>
      <c r="C71" s="14">
        <v>92.224594363791638</v>
      </c>
      <c r="D71" s="14">
        <v>92.548905534142961</v>
      </c>
      <c r="E71" s="14">
        <v>42.655367231638422</v>
      </c>
      <c r="F71" s="14">
        <v>26.356589147286829</v>
      </c>
      <c r="G71" s="14">
        <v>31.285367829999998</v>
      </c>
      <c r="H71" s="14">
        <v>44.103856818754728</v>
      </c>
      <c r="I71" s="14">
        <v>30.122000403307119</v>
      </c>
      <c r="J71" s="14">
        <v>4.0834845735027221</v>
      </c>
      <c r="K71" s="14">
        <v>83.539198386690188</v>
      </c>
      <c r="L71" s="14">
        <v>79.407018959257769</v>
      </c>
      <c r="M71" s="14">
        <v>12.81068817746408</v>
      </c>
      <c r="N71" s="14">
        <v>27.362303046814699</v>
      </c>
      <c r="O71" s="14">
        <v>60.280296036202387</v>
      </c>
      <c r="P71" s="14">
        <v>44.617167932768943</v>
      </c>
      <c r="Q71" s="14">
        <v>3.707230237420049</v>
      </c>
      <c r="R71" s="14">
        <v>13.090186499968951</v>
      </c>
      <c r="S71" s="14">
        <v>33.928090910972657</v>
      </c>
      <c r="T71" s="14">
        <v>15.818343648444451</v>
      </c>
      <c r="U71" s="14">
        <v>15.760204081632651</v>
      </c>
      <c r="V71" s="14">
        <v>20.387755102040821</v>
      </c>
      <c r="W71" s="14">
        <v>96.973689517484303</v>
      </c>
      <c r="X71" s="14">
        <v>66.609933667691308</v>
      </c>
      <c r="Y71" s="15">
        <v>89.629652051518775</v>
      </c>
    </row>
    <row r="72" spans="1:25" x14ac:dyDescent="0.4">
      <c r="A72" s="14" t="s">
        <v>364</v>
      </c>
      <c r="B72" s="14" t="s">
        <v>153</v>
      </c>
      <c r="C72" s="14">
        <v>87.26519450895249</v>
      </c>
      <c r="D72" s="14">
        <v>75.144196481121924</v>
      </c>
      <c r="E72" s="14">
        <v>42.443064182194618</v>
      </c>
      <c r="F72" s="14">
        <v>22.943722943722939</v>
      </c>
      <c r="G72" s="14">
        <v>35.636542720000001</v>
      </c>
      <c r="H72" s="14">
        <v>15.991985222754449</v>
      </c>
      <c r="I72" s="14">
        <v>35.801271013993677</v>
      </c>
      <c r="J72" s="14">
        <v>4.5988166421438184</v>
      </c>
      <c r="K72" s="14">
        <v>89.762374377758988</v>
      </c>
      <c r="L72" s="14">
        <v>83.51022197176043</v>
      </c>
      <c r="M72" s="14">
        <v>12.372812372812369</v>
      </c>
      <c r="N72" s="14">
        <v>20.348522085192641</v>
      </c>
      <c r="O72" s="14">
        <v>34.828641007365171</v>
      </c>
      <c r="P72" s="14">
        <v>30.857518192660709</v>
      </c>
      <c r="Q72" s="14">
        <v>4.0179420254783684</v>
      </c>
      <c r="R72" s="14">
        <v>9.2121411162774614</v>
      </c>
      <c r="S72" s="14">
        <v>16.698356178590561</v>
      </c>
      <c r="T72" s="14">
        <v>8.9649629232710488</v>
      </c>
      <c r="U72" s="14">
        <v>16.50784575312877</v>
      </c>
      <c r="V72" s="14">
        <v>20.870918561809169</v>
      </c>
      <c r="W72" s="14">
        <v>82.16620011612406</v>
      </c>
      <c r="X72" s="14">
        <v>43.66756278607091</v>
      </c>
      <c r="Y72" s="15">
        <v>24.809752548387809</v>
      </c>
    </row>
    <row r="73" spans="1:25" x14ac:dyDescent="0.4">
      <c r="A73" s="14" t="s">
        <v>243</v>
      </c>
      <c r="B73" s="14" t="s">
        <v>174</v>
      </c>
      <c r="C73" s="14">
        <v>72.476677221434699</v>
      </c>
      <c r="D73" s="14">
        <v>91.263663554790156</v>
      </c>
      <c r="E73" s="14">
        <v>37.55605381165919</v>
      </c>
      <c r="F73" s="14">
        <v>23.84834896045658</v>
      </c>
      <c r="G73" s="14">
        <v>34.316494710000001</v>
      </c>
      <c r="H73" s="14">
        <v>39.146403863542368</v>
      </c>
      <c r="I73" s="14">
        <v>29.26109479380613</v>
      </c>
      <c r="J73" s="14">
        <v>2.7976194648702828</v>
      </c>
      <c r="K73" s="14">
        <v>88.087227152290026</v>
      </c>
      <c r="L73" s="14">
        <v>87.463199214916585</v>
      </c>
      <c r="M73" s="14">
        <v>16.457435250411802</v>
      </c>
      <c r="N73" s="14">
        <v>24.95192618908905</v>
      </c>
      <c r="O73" s="14">
        <v>68.854081984285486</v>
      </c>
      <c r="P73" s="14">
        <v>47.079663736550991</v>
      </c>
      <c r="Q73" s="14">
        <v>3.399063957352495</v>
      </c>
      <c r="R73" s="14">
        <v>13.99670188181836</v>
      </c>
      <c r="S73" s="14">
        <v>32.73118112119333</v>
      </c>
      <c r="T73" s="14">
        <v>13.751814425306851</v>
      </c>
      <c r="U73" s="14">
        <v>13.397410471441519</v>
      </c>
      <c r="V73" s="14">
        <v>23.44804629124673</v>
      </c>
      <c r="W73" s="14">
        <v>94.71234093124491</v>
      </c>
      <c r="X73" s="14">
        <v>54.68211695376246</v>
      </c>
      <c r="Y73" s="15">
        <v>87.532032365540218</v>
      </c>
    </row>
    <row r="74" spans="1:25" x14ac:dyDescent="0.4">
      <c r="A74" s="14" t="s">
        <v>311</v>
      </c>
      <c r="B74" s="14" t="s">
        <v>129</v>
      </c>
      <c r="C74" s="14">
        <v>91.482025805946876</v>
      </c>
      <c r="D74" s="14">
        <v>85.252576266569775</v>
      </c>
      <c r="E74" s="14">
        <v>39.449541284403672</v>
      </c>
      <c r="F74" s="14">
        <v>22.400442477876101</v>
      </c>
      <c r="G74" s="14">
        <v>34.328921479999998</v>
      </c>
      <c r="H74" s="14">
        <v>34.156562610486027</v>
      </c>
      <c r="I74" s="14">
        <v>29.80679242143793</v>
      </c>
      <c r="J74" s="14">
        <v>3.452363621238276</v>
      </c>
      <c r="K74" s="14">
        <v>89.496287669238612</v>
      </c>
      <c r="L74" s="14">
        <v>85.018613647234986</v>
      </c>
      <c r="M74" s="14">
        <v>15.29334692094919</v>
      </c>
      <c r="N74" s="14">
        <v>25.83931730059625</v>
      </c>
      <c r="O74" s="14">
        <v>57.555071368745352</v>
      </c>
      <c r="P74" s="14">
        <v>40.311439533229418</v>
      </c>
      <c r="Q74" s="14">
        <v>4.2440050222151386</v>
      </c>
      <c r="R74" s="14">
        <v>11.9538049499139</v>
      </c>
      <c r="S74" s="14">
        <v>27.3042132964312</v>
      </c>
      <c r="T74" s="14">
        <v>12.455200615724291</v>
      </c>
      <c r="U74" s="14">
        <v>14.16795142057074</v>
      </c>
      <c r="V74" s="14">
        <v>21.209451593619232</v>
      </c>
      <c r="W74" s="14">
        <v>90.912359206777197</v>
      </c>
      <c r="X74" s="14">
        <v>42.282634665642007</v>
      </c>
      <c r="Y74" s="15">
        <v>77.90107511765963</v>
      </c>
    </row>
    <row r="75" spans="1:25" x14ac:dyDescent="0.4">
      <c r="A75" s="14" t="s">
        <v>292</v>
      </c>
      <c r="B75" s="14" t="s">
        <v>48</v>
      </c>
      <c r="C75" s="14">
        <v>96.319205179992878</v>
      </c>
      <c r="D75" s="14">
        <v>85.480732911906614</v>
      </c>
      <c r="E75" s="14">
        <v>40.829694323144103</v>
      </c>
      <c r="F75" s="14">
        <v>21.428571428571431</v>
      </c>
      <c r="G75" s="14">
        <v>33.357185790000003</v>
      </c>
      <c r="H75" s="14">
        <v>24.55426825246774</v>
      </c>
      <c r="I75" s="14">
        <v>35.747889553288779</v>
      </c>
      <c r="J75" s="14">
        <v>5.471772775237425</v>
      </c>
      <c r="K75" s="14">
        <v>87.271088442851806</v>
      </c>
      <c r="L75" s="14">
        <v>84.055135420330643</v>
      </c>
      <c r="M75" s="14">
        <v>11.252308504089349</v>
      </c>
      <c r="N75" s="14">
        <v>29.01002457079608</v>
      </c>
      <c r="O75" s="14">
        <v>47.172788432100603</v>
      </c>
      <c r="P75" s="14">
        <v>51.391121430414167</v>
      </c>
      <c r="Q75" s="14">
        <v>4.6506320573118218</v>
      </c>
      <c r="R75" s="14">
        <v>18.37034391061896</v>
      </c>
      <c r="S75" s="14">
        <v>31.285348574150149</v>
      </c>
      <c r="T75" s="14">
        <v>24.0261157746423</v>
      </c>
      <c r="U75" s="14">
        <v>20.520302024634159</v>
      </c>
      <c r="V75" s="14">
        <v>14.649085685012359</v>
      </c>
      <c r="W75" s="14">
        <v>69.962258420140842</v>
      </c>
      <c r="X75" s="14">
        <v>24.73431314827728</v>
      </c>
      <c r="Y75" s="15">
        <v>76.943186189463106</v>
      </c>
    </row>
    <row r="76" spans="1:25" x14ac:dyDescent="0.4">
      <c r="A76" s="14" t="s">
        <v>271</v>
      </c>
      <c r="B76" s="14" t="s">
        <v>175</v>
      </c>
      <c r="C76" s="14">
        <v>72.032009461180564</v>
      </c>
      <c r="D76" s="14">
        <v>91.691273429014601</v>
      </c>
      <c r="E76" s="14">
        <v>33.200531208499328</v>
      </c>
      <c r="F76" s="14">
        <v>21.086956521739129</v>
      </c>
      <c r="G76" s="14">
        <v>35.45406595</v>
      </c>
      <c r="H76" s="14">
        <v>40.208722212794839</v>
      </c>
      <c r="I76" s="14">
        <v>26.651475115754771</v>
      </c>
      <c r="J76" s="14">
        <v>1.705413202104191</v>
      </c>
      <c r="K76" s="14">
        <v>90.707342496303298</v>
      </c>
      <c r="L76" s="14">
        <v>91.565155206477343</v>
      </c>
      <c r="M76" s="14">
        <v>18.15427130805779</v>
      </c>
      <c r="N76" s="14">
        <v>25.81735618883113</v>
      </c>
      <c r="O76" s="14">
        <v>74.489217564978006</v>
      </c>
      <c r="P76" s="14">
        <v>45.725031836444593</v>
      </c>
      <c r="Q76" s="14">
        <v>2.961036140534457</v>
      </c>
      <c r="R76" s="14">
        <v>14.036663738042821</v>
      </c>
      <c r="S76" s="14">
        <v>33.749592789662287</v>
      </c>
      <c r="T76" s="14">
        <v>12.49241126735537</v>
      </c>
      <c r="U76" s="14">
        <v>10.50932436563742</v>
      </c>
      <c r="V76" s="14">
        <v>25.280342402934881</v>
      </c>
      <c r="W76" s="14">
        <v>95.212638276335767</v>
      </c>
      <c r="X76" s="14">
        <v>45.746628185115718</v>
      </c>
      <c r="Y76" s="15">
        <v>91.496087964290652</v>
      </c>
    </row>
    <row r="77" spans="1:25" x14ac:dyDescent="0.4">
      <c r="A77" s="14" t="s">
        <v>348</v>
      </c>
      <c r="B77" s="14" t="s">
        <v>154</v>
      </c>
      <c r="C77" s="14">
        <v>76.482938839629625</v>
      </c>
      <c r="D77" s="14">
        <v>81.838292546262949</v>
      </c>
      <c r="E77" s="14">
        <v>41.362126245847172</v>
      </c>
      <c r="F77" s="14">
        <v>22.596964586846539</v>
      </c>
      <c r="G77" s="14">
        <v>34.928516389999999</v>
      </c>
      <c r="H77" s="14">
        <v>19.531895609522032</v>
      </c>
      <c r="I77" s="14">
        <v>34.748880358285348</v>
      </c>
      <c r="J77" s="14">
        <v>4.2493068884623586</v>
      </c>
      <c r="K77" s="14">
        <v>90.11009516700878</v>
      </c>
      <c r="L77" s="14">
        <v>84.312523324625474</v>
      </c>
      <c r="M77" s="14">
        <v>13.24607469410604</v>
      </c>
      <c r="N77" s="14">
        <v>26.5272773324836</v>
      </c>
      <c r="O77" s="14">
        <v>43.446929154445108</v>
      </c>
      <c r="P77" s="14">
        <v>32.680564738827741</v>
      </c>
      <c r="Q77" s="14">
        <v>4.1684493018552367</v>
      </c>
      <c r="R77" s="14">
        <v>10.158103535451749</v>
      </c>
      <c r="S77" s="14">
        <v>20.993932558049082</v>
      </c>
      <c r="T77" s="14">
        <v>8.634436622457315</v>
      </c>
      <c r="U77" s="14">
        <v>16.961378011034849</v>
      </c>
      <c r="V77" s="14">
        <v>23.057461983582289</v>
      </c>
      <c r="W77" s="14">
        <v>83.777038557528215</v>
      </c>
      <c r="X77" s="14">
        <v>43.821118194279933</v>
      </c>
      <c r="Y77" s="15">
        <v>42.191789776441361</v>
      </c>
    </row>
    <row r="78" spans="1:25" x14ac:dyDescent="0.4">
      <c r="A78" s="14" t="s">
        <v>277</v>
      </c>
      <c r="B78" s="14" t="s">
        <v>176</v>
      </c>
      <c r="C78" s="14">
        <v>54.735433277591007</v>
      </c>
      <c r="D78" s="14">
        <v>93.029053517822021</v>
      </c>
      <c r="E78" s="14">
        <v>38.233438485804413</v>
      </c>
      <c r="F78" s="14">
        <v>23.829489867225721</v>
      </c>
      <c r="G78" s="14">
        <v>31.892091650000001</v>
      </c>
      <c r="H78" s="14">
        <v>38.370177616501152</v>
      </c>
      <c r="I78" s="14">
        <v>29.999403163234859</v>
      </c>
      <c r="J78" s="14">
        <v>2.7561921814383759</v>
      </c>
      <c r="K78" s="14">
        <v>88.137697247487409</v>
      </c>
      <c r="L78" s="14">
        <v>87.814514203867262</v>
      </c>
      <c r="M78" s="14">
        <v>17.461833200042971</v>
      </c>
      <c r="N78" s="14">
        <v>23.06077967554992</v>
      </c>
      <c r="O78" s="14">
        <v>67.152943292710347</v>
      </c>
      <c r="P78" s="14">
        <v>48.831042963856973</v>
      </c>
      <c r="Q78" s="14">
        <v>3.1361146921944569</v>
      </c>
      <c r="R78" s="14">
        <v>15.69885984401715</v>
      </c>
      <c r="S78" s="14">
        <v>35.917199257572847</v>
      </c>
      <c r="T78" s="14">
        <v>16.313292007241209</v>
      </c>
      <c r="U78" s="14">
        <v>11.574007045991991</v>
      </c>
      <c r="V78" s="14">
        <v>22.6971660212096</v>
      </c>
      <c r="W78" s="14">
        <v>93.817369673950836</v>
      </c>
      <c r="X78" s="14">
        <v>53.696846965853737</v>
      </c>
      <c r="Y78" s="15">
        <v>90.107330235347021</v>
      </c>
    </row>
    <row r="79" spans="1:25" x14ac:dyDescent="0.4">
      <c r="A79" s="14" t="s">
        <v>235</v>
      </c>
      <c r="B79" s="14" t="s">
        <v>107</v>
      </c>
      <c r="C79" s="14">
        <v>87.11613341659627</v>
      </c>
      <c r="D79" s="14">
        <v>83.923577783040969</v>
      </c>
      <c r="E79" s="14">
        <v>45.188284518828453</v>
      </c>
      <c r="F79" s="14">
        <v>26.06589147286822</v>
      </c>
      <c r="G79" s="14">
        <v>33.552050770000001</v>
      </c>
      <c r="H79" s="14">
        <v>39.628500241716559</v>
      </c>
      <c r="I79" s="14">
        <v>31.455931573075489</v>
      </c>
      <c r="J79" s="14">
        <v>3.9103756043138711</v>
      </c>
      <c r="K79" s="14">
        <v>83.510292121460054</v>
      </c>
      <c r="L79" s="14">
        <v>77.524684356347279</v>
      </c>
      <c r="M79" s="14">
        <v>13.48667695568902</v>
      </c>
      <c r="N79" s="14">
        <v>23.4816135717384</v>
      </c>
      <c r="O79" s="14">
        <v>47.432900704126922</v>
      </c>
      <c r="P79" s="14">
        <v>41.390131363627617</v>
      </c>
      <c r="Q79" s="14">
        <v>4.8342071656388166</v>
      </c>
      <c r="R79" s="14">
        <v>11.8047578404256</v>
      </c>
      <c r="S79" s="14">
        <v>26.75916240446136</v>
      </c>
      <c r="T79" s="14">
        <v>13.44221266765064</v>
      </c>
      <c r="U79" s="14">
        <v>16.3834677115515</v>
      </c>
      <c r="V79" s="14">
        <v>19.73775927356305</v>
      </c>
      <c r="W79" s="14">
        <v>90.434113503368025</v>
      </c>
      <c r="X79" s="14">
        <v>57.258796156291083</v>
      </c>
      <c r="Y79" s="15">
        <v>76.746595975418728</v>
      </c>
    </row>
    <row r="80" spans="1:25" x14ac:dyDescent="0.4">
      <c r="A80" s="14" t="s">
        <v>293</v>
      </c>
      <c r="B80" s="14" t="s">
        <v>62</v>
      </c>
      <c r="C80" s="14">
        <v>95.309670409272002</v>
      </c>
      <c r="D80" s="14">
        <v>87.28299034428936</v>
      </c>
      <c r="E80" s="14">
        <v>43.604651162790702</v>
      </c>
      <c r="F80" s="14">
        <v>21.388367729831149</v>
      </c>
      <c r="G80" s="14">
        <v>34.764852550000001</v>
      </c>
      <c r="H80" s="14">
        <v>23.93550096020131</v>
      </c>
      <c r="I80" s="14">
        <v>35.702933580557577</v>
      </c>
      <c r="J80" s="14">
        <v>4.7380968147804774</v>
      </c>
      <c r="K80" s="14">
        <v>87.56042646182371</v>
      </c>
      <c r="L80" s="14">
        <v>85.435703880280755</v>
      </c>
      <c r="M80" s="14">
        <v>10.98271637639891</v>
      </c>
      <c r="N80" s="14">
        <v>31.270189128589699</v>
      </c>
      <c r="O80" s="14">
        <v>54.475551051431466</v>
      </c>
      <c r="P80" s="14">
        <v>45.104323579372448</v>
      </c>
      <c r="Q80" s="14">
        <v>4.5238934649530469</v>
      </c>
      <c r="R80" s="14">
        <v>18.353578410948369</v>
      </c>
      <c r="S80" s="14">
        <v>32.423640267940129</v>
      </c>
      <c r="T80" s="14">
        <v>16.814102564102569</v>
      </c>
      <c r="U80" s="14">
        <v>18.244128616066931</v>
      </c>
      <c r="V80" s="14">
        <v>17.693108893592711</v>
      </c>
      <c r="W80" s="14">
        <v>76.938122827346461</v>
      </c>
      <c r="X80" s="14">
        <v>37.866586164951563</v>
      </c>
      <c r="Y80" s="15">
        <v>75.111786686933939</v>
      </c>
    </row>
    <row r="81" spans="1:25" x14ac:dyDescent="0.4">
      <c r="A81" s="14" t="s">
        <v>303</v>
      </c>
      <c r="B81" s="14" t="s">
        <v>98</v>
      </c>
      <c r="C81" s="14">
        <v>82.98940420357826</v>
      </c>
      <c r="D81" s="14">
        <v>79.279940596160017</v>
      </c>
      <c r="E81" s="14">
        <v>43.768996960486319</v>
      </c>
      <c r="F81" s="14">
        <v>23.880597014925371</v>
      </c>
      <c r="G81" s="14">
        <v>32.668475469999997</v>
      </c>
      <c r="H81" s="14">
        <v>26.749915314261081</v>
      </c>
      <c r="I81" s="14">
        <v>34.534844332214448</v>
      </c>
      <c r="J81" s="14">
        <v>5.1827672219998151</v>
      </c>
      <c r="K81" s="14">
        <v>84.768884919779509</v>
      </c>
      <c r="L81" s="14">
        <v>78.217288208665664</v>
      </c>
      <c r="M81" s="14">
        <v>11.931450743694761</v>
      </c>
      <c r="N81" s="14">
        <v>26.27355832592103</v>
      </c>
      <c r="O81" s="14">
        <v>38.003651062720039</v>
      </c>
      <c r="P81" s="14">
        <v>39.519770529641789</v>
      </c>
      <c r="Q81" s="14">
        <v>5.1737274367219799</v>
      </c>
      <c r="R81" s="14">
        <v>11.878004235341569</v>
      </c>
      <c r="S81" s="14">
        <v>23.689341057042661</v>
      </c>
      <c r="T81" s="14">
        <v>13.081939293437459</v>
      </c>
      <c r="U81" s="14">
        <v>21.08088705775863</v>
      </c>
      <c r="V81" s="14">
        <v>16.766541822721599</v>
      </c>
      <c r="W81" s="14">
        <v>81.712729947937731</v>
      </c>
      <c r="X81" s="14">
        <v>36.213141040158717</v>
      </c>
      <c r="Y81" s="15">
        <v>65.274491905888482</v>
      </c>
    </row>
    <row r="82" spans="1:25" x14ac:dyDescent="0.4">
      <c r="A82" s="14" t="s">
        <v>322</v>
      </c>
      <c r="B82" s="14" t="s">
        <v>65</v>
      </c>
      <c r="C82" s="14">
        <v>88.345707992073415</v>
      </c>
      <c r="D82" s="14">
        <v>92.318183780050845</v>
      </c>
      <c r="E82" s="14">
        <v>41.253644314868801</v>
      </c>
      <c r="F82" s="14">
        <v>23.65269461077844</v>
      </c>
      <c r="G82" s="14">
        <v>32.204992439999998</v>
      </c>
      <c r="H82" s="14">
        <v>35.823839955543207</v>
      </c>
      <c r="I82" s="14">
        <v>30.9716317968381</v>
      </c>
      <c r="J82" s="14">
        <v>2.9118390708788309</v>
      </c>
      <c r="K82" s="14">
        <v>88.410669630452901</v>
      </c>
      <c r="L82" s="14">
        <v>86.551819949986111</v>
      </c>
      <c r="M82" s="14">
        <v>16.25173659349819</v>
      </c>
      <c r="N82" s="14">
        <v>28.921467471760408</v>
      </c>
      <c r="O82" s="14">
        <v>66.184875155886914</v>
      </c>
      <c r="P82" s="14">
        <v>42.16067160978001</v>
      </c>
      <c r="Q82" s="14">
        <v>3.1300937557448369</v>
      </c>
      <c r="R82" s="14">
        <v>15.562228077700841</v>
      </c>
      <c r="S82" s="14">
        <v>39.242600649549601</v>
      </c>
      <c r="T82" s="14">
        <v>13.12702984251486</v>
      </c>
      <c r="U82" s="14">
        <v>11.01421641477161</v>
      </c>
      <c r="V82" s="14">
        <v>23.184992008076051</v>
      </c>
      <c r="W82" s="14">
        <v>93.494982161268069</v>
      </c>
      <c r="X82" s="14">
        <v>45.069340195868179</v>
      </c>
      <c r="Y82" s="15">
        <v>82.935080084346538</v>
      </c>
    </row>
    <row r="83" spans="1:25" x14ac:dyDescent="0.4">
      <c r="A83" s="14" t="s">
        <v>338</v>
      </c>
      <c r="B83" s="14" t="s">
        <v>155</v>
      </c>
      <c r="C83" s="14">
        <v>90.569715142428791</v>
      </c>
      <c r="D83" s="14">
        <v>87.999015448088215</v>
      </c>
      <c r="E83" s="14">
        <v>34.814814814814817</v>
      </c>
      <c r="F83" s="14">
        <v>17.142857142857139</v>
      </c>
      <c r="G83" s="14">
        <v>31.959839819999999</v>
      </c>
      <c r="H83" s="14">
        <v>24.729852646898308</v>
      </c>
      <c r="I83" s="14">
        <v>30.500272876114241</v>
      </c>
      <c r="J83" s="14">
        <v>2.6923776605421139</v>
      </c>
      <c r="K83" s="14">
        <v>91.620884118610149</v>
      </c>
      <c r="L83" s="14">
        <v>89.925413862106609</v>
      </c>
      <c r="M83" s="14">
        <v>12.577769692559579</v>
      </c>
      <c r="N83" s="14">
        <v>28.549579091620981</v>
      </c>
      <c r="O83" s="14">
        <v>56.69590965263248</v>
      </c>
      <c r="P83" s="14">
        <v>34.009900221901518</v>
      </c>
      <c r="Q83" s="14">
        <v>3.075586176931552</v>
      </c>
      <c r="R83" s="14">
        <v>12.65924925903512</v>
      </c>
      <c r="S83" s="14">
        <v>22.21498068060146</v>
      </c>
      <c r="T83" s="14">
        <v>7.3770618996632686</v>
      </c>
      <c r="U83" s="14">
        <v>12.994287820158471</v>
      </c>
      <c r="V83" s="14">
        <v>21.886861986364469</v>
      </c>
      <c r="W83" s="14">
        <v>78.547200989534517</v>
      </c>
      <c r="X83" s="14">
        <v>47.082003169159712</v>
      </c>
      <c r="Y83" s="15">
        <v>60.381260017863923</v>
      </c>
    </row>
    <row r="84" spans="1:25" x14ac:dyDescent="0.4">
      <c r="A84" s="14" t="s">
        <v>224</v>
      </c>
      <c r="B84" s="14" t="s">
        <v>34</v>
      </c>
      <c r="C84" s="14">
        <v>96.210415960038233</v>
      </c>
      <c r="D84" s="14">
        <v>94.579578878565769</v>
      </c>
      <c r="E84" s="14">
        <v>44.897959183673471</v>
      </c>
      <c r="F84" s="14">
        <v>26.95417789757412</v>
      </c>
      <c r="G84" s="14">
        <v>30.754242609999999</v>
      </c>
      <c r="H84" s="14">
        <v>39.888292871757997</v>
      </c>
      <c r="I84" s="14">
        <v>32.133178474641888</v>
      </c>
      <c r="J84" s="14">
        <v>3.816160610585698</v>
      </c>
      <c r="K84" s="14">
        <v>85.4504230492728</v>
      </c>
      <c r="L84" s="14">
        <v>75.783885417242715</v>
      </c>
      <c r="M84" s="14">
        <v>13.65370790244982</v>
      </c>
      <c r="N84" s="14">
        <v>27.356909341343201</v>
      </c>
      <c r="O84" s="14">
        <v>55.530848627659218</v>
      </c>
      <c r="P84" s="14">
        <v>44.738454555769877</v>
      </c>
      <c r="Q84" s="14">
        <v>4.7815726767275617</v>
      </c>
      <c r="R84" s="14">
        <v>14.301599909225009</v>
      </c>
      <c r="S84" s="14">
        <v>30.98831271984568</v>
      </c>
      <c r="T84" s="14">
        <v>16.551692838340749</v>
      </c>
      <c r="U84" s="14">
        <v>16.48861793165166</v>
      </c>
      <c r="V84" s="14">
        <v>17.523351417864529</v>
      </c>
      <c r="W84" s="14">
        <v>92.432155953058469</v>
      </c>
      <c r="X84" s="14">
        <v>45.957006280918243</v>
      </c>
      <c r="Y84" s="15">
        <v>87.359354774469779</v>
      </c>
    </row>
    <row r="85" spans="1:25" x14ac:dyDescent="0.4">
      <c r="A85" s="14" t="s">
        <v>313</v>
      </c>
      <c r="B85" s="14" t="s">
        <v>72</v>
      </c>
      <c r="C85" s="14">
        <v>92.942289340186505</v>
      </c>
      <c r="D85" s="14">
        <v>86.669456577650976</v>
      </c>
      <c r="E85" s="14">
        <v>39.487179487179489</v>
      </c>
      <c r="F85" s="14">
        <v>21.059972105997211</v>
      </c>
      <c r="G85" s="14">
        <v>32.769711450000003</v>
      </c>
      <c r="H85" s="14">
        <v>31.461101531595499</v>
      </c>
      <c r="I85" s="14">
        <v>30.447791470155689</v>
      </c>
      <c r="J85" s="14">
        <v>2.8424362290176992</v>
      </c>
      <c r="K85" s="14">
        <v>90.534509863583352</v>
      </c>
      <c r="L85" s="14">
        <v>88.746893858714941</v>
      </c>
      <c r="M85" s="14">
        <v>14.607738729144479</v>
      </c>
      <c r="N85" s="14">
        <v>31.256188994200031</v>
      </c>
      <c r="O85" s="14">
        <v>60.8735632183908</v>
      </c>
      <c r="P85" s="14">
        <v>39.002815552794459</v>
      </c>
      <c r="Q85" s="14">
        <v>3.3741037536904259</v>
      </c>
      <c r="R85" s="14">
        <v>12.92076555678411</v>
      </c>
      <c r="S85" s="14">
        <v>32.651293216455599</v>
      </c>
      <c r="T85" s="14">
        <v>12.94896784415644</v>
      </c>
      <c r="U85" s="14">
        <v>12.347919435640531</v>
      </c>
      <c r="V85" s="14">
        <v>23.149473468970449</v>
      </c>
      <c r="W85" s="14">
        <v>87.406270317127792</v>
      </c>
      <c r="X85" s="14">
        <v>42.82798021319585</v>
      </c>
      <c r="Y85" s="15">
        <v>81.816172440012025</v>
      </c>
    </row>
    <row r="86" spans="1:25" x14ac:dyDescent="0.4">
      <c r="A86" s="14" t="s">
        <v>232</v>
      </c>
      <c r="B86" s="14" t="s">
        <v>115</v>
      </c>
      <c r="C86" s="14">
        <v>82.999341353178536</v>
      </c>
      <c r="D86" s="14">
        <v>86.180510330945467</v>
      </c>
      <c r="E86" s="14">
        <v>41.930116472545762</v>
      </c>
      <c r="F86" s="14">
        <v>25.597269624573379</v>
      </c>
      <c r="G86" s="14">
        <v>34.837917269999998</v>
      </c>
      <c r="H86" s="14">
        <v>34.281614573585379</v>
      </c>
      <c r="I86" s="14">
        <v>31.118597541955211</v>
      </c>
      <c r="J86" s="14">
        <v>3.468712957764053</v>
      </c>
      <c r="K86" s="14">
        <v>86.904984715203696</v>
      </c>
      <c r="L86" s="14">
        <v>79.933245991640149</v>
      </c>
      <c r="M86" s="14">
        <v>15.3939734231705</v>
      </c>
      <c r="N86" s="14">
        <v>24.076321082762611</v>
      </c>
      <c r="O86" s="14">
        <v>49.721084391312488</v>
      </c>
      <c r="P86" s="14">
        <v>40.288382727233511</v>
      </c>
      <c r="Q86" s="14">
        <v>4.8412492989948666</v>
      </c>
      <c r="R86" s="14">
        <v>11.58815409171304</v>
      </c>
      <c r="S86" s="14">
        <v>24.67106682196626</v>
      </c>
      <c r="T86" s="14">
        <v>12.60797825875958</v>
      </c>
      <c r="U86" s="14">
        <v>16.416359686407858</v>
      </c>
      <c r="V86" s="14">
        <v>18.263963226497069</v>
      </c>
      <c r="W86" s="14">
        <v>89.379661133450185</v>
      </c>
      <c r="X86" s="14">
        <v>41.321138211382113</v>
      </c>
      <c r="Y86" s="15">
        <v>67.678601965782036</v>
      </c>
    </row>
    <row r="87" spans="1:25" x14ac:dyDescent="0.4">
      <c r="A87" s="14" t="s">
        <v>296</v>
      </c>
      <c r="B87" s="14" t="s">
        <v>156</v>
      </c>
      <c r="C87" s="14">
        <v>92.605857176124815</v>
      </c>
      <c r="D87" s="14">
        <v>82.077074132688139</v>
      </c>
      <c r="E87" s="14">
        <v>46.33596392333709</v>
      </c>
      <c r="F87" s="14">
        <v>22.67115600448934</v>
      </c>
      <c r="G87" s="14">
        <v>34.387959279999997</v>
      </c>
      <c r="H87" s="14">
        <v>13.044258910135561</v>
      </c>
      <c r="I87" s="14">
        <v>41.244725738396617</v>
      </c>
      <c r="J87" s="14">
        <v>6.9193823503007454</v>
      </c>
      <c r="K87" s="14">
        <v>86.97369602298231</v>
      </c>
      <c r="L87" s="14">
        <v>85.122761344764129</v>
      </c>
      <c r="M87" s="14">
        <v>9.5587575186282425</v>
      </c>
      <c r="N87" s="14">
        <v>28.876787754960699</v>
      </c>
      <c r="O87" s="14">
        <v>33.171149800444987</v>
      </c>
      <c r="P87" s="14">
        <v>39.633093453373128</v>
      </c>
      <c r="Q87" s="14">
        <v>4.5863318328359401</v>
      </c>
      <c r="R87" s="14">
        <v>16.701434289193418</v>
      </c>
      <c r="S87" s="14">
        <v>26.715507690465021</v>
      </c>
      <c r="T87" s="14">
        <v>12.1672472476469</v>
      </c>
      <c r="U87" s="14">
        <v>25.57629981284521</v>
      </c>
      <c r="V87" s="14">
        <v>16.188889396083439</v>
      </c>
      <c r="W87" s="14">
        <v>65.366469592085323</v>
      </c>
      <c r="X87" s="14">
        <v>35.252759774944813</v>
      </c>
      <c r="Y87" s="15">
        <v>47.095288393274579</v>
      </c>
    </row>
    <row r="88" spans="1:25" x14ac:dyDescent="0.4">
      <c r="A88" s="14" t="s">
        <v>335</v>
      </c>
      <c r="B88" s="14" t="s">
        <v>177</v>
      </c>
      <c r="C88" s="14">
        <v>48.150138851563199</v>
      </c>
      <c r="D88" s="14">
        <v>90.961844364740415</v>
      </c>
      <c r="E88" s="14">
        <v>36.498516320474778</v>
      </c>
      <c r="F88" s="14">
        <v>21.341463414634141</v>
      </c>
      <c r="G88" s="14">
        <v>33.825537599999997</v>
      </c>
      <c r="H88" s="14">
        <v>37.828815183456463</v>
      </c>
      <c r="I88" s="14">
        <v>30.274180087168869</v>
      </c>
      <c r="J88" s="14">
        <v>2.808774587081285</v>
      </c>
      <c r="K88" s="14">
        <v>88.170259242467949</v>
      </c>
      <c r="L88" s="14">
        <v>87.673237230677287</v>
      </c>
      <c r="M88" s="14">
        <v>18.56099244742563</v>
      </c>
      <c r="N88" s="14">
        <v>22.147835248378851</v>
      </c>
      <c r="O88" s="14">
        <v>65.729343651305953</v>
      </c>
      <c r="P88" s="14">
        <v>44.626591712937937</v>
      </c>
      <c r="Q88" s="14">
        <v>3.286698012346672</v>
      </c>
      <c r="R88" s="14">
        <v>14.7753878932101</v>
      </c>
      <c r="S88" s="14">
        <v>36.244113105023359</v>
      </c>
      <c r="T88" s="14">
        <v>14.16210333503221</v>
      </c>
      <c r="U88" s="14">
        <v>12.244919250511201</v>
      </c>
      <c r="V88" s="14">
        <v>22.475614208961449</v>
      </c>
      <c r="W88" s="14">
        <v>94.967984199032969</v>
      </c>
      <c r="X88" s="14">
        <v>46.984996752661999</v>
      </c>
      <c r="Y88" s="15">
        <v>86.431984330329328</v>
      </c>
    </row>
    <row r="89" spans="1:25" x14ac:dyDescent="0.4">
      <c r="A89" s="14" t="s">
        <v>270</v>
      </c>
      <c r="B89" s="14" t="s">
        <v>44</v>
      </c>
      <c r="C89" s="14">
        <v>92.169357122628142</v>
      </c>
      <c r="D89" s="14">
        <v>95.480948429486716</v>
      </c>
      <c r="E89" s="14">
        <v>42.63565891472868</v>
      </c>
      <c r="F89" s="14">
        <v>27.6243093922652</v>
      </c>
      <c r="G89" s="14">
        <v>30.692455949999999</v>
      </c>
      <c r="H89" s="14">
        <v>45.990553521201512</v>
      </c>
      <c r="I89" s="14">
        <v>30.276495250225551</v>
      </c>
      <c r="J89" s="14">
        <v>2.706575386085019</v>
      </c>
      <c r="K89" s="14">
        <v>87.586243498567029</v>
      </c>
      <c r="L89" s="14">
        <v>81.372392931061938</v>
      </c>
      <c r="M89" s="14">
        <v>15.512391869659821</v>
      </c>
      <c r="N89" s="14">
        <v>25.01861717362662</v>
      </c>
      <c r="O89" s="14">
        <v>64.362334407447179</v>
      </c>
      <c r="P89" s="14">
        <v>52.219776568794387</v>
      </c>
      <c r="Q89" s="14">
        <v>3.590265376469123</v>
      </c>
      <c r="R89" s="14">
        <v>14.36313800406994</v>
      </c>
      <c r="S89" s="14">
        <v>37.339590514556257</v>
      </c>
      <c r="T89" s="14">
        <v>22.260288194011881</v>
      </c>
      <c r="U89" s="14">
        <v>14.456347080878411</v>
      </c>
      <c r="V89" s="14">
        <v>17.941302485004289</v>
      </c>
      <c r="W89" s="14">
        <v>96.127920664461442</v>
      </c>
      <c r="X89" s="14">
        <v>45.271419561575073</v>
      </c>
      <c r="Y89" s="15">
        <v>88.538041843880222</v>
      </c>
    </row>
    <row r="90" spans="1:25" x14ac:dyDescent="0.4">
      <c r="A90" s="14" t="s">
        <v>276</v>
      </c>
      <c r="B90" s="14" t="s">
        <v>45</v>
      </c>
      <c r="C90" s="14">
        <v>68.277670875398684</v>
      </c>
      <c r="D90" s="14">
        <v>93.302139740287032</v>
      </c>
      <c r="E90" s="14">
        <v>35.732647814910017</v>
      </c>
      <c r="F90" s="14">
        <v>24.17910447761194</v>
      </c>
      <c r="G90" s="14">
        <v>31.527719000000001</v>
      </c>
      <c r="H90" s="14">
        <v>43.10841390660358</v>
      </c>
      <c r="I90" s="14">
        <v>29.65648462408722</v>
      </c>
      <c r="J90" s="14">
        <v>2.704926463025815</v>
      </c>
      <c r="K90" s="14">
        <v>87.960296235342511</v>
      </c>
      <c r="L90" s="14">
        <v>86.525406295001034</v>
      </c>
      <c r="M90" s="14">
        <v>15.907220736473979</v>
      </c>
      <c r="N90" s="14">
        <v>24.34028015032456</v>
      </c>
      <c r="O90" s="14">
        <v>67.785005603083064</v>
      </c>
      <c r="P90" s="14">
        <v>53.916966408583797</v>
      </c>
      <c r="Q90" s="14">
        <v>3.0502550346481332</v>
      </c>
      <c r="R90" s="14">
        <v>16.89731553171168</v>
      </c>
      <c r="S90" s="14">
        <v>36.885529069885592</v>
      </c>
      <c r="T90" s="14">
        <v>20.245884982727091</v>
      </c>
      <c r="U90" s="14">
        <v>11.91094041934814</v>
      </c>
      <c r="V90" s="14">
        <v>19.56611999169608</v>
      </c>
      <c r="W90" s="14">
        <v>93.61702127659575</v>
      </c>
      <c r="X90" s="14">
        <v>52.127715998090629</v>
      </c>
      <c r="Y90" s="15">
        <v>90.463762571053792</v>
      </c>
    </row>
    <row r="91" spans="1:25" x14ac:dyDescent="0.4">
      <c r="A91" s="14" t="s">
        <v>278</v>
      </c>
      <c r="B91" s="14" t="s">
        <v>90</v>
      </c>
      <c r="C91" s="14">
        <v>80.805881975213509</v>
      </c>
      <c r="D91" s="14">
        <v>92.345453358574318</v>
      </c>
      <c r="E91" s="14">
        <v>39.096774193548391</v>
      </c>
      <c r="F91" s="14">
        <v>21.978021978021982</v>
      </c>
      <c r="G91" s="14">
        <v>30.944348000000002</v>
      </c>
      <c r="H91" s="14">
        <v>38.427001083759087</v>
      </c>
      <c r="I91" s="14">
        <v>29.80558688872669</v>
      </c>
      <c r="J91" s="14">
        <v>2.3400349457014582</v>
      </c>
      <c r="K91" s="14">
        <v>89.615818459292683</v>
      </c>
      <c r="L91" s="14">
        <v>89.8170880056621</v>
      </c>
      <c r="M91" s="14">
        <v>16.582992369788791</v>
      </c>
      <c r="N91" s="14">
        <v>27.557865474104069</v>
      </c>
      <c r="O91" s="14">
        <v>66.225708107817724</v>
      </c>
      <c r="P91" s="14">
        <v>49.948763810481992</v>
      </c>
      <c r="Q91" s="14">
        <v>2.8720213142548401</v>
      </c>
      <c r="R91" s="14">
        <v>16.105863283215029</v>
      </c>
      <c r="S91" s="14">
        <v>36.514634918860509</v>
      </c>
      <c r="T91" s="14">
        <v>19.07605455358474</v>
      </c>
      <c r="U91" s="14">
        <v>11.18242189240986</v>
      </c>
      <c r="V91" s="14">
        <v>21.887952934884339</v>
      </c>
      <c r="W91" s="14">
        <v>90.548547235692382</v>
      </c>
      <c r="X91" s="14">
        <v>47.933321094588813</v>
      </c>
      <c r="Y91" s="15">
        <v>88.383305912769032</v>
      </c>
    </row>
    <row r="92" spans="1:25" x14ac:dyDescent="0.4">
      <c r="A92" s="14" t="s">
        <v>282</v>
      </c>
      <c r="B92" s="14" t="s">
        <v>56</v>
      </c>
      <c r="C92" s="14">
        <v>72.673103954042659</v>
      </c>
      <c r="D92" s="14">
        <v>90.435380199700859</v>
      </c>
      <c r="E92" s="14">
        <v>32.832618025751067</v>
      </c>
      <c r="F92" s="14">
        <v>23.31730769230769</v>
      </c>
      <c r="G92" s="14">
        <v>32.861405249999997</v>
      </c>
      <c r="H92" s="14">
        <v>38.54335534379819</v>
      </c>
      <c r="I92" s="14">
        <v>27.362593910636619</v>
      </c>
      <c r="J92" s="14">
        <v>1.8821668643732701</v>
      </c>
      <c r="K92" s="14">
        <v>90.039935154798144</v>
      </c>
      <c r="L92" s="14">
        <v>91.083432186635036</v>
      </c>
      <c r="M92" s="14">
        <v>18.51427215940539</v>
      </c>
      <c r="N92" s="14">
        <v>24.851289528458381</v>
      </c>
      <c r="O92" s="14">
        <v>72.334513180833639</v>
      </c>
      <c r="P92" s="14">
        <v>41.791624834018847</v>
      </c>
      <c r="Q92" s="14">
        <v>2.811153933348447</v>
      </c>
      <c r="R92" s="14">
        <v>12.57570359814749</v>
      </c>
      <c r="S92" s="14">
        <v>33.809955630404509</v>
      </c>
      <c r="T92" s="14">
        <v>11.471321695760601</v>
      </c>
      <c r="U92" s="14">
        <v>11.20699988013904</v>
      </c>
      <c r="V92" s="14">
        <v>25.730153022493909</v>
      </c>
      <c r="W92" s="14">
        <v>96.075888637130134</v>
      </c>
      <c r="X92" s="14">
        <v>46.594998615853093</v>
      </c>
      <c r="Y92" s="15">
        <v>78.318789748357247</v>
      </c>
    </row>
    <row r="93" spans="1:25" x14ac:dyDescent="0.4">
      <c r="A93" s="14" t="s">
        <v>334</v>
      </c>
      <c r="B93" s="14" t="s">
        <v>116</v>
      </c>
      <c r="C93" s="14">
        <v>88.263005517951001</v>
      </c>
      <c r="D93" s="14">
        <v>94.448630997236776</v>
      </c>
      <c r="E93" s="14">
        <v>38.116591928251118</v>
      </c>
      <c r="F93" s="14">
        <v>25.943396226415089</v>
      </c>
      <c r="G93" s="14">
        <v>34.2022555</v>
      </c>
      <c r="H93" s="14">
        <v>40.219141499430542</v>
      </c>
      <c r="I93" s="14">
        <v>27.79545186756215</v>
      </c>
      <c r="J93" s="14">
        <v>2.2465731903695851</v>
      </c>
      <c r="K93" s="14">
        <v>88.896744039904164</v>
      </c>
      <c r="L93" s="14">
        <v>86.076744825419269</v>
      </c>
      <c r="M93" s="14">
        <v>17.729075841483048</v>
      </c>
      <c r="N93" s="14">
        <v>25.12235927384577</v>
      </c>
      <c r="O93" s="14">
        <v>64.193823260453911</v>
      </c>
      <c r="P93" s="14">
        <v>42.677892854481783</v>
      </c>
      <c r="Q93" s="14">
        <v>3.38573876760301</v>
      </c>
      <c r="R93" s="14">
        <v>12.018478503837271</v>
      </c>
      <c r="S93" s="14">
        <v>31.161612398479988</v>
      </c>
      <c r="T93" s="14">
        <v>11.57886893674093</v>
      </c>
      <c r="U93" s="14">
        <v>13.20851804939835</v>
      </c>
      <c r="V93" s="14">
        <v>24.92775424567515</v>
      </c>
      <c r="W93" s="14">
        <v>97.542096351402719</v>
      </c>
      <c r="X93" s="14">
        <v>46.577944948508858</v>
      </c>
      <c r="Y93" s="15">
        <v>77.164380714879471</v>
      </c>
    </row>
    <row r="94" spans="1:25" x14ac:dyDescent="0.4">
      <c r="A94" s="14" t="s">
        <v>254</v>
      </c>
      <c r="B94" s="14" t="s">
        <v>94</v>
      </c>
      <c r="C94" s="14">
        <v>38.634843657291007</v>
      </c>
      <c r="D94" s="14">
        <v>90.498929350837628</v>
      </c>
      <c r="E94" s="14">
        <v>34.403669724770637</v>
      </c>
      <c r="F94" s="14">
        <v>23.114593535749261</v>
      </c>
      <c r="G94" s="14">
        <v>34.95043287</v>
      </c>
      <c r="H94" s="14">
        <v>39.591930307198531</v>
      </c>
      <c r="I94" s="14">
        <v>26.71893387128819</v>
      </c>
      <c r="J94" s="14">
        <v>1.4946586584750809</v>
      </c>
      <c r="K94" s="14">
        <v>91.071373987467524</v>
      </c>
      <c r="L94" s="14">
        <v>91.253247745682415</v>
      </c>
      <c r="M94" s="14">
        <v>18.09845486084577</v>
      </c>
      <c r="N94" s="14">
        <v>22.462487198084361</v>
      </c>
      <c r="O94" s="14">
        <v>69.437357863432268</v>
      </c>
      <c r="P94" s="14">
        <v>44.766143186014183</v>
      </c>
      <c r="Q94" s="14">
        <v>3.1049848426139079</v>
      </c>
      <c r="R94" s="14">
        <v>13.671278462835909</v>
      </c>
      <c r="S94" s="14">
        <v>33.418617372871687</v>
      </c>
      <c r="T94" s="14">
        <v>12.305193880167529</v>
      </c>
      <c r="U94" s="14">
        <v>10.841234057008741</v>
      </c>
      <c r="V94" s="14">
        <v>25.03242542153048</v>
      </c>
      <c r="W94" s="14">
        <v>97.384126285169103</v>
      </c>
      <c r="X94" s="14">
        <v>55.637967731977191</v>
      </c>
      <c r="Y94" s="15">
        <v>86.803847177121028</v>
      </c>
    </row>
    <row r="95" spans="1:25" x14ac:dyDescent="0.4">
      <c r="A95" s="14" t="s">
        <v>350</v>
      </c>
      <c r="B95" s="14" t="s">
        <v>86</v>
      </c>
      <c r="C95" s="14">
        <v>35.940681598971167</v>
      </c>
      <c r="D95" s="14">
        <v>92.779979544873243</v>
      </c>
      <c r="E95" s="14">
        <v>36.170212765957451</v>
      </c>
      <c r="F95" s="14">
        <v>21.261261261261261</v>
      </c>
      <c r="G95" s="14">
        <v>34.924184820000001</v>
      </c>
      <c r="H95" s="14">
        <v>40.144293454640277</v>
      </c>
      <c r="I95" s="14">
        <v>28.623996754846001</v>
      </c>
      <c r="J95" s="14">
        <v>2.439660417813577</v>
      </c>
      <c r="K95" s="14">
        <v>88.065366673427405</v>
      </c>
      <c r="L95" s="14">
        <v>85.614116419899744</v>
      </c>
      <c r="M95" s="14">
        <v>18.059861501463221</v>
      </c>
      <c r="N95" s="14">
        <v>22.221692848003052</v>
      </c>
      <c r="O95" s="14">
        <v>65.741686064714614</v>
      </c>
      <c r="P95" s="14">
        <v>43.103908158801623</v>
      </c>
      <c r="Q95" s="14">
        <v>3.342686739146671</v>
      </c>
      <c r="R95" s="14">
        <v>13.641746775208849</v>
      </c>
      <c r="S95" s="14">
        <v>34.001941809723988</v>
      </c>
      <c r="T95" s="14">
        <v>12.89796005462615</v>
      </c>
      <c r="U95" s="14">
        <v>12.641720025847381</v>
      </c>
      <c r="V95" s="14">
        <v>22.12007284262468</v>
      </c>
      <c r="W95" s="14">
        <v>98.876321786107482</v>
      </c>
      <c r="X95" s="14">
        <v>53.236593217378278</v>
      </c>
      <c r="Y95" s="15">
        <v>89.08113258916417</v>
      </c>
    </row>
    <row r="96" spans="1:25" x14ac:dyDescent="0.4">
      <c r="A96" s="14" t="s">
        <v>302</v>
      </c>
      <c r="B96" s="14" t="s">
        <v>50</v>
      </c>
      <c r="C96" s="14">
        <v>95.199036966144277</v>
      </c>
      <c r="D96" s="14">
        <v>83.046504157892784</v>
      </c>
      <c r="E96" s="14">
        <v>44.751381215469607</v>
      </c>
      <c r="F96" s="14">
        <v>25.499231950844852</v>
      </c>
      <c r="G96" s="14">
        <v>33.178305420000001</v>
      </c>
      <c r="H96" s="14">
        <v>31.313302778249309</v>
      </c>
      <c r="I96" s="14">
        <v>34.126400362113841</v>
      </c>
      <c r="J96" s="14">
        <v>5.273282788276564</v>
      </c>
      <c r="K96" s="14">
        <v>84.835624964635315</v>
      </c>
      <c r="L96" s="14">
        <v>78.767045776042551</v>
      </c>
      <c r="M96" s="14">
        <v>11.924970293668309</v>
      </c>
      <c r="N96" s="14">
        <v>25.059522378009181</v>
      </c>
      <c r="O96" s="14">
        <v>45.633893142009697</v>
      </c>
      <c r="P96" s="14">
        <v>41.694210686403743</v>
      </c>
      <c r="Q96" s="14">
        <v>5.4932576295244857</v>
      </c>
      <c r="R96" s="14">
        <v>13.44722701003751</v>
      </c>
      <c r="S96" s="14">
        <v>27.756260772584412</v>
      </c>
      <c r="T96" s="14">
        <v>16.293712675028139</v>
      </c>
      <c r="U96" s="14">
        <v>17.840724136946399</v>
      </c>
      <c r="V96" s="14">
        <v>16.538648239627651</v>
      </c>
      <c r="W96" s="14">
        <v>85.682136666741144</v>
      </c>
      <c r="X96" s="14">
        <v>34.668495910465928</v>
      </c>
      <c r="Y96" s="15">
        <v>76.255100159517767</v>
      </c>
    </row>
    <row r="97" spans="1:25" x14ac:dyDescent="0.4">
      <c r="A97" s="14" t="s">
        <v>320</v>
      </c>
      <c r="B97" s="14" t="s">
        <v>178</v>
      </c>
      <c r="C97" s="14">
        <v>78.538026680332464</v>
      </c>
      <c r="D97" s="14">
        <v>93.19076332999694</v>
      </c>
      <c r="E97" s="14">
        <v>37.600860677783757</v>
      </c>
      <c r="F97" s="14">
        <v>22.98784018529242</v>
      </c>
      <c r="G97" s="14">
        <v>33.375941310000002</v>
      </c>
      <c r="H97" s="14">
        <v>41.71173804999269</v>
      </c>
      <c r="I97" s="14">
        <v>27.81385733377882</v>
      </c>
      <c r="J97" s="14">
        <v>2.4640828600066822</v>
      </c>
      <c r="K97" s="14">
        <v>88.646306447402765</v>
      </c>
      <c r="L97" s="14">
        <v>88.410896826805612</v>
      </c>
      <c r="M97" s="14">
        <v>16.56364851319746</v>
      </c>
      <c r="N97" s="14">
        <v>25.021280646931661</v>
      </c>
      <c r="O97" s="14">
        <v>70.487396463953502</v>
      </c>
      <c r="P97" s="14">
        <v>46.06419133593247</v>
      </c>
      <c r="Q97" s="14">
        <v>2.9644114837635849</v>
      </c>
      <c r="R97" s="14">
        <v>13.901700098800051</v>
      </c>
      <c r="S97" s="14">
        <v>33.494037150458951</v>
      </c>
      <c r="T97" s="14">
        <v>14.78481178718136</v>
      </c>
      <c r="U97" s="14">
        <v>11.51958202540713</v>
      </c>
      <c r="V97" s="14">
        <v>23.392108533990601</v>
      </c>
      <c r="W97" s="14">
        <v>95.695901494986941</v>
      </c>
      <c r="X97" s="14">
        <v>46.268696526146947</v>
      </c>
      <c r="Y97" s="15">
        <v>90.198247136896924</v>
      </c>
    </row>
    <row r="98" spans="1:25" x14ac:dyDescent="0.4">
      <c r="A98" s="14" t="s">
        <v>262</v>
      </c>
      <c r="B98" s="14" t="s">
        <v>99</v>
      </c>
      <c r="C98" s="14">
        <v>87.299959404311693</v>
      </c>
      <c r="D98" s="14">
        <v>91.202340145354384</v>
      </c>
      <c r="E98" s="14">
        <v>42.405063291139243</v>
      </c>
      <c r="F98" s="14">
        <v>20.840630472854642</v>
      </c>
      <c r="G98" s="14">
        <v>33.39393939</v>
      </c>
      <c r="H98" s="14">
        <v>28.700745473908409</v>
      </c>
      <c r="I98" s="14">
        <v>32.985654325628019</v>
      </c>
      <c r="J98" s="14">
        <v>5.9575267806803227</v>
      </c>
      <c r="K98" s="14">
        <v>84.8430746100357</v>
      </c>
      <c r="L98" s="14">
        <v>81.840390879478832</v>
      </c>
      <c r="M98" s="14">
        <v>13.29199160637665</v>
      </c>
      <c r="N98" s="14">
        <v>30.047991754436818</v>
      </c>
      <c r="O98" s="14">
        <v>60.811449185115187</v>
      </c>
      <c r="P98" s="14">
        <v>45.758714717370466</v>
      </c>
      <c r="Q98" s="14">
        <v>4.2420222566143417</v>
      </c>
      <c r="R98" s="14">
        <v>15.942221239590239</v>
      </c>
      <c r="S98" s="14">
        <v>34.714422580882889</v>
      </c>
      <c r="T98" s="14">
        <v>16.792936737220678</v>
      </c>
      <c r="U98" s="14">
        <v>19.091053551565231</v>
      </c>
      <c r="V98" s="14">
        <v>17.728197304856341</v>
      </c>
      <c r="W98" s="14">
        <v>89.331121929421258</v>
      </c>
      <c r="X98" s="14">
        <v>44.90702112367719</v>
      </c>
      <c r="Y98" s="15">
        <v>87.651669709008914</v>
      </c>
    </row>
    <row r="99" spans="1:25" x14ac:dyDescent="0.4">
      <c r="A99" s="14" t="s">
        <v>284</v>
      </c>
      <c r="B99" s="14" t="s">
        <v>179</v>
      </c>
      <c r="C99" s="14">
        <v>76.421320713228468</v>
      </c>
      <c r="D99" s="14">
        <v>88.237589681499287</v>
      </c>
      <c r="E99" s="14">
        <v>33.493150684931507</v>
      </c>
      <c r="F99" s="14">
        <v>19.769119769119769</v>
      </c>
      <c r="G99" s="14">
        <v>33.27755243</v>
      </c>
      <c r="H99" s="14">
        <v>35.683760683760681</v>
      </c>
      <c r="I99" s="14">
        <v>27.608228505203179</v>
      </c>
      <c r="J99" s="14">
        <v>1.7251370210300121</v>
      </c>
      <c r="K99" s="14">
        <v>92.039596788797013</v>
      </c>
      <c r="L99" s="14">
        <v>91.684674352628718</v>
      </c>
      <c r="M99" s="14">
        <v>18.090731306888149</v>
      </c>
      <c r="N99" s="14">
        <v>26.479285833287051</v>
      </c>
      <c r="O99" s="14">
        <v>65.092604162328016</v>
      </c>
      <c r="P99" s="14">
        <v>40.430919677660803</v>
      </c>
      <c r="Q99" s="14">
        <v>2.8039427254964862</v>
      </c>
      <c r="R99" s="14">
        <v>12.398782965403941</v>
      </c>
      <c r="S99" s="14">
        <v>28.906515801036232</v>
      </c>
      <c r="T99" s="14">
        <v>9.7319024428178427</v>
      </c>
      <c r="U99" s="14">
        <v>9.8858341668089675</v>
      </c>
      <c r="V99" s="14">
        <v>24.654242993389762</v>
      </c>
      <c r="W99" s="14">
        <v>91.252116262857626</v>
      </c>
      <c r="X99" s="14">
        <v>47.334264446151018</v>
      </c>
      <c r="Y99" s="15">
        <v>83.54708048578162</v>
      </c>
    </row>
    <row r="100" spans="1:25" x14ac:dyDescent="0.4">
      <c r="A100" s="14" t="s">
        <v>291</v>
      </c>
      <c r="B100" s="14" t="s">
        <v>61</v>
      </c>
      <c r="C100" s="14">
        <v>90.898518652334928</v>
      </c>
      <c r="D100" s="14">
        <v>93.760559277599654</v>
      </c>
      <c r="E100" s="14">
        <v>41.166077738515902</v>
      </c>
      <c r="F100" s="14">
        <v>21.955719557195572</v>
      </c>
      <c r="G100" s="14">
        <v>35.942704859999999</v>
      </c>
      <c r="H100" s="14">
        <v>32.165594253225748</v>
      </c>
      <c r="I100" s="14">
        <v>33.142682054948423</v>
      </c>
      <c r="J100" s="14">
        <v>3.7687672352160151</v>
      </c>
      <c r="K100" s="14">
        <v>88.492833554624994</v>
      </c>
      <c r="L100" s="14">
        <v>86.279916930514418</v>
      </c>
      <c r="M100" s="14">
        <v>12.86896129098151</v>
      </c>
      <c r="N100" s="14">
        <v>29.856502348250931</v>
      </c>
      <c r="O100" s="14">
        <v>56.85235351874416</v>
      </c>
      <c r="P100" s="14">
        <v>47.240400049388818</v>
      </c>
      <c r="Q100" s="14">
        <v>3.756636621805161</v>
      </c>
      <c r="R100" s="14">
        <v>16.983578219533278</v>
      </c>
      <c r="S100" s="14">
        <v>33.487158908507233</v>
      </c>
      <c r="T100" s="14">
        <v>19.97684827905541</v>
      </c>
      <c r="U100" s="14">
        <v>15.11296035211994</v>
      </c>
      <c r="V100" s="14">
        <v>18.936762834840621</v>
      </c>
      <c r="W100" s="14">
        <v>80.048309877489615</v>
      </c>
      <c r="X100" s="14">
        <v>46.275749834245943</v>
      </c>
      <c r="Y100" s="15">
        <v>82.537973785075465</v>
      </c>
    </row>
    <row r="101" spans="1:25" x14ac:dyDescent="0.4">
      <c r="A101" s="14" t="s">
        <v>305</v>
      </c>
      <c r="B101" s="14" t="s">
        <v>58</v>
      </c>
      <c r="C101" s="14">
        <v>91.657618380591629</v>
      </c>
      <c r="D101" s="14">
        <v>90.508281714519086</v>
      </c>
      <c r="E101" s="14">
        <v>35.140562248995977</v>
      </c>
      <c r="F101" s="14">
        <v>24.40087145969499</v>
      </c>
      <c r="G101" s="14">
        <v>31.945830359999999</v>
      </c>
      <c r="H101" s="14">
        <v>37.826707847630438</v>
      </c>
      <c r="I101" s="14">
        <v>30.641251286819649</v>
      </c>
      <c r="J101" s="14">
        <v>3.141500348686614</v>
      </c>
      <c r="K101" s="14">
        <v>85.55585071058573</v>
      </c>
      <c r="L101" s="14">
        <v>84.734167967323089</v>
      </c>
      <c r="M101" s="14">
        <v>17.413249211356469</v>
      </c>
      <c r="N101" s="14">
        <v>24.462271727364779</v>
      </c>
      <c r="O101" s="14">
        <v>58.823478063513683</v>
      </c>
      <c r="P101" s="14">
        <v>47.351548269581059</v>
      </c>
      <c r="Q101" s="14">
        <v>3.4596235579842141</v>
      </c>
      <c r="R101" s="14">
        <v>15.09046751669703</v>
      </c>
      <c r="S101" s="14">
        <v>32.18093503339405</v>
      </c>
      <c r="T101" s="14">
        <v>14.897027394598791</v>
      </c>
      <c r="U101" s="14">
        <v>12.976485563073631</v>
      </c>
      <c r="V101" s="14">
        <v>22.997822810249541</v>
      </c>
      <c r="W101" s="14">
        <v>95.499657502257378</v>
      </c>
      <c r="X101" s="14">
        <v>42.508991175048358</v>
      </c>
      <c r="Y101" s="15">
        <v>74.320903599734649</v>
      </c>
    </row>
    <row r="102" spans="1:25" x14ac:dyDescent="0.4">
      <c r="A102" s="14" t="s">
        <v>314</v>
      </c>
      <c r="B102" s="14" t="s">
        <v>74</v>
      </c>
      <c r="C102" s="14">
        <v>96.844155415442515</v>
      </c>
      <c r="D102" s="14">
        <v>85.912384032869539</v>
      </c>
      <c r="E102" s="14">
        <v>42.263279445727477</v>
      </c>
      <c r="F102" s="14">
        <v>25.609756097560979</v>
      </c>
      <c r="G102" s="14">
        <v>32.287474850000002</v>
      </c>
      <c r="H102" s="14">
        <v>33.703797255199127</v>
      </c>
      <c r="I102" s="14">
        <v>30.72033006357092</v>
      </c>
      <c r="J102" s="14">
        <v>3.2585357639035069</v>
      </c>
      <c r="K102" s="14">
        <v>88.170413404058266</v>
      </c>
      <c r="L102" s="14">
        <v>84.520501810221432</v>
      </c>
      <c r="M102" s="14">
        <v>16.224635850804081</v>
      </c>
      <c r="N102" s="14">
        <v>24.93993662879096</v>
      </c>
      <c r="O102" s="14">
        <v>53.15311132520052</v>
      </c>
      <c r="P102" s="14">
        <v>42.712504026876523</v>
      </c>
      <c r="Q102" s="14">
        <v>4.1327258502462154</v>
      </c>
      <c r="R102" s="14">
        <v>13.44439842299845</v>
      </c>
      <c r="S102" s="14">
        <v>30.74539402028012</v>
      </c>
      <c r="T102" s="14">
        <v>11.96422544718191</v>
      </c>
      <c r="U102" s="14">
        <v>15.13917175831636</v>
      </c>
      <c r="V102" s="14">
        <v>22.450884711673101</v>
      </c>
      <c r="W102" s="14">
        <v>90.787590921737745</v>
      </c>
      <c r="X102" s="14">
        <v>39.392526284920358</v>
      </c>
      <c r="Y102" s="15">
        <v>64.355033432392275</v>
      </c>
    </row>
    <row r="103" spans="1:25" x14ac:dyDescent="0.4">
      <c r="A103" s="14" t="s">
        <v>315</v>
      </c>
      <c r="B103" s="14" t="s">
        <v>68</v>
      </c>
      <c r="C103" s="14">
        <v>93.751293763713889</v>
      </c>
      <c r="D103" s="14">
        <v>86.323639281662338</v>
      </c>
      <c r="E103" s="14">
        <v>37.971014492753618</v>
      </c>
      <c r="F103" s="14">
        <v>22.622107969151671</v>
      </c>
      <c r="G103" s="14">
        <v>31.288736910000001</v>
      </c>
      <c r="H103" s="14">
        <v>28.041971505583358</v>
      </c>
      <c r="I103" s="14">
        <v>31.204274162495189</v>
      </c>
      <c r="J103" s="14">
        <v>3.229688101655757</v>
      </c>
      <c r="K103" s="14">
        <v>90.898151713515603</v>
      </c>
      <c r="L103" s="14">
        <v>88.501155179052745</v>
      </c>
      <c r="M103" s="14">
        <v>14.45899114362726</v>
      </c>
      <c r="N103" s="14">
        <v>26.841700895363608</v>
      </c>
      <c r="O103" s="14">
        <v>51.735295421302247</v>
      </c>
      <c r="P103" s="14">
        <v>36.145667983314262</v>
      </c>
      <c r="Q103" s="14">
        <v>3.4386651408320721</v>
      </c>
      <c r="R103" s="14">
        <v>13.79895898704271</v>
      </c>
      <c r="S103" s="14">
        <v>25.011997489755991</v>
      </c>
      <c r="T103" s="14">
        <v>10.98949777589103</v>
      </c>
      <c r="U103" s="14">
        <v>12.16097987751531</v>
      </c>
      <c r="V103" s="14">
        <v>21.428918590522478</v>
      </c>
      <c r="W103" s="14">
        <v>81.127172613915434</v>
      </c>
      <c r="X103" s="14">
        <v>39.59741944371104</v>
      </c>
      <c r="Y103" s="15">
        <v>66.379539611713597</v>
      </c>
    </row>
    <row r="104" spans="1:25" x14ac:dyDescent="0.4">
      <c r="A104" s="14" t="s">
        <v>342</v>
      </c>
      <c r="B104" s="14" t="s">
        <v>157</v>
      </c>
      <c r="C104" s="14">
        <v>90.253690427967186</v>
      </c>
      <c r="D104" s="14">
        <v>87.762115288125642</v>
      </c>
      <c r="E104" s="14">
        <v>43.538268506900877</v>
      </c>
      <c r="F104" s="14">
        <v>21.32450331125828</v>
      </c>
      <c r="G104" s="14">
        <v>34.078038669999998</v>
      </c>
      <c r="H104" s="14">
        <v>23.405415658936789</v>
      </c>
      <c r="I104" s="14">
        <v>34.540238061364818</v>
      </c>
      <c r="J104" s="14">
        <v>3.3954569165836772</v>
      </c>
      <c r="K104" s="14">
        <v>90.065440060698037</v>
      </c>
      <c r="L104" s="14">
        <v>88.890733187897183</v>
      </c>
      <c r="M104" s="14">
        <v>10.662967705221231</v>
      </c>
      <c r="N104" s="14">
        <v>32.215483410631471</v>
      </c>
      <c r="O104" s="14">
        <v>58.04768929642379</v>
      </c>
      <c r="P104" s="14">
        <v>37.967960673394018</v>
      </c>
      <c r="Q104" s="14">
        <v>3.849906747526648</v>
      </c>
      <c r="R104" s="14">
        <v>14.91669034003186</v>
      </c>
      <c r="S104" s="14">
        <v>30.124871855044901</v>
      </c>
      <c r="T104" s="14">
        <v>8.3863397764466114</v>
      </c>
      <c r="U104" s="14">
        <v>17.343359600230642</v>
      </c>
      <c r="V104" s="14">
        <v>21.153153153153148</v>
      </c>
      <c r="W104" s="14">
        <v>73.555301706759849</v>
      </c>
      <c r="X104" s="14">
        <v>30.44981918274468</v>
      </c>
      <c r="Y104" s="15">
        <v>66.213427452795614</v>
      </c>
    </row>
    <row r="105" spans="1:25" x14ac:dyDescent="0.4">
      <c r="A105" s="14" t="s">
        <v>220</v>
      </c>
      <c r="B105" s="14" t="s">
        <v>35</v>
      </c>
      <c r="C105" s="14">
        <v>90.316008761852245</v>
      </c>
      <c r="D105" s="14">
        <v>94.745542205555964</v>
      </c>
      <c r="E105" s="14">
        <v>40.063091482649853</v>
      </c>
      <c r="F105" s="14">
        <v>26.027397260273968</v>
      </c>
      <c r="G105" s="14">
        <v>31.579770190000001</v>
      </c>
      <c r="H105" s="14">
        <v>43.207690361750558</v>
      </c>
      <c r="I105" s="14">
        <v>29.981660658951501</v>
      </c>
      <c r="J105" s="14">
        <v>3.1429836210712701</v>
      </c>
      <c r="K105" s="14">
        <v>85.385442357553913</v>
      </c>
      <c r="L105" s="14">
        <v>80.104976917725921</v>
      </c>
      <c r="M105" s="14">
        <v>16.822666329370101</v>
      </c>
      <c r="N105" s="14">
        <v>24.052173066627731</v>
      </c>
      <c r="O105" s="14">
        <v>65.219507446704952</v>
      </c>
      <c r="P105" s="14">
        <v>45.670691059921488</v>
      </c>
      <c r="Q105" s="14">
        <v>3.8935387502160341</v>
      </c>
      <c r="R105" s="14">
        <v>14.8927239957534</v>
      </c>
      <c r="S105" s="14">
        <v>33.456780979186732</v>
      </c>
      <c r="T105" s="14">
        <v>15.497617460435031</v>
      </c>
      <c r="U105" s="14">
        <v>14.346045559252619</v>
      </c>
      <c r="V105" s="14">
        <v>20.50166368057333</v>
      </c>
      <c r="W105" s="14">
        <v>98.898671772527862</v>
      </c>
      <c r="X105" s="14">
        <v>52.995114948842463</v>
      </c>
      <c r="Y105" s="15">
        <v>90.951422915923033</v>
      </c>
    </row>
    <row r="106" spans="1:25" x14ac:dyDescent="0.4">
      <c r="A106" s="14" t="s">
        <v>346</v>
      </c>
      <c r="B106" s="14" t="s">
        <v>158</v>
      </c>
      <c r="C106" s="14">
        <v>90.499952249068855</v>
      </c>
      <c r="D106" s="14">
        <v>87.879354906615717</v>
      </c>
      <c r="E106" s="14">
        <v>24.5</v>
      </c>
      <c r="F106" s="14">
        <v>15.803814713896459</v>
      </c>
      <c r="G106" s="14">
        <v>36.266272190000002</v>
      </c>
      <c r="H106" s="14">
        <v>28.957999847549349</v>
      </c>
      <c r="I106" s="14">
        <v>25.040972672180509</v>
      </c>
      <c r="J106" s="14">
        <v>1.4902618439608191</v>
      </c>
      <c r="K106" s="14">
        <v>93.64232352492759</v>
      </c>
      <c r="L106" s="14">
        <v>92.139671406244034</v>
      </c>
      <c r="M106" s="14">
        <v>14.81552065863699</v>
      </c>
      <c r="N106" s="14">
        <v>30.145473470298139</v>
      </c>
      <c r="O106" s="14">
        <v>63.094441553292192</v>
      </c>
      <c r="P106" s="14">
        <v>25.911236067878299</v>
      </c>
      <c r="Q106" s="14">
        <v>2.97888007497406</v>
      </c>
      <c r="R106" s="14">
        <v>7.3032767680824717</v>
      </c>
      <c r="S106" s="14">
        <v>18.833885597616899</v>
      </c>
      <c r="T106" s="14">
        <v>4.0951233390233286</v>
      </c>
      <c r="U106" s="14">
        <v>7.7764089929165374</v>
      </c>
      <c r="V106" s="14">
        <v>26.742887939330949</v>
      </c>
      <c r="W106" s="14">
        <v>88.687176717862386</v>
      </c>
      <c r="X106" s="14">
        <v>45.349611315382489</v>
      </c>
      <c r="Y106" s="15">
        <v>59.825035315109908</v>
      </c>
    </row>
    <row r="107" spans="1:25" x14ac:dyDescent="0.4">
      <c r="A107" s="14" t="s">
        <v>231</v>
      </c>
      <c r="B107" s="14" t="s">
        <v>100</v>
      </c>
      <c r="C107" s="14">
        <v>74.882483278457684</v>
      </c>
      <c r="D107" s="14">
        <v>92.083073727933439</v>
      </c>
      <c r="E107" s="14">
        <v>41.652892561983471</v>
      </c>
      <c r="F107" s="14">
        <v>24.662162162162161</v>
      </c>
      <c r="G107" s="14">
        <v>34.637287540000003</v>
      </c>
      <c r="H107" s="14">
        <v>32.148626817447493</v>
      </c>
      <c r="I107" s="14">
        <v>32.122782807714309</v>
      </c>
      <c r="J107" s="14">
        <v>4.3889468547002792</v>
      </c>
      <c r="K107" s="14">
        <v>85.961900915455033</v>
      </c>
      <c r="L107" s="14">
        <v>81.795234248788375</v>
      </c>
      <c r="M107" s="14">
        <v>13.903473344103389</v>
      </c>
      <c r="N107" s="14">
        <v>29.363258520365751</v>
      </c>
      <c r="O107" s="14">
        <v>60.649287313515558</v>
      </c>
      <c r="P107" s="14">
        <v>46.759884135337202</v>
      </c>
      <c r="Q107" s="14">
        <v>3.8383960933590142</v>
      </c>
      <c r="R107" s="14">
        <v>15.019942674289871</v>
      </c>
      <c r="S107" s="14">
        <v>33.461229318006033</v>
      </c>
      <c r="T107" s="14">
        <v>17.223755649246261</v>
      </c>
      <c r="U107" s="14">
        <v>16.22506393861892</v>
      </c>
      <c r="V107" s="14">
        <v>18.97568793262182</v>
      </c>
      <c r="W107" s="14">
        <v>90.538467973564593</v>
      </c>
      <c r="X107" s="14">
        <v>46.850184336945603</v>
      </c>
      <c r="Y107" s="15">
        <v>87.043255643847459</v>
      </c>
    </row>
    <row r="108" spans="1:25" x14ac:dyDescent="0.4">
      <c r="A108" s="14" t="s">
        <v>228</v>
      </c>
      <c r="B108" s="14" t="s">
        <v>113</v>
      </c>
      <c r="C108" s="14">
        <v>68.108276029990847</v>
      </c>
      <c r="D108" s="14">
        <v>94.78037481575069</v>
      </c>
      <c r="E108" s="14">
        <v>41.065830721003131</v>
      </c>
      <c r="F108" s="14">
        <v>25.245901639344261</v>
      </c>
      <c r="G108" s="14">
        <v>30.41162228</v>
      </c>
      <c r="H108" s="14">
        <v>42.363192534684671</v>
      </c>
      <c r="I108" s="14">
        <v>30.19806569230294</v>
      </c>
      <c r="J108" s="14">
        <v>3.5040014831752311</v>
      </c>
      <c r="K108" s="14">
        <v>86.202527734000796</v>
      </c>
      <c r="L108" s="14">
        <v>83.221580199610671</v>
      </c>
      <c r="M108" s="14">
        <v>16.268075639599559</v>
      </c>
      <c r="N108" s="14">
        <v>26.257252960436801</v>
      </c>
      <c r="O108" s="14">
        <v>64.045890645435961</v>
      </c>
      <c r="P108" s="14">
        <v>46.137050932955212</v>
      </c>
      <c r="Q108" s="14">
        <v>3.5423437441180532</v>
      </c>
      <c r="R108" s="14">
        <v>15.091664261603899</v>
      </c>
      <c r="S108" s="14">
        <v>37.705946569962229</v>
      </c>
      <c r="T108" s="14">
        <v>16.349628588636818</v>
      </c>
      <c r="U108" s="14">
        <v>13.020297446450289</v>
      </c>
      <c r="V108" s="14">
        <v>19.782995042559161</v>
      </c>
      <c r="W108" s="14">
        <v>95.860586769889665</v>
      </c>
      <c r="X108" s="14">
        <v>48.962209138278062</v>
      </c>
      <c r="Y108" s="15">
        <v>89.670125173364241</v>
      </c>
    </row>
    <row r="109" spans="1:25" x14ac:dyDescent="0.4">
      <c r="A109" s="14" t="s">
        <v>299</v>
      </c>
      <c r="B109" s="14" t="s">
        <v>49</v>
      </c>
      <c r="C109" s="14">
        <v>24.623842592592592</v>
      </c>
      <c r="D109" s="14">
        <v>89.164925752357291</v>
      </c>
      <c r="E109" s="14">
        <v>30.158730158730162</v>
      </c>
      <c r="F109" s="14">
        <v>20.3125</v>
      </c>
      <c r="G109" s="14">
        <v>35.300391040000001</v>
      </c>
      <c r="H109" s="14">
        <v>40.220588235294123</v>
      </c>
      <c r="I109" s="14">
        <v>24.810188586823411</v>
      </c>
      <c r="J109" s="14">
        <v>0.83272103845211853</v>
      </c>
      <c r="K109" s="14">
        <v>93.044330149399954</v>
      </c>
      <c r="L109" s="14">
        <v>94.538329659564042</v>
      </c>
      <c r="M109" s="14">
        <v>20.426157237325491</v>
      </c>
      <c r="N109" s="14">
        <v>23.10272536687631</v>
      </c>
      <c r="O109" s="14">
        <v>72.338385956503501</v>
      </c>
      <c r="P109" s="14">
        <v>43.597291727995291</v>
      </c>
      <c r="Q109" s="14">
        <v>2.6592091060739871</v>
      </c>
      <c r="R109" s="14">
        <v>14.2184280247277</v>
      </c>
      <c r="S109" s="14">
        <v>42.125404768913747</v>
      </c>
      <c r="T109" s="14">
        <v>8.6171361271959963</v>
      </c>
      <c r="U109" s="14">
        <v>9.1985203452527742</v>
      </c>
      <c r="V109" s="14">
        <v>28.719467061435971</v>
      </c>
      <c r="W109" s="14">
        <v>98.082430581496709</v>
      </c>
      <c r="X109" s="14">
        <v>55.366887546287273</v>
      </c>
      <c r="Y109" s="15">
        <v>91.599760335530249</v>
      </c>
    </row>
    <row r="110" spans="1:25" x14ac:dyDescent="0.4">
      <c r="A110" s="14" t="s">
        <v>236</v>
      </c>
      <c r="B110" s="14" t="s">
        <v>101</v>
      </c>
      <c r="C110" s="14">
        <v>86.973100774576693</v>
      </c>
      <c r="D110" s="14">
        <v>82.063000638852031</v>
      </c>
      <c r="E110" s="14">
        <v>42.642140468227417</v>
      </c>
      <c r="F110" s="14">
        <v>24.17962003454231</v>
      </c>
      <c r="G110" s="14">
        <v>32.72840532</v>
      </c>
      <c r="H110" s="14">
        <v>31.586636178861792</v>
      </c>
      <c r="I110" s="14">
        <v>31.418318089430901</v>
      </c>
      <c r="J110" s="14">
        <v>3.9888211382113821</v>
      </c>
      <c r="K110" s="14">
        <v>86.73462906504065</v>
      </c>
      <c r="L110" s="14">
        <v>80.97688008130082</v>
      </c>
      <c r="M110" s="14">
        <v>13.722688008130079</v>
      </c>
      <c r="N110" s="14">
        <v>24.931154604605911</v>
      </c>
      <c r="O110" s="14">
        <v>47.529448556238933</v>
      </c>
      <c r="P110" s="14">
        <v>42.353565975526102</v>
      </c>
      <c r="Q110" s="14">
        <v>4.0494788785377622</v>
      </c>
      <c r="R110" s="14">
        <v>12.99041844615078</v>
      </c>
      <c r="S110" s="14">
        <v>27.498838264256161</v>
      </c>
      <c r="T110" s="14">
        <v>13.139259554316309</v>
      </c>
      <c r="U110" s="14">
        <v>16.742994395516419</v>
      </c>
      <c r="V110" s="14">
        <v>20.75713416391763</v>
      </c>
      <c r="W110" s="14">
        <v>88.62597980436685</v>
      </c>
      <c r="X110" s="14">
        <v>47.712074452516887</v>
      </c>
      <c r="Y110" s="15">
        <v>69.494617770479834</v>
      </c>
    </row>
    <row r="111" spans="1:25" x14ac:dyDescent="0.4">
      <c r="A111" s="14" t="s">
        <v>269</v>
      </c>
      <c r="B111" s="14" t="s">
        <v>122</v>
      </c>
      <c r="C111" s="14">
        <v>90.269472295909964</v>
      </c>
      <c r="D111" s="14">
        <v>91.74759093250124</v>
      </c>
      <c r="E111" s="14">
        <v>48.979591836734691</v>
      </c>
      <c r="F111" s="14">
        <v>27.27272727272727</v>
      </c>
      <c r="G111" s="14">
        <v>31.915239100000001</v>
      </c>
      <c r="H111" s="14">
        <v>31.772890878763938</v>
      </c>
      <c r="I111" s="14">
        <v>34.127820208936882</v>
      </c>
      <c r="J111" s="14">
        <v>5.0017557721007817</v>
      </c>
      <c r="K111" s="14">
        <v>86.285225177771935</v>
      </c>
      <c r="L111" s="14">
        <v>80.282679308225795</v>
      </c>
      <c r="M111" s="14">
        <v>12.233073631076479</v>
      </c>
      <c r="N111" s="14">
        <v>29.7216783753695</v>
      </c>
      <c r="O111" s="14">
        <v>54.231991769420937</v>
      </c>
      <c r="P111" s="14">
        <v>47.837785500983522</v>
      </c>
      <c r="Q111" s="14">
        <v>4.1939725022167407</v>
      </c>
      <c r="R111" s="14">
        <v>17.144837286097211</v>
      </c>
      <c r="S111" s="14">
        <v>34.208139262309281</v>
      </c>
      <c r="T111" s="14">
        <v>19.44617140760521</v>
      </c>
      <c r="U111" s="14">
        <v>16.108888888888892</v>
      </c>
      <c r="V111" s="14">
        <v>16.248888888888889</v>
      </c>
      <c r="W111" s="14">
        <v>83.561214650512696</v>
      </c>
      <c r="X111" s="14">
        <v>39.88854434823309</v>
      </c>
      <c r="Y111" s="15">
        <v>80.739523670592575</v>
      </c>
    </row>
    <row r="112" spans="1:25" x14ac:dyDescent="0.4">
      <c r="A112" s="14" t="s">
        <v>248</v>
      </c>
      <c r="B112" s="14" t="s">
        <v>109</v>
      </c>
      <c r="C112" s="14">
        <v>77.012847219533356</v>
      </c>
      <c r="D112" s="14">
        <v>92.113392555251522</v>
      </c>
      <c r="E112" s="14">
        <v>38.448566610455309</v>
      </c>
      <c r="F112" s="14">
        <v>24.862888482632538</v>
      </c>
      <c r="G112" s="14">
        <v>32.714342160000001</v>
      </c>
      <c r="H112" s="14">
        <v>43.554321864308307</v>
      </c>
      <c r="I112" s="14">
        <v>29.361647195507651</v>
      </c>
      <c r="J112" s="14">
        <v>2.6076292519202222</v>
      </c>
      <c r="K112" s="14">
        <v>85.599018848437908</v>
      </c>
      <c r="L112" s="14">
        <v>85.599018848437908</v>
      </c>
      <c r="M112" s="14">
        <v>16.121223857474821</v>
      </c>
      <c r="N112" s="14">
        <v>23.063360254806049</v>
      </c>
      <c r="O112" s="14">
        <v>67.306395391353107</v>
      </c>
      <c r="P112" s="14">
        <v>42.515602854514263</v>
      </c>
      <c r="Q112" s="14">
        <v>3.5482507397369272</v>
      </c>
      <c r="R112" s="14">
        <v>13.05666757838725</v>
      </c>
      <c r="S112" s="14">
        <v>34.05152050128055</v>
      </c>
      <c r="T112" s="14">
        <v>12.058333540542559</v>
      </c>
      <c r="U112" s="14">
        <v>13.471976979922831</v>
      </c>
      <c r="V112" s="14">
        <v>24.650949874113071</v>
      </c>
      <c r="W112" s="14">
        <v>96.443479958882463</v>
      </c>
      <c r="X112" s="14">
        <v>64.394712621449628</v>
      </c>
      <c r="Y112" s="15">
        <v>80.633419457579748</v>
      </c>
    </row>
    <row r="113" spans="1:25" x14ac:dyDescent="0.4">
      <c r="A113" s="14" t="s">
        <v>265</v>
      </c>
      <c r="B113" s="14" t="s">
        <v>114</v>
      </c>
      <c r="C113" s="14">
        <v>73.242871587462091</v>
      </c>
      <c r="D113" s="14">
        <v>85.883855691943424</v>
      </c>
      <c r="E113" s="14">
        <v>39.581657280772333</v>
      </c>
      <c r="F113" s="14">
        <v>23.20987654320988</v>
      </c>
      <c r="G113" s="14">
        <v>33.082066349999998</v>
      </c>
      <c r="H113" s="14">
        <v>35.201804406181999</v>
      </c>
      <c r="I113" s="14">
        <v>31.039740779567332</v>
      </c>
      <c r="J113" s="14">
        <v>3.8803646875694908</v>
      </c>
      <c r="K113" s="14">
        <v>86.709976650729857</v>
      </c>
      <c r="L113" s="14">
        <v>82.410216496974115</v>
      </c>
      <c r="M113" s="14">
        <v>16.746350683800049</v>
      </c>
      <c r="N113" s="14">
        <v>25.05539987066178</v>
      </c>
      <c r="O113" s="14">
        <v>58.612632032765667</v>
      </c>
      <c r="P113" s="14">
        <v>42.25523999099515</v>
      </c>
      <c r="Q113" s="14">
        <v>3.975165582530598</v>
      </c>
      <c r="R113" s="14">
        <v>12.834867711702749</v>
      </c>
      <c r="S113" s="14">
        <v>27.95175298285525</v>
      </c>
      <c r="T113" s="14">
        <v>12.68661137440758</v>
      </c>
      <c r="U113" s="14">
        <v>15.55933399634276</v>
      </c>
      <c r="V113" s="14">
        <v>20.19440523546773</v>
      </c>
      <c r="W113" s="14">
        <v>91.213948999665945</v>
      </c>
      <c r="X113" s="14">
        <v>38.477364776235262</v>
      </c>
      <c r="Y113" s="15">
        <v>79.012649059727352</v>
      </c>
    </row>
    <row r="114" spans="1:25" x14ac:dyDescent="0.4">
      <c r="A114" s="14" t="s">
        <v>257</v>
      </c>
      <c r="B114" s="14" t="s">
        <v>80</v>
      </c>
      <c r="C114" s="14">
        <v>41.200474234194488</v>
      </c>
      <c r="D114" s="14">
        <v>89.742738026641362</v>
      </c>
      <c r="E114" s="14">
        <v>33.085501858736059</v>
      </c>
      <c r="F114" s="14">
        <v>22.53258845437616</v>
      </c>
      <c r="G114" s="14">
        <v>33.903358769999997</v>
      </c>
      <c r="H114" s="14">
        <v>39.435520192163338</v>
      </c>
      <c r="I114" s="14">
        <v>26.90586998949107</v>
      </c>
      <c r="J114" s="14">
        <v>1.996697192613722</v>
      </c>
      <c r="K114" s="14">
        <v>90.139618675874488</v>
      </c>
      <c r="L114" s="14">
        <v>91.028374118000301</v>
      </c>
      <c r="M114" s="14">
        <v>17.375769403993399</v>
      </c>
      <c r="N114" s="14">
        <v>21.795606631607601</v>
      </c>
      <c r="O114" s="14">
        <v>69.461738513673268</v>
      </c>
      <c r="P114" s="14">
        <v>45.899957831393962</v>
      </c>
      <c r="Q114" s="14">
        <v>2.8526492141823279</v>
      </c>
      <c r="R114" s="14">
        <v>14.353281743272969</v>
      </c>
      <c r="S114" s="14">
        <v>37.584764596605993</v>
      </c>
      <c r="T114" s="14">
        <v>12.340585573777959</v>
      </c>
      <c r="U114" s="14">
        <v>10.967171640198741</v>
      </c>
      <c r="V114" s="14">
        <v>24.415521077818759</v>
      </c>
      <c r="W114" s="14">
        <v>97.380780976966477</v>
      </c>
      <c r="X114" s="14">
        <v>55.475345801555022</v>
      </c>
      <c r="Y114" s="15">
        <v>90.292764713468898</v>
      </c>
    </row>
    <row r="115" spans="1:25" x14ac:dyDescent="0.4">
      <c r="A115" s="14" t="s">
        <v>294</v>
      </c>
      <c r="B115" s="14" t="s">
        <v>69</v>
      </c>
      <c r="C115" s="14">
        <v>95.551246738184986</v>
      </c>
      <c r="D115" s="14">
        <v>81.201115295480889</v>
      </c>
      <c r="E115" s="14">
        <v>43.318965517241381</v>
      </c>
      <c r="F115" s="14">
        <v>20.754716981132081</v>
      </c>
      <c r="G115" s="14">
        <v>32.259722459999999</v>
      </c>
      <c r="H115" s="14">
        <v>21.061931646769811</v>
      </c>
      <c r="I115" s="14">
        <v>37.155785391079512</v>
      </c>
      <c r="J115" s="14">
        <v>4.2878689937513466</v>
      </c>
      <c r="K115" s="14">
        <v>90.121966987027534</v>
      </c>
      <c r="L115" s="14">
        <v>88.997112442356595</v>
      </c>
      <c r="M115" s="14">
        <v>10.27453346550015</v>
      </c>
      <c r="N115" s="14">
        <v>35.975888905844648</v>
      </c>
      <c r="O115" s="14">
        <v>49.547916984587218</v>
      </c>
      <c r="P115" s="14">
        <v>44.419555227120519</v>
      </c>
      <c r="Q115" s="14">
        <v>4.0228159711798259</v>
      </c>
      <c r="R115" s="14">
        <v>19.285037988130149</v>
      </c>
      <c r="S115" s="14">
        <v>30.993233725146059</v>
      </c>
      <c r="T115" s="14">
        <v>14.47377537587473</v>
      </c>
      <c r="U115" s="14">
        <v>15.429943256219991</v>
      </c>
      <c r="V115" s="14">
        <v>19.959844616123259</v>
      </c>
      <c r="W115" s="14">
        <v>72.672064777327932</v>
      </c>
      <c r="X115" s="14">
        <v>31.963029557427209</v>
      </c>
      <c r="Y115" s="15">
        <v>66.273701880889703</v>
      </c>
    </row>
    <row r="116" spans="1:25" x14ac:dyDescent="0.4">
      <c r="A116" s="14" t="s">
        <v>256</v>
      </c>
      <c r="B116" s="14" t="s">
        <v>123</v>
      </c>
      <c r="C116" s="14">
        <v>92.836939235128995</v>
      </c>
      <c r="D116" s="14">
        <v>89.741866666666667</v>
      </c>
      <c r="E116" s="14">
        <v>33.263157894736842</v>
      </c>
      <c r="F116" s="14">
        <v>21.028037383177569</v>
      </c>
      <c r="G116" s="14">
        <v>34.621300400000003</v>
      </c>
      <c r="H116" s="14">
        <v>37.926937926937917</v>
      </c>
      <c r="I116" s="14">
        <v>27.090139590139589</v>
      </c>
      <c r="J116" s="14">
        <v>2.4985149985149979</v>
      </c>
      <c r="K116" s="14">
        <v>88.958604046779286</v>
      </c>
      <c r="L116" s="14">
        <v>87.681912681912678</v>
      </c>
      <c r="M116" s="14">
        <v>16.06029106029106</v>
      </c>
      <c r="N116" s="14">
        <v>27.708123812716511</v>
      </c>
      <c r="O116" s="14">
        <v>73.02951398589677</v>
      </c>
      <c r="P116" s="14">
        <v>40.433200947835672</v>
      </c>
      <c r="Q116" s="14">
        <v>3.2640256316123222</v>
      </c>
      <c r="R116" s="14">
        <v>10.93348463104495</v>
      </c>
      <c r="S116" s="14">
        <v>34.634382404966132</v>
      </c>
      <c r="T116" s="14">
        <v>9.5197570417834729</v>
      </c>
      <c r="U116" s="14">
        <v>10.53459708537819</v>
      </c>
      <c r="V116" s="14">
        <v>24.699359382609671</v>
      </c>
      <c r="W116" s="14">
        <v>95.508063246011332</v>
      </c>
      <c r="X116" s="14">
        <v>50.734831668516463</v>
      </c>
      <c r="Y116" s="15">
        <v>81.732832618025753</v>
      </c>
    </row>
    <row r="117" spans="1:25" x14ac:dyDescent="0.4">
      <c r="A117" s="14" t="s">
        <v>272</v>
      </c>
      <c r="B117" s="14" t="s">
        <v>95</v>
      </c>
      <c r="C117" s="14">
        <v>55.760356309909973</v>
      </c>
      <c r="D117" s="14">
        <v>91.576840981856961</v>
      </c>
      <c r="E117" s="14">
        <v>34.522661523625843</v>
      </c>
      <c r="F117" s="14">
        <v>21.716649431230611</v>
      </c>
      <c r="G117" s="14">
        <v>36.315301079999998</v>
      </c>
      <c r="H117" s="14">
        <v>38.194175384218013</v>
      </c>
      <c r="I117" s="14">
        <v>28.543062394059248</v>
      </c>
      <c r="J117" s="14">
        <v>2.1212365808378402</v>
      </c>
      <c r="K117" s="14">
        <v>89.631124384534672</v>
      </c>
      <c r="L117" s="14">
        <v>90.024861164923152</v>
      </c>
      <c r="M117" s="14">
        <v>17.969166195818872</v>
      </c>
      <c r="N117" s="14">
        <v>22.941722108495391</v>
      </c>
      <c r="O117" s="14">
        <v>68.485379134982125</v>
      </c>
      <c r="P117" s="14">
        <v>46.40336913878896</v>
      </c>
      <c r="Q117" s="14">
        <v>2.7794141609114731</v>
      </c>
      <c r="R117" s="14">
        <v>14.921098479625989</v>
      </c>
      <c r="S117" s="14">
        <v>36.598022135041298</v>
      </c>
      <c r="T117" s="14">
        <v>14.042750521691721</v>
      </c>
      <c r="U117" s="14">
        <v>11.72247242347105</v>
      </c>
      <c r="V117" s="14">
        <v>23.952877445461521</v>
      </c>
      <c r="W117" s="14">
        <v>95.883396485773602</v>
      </c>
      <c r="X117" s="14">
        <v>50.157646465989657</v>
      </c>
      <c r="Y117" s="15">
        <v>86.493467031297484</v>
      </c>
    </row>
    <row r="118" spans="1:25" x14ac:dyDescent="0.4">
      <c r="A118" s="14" t="s">
        <v>319</v>
      </c>
      <c r="B118" s="14" t="s">
        <v>57</v>
      </c>
      <c r="C118" s="14">
        <v>83.734939759036138</v>
      </c>
      <c r="D118" s="14">
        <v>91.719246841027442</v>
      </c>
      <c r="E118" s="14">
        <v>32.943143812709032</v>
      </c>
      <c r="F118" s="14">
        <v>19.901315789473681</v>
      </c>
      <c r="G118" s="14">
        <v>35.059606080000002</v>
      </c>
      <c r="H118" s="14">
        <v>39.992479898189387</v>
      </c>
      <c r="I118" s="14">
        <v>27.53434562545192</v>
      </c>
      <c r="J118" s="14">
        <v>1.5936370209689079</v>
      </c>
      <c r="K118" s="14">
        <v>90.281714583212818</v>
      </c>
      <c r="L118" s="14">
        <v>91.82622780123792</v>
      </c>
      <c r="M118" s="14">
        <v>17.608607624226298</v>
      </c>
      <c r="N118" s="14">
        <v>27.220077220077219</v>
      </c>
      <c r="O118" s="14">
        <v>73.431215654397505</v>
      </c>
      <c r="P118" s="14">
        <v>39.524724586133217</v>
      </c>
      <c r="Q118" s="14">
        <v>2.6186696585226121</v>
      </c>
      <c r="R118" s="14">
        <v>14.23081054629221</v>
      </c>
      <c r="S118" s="14">
        <v>34.746905696859741</v>
      </c>
      <c r="T118" s="14">
        <v>10.898522355637249</v>
      </c>
      <c r="U118" s="14">
        <v>11.031168074570351</v>
      </c>
      <c r="V118" s="14">
        <v>25.045879577034</v>
      </c>
      <c r="W118" s="14">
        <v>94.62247694991278</v>
      </c>
      <c r="X118" s="14">
        <v>44.07907196154521</v>
      </c>
      <c r="Y118" s="15">
        <v>86.627779000660354</v>
      </c>
    </row>
    <row r="119" spans="1:25" x14ac:dyDescent="0.4">
      <c r="A119" s="14" t="s">
        <v>222</v>
      </c>
      <c r="B119" s="14" t="s">
        <v>117</v>
      </c>
      <c r="C119" s="14">
        <v>85.210327022375211</v>
      </c>
      <c r="D119" s="14">
        <v>96.517654232027056</v>
      </c>
      <c r="E119" s="14">
        <v>41.158536585365852</v>
      </c>
      <c r="F119" s="14">
        <v>24.509803921568629</v>
      </c>
      <c r="G119" s="14">
        <v>34.764250529999998</v>
      </c>
      <c r="H119" s="14">
        <v>40.611182627189791</v>
      </c>
      <c r="I119" s="14">
        <v>31.146806962556671</v>
      </c>
      <c r="J119" s="14">
        <v>3.083897688475961</v>
      </c>
      <c r="K119" s="14">
        <v>86.214809425197288</v>
      </c>
      <c r="L119" s="14">
        <v>78.160855207925223</v>
      </c>
      <c r="M119" s="14">
        <v>15.701091519731319</v>
      </c>
      <c r="N119" s="14">
        <v>24.738599420086111</v>
      </c>
      <c r="O119" s="14">
        <v>57.097251306983758</v>
      </c>
      <c r="P119" s="14">
        <v>42.560568353434157</v>
      </c>
      <c r="Q119" s="14">
        <v>3.892540361176696</v>
      </c>
      <c r="R119" s="14">
        <v>14.300299917044221</v>
      </c>
      <c r="S119" s="14">
        <v>32.865377661497888</v>
      </c>
      <c r="T119" s="14">
        <v>14.78858261017526</v>
      </c>
      <c r="U119" s="14">
        <v>14.5356738391846</v>
      </c>
      <c r="V119" s="14">
        <v>20.509626274065681</v>
      </c>
      <c r="W119" s="14">
        <v>97.737865974489935</v>
      </c>
      <c r="X119" s="14">
        <v>52.636422693806843</v>
      </c>
      <c r="Y119" s="15">
        <v>79.624503902874793</v>
      </c>
    </row>
    <row r="120" spans="1:25" x14ac:dyDescent="0.4">
      <c r="A120" s="14" t="s">
        <v>290</v>
      </c>
      <c r="B120" s="14" t="s">
        <v>75</v>
      </c>
      <c r="C120" s="14">
        <v>96.413784140069438</v>
      </c>
      <c r="D120" s="14">
        <v>82.880589892108688</v>
      </c>
      <c r="E120" s="14">
        <v>39.774859287054412</v>
      </c>
      <c r="F120" s="14">
        <v>22.36024844720497</v>
      </c>
      <c r="G120" s="14">
        <v>34.163807249999998</v>
      </c>
      <c r="H120" s="14">
        <v>30.463102140147448</v>
      </c>
      <c r="I120" s="14">
        <v>32.822788434010882</v>
      </c>
      <c r="J120" s="14">
        <v>3.8935012882908668</v>
      </c>
      <c r="K120" s="14">
        <v>87.728590344630135</v>
      </c>
      <c r="L120" s="14">
        <v>85.23064810507104</v>
      </c>
      <c r="M120" s="14">
        <v>15.44930751887771</v>
      </c>
      <c r="N120" s="14">
        <v>24.66247592605265</v>
      </c>
      <c r="O120" s="14">
        <v>48.782395323146709</v>
      </c>
      <c r="P120" s="14">
        <v>42.338679126152293</v>
      </c>
      <c r="Q120" s="14">
        <v>4.2909458264932443</v>
      </c>
      <c r="R120" s="14">
        <v>14.854148251041799</v>
      </c>
      <c r="S120" s="14">
        <v>29.26758429094583</v>
      </c>
      <c r="T120" s="14">
        <v>14.421012754135621</v>
      </c>
      <c r="U120" s="14">
        <v>14.3676916414032</v>
      </c>
      <c r="V120" s="14">
        <v>19.70550021654396</v>
      </c>
      <c r="W120" s="14">
        <v>84.60720147935757</v>
      </c>
      <c r="X120" s="14">
        <v>40.13715304978728</v>
      </c>
      <c r="Y120" s="15">
        <v>58.392897302265553</v>
      </c>
    </row>
    <row r="121" spans="1:25" x14ac:dyDescent="0.4">
      <c r="A121" s="14" t="s">
        <v>312</v>
      </c>
      <c r="B121" s="14" t="s">
        <v>63</v>
      </c>
      <c r="C121" s="14">
        <v>87.922233348801996</v>
      </c>
      <c r="D121" s="14">
        <v>85.930317848410752</v>
      </c>
      <c r="E121" s="14">
        <v>37.783375314861459</v>
      </c>
      <c r="F121" s="14">
        <v>21.518987341772149</v>
      </c>
      <c r="G121" s="14">
        <v>33.280305439999999</v>
      </c>
      <c r="H121" s="14">
        <v>32.951263537906136</v>
      </c>
      <c r="I121" s="14">
        <v>30.760898998104519</v>
      </c>
      <c r="J121" s="14">
        <v>2.910912537232603</v>
      </c>
      <c r="K121" s="14">
        <v>88.99368231046931</v>
      </c>
      <c r="L121" s="14">
        <v>85.636281588447645</v>
      </c>
      <c r="M121" s="14">
        <v>15.80324909747292</v>
      </c>
      <c r="N121" s="14">
        <v>26.07047592306612</v>
      </c>
      <c r="O121" s="14">
        <v>61.939650770958842</v>
      </c>
      <c r="P121" s="14">
        <v>38.187090267271813</v>
      </c>
      <c r="Q121" s="14">
        <v>3.837979972624451</v>
      </c>
      <c r="R121" s="14">
        <v>12.418053454362081</v>
      </c>
      <c r="S121" s="14">
        <v>36.047474965780573</v>
      </c>
      <c r="T121" s="14">
        <v>10.257010608216421</v>
      </c>
      <c r="U121" s="14">
        <v>13.22336644491023</v>
      </c>
      <c r="V121" s="14">
        <v>24.37690800564997</v>
      </c>
      <c r="W121" s="14">
        <v>94.090138974746424</v>
      </c>
      <c r="X121" s="14">
        <v>42.550459629529193</v>
      </c>
      <c r="Y121" s="15">
        <v>63.763991168174798</v>
      </c>
    </row>
    <row r="122" spans="1:25" x14ac:dyDescent="0.4">
      <c r="A122" s="14" t="s">
        <v>363</v>
      </c>
      <c r="B122" s="14" t="s">
        <v>159</v>
      </c>
      <c r="C122" s="14">
        <v>84.507204196759005</v>
      </c>
      <c r="D122" s="14">
        <v>66.309507759336455</v>
      </c>
      <c r="E122" s="14">
        <v>42.434782608695663</v>
      </c>
      <c r="F122" s="14">
        <v>24.077669902912621</v>
      </c>
      <c r="G122" s="14">
        <v>35.365154920000002</v>
      </c>
      <c r="H122" s="14">
        <v>14.684701040910189</v>
      </c>
      <c r="I122" s="14">
        <v>37.292341211002508</v>
      </c>
      <c r="J122" s="14">
        <v>5.2289163918056101</v>
      </c>
      <c r="K122" s="14">
        <v>88.891578660695373</v>
      </c>
      <c r="L122" s="14">
        <v>81.907586165158705</v>
      </c>
      <c r="M122" s="14">
        <v>12.14028504856719</v>
      </c>
      <c r="N122" s="14">
        <v>21.941841087345392</v>
      </c>
      <c r="O122" s="14">
        <v>31.288507697717439</v>
      </c>
      <c r="P122" s="14">
        <v>32.020567748134049</v>
      </c>
      <c r="Q122" s="14">
        <v>4.3475166579188498</v>
      </c>
      <c r="R122" s="14">
        <v>9.2154542785720004</v>
      </c>
      <c r="S122" s="14">
        <v>16.70417849104609</v>
      </c>
      <c r="T122" s="14">
        <v>9.1139578329330124</v>
      </c>
      <c r="U122" s="14">
        <v>16.22890457195459</v>
      </c>
      <c r="V122" s="14">
        <v>20.754832770788589</v>
      </c>
      <c r="W122" s="14">
        <v>81.95341494953567</v>
      </c>
      <c r="X122" s="14">
        <v>43.328143334969432</v>
      </c>
      <c r="Y122" s="15">
        <v>21.814776592898369</v>
      </c>
    </row>
    <row r="123" spans="1:25" x14ac:dyDescent="0.4">
      <c r="A123" s="14" t="s">
        <v>458</v>
      </c>
      <c r="B123" s="14" t="s">
        <v>108</v>
      </c>
      <c r="C123" s="14">
        <v>88.12359990043737</v>
      </c>
      <c r="D123" s="14">
        <v>94.517290980634556</v>
      </c>
      <c r="E123" s="14">
        <v>44</v>
      </c>
      <c r="F123" s="14">
        <v>28.608923884514439</v>
      </c>
      <c r="G123" s="14">
        <v>32.398713829999998</v>
      </c>
      <c r="H123" s="14">
        <v>43.200984637826501</v>
      </c>
      <c r="I123" s="14">
        <v>29.511783744358841</v>
      </c>
      <c r="J123" s="14">
        <v>3.227423986871496</v>
      </c>
      <c r="K123" s="14">
        <v>85.057209281123221</v>
      </c>
      <c r="L123" s="14">
        <v>82.768838036194552</v>
      </c>
      <c r="M123" s="14">
        <v>16.68414094908146</v>
      </c>
      <c r="N123" s="14">
        <v>25.230529941117648</v>
      </c>
      <c r="O123" s="14">
        <v>65.020799644492726</v>
      </c>
      <c r="P123" s="14">
        <v>46.130335311360547</v>
      </c>
      <c r="Q123" s="14">
        <v>3.1511403446057051</v>
      </c>
      <c r="R123" s="14">
        <v>13.4732251376278</v>
      </c>
      <c r="S123" s="14">
        <v>34.834131693715591</v>
      </c>
      <c r="T123" s="14">
        <v>16.624662627129251</v>
      </c>
      <c r="U123" s="14">
        <v>11.53757756837509</v>
      </c>
      <c r="V123" s="14">
        <v>21.630814487957341</v>
      </c>
      <c r="W123" s="14">
        <v>97.217514680960065</v>
      </c>
      <c r="X123" s="14">
        <v>62.320050642305972</v>
      </c>
      <c r="Y123" s="15">
        <v>91.11149507565473</v>
      </c>
    </row>
    <row r="124" spans="1:25" x14ac:dyDescent="0.4">
      <c r="A124" s="14" t="s">
        <v>252</v>
      </c>
      <c r="B124" s="14" t="s">
        <v>180</v>
      </c>
      <c r="C124" s="14">
        <v>65.680529445813249</v>
      </c>
      <c r="D124" s="14">
        <v>92.565772969785655</v>
      </c>
      <c r="E124" s="14">
        <v>37.766554433221103</v>
      </c>
      <c r="F124" s="14">
        <v>24.956268221574341</v>
      </c>
      <c r="G124" s="14">
        <v>36.942973619999997</v>
      </c>
      <c r="H124" s="14">
        <v>39.741922475931247</v>
      </c>
      <c r="I124" s="14">
        <v>27.573136555172479</v>
      </c>
      <c r="J124" s="14">
        <v>2.0222181898828611</v>
      </c>
      <c r="K124" s="14">
        <v>89.916127341277047</v>
      </c>
      <c r="L124" s="14">
        <v>89.863706929575187</v>
      </c>
      <c r="M124" s="14">
        <v>17.465950218261369</v>
      </c>
      <c r="N124" s="14">
        <v>24.57443944873684</v>
      </c>
      <c r="O124" s="14">
        <v>71.245632597148898</v>
      </c>
      <c r="P124" s="14">
        <v>48.292076446116333</v>
      </c>
      <c r="Q124" s="14">
        <v>2.9504120375535972</v>
      </c>
      <c r="R124" s="14">
        <v>13.995728198670641</v>
      </c>
      <c r="S124" s="14">
        <v>36.036947893587516</v>
      </c>
      <c r="T124" s="14">
        <v>14.731959625584279</v>
      </c>
      <c r="U124" s="14">
        <v>10.47183829665968</v>
      </c>
      <c r="V124" s="14">
        <v>24.253773114460468</v>
      </c>
      <c r="W124" s="14">
        <v>96.467474689995797</v>
      </c>
      <c r="X124" s="14">
        <v>53.88208222330276</v>
      </c>
      <c r="Y124" s="15">
        <v>88.921166249133847</v>
      </c>
    </row>
    <row r="125" spans="1:25" x14ac:dyDescent="0.4">
      <c r="A125" s="14" t="s">
        <v>288</v>
      </c>
      <c r="B125" s="14" t="s">
        <v>102</v>
      </c>
      <c r="C125" s="14">
        <v>90.177398160315363</v>
      </c>
      <c r="D125" s="14">
        <v>90.741729736328125</v>
      </c>
      <c r="E125" s="14">
        <v>35.881435257410303</v>
      </c>
      <c r="F125" s="14">
        <v>18.852459016393439</v>
      </c>
      <c r="G125" s="14">
        <v>36.116276419999998</v>
      </c>
      <c r="H125" s="14">
        <v>38.494477021682798</v>
      </c>
      <c r="I125" s="14">
        <v>26.622119187235779</v>
      </c>
      <c r="J125" s="14">
        <v>2.3182871948724939</v>
      </c>
      <c r="K125" s="14">
        <v>89.313476802225679</v>
      </c>
      <c r="L125" s="14">
        <v>88.587638426708864</v>
      </c>
      <c r="M125" s="14">
        <v>17.888219088404568</v>
      </c>
      <c r="N125" s="14">
        <v>26.920070430875889</v>
      </c>
      <c r="O125" s="14">
        <v>72.256174594150707</v>
      </c>
      <c r="P125" s="14">
        <v>40.202017901473567</v>
      </c>
      <c r="Q125" s="14">
        <v>3.0427949985195979</v>
      </c>
      <c r="R125" s="14">
        <v>11.556243879108109</v>
      </c>
      <c r="S125" s="14">
        <v>31.342382763568452</v>
      </c>
      <c r="T125" s="14">
        <v>9.4936060216131271</v>
      </c>
      <c r="U125" s="14">
        <v>11.64570201756076</v>
      </c>
      <c r="V125" s="14">
        <v>25.950290385621091</v>
      </c>
      <c r="W125" s="14">
        <v>95.701976578561457</v>
      </c>
      <c r="X125" s="14">
        <v>47.475600696105268</v>
      </c>
      <c r="Y125" s="15">
        <v>83.758686039166136</v>
      </c>
    </row>
    <row r="126" spans="1:25" x14ac:dyDescent="0.4">
      <c r="A126" s="14" t="s">
        <v>240</v>
      </c>
      <c r="B126" s="14" t="s">
        <v>36</v>
      </c>
      <c r="C126" s="14">
        <v>94.290553893060817</v>
      </c>
      <c r="D126" s="14">
        <v>94.395199781808287</v>
      </c>
      <c r="E126" s="14">
        <v>42.031872509960159</v>
      </c>
      <c r="F126" s="14">
        <v>24.829157175398631</v>
      </c>
      <c r="G126" s="14">
        <v>28.752251090000001</v>
      </c>
      <c r="H126" s="14">
        <v>42.537495924356051</v>
      </c>
      <c r="I126" s="14">
        <v>28.158624062601891</v>
      </c>
      <c r="J126" s="14">
        <v>2.6654711444408221</v>
      </c>
      <c r="K126" s="14">
        <v>86.807140528203448</v>
      </c>
      <c r="L126" s="14">
        <v>84.210955330942298</v>
      </c>
      <c r="M126" s="14">
        <v>16.97505705901532</v>
      </c>
      <c r="N126" s="14">
        <v>27.267843071706579</v>
      </c>
      <c r="O126" s="14">
        <v>66.617715534224004</v>
      </c>
      <c r="P126" s="14">
        <v>47.545475942301877</v>
      </c>
      <c r="Q126" s="14">
        <v>3.6179012138125821</v>
      </c>
      <c r="R126" s="14">
        <v>13.37547493359336</v>
      </c>
      <c r="S126" s="14">
        <v>33.922867422077267</v>
      </c>
      <c r="T126" s="14">
        <v>14.409158919355111</v>
      </c>
      <c r="U126" s="14">
        <v>12.84101211571747</v>
      </c>
      <c r="V126" s="14">
        <v>23.18691280698863</v>
      </c>
      <c r="W126" s="14">
        <v>97.024894065015459</v>
      </c>
      <c r="X126" s="14">
        <v>51.083268474572819</v>
      </c>
      <c r="Y126" s="15">
        <v>90.741514547343044</v>
      </c>
    </row>
    <row r="127" spans="1:25" x14ac:dyDescent="0.4">
      <c r="A127" s="14" t="s">
        <v>230</v>
      </c>
      <c r="B127" s="14" t="s">
        <v>53</v>
      </c>
      <c r="C127" s="14">
        <v>90.582552794387027</v>
      </c>
      <c r="D127" s="14">
        <v>94.40544528697788</v>
      </c>
      <c r="E127" s="14">
        <v>44.74885844748858</v>
      </c>
      <c r="F127" s="14">
        <v>25.388601036269431</v>
      </c>
      <c r="G127" s="14">
        <v>31.263366019999999</v>
      </c>
      <c r="H127" s="14">
        <v>31.713753492704129</v>
      </c>
      <c r="I127" s="14">
        <v>32.32846941943496</v>
      </c>
      <c r="J127" s="14">
        <v>4.0173859049984477</v>
      </c>
      <c r="K127" s="14">
        <v>86.575597640484318</v>
      </c>
      <c r="L127" s="14">
        <v>80.686122322260161</v>
      </c>
      <c r="M127" s="14">
        <v>14.725240608506679</v>
      </c>
      <c r="N127" s="14">
        <v>26.813648674353939</v>
      </c>
      <c r="O127" s="14">
        <v>57.116847826086961</v>
      </c>
      <c r="P127" s="14">
        <v>51.42106046327067</v>
      </c>
      <c r="Q127" s="14">
        <v>3.9705371757353309</v>
      </c>
      <c r="R127" s="14">
        <v>15.539903774614359</v>
      </c>
      <c r="S127" s="14">
        <v>34.306334011209763</v>
      </c>
      <c r="T127" s="14">
        <v>21.627151430980611</v>
      </c>
      <c r="U127" s="14">
        <v>15.05072395489808</v>
      </c>
      <c r="V127" s="14">
        <v>17.09798994974874</v>
      </c>
      <c r="W127" s="14">
        <v>91.177380163463667</v>
      </c>
      <c r="X127" s="14">
        <v>45.836929471822401</v>
      </c>
      <c r="Y127" s="15">
        <v>88.631113607334072</v>
      </c>
    </row>
    <row r="128" spans="1:25" x14ac:dyDescent="0.4">
      <c r="A128" s="14" t="s">
        <v>304</v>
      </c>
      <c r="B128" s="14" t="s">
        <v>181</v>
      </c>
      <c r="C128" s="14">
        <v>53.180443476142017</v>
      </c>
      <c r="D128" s="14">
        <v>92.11465195764815</v>
      </c>
      <c r="E128" s="14">
        <v>36.005344021376082</v>
      </c>
      <c r="F128" s="14">
        <v>22.269203664552499</v>
      </c>
      <c r="G128" s="14">
        <v>33.232956340000001</v>
      </c>
      <c r="H128" s="14">
        <v>38.215366360130517</v>
      </c>
      <c r="I128" s="14">
        <v>29.532375381183481</v>
      </c>
      <c r="J128" s="14">
        <v>2.1559856188521191</v>
      </c>
      <c r="K128" s="14">
        <v>89.77252500800968</v>
      </c>
      <c r="L128" s="14">
        <v>88.907216005506058</v>
      </c>
      <c r="M128" s="14">
        <v>18.08030946673944</v>
      </c>
      <c r="N128" s="14">
        <v>23.420036456084809</v>
      </c>
      <c r="O128" s="14">
        <v>66.093335891685754</v>
      </c>
      <c r="P128" s="14">
        <v>45.402777650623918</v>
      </c>
      <c r="Q128" s="14">
        <v>3.0880077635060288</v>
      </c>
      <c r="R128" s="14">
        <v>15.26746559979493</v>
      </c>
      <c r="S128" s="14">
        <v>35.493321370698247</v>
      </c>
      <c r="T128" s="14">
        <v>13.576336279702099</v>
      </c>
      <c r="U128" s="14">
        <v>11.817984988452659</v>
      </c>
      <c r="V128" s="14">
        <v>24.124326404926869</v>
      </c>
      <c r="W128" s="14">
        <v>95.452060577849466</v>
      </c>
      <c r="X128" s="14">
        <v>47.120321804629882</v>
      </c>
      <c r="Y128" s="15">
        <v>87.095884414622674</v>
      </c>
    </row>
    <row r="129" spans="1:25" x14ac:dyDescent="0.4">
      <c r="A129" s="14" t="s">
        <v>221</v>
      </c>
      <c r="B129" s="14" t="s">
        <v>118</v>
      </c>
      <c r="C129" s="14">
        <v>80.928635595413922</v>
      </c>
      <c r="D129" s="14">
        <v>94.002399963077409</v>
      </c>
      <c r="E129" s="14">
        <v>45.02446982055465</v>
      </c>
      <c r="F129" s="14">
        <v>25.307557117750441</v>
      </c>
      <c r="G129" s="14">
        <v>32.108065979999999</v>
      </c>
      <c r="H129" s="14">
        <v>39.75336736576665</v>
      </c>
      <c r="I129" s="14">
        <v>31.628636447506</v>
      </c>
      <c r="J129" s="14">
        <v>3.4104188449474142</v>
      </c>
      <c r="K129" s="14">
        <v>84.662935170377665</v>
      </c>
      <c r="L129" s="14">
        <v>80.592287348545426</v>
      </c>
      <c r="M129" s="14">
        <v>16.452426348483922</v>
      </c>
      <c r="N129" s="14">
        <v>24.80090360706189</v>
      </c>
      <c r="O129" s="14">
        <v>58.502009379834178</v>
      </c>
      <c r="P129" s="14">
        <v>45.353340360268596</v>
      </c>
      <c r="Q129" s="14">
        <v>3.727039094235939</v>
      </c>
      <c r="R129" s="14">
        <v>14.36810876748345</v>
      </c>
      <c r="S129" s="14">
        <v>35.613534351054632</v>
      </c>
      <c r="T129" s="14">
        <v>15.64006300555444</v>
      </c>
      <c r="U129" s="14">
        <v>15.0539305585776</v>
      </c>
      <c r="V129" s="14">
        <v>20.248049485561531</v>
      </c>
      <c r="W129" s="14">
        <v>97.41392909996469</v>
      </c>
      <c r="X129" s="14">
        <v>53.180198482024643</v>
      </c>
      <c r="Y129" s="15">
        <v>87.374779021803178</v>
      </c>
    </row>
    <row r="130" spans="1:25" x14ac:dyDescent="0.4">
      <c r="A130" s="14" t="s">
        <v>344</v>
      </c>
      <c r="B130" s="14" t="s">
        <v>182</v>
      </c>
      <c r="C130" s="14">
        <v>77.179525092112314</v>
      </c>
      <c r="D130" s="14">
        <v>89.601250042352348</v>
      </c>
      <c r="E130" s="14">
        <v>24.957458876914352</v>
      </c>
      <c r="F130" s="14">
        <v>15.64245810055866</v>
      </c>
      <c r="G130" s="14">
        <v>33.999157369999999</v>
      </c>
      <c r="H130" s="14">
        <v>33.015788243933372</v>
      </c>
      <c r="I130" s="14">
        <v>25.588955867529151</v>
      </c>
      <c r="J130" s="14">
        <v>1.5634283272919041</v>
      </c>
      <c r="K130" s="14">
        <v>92.624537698439184</v>
      </c>
      <c r="L130" s="14">
        <v>92.466887417218544</v>
      </c>
      <c r="M130" s="14">
        <v>16.990767628622351</v>
      </c>
      <c r="N130" s="14">
        <v>28.768598866374582</v>
      </c>
      <c r="O130" s="14">
        <v>71.671343417404159</v>
      </c>
      <c r="P130" s="14">
        <v>33.754803337024029</v>
      </c>
      <c r="Q130" s="14">
        <v>2.9033174850349042</v>
      </c>
      <c r="R130" s="14">
        <v>11.04959945053969</v>
      </c>
      <c r="S130" s="14">
        <v>30.981745839081551</v>
      </c>
      <c r="T130" s="14">
        <v>6.2790677020270049</v>
      </c>
      <c r="U130" s="14">
        <v>8.5970869207863423</v>
      </c>
      <c r="V130" s="14">
        <v>26.458640690366</v>
      </c>
      <c r="W130" s="14">
        <v>93.064281452931667</v>
      </c>
      <c r="X130" s="14">
        <v>50.126338187379481</v>
      </c>
      <c r="Y130" s="15">
        <v>76.555687221003566</v>
      </c>
    </row>
    <row r="131" spans="1:25" x14ac:dyDescent="0.4">
      <c r="A131" s="14" t="s">
        <v>347</v>
      </c>
      <c r="B131" s="14" t="s">
        <v>160</v>
      </c>
      <c r="C131" s="14">
        <v>89.091856801004582</v>
      </c>
      <c r="D131" s="14">
        <v>87.703564683383291</v>
      </c>
      <c r="E131" s="14">
        <v>36.344969199178642</v>
      </c>
      <c r="F131" s="14">
        <v>16.183574879227049</v>
      </c>
      <c r="G131" s="14">
        <v>32.327903310000004</v>
      </c>
      <c r="H131" s="14">
        <v>27.546455609084649</v>
      </c>
      <c r="I131" s="14">
        <v>30.754671530334839</v>
      </c>
      <c r="J131" s="14">
        <v>2.4777177466533611</v>
      </c>
      <c r="K131" s="14">
        <v>90.977288368891948</v>
      </c>
      <c r="L131" s="14">
        <v>90.461114934618038</v>
      </c>
      <c r="M131" s="14">
        <v>14.174122505161741</v>
      </c>
      <c r="N131" s="14">
        <v>31.650334535475331</v>
      </c>
      <c r="O131" s="14">
        <v>65.496053430479662</v>
      </c>
      <c r="P131" s="14">
        <v>38.089847666483386</v>
      </c>
      <c r="Q131" s="14">
        <v>2.9156829134189328</v>
      </c>
      <c r="R131" s="14">
        <v>12.67505417380899</v>
      </c>
      <c r="S131" s="14">
        <v>30.191791455092339</v>
      </c>
      <c r="T131" s="14">
        <v>7.8010284938063972</v>
      </c>
      <c r="U131" s="14">
        <v>11.67007592830149</v>
      </c>
      <c r="V131" s="14">
        <v>24.848316749297929</v>
      </c>
      <c r="W131" s="14">
        <v>85.723114651161637</v>
      </c>
      <c r="X131" s="14">
        <v>45.773828262881239</v>
      </c>
      <c r="Y131" s="15">
        <v>62.87521857392656</v>
      </c>
    </row>
    <row r="132" spans="1:25" x14ac:dyDescent="0.4">
      <c r="A132" s="14" t="s">
        <v>325</v>
      </c>
      <c r="B132" s="14" t="s">
        <v>60</v>
      </c>
      <c r="C132" s="14">
        <v>91.22878094234899</v>
      </c>
      <c r="D132" s="14">
        <v>91.388989862272311</v>
      </c>
      <c r="E132" s="14">
        <v>36.93516699410609</v>
      </c>
      <c r="F132" s="14">
        <v>23.7721021611002</v>
      </c>
      <c r="G132" s="14">
        <v>33.464015680000003</v>
      </c>
      <c r="H132" s="14">
        <v>33.664190787063262</v>
      </c>
      <c r="I132" s="14">
        <v>31.081576229972349</v>
      </c>
      <c r="J132" s="14">
        <v>2.5315612404650079</v>
      </c>
      <c r="K132" s="14">
        <v>89.95369907731255</v>
      </c>
      <c r="L132" s="14">
        <v>89.683887945105084</v>
      </c>
      <c r="M132" s="14">
        <v>16.175343925918519</v>
      </c>
      <c r="N132" s="14">
        <v>28.04548536852537</v>
      </c>
      <c r="O132" s="14">
        <v>64.932924412175836</v>
      </c>
      <c r="P132" s="14">
        <v>43.339579429523219</v>
      </c>
      <c r="Q132" s="14">
        <v>2.8870844611007009</v>
      </c>
      <c r="R132" s="14">
        <v>15.593032132694839</v>
      </c>
      <c r="S132" s="14">
        <v>37.748629328891667</v>
      </c>
      <c r="T132" s="14">
        <v>14.742175029495449</v>
      </c>
      <c r="U132" s="14">
        <v>10.03322036173283</v>
      </c>
      <c r="V132" s="14">
        <v>21.51941210026509</v>
      </c>
      <c r="W132" s="14">
        <v>90.002438645886457</v>
      </c>
      <c r="X132" s="14">
        <v>46.602632210302637</v>
      </c>
      <c r="Y132" s="15">
        <v>81.988316294596288</v>
      </c>
    </row>
    <row r="133" spans="1:25" x14ac:dyDescent="0.4">
      <c r="A133" s="14" t="s">
        <v>238</v>
      </c>
      <c r="B133" s="14" t="s">
        <v>103</v>
      </c>
      <c r="C133" s="14">
        <v>72.495737729900654</v>
      </c>
      <c r="D133" s="14">
        <v>92.3727584706849</v>
      </c>
      <c r="E133" s="14">
        <v>39.207920792079207</v>
      </c>
      <c r="F133" s="14">
        <v>24.58677685950413</v>
      </c>
      <c r="G133" s="14">
        <v>32.388755600000003</v>
      </c>
      <c r="H133" s="14">
        <v>33.972166728744121</v>
      </c>
      <c r="I133" s="14">
        <v>31.29825274278749</v>
      </c>
      <c r="J133" s="14">
        <v>4.0769334958688894</v>
      </c>
      <c r="K133" s="14">
        <v>86.313615277824809</v>
      </c>
      <c r="L133" s="14">
        <v>83.848576169031247</v>
      </c>
      <c r="M133" s="14">
        <v>15.47082924186503</v>
      </c>
      <c r="N133" s="14">
        <v>27.125115550018091</v>
      </c>
      <c r="O133" s="14">
        <v>61.130145588634242</v>
      </c>
      <c r="P133" s="14">
        <v>45.565842199806553</v>
      </c>
      <c r="Q133" s="14">
        <v>3.494541937266824</v>
      </c>
      <c r="R133" s="14">
        <v>14.669061765925109</v>
      </c>
      <c r="S133" s="14">
        <v>35.174796186265027</v>
      </c>
      <c r="T133" s="14">
        <v>15.537132987910191</v>
      </c>
      <c r="U133" s="14">
        <v>14.717845301979009</v>
      </c>
      <c r="V133" s="14">
        <v>20.984996069585431</v>
      </c>
      <c r="W133" s="14">
        <v>94.098842813653093</v>
      </c>
      <c r="X133" s="14">
        <v>47.838298682638872</v>
      </c>
      <c r="Y133" s="15">
        <v>84.706816172333404</v>
      </c>
    </row>
    <row r="134" spans="1:25" x14ac:dyDescent="0.4">
      <c r="A134" s="14" t="s">
        <v>246</v>
      </c>
      <c r="B134" s="14" t="s">
        <v>52</v>
      </c>
      <c r="C134" s="14">
        <v>85.360290176623835</v>
      </c>
      <c r="D134" s="14">
        <v>91.005581597333133</v>
      </c>
      <c r="E134" s="14">
        <v>40.798226164079821</v>
      </c>
      <c r="F134" s="14">
        <v>27.294685990338159</v>
      </c>
      <c r="G134" s="14">
        <v>32.09641061</v>
      </c>
      <c r="H134" s="14">
        <v>39.675708572422188</v>
      </c>
      <c r="I134" s="14">
        <v>30.559902625630329</v>
      </c>
      <c r="J134" s="14">
        <v>3.0559902625630331</v>
      </c>
      <c r="K134" s="14">
        <v>86.545818118588073</v>
      </c>
      <c r="L134" s="14">
        <v>84.846113719353156</v>
      </c>
      <c r="M134" s="14">
        <v>15.414710485133019</v>
      </c>
      <c r="N134" s="14">
        <v>27.537216870776749</v>
      </c>
      <c r="O134" s="14">
        <v>60.710224673576349</v>
      </c>
      <c r="P134" s="14">
        <v>48.559767395662149</v>
      </c>
      <c r="Q134" s="14">
        <v>3.2940241634009348</v>
      </c>
      <c r="R134" s="14">
        <v>14.4312209921803</v>
      </c>
      <c r="S134" s="14">
        <v>36.837447853647078</v>
      </c>
      <c r="T134" s="14">
        <v>16.165793751128771</v>
      </c>
      <c r="U134" s="14">
        <v>11.65248662398035</v>
      </c>
      <c r="V134" s="14">
        <v>20.886881003552791</v>
      </c>
      <c r="W134" s="14">
        <v>93.362854067559354</v>
      </c>
      <c r="X134" s="14">
        <v>47.575829434971013</v>
      </c>
      <c r="Y134" s="15">
        <v>89.537118132263174</v>
      </c>
    </row>
    <row r="135" spans="1:25" x14ac:dyDescent="0.4">
      <c r="A135" s="14" t="s">
        <v>326</v>
      </c>
      <c r="B135" s="14" t="s">
        <v>64</v>
      </c>
      <c r="C135" s="14">
        <v>86.486603533895362</v>
      </c>
      <c r="D135" s="14">
        <v>86.343560449914605</v>
      </c>
      <c r="E135" s="14">
        <v>41.836734693877553</v>
      </c>
      <c r="F135" s="14">
        <v>22.76422764227642</v>
      </c>
      <c r="G135" s="14">
        <v>32.414754449999997</v>
      </c>
      <c r="H135" s="14">
        <v>31.489293318870281</v>
      </c>
      <c r="I135" s="14">
        <v>32.208428749347149</v>
      </c>
      <c r="J135" s="14">
        <v>3.0573299586195808</v>
      </c>
      <c r="K135" s="14">
        <v>90.237435217548509</v>
      </c>
      <c r="L135" s="14">
        <v>87.489454019525127</v>
      </c>
      <c r="M135" s="14">
        <v>12.84801735567072</v>
      </c>
      <c r="N135" s="14">
        <v>32.816101477877041</v>
      </c>
      <c r="O135" s="14">
        <v>63.97836502244855</v>
      </c>
      <c r="P135" s="14">
        <v>45.108610414052698</v>
      </c>
      <c r="Q135" s="14">
        <v>3.2681148055207032</v>
      </c>
      <c r="R135" s="14">
        <v>15.642644291091591</v>
      </c>
      <c r="S135" s="14">
        <v>38.727258469259723</v>
      </c>
      <c r="T135" s="14">
        <v>15.10684179572633</v>
      </c>
      <c r="U135" s="14">
        <v>11.607359974061771</v>
      </c>
      <c r="V135" s="14">
        <v>22.31498743616763</v>
      </c>
      <c r="W135" s="14">
        <v>88.689136358251403</v>
      </c>
      <c r="X135" s="14">
        <v>51.671003738593882</v>
      </c>
      <c r="Y135" s="15">
        <v>76.200949009565406</v>
      </c>
    </row>
    <row r="136" spans="1:25" x14ac:dyDescent="0.4">
      <c r="A136" s="14" t="s">
        <v>2</v>
      </c>
      <c r="B136" s="14" t="s">
        <v>59</v>
      </c>
      <c r="C136" s="14">
        <v>85.947834251549921</v>
      </c>
      <c r="D136" s="14">
        <v>89.579437338757018</v>
      </c>
      <c r="E136" s="14">
        <v>36.538461538461533</v>
      </c>
      <c r="F136" s="14">
        <v>25.688073394495419</v>
      </c>
      <c r="G136" s="14">
        <v>32.004945790000001</v>
      </c>
      <c r="H136" s="14">
        <v>37.005747524409657</v>
      </c>
      <c r="I136" s="14">
        <v>31.234850058868339</v>
      </c>
      <c r="J136" s="14">
        <v>3.8022023685850819</v>
      </c>
      <c r="K136" s="14">
        <v>83.830759642684029</v>
      </c>
      <c r="L136" s="14">
        <v>84.370888442628626</v>
      </c>
      <c r="M136" s="14">
        <v>17.713454746901181</v>
      </c>
      <c r="N136" s="14">
        <v>20.62829385992762</v>
      </c>
      <c r="O136" s="14">
        <v>65.060164460107316</v>
      </c>
      <c r="P136" s="14">
        <v>44.55579700882015</v>
      </c>
      <c r="Q136" s="14">
        <v>3.594528953087051</v>
      </c>
      <c r="R136" s="14">
        <v>15.38795858366356</v>
      </c>
      <c r="S136" s="14">
        <v>37.151987728492912</v>
      </c>
      <c r="T136" s="14">
        <v>14.07132813498658</v>
      </c>
      <c r="U136" s="14">
        <v>15.154704272784681</v>
      </c>
      <c r="V136" s="14">
        <v>21.455132252859048</v>
      </c>
      <c r="W136" s="14">
        <v>97.070929453431603</v>
      </c>
      <c r="X136" s="14">
        <v>48.545096969609972</v>
      </c>
      <c r="Y136" s="15">
        <v>69.792840701642987</v>
      </c>
    </row>
    <row r="137" spans="1:25" x14ac:dyDescent="0.4">
      <c r="A137" s="14" t="s">
        <v>369</v>
      </c>
      <c r="B137" s="14" t="s">
        <v>161</v>
      </c>
      <c r="C137" s="14">
        <v>83.073556402654248</v>
      </c>
      <c r="D137" s="14">
        <v>60.302589821840272</v>
      </c>
      <c r="E137" s="14">
        <v>45.350734094616641</v>
      </c>
      <c r="F137" s="14">
        <v>20.391517128874391</v>
      </c>
      <c r="G137" s="14">
        <v>34.706752860000002</v>
      </c>
      <c r="H137" s="14">
        <v>9.2961608775137101</v>
      </c>
      <c r="I137" s="14">
        <v>39.02193784277879</v>
      </c>
      <c r="J137" s="14">
        <v>9.2870201096892124</v>
      </c>
      <c r="K137" s="14">
        <v>83.513101767215119</v>
      </c>
      <c r="L137" s="14">
        <v>79.430225472273008</v>
      </c>
      <c r="M137" s="14">
        <v>9.8415600243753811</v>
      </c>
      <c r="N137" s="14">
        <v>22.992558425074041</v>
      </c>
      <c r="O137" s="14">
        <v>25.739387252258609</v>
      </c>
      <c r="P137" s="14">
        <v>29.011061824740938</v>
      </c>
      <c r="Q137" s="14">
        <v>4.2333106329719694</v>
      </c>
      <c r="R137" s="14">
        <v>10.441552704717379</v>
      </c>
      <c r="S137" s="14">
        <v>19.07750639598019</v>
      </c>
      <c r="T137" s="14">
        <v>7.4064530378605218</v>
      </c>
      <c r="U137" s="14">
        <v>26.19925056517296</v>
      </c>
      <c r="V137" s="14">
        <v>16.88705831346196</v>
      </c>
      <c r="W137" s="14">
        <v>73.013402420736924</v>
      </c>
      <c r="X137" s="14">
        <v>22.308088946181119</v>
      </c>
      <c r="Y137" s="15">
        <v>12.043704785292361</v>
      </c>
    </row>
    <row r="138" spans="1:25" x14ac:dyDescent="0.4">
      <c r="A138" s="14" t="s">
        <v>286</v>
      </c>
      <c r="B138" s="14" t="s">
        <v>104</v>
      </c>
      <c r="C138" s="14">
        <v>76.118890045364381</v>
      </c>
      <c r="D138" s="14">
        <v>92.465495359720791</v>
      </c>
      <c r="E138" s="14">
        <v>33.550488599348533</v>
      </c>
      <c r="F138" s="14">
        <v>18.484288354898339</v>
      </c>
      <c r="G138" s="14">
        <v>32.454317140000001</v>
      </c>
      <c r="H138" s="14">
        <v>39.572908366533873</v>
      </c>
      <c r="I138" s="14">
        <v>25.128286852589639</v>
      </c>
      <c r="J138" s="14">
        <v>1.784860557768924</v>
      </c>
      <c r="K138" s="14">
        <v>90.951394422310756</v>
      </c>
      <c r="L138" s="14">
        <v>90.871713147410361</v>
      </c>
      <c r="M138" s="14">
        <v>17.20159362549801</v>
      </c>
      <c r="N138" s="14">
        <v>30.213981510335511</v>
      </c>
      <c r="O138" s="14">
        <v>69.639240046120761</v>
      </c>
      <c r="P138" s="14">
        <v>38.233331399059942</v>
      </c>
      <c r="Q138" s="14">
        <v>3.053734114779783</v>
      </c>
      <c r="R138" s="14">
        <v>9.9866535136076138</v>
      </c>
      <c r="S138" s="14">
        <v>29.463819416236291</v>
      </c>
      <c r="T138" s="14">
        <v>7.8947368421052628</v>
      </c>
      <c r="U138" s="14">
        <v>11.1740473738414</v>
      </c>
      <c r="V138" s="14">
        <v>26.383882595262619</v>
      </c>
      <c r="W138" s="14">
        <v>92.83908051031942</v>
      </c>
      <c r="X138" s="14">
        <v>48.377380324353759</v>
      </c>
      <c r="Y138" s="15">
        <v>79.741155452146998</v>
      </c>
    </row>
    <row r="139" spans="1:25" x14ac:dyDescent="0.4">
      <c r="A139" s="14" t="s">
        <v>244</v>
      </c>
      <c r="B139" s="14" t="s">
        <v>130</v>
      </c>
      <c r="C139" s="14">
        <v>75.565332857680801</v>
      </c>
      <c r="D139" s="14">
        <v>90.45607390412367</v>
      </c>
      <c r="E139" s="14">
        <v>40.686922060766193</v>
      </c>
      <c r="F139" s="14">
        <v>24.761904761904759</v>
      </c>
      <c r="G139" s="14">
        <v>32.088285229999997</v>
      </c>
      <c r="H139" s="14">
        <v>39.189723780047927</v>
      </c>
      <c r="I139" s="14">
        <v>29.34099688183553</v>
      </c>
      <c r="J139" s="14">
        <v>3.3369013822311171</v>
      </c>
      <c r="K139" s="14">
        <v>87.735014892032765</v>
      </c>
      <c r="L139" s="14">
        <v>86.028436460102853</v>
      </c>
      <c r="M139" s="14">
        <v>16.349801037860981</v>
      </c>
      <c r="N139" s="14">
        <v>26.046879287142161</v>
      </c>
      <c r="O139" s="14">
        <v>63.384615384615387</v>
      </c>
      <c r="P139" s="14">
        <v>49.023825432711227</v>
      </c>
      <c r="Q139" s="14">
        <v>3.274967277786422</v>
      </c>
      <c r="R139" s="14">
        <v>14.948788591617619</v>
      </c>
      <c r="S139" s="14">
        <v>35.329922290463422</v>
      </c>
      <c r="T139" s="14">
        <v>20.837681000237978</v>
      </c>
      <c r="U139" s="14">
        <v>12.605870070149919</v>
      </c>
      <c r="V139" s="14">
        <v>20.61093775661028</v>
      </c>
      <c r="W139" s="14">
        <v>94.454400637196329</v>
      </c>
      <c r="X139" s="14">
        <v>48.97880059656044</v>
      </c>
      <c r="Y139" s="15">
        <v>88.947169022548536</v>
      </c>
    </row>
    <row r="140" spans="1:25" x14ac:dyDescent="0.4">
      <c r="A140" s="14" t="s">
        <v>234</v>
      </c>
      <c r="B140" s="14" t="s">
        <v>124</v>
      </c>
      <c r="C140" s="14">
        <v>85.331037945628012</v>
      </c>
      <c r="D140" s="14">
        <v>90.466653654562577</v>
      </c>
      <c r="E140" s="14">
        <v>46.91011235955056</v>
      </c>
      <c r="F140" s="14">
        <v>24.742268041237111</v>
      </c>
      <c r="G140" s="14">
        <v>32.715540910000001</v>
      </c>
      <c r="H140" s="14">
        <v>33.747361584672838</v>
      </c>
      <c r="I140" s="14">
        <v>31.93429669318612</v>
      </c>
      <c r="J140" s="14">
        <v>4.5921957027656006</v>
      </c>
      <c r="K140" s="14">
        <v>86.553553065973915</v>
      </c>
      <c r="L140" s="14">
        <v>80.811278887265246</v>
      </c>
      <c r="M140" s="14">
        <v>13.90918439140553</v>
      </c>
      <c r="N140" s="14">
        <v>29.118661284717579</v>
      </c>
      <c r="O140" s="14">
        <v>59.831055192201447</v>
      </c>
      <c r="P140" s="14">
        <v>48.20776427034869</v>
      </c>
      <c r="Q140" s="14">
        <v>3.6745209865425981</v>
      </c>
      <c r="R140" s="14">
        <v>15.74866176397018</v>
      </c>
      <c r="S140" s="14">
        <v>35.710890990044533</v>
      </c>
      <c r="T140" s="14">
        <v>17.769773375356451</v>
      </c>
      <c r="U140" s="14">
        <v>15.216141484381421</v>
      </c>
      <c r="V140" s="14">
        <v>18.378185999397701</v>
      </c>
      <c r="W140" s="14">
        <v>90.235918068763723</v>
      </c>
      <c r="X140" s="14">
        <v>44.6685179123861</v>
      </c>
      <c r="Y140" s="15">
        <v>82.527420633859919</v>
      </c>
    </row>
    <row r="141" spans="1:25" x14ac:dyDescent="0.4">
      <c r="A141" s="14" t="s">
        <v>340</v>
      </c>
      <c r="B141" s="14" t="s">
        <v>162</v>
      </c>
      <c r="C141" s="14">
        <v>90.976789899448093</v>
      </c>
      <c r="D141" s="14">
        <v>85.976535927613511</v>
      </c>
      <c r="E141" s="14">
        <v>41.765704584040748</v>
      </c>
      <c r="F141" s="14">
        <v>20.983606557377051</v>
      </c>
      <c r="G141" s="14">
        <v>34.531883299999997</v>
      </c>
      <c r="H141" s="14">
        <v>21.536869195479461</v>
      </c>
      <c r="I141" s="14">
        <v>35.570413472836123</v>
      </c>
      <c r="J141" s="14">
        <v>4.4564426789011362</v>
      </c>
      <c r="K141" s="14">
        <v>88.944836074745439</v>
      </c>
      <c r="L141" s="14">
        <v>86.905561150274153</v>
      </c>
      <c r="M141" s="14">
        <v>12.011860803401589</v>
      </c>
      <c r="N141" s="14">
        <v>28.45008552324677</v>
      </c>
      <c r="O141" s="14">
        <v>50.588429655688493</v>
      </c>
      <c r="P141" s="14">
        <v>34.991727723942333</v>
      </c>
      <c r="Q141" s="14">
        <v>3.811155755140629</v>
      </c>
      <c r="R141" s="14">
        <v>13.913968329000239</v>
      </c>
      <c r="S141" s="14">
        <v>25.183171826991259</v>
      </c>
      <c r="T141" s="14">
        <v>9.1275421575694562</v>
      </c>
      <c r="U141" s="14">
        <v>16.714844414215271</v>
      </c>
      <c r="V141" s="14">
        <v>22.780469834792711</v>
      </c>
      <c r="W141" s="14">
        <v>77.581590020927251</v>
      </c>
      <c r="X141" s="14">
        <v>39.013493177989993</v>
      </c>
      <c r="Y141" s="15">
        <v>55.151102905451367</v>
      </c>
    </row>
    <row r="142" spans="1:25" x14ac:dyDescent="0.4">
      <c r="A142" s="14" t="s">
        <v>349</v>
      </c>
      <c r="B142" s="14" t="s">
        <v>163</v>
      </c>
      <c r="C142" s="14">
        <v>92.311195649261919</v>
      </c>
      <c r="D142" s="14">
        <v>72.921348314606675</v>
      </c>
      <c r="E142" s="14">
        <v>35.9375</v>
      </c>
      <c r="F142" s="14">
        <v>21.666666666666671</v>
      </c>
      <c r="G142" s="14">
        <v>35.560165980000001</v>
      </c>
      <c r="H142" s="14">
        <v>18.224476115531459</v>
      </c>
      <c r="I142" s="14">
        <v>29.624016321772078</v>
      </c>
      <c r="J142" s="14">
        <v>3.1623433401340719</v>
      </c>
      <c r="K142" s="14">
        <v>91.810206639270206</v>
      </c>
      <c r="L142" s="14">
        <v>87.39471306578065</v>
      </c>
      <c r="M142" s="14">
        <v>12.310920695986709</v>
      </c>
      <c r="N142" s="14">
        <v>22.434586411441469</v>
      </c>
      <c r="O142" s="14">
        <v>44.277364931255597</v>
      </c>
      <c r="P142" s="14">
        <v>28.703823552253489</v>
      </c>
      <c r="Q142" s="14">
        <v>2.9563281472468872</v>
      </c>
      <c r="R142" s="14">
        <v>7.9888166921224979</v>
      </c>
      <c r="S142" s="14">
        <v>14.318258303347219</v>
      </c>
      <c r="T142" s="14">
        <v>5.2438108880049006</v>
      </c>
      <c r="U142" s="14">
        <v>12.540486426005531</v>
      </c>
      <c r="V142" s="14">
        <v>22.506845685010159</v>
      </c>
      <c r="W142" s="14">
        <v>82.873190562429556</v>
      </c>
      <c r="X142" s="14">
        <v>42.643183643308838</v>
      </c>
      <c r="Y142" s="15">
        <v>31.437409024745271</v>
      </c>
    </row>
    <row r="143" spans="1:25" x14ac:dyDescent="0.4">
      <c r="A143" s="14" t="s">
        <v>249</v>
      </c>
      <c r="B143" s="14" t="s">
        <v>39</v>
      </c>
      <c r="C143" s="14">
        <v>89.18062520004267</v>
      </c>
      <c r="D143" s="14">
        <v>92.556022184464453</v>
      </c>
      <c r="E143" s="14">
        <v>35.220125786163521</v>
      </c>
      <c r="F143" s="14">
        <v>23.07692307692308</v>
      </c>
      <c r="G143" s="14">
        <v>35.507207549999997</v>
      </c>
      <c r="H143" s="14">
        <v>40.152541716675053</v>
      </c>
      <c r="I143" s="14">
        <v>26.857408339463401</v>
      </c>
      <c r="J143" s="14">
        <v>1.761585814394673</v>
      </c>
      <c r="K143" s="14">
        <v>90.127376205040846</v>
      </c>
      <c r="L143" s="14">
        <v>89.840876534128299</v>
      </c>
      <c r="M143" s="14">
        <v>16.853149560571449</v>
      </c>
      <c r="N143" s="14">
        <v>26.7944908936283</v>
      </c>
      <c r="O143" s="14">
        <v>69.441560449755897</v>
      </c>
      <c r="P143" s="14">
        <v>44.272244499837427</v>
      </c>
      <c r="Q143" s="14">
        <v>3.2621653841985481</v>
      </c>
      <c r="R143" s="14">
        <v>12.76223505550481</v>
      </c>
      <c r="S143" s="14">
        <v>34.656055984765203</v>
      </c>
      <c r="T143" s="14">
        <v>14.01167381442661</v>
      </c>
      <c r="U143" s="14">
        <v>10.530424261348109</v>
      </c>
      <c r="V143" s="14">
        <v>25.450784482085709</v>
      </c>
      <c r="W143" s="14">
        <v>94.565520071521746</v>
      </c>
      <c r="X143" s="14">
        <v>56.719332925655721</v>
      </c>
      <c r="Y143" s="15">
        <v>87.723542212059954</v>
      </c>
    </row>
    <row r="144" spans="1:25" x14ac:dyDescent="0.4">
      <c r="A144" s="14" t="s">
        <v>251</v>
      </c>
      <c r="B144" s="14" t="s">
        <v>183</v>
      </c>
      <c r="C144" s="14">
        <v>73.584378410425472</v>
      </c>
      <c r="D144" s="14">
        <v>90.788595845111416</v>
      </c>
      <c r="E144" s="14">
        <v>35.9375</v>
      </c>
      <c r="F144" s="14">
        <v>21.319796954314722</v>
      </c>
      <c r="G144" s="14">
        <v>32.130236170000003</v>
      </c>
      <c r="H144" s="14">
        <v>37.514235280719738</v>
      </c>
      <c r="I144" s="14">
        <v>27.44950106051331</v>
      </c>
      <c r="J144" s="14">
        <v>1.9032299392162171</v>
      </c>
      <c r="K144" s="14">
        <v>90.589055916182673</v>
      </c>
      <c r="L144" s="14">
        <v>90.615835777126094</v>
      </c>
      <c r="M144" s="14">
        <v>17.527901150210681</v>
      </c>
      <c r="N144" s="14">
        <v>25.657396001137119</v>
      </c>
      <c r="O144" s="14">
        <v>69.525904106830509</v>
      </c>
      <c r="P144" s="14">
        <v>43.427905701754391</v>
      </c>
      <c r="Q144" s="14">
        <v>3.04219206871345</v>
      </c>
      <c r="R144" s="14">
        <v>12.72672240497076</v>
      </c>
      <c r="S144" s="14">
        <v>31.81138066520468</v>
      </c>
      <c r="T144" s="14">
        <v>12.87192607737204</v>
      </c>
      <c r="U144" s="14">
        <v>10.13901654411765</v>
      </c>
      <c r="V144" s="14">
        <v>24.146943933823529</v>
      </c>
      <c r="W144" s="14">
        <v>93.070538988804046</v>
      </c>
      <c r="X144" s="14">
        <v>50.388588012922767</v>
      </c>
      <c r="Y144" s="15">
        <v>85.426093961003573</v>
      </c>
    </row>
    <row r="145" spans="1:25" x14ac:dyDescent="0.4">
      <c r="A145" s="14" t="s">
        <v>301</v>
      </c>
      <c r="B145" s="14" t="s">
        <v>67</v>
      </c>
      <c r="C145" s="14">
        <v>81.55129565305856</v>
      </c>
      <c r="D145" s="14">
        <v>90.06149171670404</v>
      </c>
      <c r="E145" s="14">
        <v>28.440366972477069</v>
      </c>
      <c r="F145" s="14">
        <v>20.73170731707317</v>
      </c>
      <c r="G145" s="14">
        <v>34.087912090000003</v>
      </c>
      <c r="H145" s="14">
        <v>36.320049492189519</v>
      </c>
      <c r="I145" s="14">
        <v>26.359746352528742</v>
      </c>
      <c r="J145" s="14">
        <v>1.51054286745373</v>
      </c>
      <c r="K145" s="14">
        <v>92.54485460919777</v>
      </c>
      <c r="L145" s="14">
        <v>93.132958704954376</v>
      </c>
      <c r="M145" s="14">
        <v>19.106047326906221</v>
      </c>
      <c r="N145" s="14">
        <v>27.210537369858081</v>
      </c>
      <c r="O145" s="14">
        <v>68.881454589096577</v>
      </c>
      <c r="P145" s="14">
        <v>35.496700131134858</v>
      </c>
      <c r="Q145" s="14">
        <v>2.448567190489499</v>
      </c>
      <c r="R145" s="14">
        <v>12.206290173484961</v>
      </c>
      <c r="S145" s="14">
        <v>34.232646129372057</v>
      </c>
      <c r="T145" s="14">
        <v>8.8659572181016877</v>
      </c>
      <c r="U145" s="14">
        <v>8.5984612185485538</v>
      </c>
      <c r="V145" s="14">
        <v>24.868742527421119</v>
      </c>
      <c r="W145" s="14">
        <v>95.212626768698584</v>
      </c>
      <c r="X145" s="14">
        <v>49.068126776876909</v>
      </c>
      <c r="Y145" s="15">
        <v>82.645682050051008</v>
      </c>
    </row>
    <row r="146" spans="1:25" x14ac:dyDescent="0.4">
      <c r="A146" s="14" t="s">
        <v>329</v>
      </c>
      <c r="B146" s="14" t="s">
        <v>91</v>
      </c>
      <c r="C146" s="14">
        <v>85.6949354496046</v>
      </c>
      <c r="D146" s="14">
        <v>90.015609447108858</v>
      </c>
      <c r="E146" s="14">
        <v>35.871964679911699</v>
      </c>
      <c r="F146" s="14">
        <v>19.555035128805621</v>
      </c>
      <c r="G146" s="14">
        <v>33.191368539999999</v>
      </c>
      <c r="H146" s="14">
        <v>34.550651597495161</v>
      </c>
      <c r="I146" s="14">
        <v>29.21375782763225</v>
      </c>
      <c r="J146" s="14">
        <v>2.1926772852925138</v>
      </c>
      <c r="K146" s="14">
        <v>91.270662128363767</v>
      </c>
      <c r="L146" s="14">
        <v>91.381612351204467</v>
      </c>
      <c r="M146" s="14">
        <v>16.390544784399271</v>
      </c>
      <c r="N146" s="14">
        <v>27.712001853568118</v>
      </c>
      <c r="O146" s="14">
        <v>66.382066728452273</v>
      </c>
      <c r="P146" s="14">
        <v>45.51143277025426</v>
      </c>
      <c r="Q146" s="14">
        <v>2.984213769890808</v>
      </c>
      <c r="R146" s="14">
        <v>15.40461103297884</v>
      </c>
      <c r="S146" s="14">
        <v>33.965677986189021</v>
      </c>
      <c r="T146" s="14">
        <v>15.19305370108477</v>
      </c>
      <c r="U146" s="14">
        <v>10.876075666249671</v>
      </c>
      <c r="V146" s="14">
        <v>22.693328278999239</v>
      </c>
      <c r="W146" s="14">
        <v>89.081441072959606</v>
      </c>
      <c r="X146" s="14">
        <v>49.457412774993067</v>
      </c>
      <c r="Y146" s="15">
        <v>86.387859128822981</v>
      </c>
    </row>
    <row r="147" spans="1:25" x14ac:dyDescent="0.4">
      <c r="A147" s="14" t="s">
        <v>285</v>
      </c>
      <c r="B147" s="14" t="s">
        <v>184</v>
      </c>
      <c r="C147" s="14">
        <v>59.147070443781971</v>
      </c>
      <c r="D147" s="14">
        <v>89.866510386143119</v>
      </c>
      <c r="E147" s="14">
        <v>33.057851239669432</v>
      </c>
      <c r="F147" s="14">
        <v>19.97710360618203</v>
      </c>
      <c r="G147" s="14">
        <v>35.592071830000002</v>
      </c>
      <c r="H147" s="14">
        <v>35.642927794263109</v>
      </c>
      <c r="I147" s="14">
        <v>28.7000128584287</v>
      </c>
      <c r="J147" s="14">
        <v>2.079109009802079</v>
      </c>
      <c r="K147" s="14">
        <v>90.873121853269637</v>
      </c>
      <c r="L147" s="14">
        <v>90.978328602090969</v>
      </c>
      <c r="M147" s="14">
        <v>18.100890207715139</v>
      </c>
      <c r="N147" s="14">
        <v>24.81684127487534</v>
      </c>
      <c r="O147" s="14">
        <v>69.692099813708793</v>
      </c>
      <c r="P147" s="14">
        <v>40.067005076142131</v>
      </c>
      <c r="Q147" s="14">
        <v>3.0862944162436552</v>
      </c>
      <c r="R147" s="14">
        <v>12.94700507614213</v>
      </c>
      <c r="S147" s="14">
        <v>36.454822335025383</v>
      </c>
      <c r="T147" s="14">
        <v>9.3357103407946465</v>
      </c>
      <c r="U147" s="14">
        <v>11.530856800479331</v>
      </c>
      <c r="V147" s="14">
        <v>25.70498482185652</v>
      </c>
      <c r="W147" s="14">
        <v>94.182946728075308</v>
      </c>
      <c r="X147" s="14">
        <v>48.0914984105261</v>
      </c>
      <c r="Y147" s="15">
        <v>77.154675003131501</v>
      </c>
    </row>
    <row r="148" spans="1:25" x14ac:dyDescent="0.4">
      <c r="A148" s="14" t="s">
        <v>366</v>
      </c>
      <c r="B148" s="14" t="s">
        <v>164</v>
      </c>
      <c r="C148" s="14">
        <v>74.991434402419216</v>
      </c>
      <c r="D148" s="14">
        <v>63.031335099862737</v>
      </c>
      <c r="E148" s="14">
        <v>46.902654867256643</v>
      </c>
      <c r="F148" s="14">
        <v>26.794258373205739</v>
      </c>
      <c r="G148" s="14">
        <v>34.11777953</v>
      </c>
      <c r="H148" s="14">
        <v>17.683329663069809</v>
      </c>
      <c r="I148" s="14">
        <v>31.446817881523891</v>
      </c>
      <c r="J148" s="14">
        <v>7.9718123761286064</v>
      </c>
      <c r="K148" s="14">
        <v>85.862144902003962</v>
      </c>
      <c r="L148" s="14">
        <v>79.272186743008149</v>
      </c>
      <c r="M148" s="14">
        <v>9.3756881744109233</v>
      </c>
      <c r="N148" s="14">
        <v>16.547665503021609</v>
      </c>
      <c r="O148" s="14">
        <v>28.115046301179149</v>
      </c>
      <c r="P148" s="14">
        <v>25.182096553521401</v>
      </c>
      <c r="Q148" s="14">
        <v>5.1247638282624273</v>
      </c>
      <c r="R148" s="14">
        <v>9.608443546810868</v>
      </c>
      <c r="S148" s="14">
        <v>13.79503550719917</v>
      </c>
      <c r="T148" s="14">
        <v>5.279822789758291</v>
      </c>
      <c r="U148" s="14">
        <v>15.232236582199899</v>
      </c>
      <c r="V148" s="14">
        <v>18.82054176072235</v>
      </c>
      <c r="W148" s="14">
        <v>73.556991668090504</v>
      </c>
      <c r="X148" s="14">
        <v>37.331629430514553</v>
      </c>
      <c r="Y148" s="15">
        <v>10.160427807486631</v>
      </c>
    </row>
    <row r="149" spans="1:25" x14ac:dyDescent="0.4">
      <c r="A149" s="14" t="s">
        <v>274</v>
      </c>
      <c r="B149" s="14" t="s">
        <v>93</v>
      </c>
      <c r="C149" s="14">
        <v>39.565167759893917</v>
      </c>
      <c r="D149" s="14">
        <v>88.338076757222836</v>
      </c>
      <c r="E149" s="14">
        <v>35.770234986945169</v>
      </c>
      <c r="F149" s="14">
        <v>25.60646900269542</v>
      </c>
      <c r="G149" s="14">
        <v>33.788192649999999</v>
      </c>
      <c r="H149" s="14">
        <v>41.533518200625018</v>
      </c>
      <c r="I149" s="14">
        <v>27.38037592992033</v>
      </c>
      <c r="J149" s="14">
        <v>1.6859620548487919</v>
      </c>
      <c r="K149" s="14">
        <v>90.157151032266583</v>
      </c>
      <c r="L149" s="14">
        <v>90.99793106484131</v>
      </c>
      <c r="M149" s="14">
        <v>18.125797790395701</v>
      </c>
      <c r="N149" s="14">
        <v>20.6160771207233</v>
      </c>
      <c r="O149" s="14">
        <v>72.13078334782189</v>
      </c>
      <c r="P149" s="14">
        <v>47.808121006968271</v>
      </c>
      <c r="Q149" s="14">
        <v>3.2264458777427079</v>
      </c>
      <c r="R149" s="14">
        <v>16.373145479773719</v>
      </c>
      <c r="S149" s="14">
        <v>31.73383346294009</v>
      </c>
      <c r="T149" s="14">
        <v>13.8380603842635</v>
      </c>
      <c r="U149" s="14">
        <v>12.18610863757792</v>
      </c>
      <c r="V149" s="14">
        <v>23.022127242776371</v>
      </c>
      <c r="W149" s="14">
        <v>97.785650617836964</v>
      </c>
      <c r="X149" s="14">
        <v>55.211082376408903</v>
      </c>
      <c r="Y149" s="15">
        <v>87.741598972268648</v>
      </c>
    </row>
    <row r="150" spans="1:25" x14ac:dyDescent="0.4">
      <c r="A150" s="14" t="s">
        <v>357</v>
      </c>
      <c r="B150" s="14" t="s">
        <v>105</v>
      </c>
      <c r="C150" s="14">
        <v>89.808548320841496</v>
      </c>
      <c r="D150" s="14">
        <v>94.022241231822065</v>
      </c>
      <c r="E150" s="14">
        <v>38.060781476121562</v>
      </c>
      <c r="F150" s="14">
        <v>22.294022617124391</v>
      </c>
      <c r="G150" s="14">
        <v>33.106435640000001</v>
      </c>
      <c r="H150" s="14">
        <v>41.365184344306797</v>
      </c>
      <c r="I150" s="14">
        <v>28.142737278515369</v>
      </c>
      <c r="J150" s="14">
        <v>2.8132866097428559</v>
      </c>
      <c r="K150" s="14">
        <v>87.826365924682889</v>
      </c>
      <c r="L150" s="14">
        <v>86.541308854012428</v>
      </c>
      <c r="M150" s="14">
        <v>16.79581461921919</v>
      </c>
      <c r="N150" s="14">
        <v>26.400341001201891</v>
      </c>
      <c r="O150" s="14">
        <v>66.827154886272325</v>
      </c>
      <c r="P150" s="14">
        <v>47.037494442523339</v>
      </c>
      <c r="Q150" s="14">
        <v>3.128982858271995</v>
      </c>
      <c r="R150" s="14">
        <v>14.810057797757249</v>
      </c>
      <c r="S150" s="14">
        <v>36.873981129279258</v>
      </c>
      <c r="T150" s="14">
        <v>16.525716769744509</v>
      </c>
      <c r="U150" s="14">
        <v>11.418969380134429</v>
      </c>
      <c r="V150" s="14">
        <v>23.039581777445861</v>
      </c>
      <c r="W150" s="14">
        <v>96.496253372904576</v>
      </c>
      <c r="X150" s="14">
        <v>62.813653808783521</v>
      </c>
      <c r="Y150" s="15">
        <v>90.878664011459321</v>
      </c>
    </row>
    <row r="151" spans="1:25" x14ac:dyDescent="0.4">
      <c r="A151" s="14" t="s">
        <v>259</v>
      </c>
      <c r="B151" s="14" t="s">
        <v>83</v>
      </c>
      <c r="C151" s="14">
        <v>59.540715381366297</v>
      </c>
      <c r="D151" s="14">
        <v>90.61798853235517</v>
      </c>
      <c r="E151" s="14">
        <v>33.053221288515402</v>
      </c>
      <c r="F151" s="14">
        <v>21.852237252861599</v>
      </c>
      <c r="G151" s="14">
        <v>35.783265950000001</v>
      </c>
      <c r="H151" s="14">
        <v>38.348404709094012</v>
      </c>
      <c r="I151" s="14">
        <v>27.59862134862135</v>
      </c>
      <c r="J151" s="14">
        <v>1.7830330330330331</v>
      </c>
      <c r="K151" s="14">
        <v>90.470746813629304</v>
      </c>
      <c r="L151" s="14">
        <v>91.762357317135596</v>
      </c>
      <c r="M151" s="14">
        <v>18.98343257861421</v>
      </c>
      <c r="N151" s="14">
        <v>25.51433632597648</v>
      </c>
      <c r="O151" s="14">
        <v>68.026929389392834</v>
      </c>
      <c r="P151" s="14">
        <v>41.718017042773482</v>
      </c>
      <c r="Q151" s="14">
        <v>2.6341355094790022</v>
      </c>
      <c r="R151" s="14">
        <v>12.90351680683932</v>
      </c>
      <c r="S151" s="14">
        <v>35.702389874260973</v>
      </c>
      <c r="T151" s="14">
        <v>11.07641491103894</v>
      </c>
      <c r="U151" s="14">
        <v>9.7100750637008471</v>
      </c>
      <c r="V151" s="14">
        <v>27.038427105571241</v>
      </c>
      <c r="W151" s="14">
        <v>96.528914279256824</v>
      </c>
      <c r="X151" s="14">
        <v>50.192910230610508</v>
      </c>
      <c r="Y151" s="15">
        <v>87.677143388506607</v>
      </c>
    </row>
    <row r="152" spans="1:25" x14ac:dyDescent="0.4">
      <c r="A152" s="14" t="s">
        <v>343</v>
      </c>
      <c r="B152" s="14" t="s">
        <v>70</v>
      </c>
      <c r="C152" s="14">
        <v>79.006936272991894</v>
      </c>
      <c r="D152" s="14">
        <v>87.80949719803148</v>
      </c>
      <c r="E152" s="14">
        <v>31.788079470198682</v>
      </c>
      <c r="F152" s="14">
        <v>16.491228070175438</v>
      </c>
      <c r="G152" s="14">
        <v>38.2260372</v>
      </c>
      <c r="H152" s="14">
        <v>33.579159592529713</v>
      </c>
      <c r="I152" s="14">
        <v>25.02652801358234</v>
      </c>
      <c r="J152" s="14">
        <v>1.43251273344652</v>
      </c>
      <c r="K152" s="14">
        <v>93.357385398981336</v>
      </c>
      <c r="L152" s="14">
        <v>93.245967741935488</v>
      </c>
      <c r="M152" s="14">
        <v>15.42338709677419</v>
      </c>
      <c r="N152" s="14">
        <v>28.065251998096269</v>
      </c>
      <c r="O152" s="14">
        <v>66.79412488717486</v>
      </c>
      <c r="P152" s="14">
        <v>32.622028837919778</v>
      </c>
      <c r="Q152" s="14">
        <v>2.8930497373110842</v>
      </c>
      <c r="R152" s="14">
        <v>10.780660541116021</v>
      </c>
      <c r="S152" s="14">
        <v>30.599208461591871</v>
      </c>
      <c r="T152" s="14">
        <v>5.8558037264205529</v>
      </c>
      <c r="U152" s="14">
        <v>8.5312885409405332</v>
      </c>
      <c r="V152" s="14">
        <v>26.526891522333639</v>
      </c>
      <c r="W152" s="14">
        <v>91.344506767876936</v>
      </c>
      <c r="X152" s="14">
        <v>49.849499635150629</v>
      </c>
      <c r="Y152" s="15">
        <v>74.736652118268637</v>
      </c>
    </row>
    <row r="153" spans="1:25" x14ac:dyDescent="0.4">
      <c r="A153" s="14" t="s">
        <v>247</v>
      </c>
      <c r="B153" s="14" t="s">
        <v>110</v>
      </c>
      <c r="C153" s="14">
        <v>80.681464612695876</v>
      </c>
      <c r="D153" s="14">
        <v>93.369050701401477</v>
      </c>
      <c r="E153" s="14">
        <v>36.650868878357031</v>
      </c>
      <c r="F153" s="14">
        <v>23.491027732463291</v>
      </c>
      <c r="G153" s="14">
        <v>34.237764310000003</v>
      </c>
      <c r="H153" s="14">
        <v>43.474158716846631</v>
      </c>
      <c r="I153" s="14">
        <v>29.287661180417231</v>
      </c>
      <c r="J153" s="14">
        <v>2.539574378865709</v>
      </c>
      <c r="K153" s="14">
        <v>84.201698291225497</v>
      </c>
      <c r="L153" s="14">
        <v>83.449523010797776</v>
      </c>
      <c r="M153" s="14">
        <v>16.655309780899469</v>
      </c>
      <c r="N153" s="14">
        <v>24.763885883412328</v>
      </c>
      <c r="O153" s="14">
        <v>65.619328176918998</v>
      </c>
      <c r="P153" s="14">
        <v>43.840338234681553</v>
      </c>
      <c r="Q153" s="14">
        <v>3.5645853292789602</v>
      </c>
      <c r="R153" s="14">
        <v>11.948598325488399</v>
      </c>
      <c r="S153" s="14">
        <v>33.876577664847751</v>
      </c>
      <c r="T153" s="14">
        <v>12.550506102386811</v>
      </c>
      <c r="U153" s="14">
        <v>13.81118881118881</v>
      </c>
      <c r="V153" s="14">
        <v>23.386840432294981</v>
      </c>
      <c r="W153" s="14">
        <v>97.670062279727716</v>
      </c>
      <c r="X153" s="14">
        <v>55.015021955165253</v>
      </c>
      <c r="Y153" s="15">
        <v>82.427961132518007</v>
      </c>
    </row>
    <row r="154" spans="1:25" x14ac:dyDescent="0.4">
      <c r="A154" s="14" t="s">
        <v>345</v>
      </c>
      <c r="B154" s="14" t="s">
        <v>71</v>
      </c>
      <c r="C154" s="14">
        <v>80.052561698399884</v>
      </c>
      <c r="D154" s="14">
        <v>91.592474263400732</v>
      </c>
      <c r="E154" s="14">
        <v>29.508196721311471</v>
      </c>
      <c r="F154" s="14">
        <v>18.407960199004979</v>
      </c>
      <c r="G154" s="14">
        <v>33.803863300000003</v>
      </c>
      <c r="H154" s="14">
        <v>36.486883525708294</v>
      </c>
      <c r="I154" s="14">
        <v>23.597061909758661</v>
      </c>
      <c r="J154" s="14">
        <v>0.79328436516264422</v>
      </c>
      <c r="K154" s="14">
        <v>93.876180482686252</v>
      </c>
      <c r="L154" s="14">
        <v>94.610703043022042</v>
      </c>
      <c r="M154" s="14">
        <v>17.10388247639035</v>
      </c>
      <c r="N154" s="14">
        <v>32.176678956119417</v>
      </c>
      <c r="O154" s="14">
        <v>78.111445260540165</v>
      </c>
      <c r="P154" s="14">
        <v>30.02993414488126</v>
      </c>
      <c r="Q154" s="14">
        <v>2.193175014967073</v>
      </c>
      <c r="R154" s="14">
        <v>10.05986828976252</v>
      </c>
      <c r="S154" s="14">
        <v>29.521053681899819</v>
      </c>
      <c r="T154" s="14">
        <v>5.2023467432950197</v>
      </c>
      <c r="U154" s="14">
        <v>7.0637470409198517</v>
      </c>
      <c r="V154" s="14">
        <v>26.720493743659109</v>
      </c>
      <c r="W154" s="14">
        <v>92.016865367839486</v>
      </c>
      <c r="X154" s="14">
        <v>44.725752659095008</v>
      </c>
      <c r="Y154" s="15">
        <v>86.205002168570189</v>
      </c>
    </row>
    <row r="155" spans="1:25" x14ac:dyDescent="0.4">
      <c r="A155" s="14" t="s">
        <v>233</v>
      </c>
      <c r="B155" s="14" t="s">
        <v>125</v>
      </c>
      <c r="C155" s="14">
        <v>95.930211825119457</v>
      </c>
      <c r="D155" s="14">
        <v>89.228671253877138</v>
      </c>
      <c r="E155" s="14">
        <v>47.989276139410187</v>
      </c>
      <c r="F155" s="14">
        <v>27.37003058103976</v>
      </c>
      <c r="G155" s="14">
        <v>29.268750229999998</v>
      </c>
      <c r="H155" s="14">
        <v>33.276555754603393</v>
      </c>
      <c r="I155" s="14">
        <v>33.055302652060263</v>
      </c>
      <c r="J155" s="14">
        <v>4.0471085788128871</v>
      </c>
      <c r="K155" s="14">
        <v>87.803588734545244</v>
      </c>
      <c r="L155" s="14">
        <v>80.446976593932632</v>
      </c>
      <c r="M155" s="14">
        <v>12.774955214237471</v>
      </c>
      <c r="N155" s="14">
        <v>28.14479465865211</v>
      </c>
      <c r="O155" s="14">
        <v>55.4075004042191</v>
      </c>
      <c r="P155" s="14">
        <v>48.463283427312213</v>
      </c>
      <c r="Q155" s="14">
        <v>4.1519217058785403</v>
      </c>
      <c r="R155" s="14">
        <v>16.068442543262691</v>
      </c>
      <c r="S155" s="14">
        <v>33.733877762654743</v>
      </c>
      <c r="T155" s="14">
        <v>18.915275329254381</v>
      </c>
      <c r="U155" s="14">
        <v>13.76236741242535</v>
      </c>
      <c r="V155" s="14">
        <v>17.91009299699914</v>
      </c>
      <c r="W155" s="14">
        <v>84.977161224835058</v>
      </c>
      <c r="X155" s="14">
        <v>43.847874720357943</v>
      </c>
      <c r="Y155" s="15">
        <v>79.255384907992962</v>
      </c>
    </row>
    <row r="156" spans="1:25" x14ac:dyDescent="0.4">
      <c r="A156" s="14" t="s">
        <v>258</v>
      </c>
      <c r="B156" s="14" t="s">
        <v>185</v>
      </c>
      <c r="C156" s="14">
        <v>58.195277228130159</v>
      </c>
      <c r="D156" s="14">
        <v>91.343621184839066</v>
      </c>
      <c r="E156" s="14">
        <v>35.732647814910017</v>
      </c>
      <c r="F156" s="14">
        <v>20</v>
      </c>
      <c r="G156" s="14">
        <v>41.164943100000002</v>
      </c>
      <c r="H156" s="14">
        <v>38.252721912490152</v>
      </c>
      <c r="I156" s="14">
        <v>28.03310030794378</v>
      </c>
      <c r="J156" s="14">
        <v>2.209606094659875</v>
      </c>
      <c r="K156" s="14">
        <v>89.843544761960359</v>
      </c>
      <c r="L156" s="14">
        <v>89.156450671336842</v>
      </c>
      <c r="M156" s="14">
        <v>17.82451326658688</v>
      </c>
      <c r="N156" s="14">
        <v>24.4442649061656</v>
      </c>
      <c r="O156" s="14">
        <v>69.962797819421311</v>
      </c>
      <c r="P156" s="14">
        <v>45.474667549715043</v>
      </c>
      <c r="Q156" s="14">
        <v>2.9686692112402762</v>
      </c>
      <c r="R156" s="14">
        <v>13.280001859049211</v>
      </c>
      <c r="S156" s="14">
        <v>34.397058054621191</v>
      </c>
      <c r="T156" s="14">
        <v>12.074434709860331</v>
      </c>
      <c r="U156" s="14">
        <v>11.26428308145964</v>
      </c>
      <c r="V156" s="14">
        <v>24.214453176838351</v>
      </c>
      <c r="W156" s="14">
        <v>95.639831758269295</v>
      </c>
      <c r="X156" s="14">
        <v>52.990950368661068</v>
      </c>
      <c r="Y156" s="15">
        <v>85.369635135343088</v>
      </c>
    </row>
    <row r="157" spans="1:25" x14ac:dyDescent="0.4">
      <c r="A157" s="17" t="s">
        <v>280</v>
      </c>
      <c r="B157" s="17" t="s">
        <v>46</v>
      </c>
      <c r="C157" s="17">
        <v>78.140239150281673</v>
      </c>
      <c r="D157" s="17">
        <v>91.623728968127196</v>
      </c>
      <c r="E157" s="17">
        <v>31.53638814016173</v>
      </c>
      <c r="F157" s="17">
        <v>22.69938650306748</v>
      </c>
      <c r="G157" s="17">
        <v>33.585660220000001</v>
      </c>
      <c r="H157" s="17">
        <v>36.788716066080568</v>
      </c>
      <c r="I157" s="17">
        <v>26.961352657004831</v>
      </c>
      <c r="J157" s="17">
        <v>1.642512077294686</v>
      </c>
      <c r="K157" s="17">
        <v>91.874396135265698</v>
      </c>
      <c r="L157" s="17">
        <v>91.685990338164245</v>
      </c>
      <c r="M157" s="17">
        <v>19.154589371980681</v>
      </c>
      <c r="N157" s="17">
        <v>22.86603559435077</v>
      </c>
      <c r="O157" s="17">
        <v>65.943877551020407</v>
      </c>
      <c r="P157" s="17">
        <v>40.877905814960371</v>
      </c>
      <c r="Q157" s="17">
        <v>3.690135216146007</v>
      </c>
      <c r="R157" s="17">
        <v>11.246919336574971</v>
      </c>
      <c r="S157" s="17">
        <v>27.10817291680543</v>
      </c>
      <c r="T157" s="17">
        <v>10.81598667776853</v>
      </c>
      <c r="U157" s="17">
        <v>12.96594065195147</v>
      </c>
      <c r="V157" s="17">
        <v>25.193704010525799</v>
      </c>
      <c r="W157" s="17">
        <v>94.915365669867953</v>
      </c>
      <c r="X157" s="17">
        <v>43.889896858421913</v>
      </c>
      <c r="Y157" s="18">
        <v>82.108379456815555</v>
      </c>
    </row>
    <row r="158" spans="1:25" ht="32" customHeight="1" x14ac:dyDescent="0.4">
      <c r="A158" s="52" t="s">
        <v>476</v>
      </c>
    </row>
  </sheetData>
  <hyperlinks>
    <hyperlink ref="A158" location="Index!A3" display="Back to Index" xr:uid="{94BD8311-6190-4559-82CF-6F5FE29BBECB}"/>
  </hyperlink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E0123-773A-4A8C-9522-704CB5BD98C6}">
  <dimension ref="A1:F1535"/>
  <sheetViews>
    <sheetView zoomScaleNormal="100" workbookViewId="0"/>
  </sheetViews>
  <sheetFormatPr defaultRowHeight="14.25" x14ac:dyDescent="0.45"/>
  <cols>
    <col min="1" max="1" width="12.19921875" bestFit="1" customWidth="1"/>
    <col min="2" max="2" width="38.33203125" bestFit="1" customWidth="1"/>
    <col min="3" max="3" width="6.19921875" bestFit="1" customWidth="1"/>
    <col min="4" max="4" width="12.53125" bestFit="1" customWidth="1"/>
    <col min="5" max="5" width="38.33203125" bestFit="1" customWidth="1"/>
    <col min="6" max="6" width="17.33203125" bestFit="1" customWidth="1"/>
  </cols>
  <sheetData>
    <row r="1" spans="1:6" ht="15.4" x14ac:dyDescent="0.45">
      <c r="A1" s="19" t="s">
        <v>482</v>
      </c>
    </row>
    <row r="2" spans="1:6" ht="15.4" x14ac:dyDescent="0.45">
      <c r="A2" s="19" t="s">
        <v>448</v>
      </c>
    </row>
    <row r="3" spans="1:6" ht="37.5" customHeight="1" x14ac:dyDescent="0.6">
      <c r="A3" s="34" t="s">
        <v>483</v>
      </c>
    </row>
    <row r="4" spans="1:6" ht="37.5" customHeight="1" thickBot="1" x14ac:dyDescent="0.55000000000000004">
      <c r="A4" s="39" t="s">
        <v>214</v>
      </c>
      <c r="B4" s="39" t="s">
        <v>8</v>
      </c>
      <c r="C4" s="39" t="s">
        <v>215</v>
      </c>
      <c r="D4" s="39" t="s">
        <v>216</v>
      </c>
      <c r="E4" s="39" t="s">
        <v>217</v>
      </c>
      <c r="F4" s="39" t="s">
        <v>218</v>
      </c>
    </row>
    <row r="5" spans="1:6" ht="15.75" thickTop="1" x14ac:dyDescent="0.45">
      <c r="A5" s="19" t="s">
        <v>33</v>
      </c>
      <c r="B5" s="19" t="s">
        <v>219</v>
      </c>
      <c r="C5" s="19">
        <v>1</v>
      </c>
      <c r="D5" s="19" t="s">
        <v>35</v>
      </c>
      <c r="E5" s="19" t="s">
        <v>220</v>
      </c>
      <c r="F5" s="19" t="s">
        <v>463</v>
      </c>
    </row>
    <row r="6" spans="1:6" ht="15.4" x14ac:dyDescent="0.45">
      <c r="A6" s="19" t="s">
        <v>33</v>
      </c>
      <c r="B6" s="19" t="s">
        <v>219</v>
      </c>
      <c r="C6" s="19">
        <v>2</v>
      </c>
      <c r="D6" s="19" t="s">
        <v>118</v>
      </c>
      <c r="E6" s="19" t="s">
        <v>221</v>
      </c>
      <c r="F6" s="19" t="s">
        <v>463</v>
      </c>
    </row>
    <row r="7" spans="1:6" ht="15.4" x14ac:dyDescent="0.45">
      <c r="A7" s="19" t="s">
        <v>33</v>
      </c>
      <c r="B7" s="19" t="s">
        <v>219</v>
      </c>
      <c r="C7" s="19">
        <v>3</v>
      </c>
      <c r="D7" s="19" t="s">
        <v>117</v>
      </c>
      <c r="E7" s="19" t="s">
        <v>222</v>
      </c>
      <c r="F7" s="19" t="s">
        <v>463</v>
      </c>
    </row>
    <row r="8" spans="1:6" ht="15.4" x14ac:dyDescent="0.45">
      <c r="A8" s="19" t="s">
        <v>33</v>
      </c>
      <c r="B8" s="19" t="s">
        <v>219</v>
      </c>
      <c r="C8" s="19">
        <v>4</v>
      </c>
      <c r="D8" s="19" t="s">
        <v>41</v>
      </c>
      <c r="E8" s="19" t="s">
        <v>223</v>
      </c>
      <c r="F8" s="19" t="s">
        <v>463</v>
      </c>
    </row>
    <row r="9" spans="1:6" ht="15.4" x14ac:dyDescent="0.45">
      <c r="A9" s="19" t="s">
        <v>33</v>
      </c>
      <c r="B9" s="19" t="s">
        <v>219</v>
      </c>
      <c r="C9" s="19">
        <v>5</v>
      </c>
      <c r="D9" s="19" t="s">
        <v>34</v>
      </c>
      <c r="E9" s="19" t="s">
        <v>224</v>
      </c>
      <c r="F9" s="19" t="s">
        <v>464</v>
      </c>
    </row>
    <row r="10" spans="1:6" ht="15.4" x14ac:dyDescent="0.45">
      <c r="A10" s="19" t="s">
        <v>33</v>
      </c>
      <c r="B10" s="19" t="s">
        <v>219</v>
      </c>
      <c r="C10" s="19">
        <v>6</v>
      </c>
      <c r="D10" s="19" t="s">
        <v>131</v>
      </c>
      <c r="E10" s="19" t="s">
        <v>225</v>
      </c>
      <c r="F10" s="19" t="s">
        <v>464</v>
      </c>
    </row>
    <row r="11" spans="1:6" ht="15.4" x14ac:dyDescent="0.45">
      <c r="A11" s="19" t="s">
        <v>33</v>
      </c>
      <c r="B11" s="19" t="s">
        <v>219</v>
      </c>
      <c r="C11" s="19">
        <v>7</v>
      </c>
      <c r="D11" s="19" t="s">
        <v>77</v>
      </c>
      <c r="E11" s="19" t="s">
        <v>226</v>
      </c>
      <c r="F11" s="19" t="s">
        <v>464</v>
      </c>
    </row>
    <row r="12" spans="1:6" ht="15.4" x14ac:dyDescent="0.45">
      <c r="A12" s="19" t="s">
        <v>33</v>
      </c>
      <c r="B12" s="19" t="s">
        <v>219</v>
      </c>
      <c r="C12" s="19">
        <v>8</v>
      </c>
      <c r="D12" s="19" t="s">
        <v>38</v>
      </c>
      <c r="E12" s="19" t="s">
        <v>227</v>
      </c>
      <c r="F12" s="19" t="s">
        <v>464</v>
      </c>
    </row>
    <row r="13" spans="1:6" ht="15.4" x14ac:dyDescent="0.45">
      <c r="A13" s="19" t="s">
        <v>33</v>
      </c>
      <c r="B13" s="19" t="s">
        <v>219</v>
      </c>
      <c r="C13" s="19">
        <v>9</v>
      </c>
      <c r="D13" s="19" t="s">
        <v>113</v>
      </c>
      <c r="E13" s="19" t="s">
        <v>228</v>
      </c>
      <c r="F13" s="19" t="s">
        <v>464</v>
      </c>
    </row>
    <row r="14" spans="1:6" ht="15.4" x14ac:dyDescent="0.45">
      <c r="A14" s="19" t="s">
        <v>33</v>
      </c>
      <c r="B14" s="19" t="s">
        <v>219</v>
      </c>
      <c r="C14" s="19">
        <v>10</v>
      </c>
      <c r="D14" s="19" t="s">
        <v>106</v>
      </c>
      <c r="E14" s="19" t="s">
        <v>229</v>
      </c>
      <c r="F14" s="19" t="s">
        <v>464</v>
      </c>
    </row>
    <row r="15" spans="1:6" ht="15.4" x14ac:dyDescent="0.45">
      <c r="A15" s="19" t="s">
        <v>34</v>
      </c>
      <c r="B15" s="19" t="s">
        <v>224</v>
      </c>
      <c r="C15" s="19">
        <v>1</v>
      </c>
      <c r="D15" s="19" t="s">
        <v>41</v>
      </c>
      <c r="E15" s="19" t="s">
        <v>223</v>
      </c>
      <c r="F15" s="19" t="s">
        <v>463</v>
      </c>
    </row>
    <row r="16" spans="1:6" ht="15.4" x14ac:dyDescent="0.45">
      <c r="A16" s="19" t="s">
        <v>34</v>
      </c>
      <c r="B16" s="19" t="s">
        <v>224</v>
      </c>
      <c r="C16" s="19">
        <v>2</v>
      </c>
      <c r="D16" s="19" t="s">
        <v>33</v>
      </c>
      <c r="E16" s="19" t="s">
        <v>219</v>
      </c>
      <c r="F16" s="19" t="s">
        <v>464</v>
      </c>
    </row>
    <row r="17" spans="1:6" ht="15.4" x14ac:dyDescent="0.45">
      <c r="A17" s="19" t="s">
        <v>34</v>
      </c>
      <c r="B17" s="19" t="s">
        <v>224</v>
      </c>
      <c r="C17" s="19">
        <v>3</v>
      </c>
      <c r="D17" s="19" t="s">
        <v>53</v>
      </c>
      <c r="E17" s="19" t="s">
        <v>230</v>
      </c>
      <c r="F17" s="19" t="s">
        <v>464</v>
      </c>
    </row>
    <row r="18" spans="1:6" ht="15.4" x14ac:dyDescent="0.45">
      <c r="A18" s="19" t="s">
        <v>34</v>
      </c>
      <c r="B18" s="19" t="s">
        <v>224</v>
      </c>
      <c r="C18" s="19">
        <v>4</v>
      </c>
      <c r="D18" s="19" t="s">
        <v>100</v>
      </c>
      <c r="E18" s="19" t="s">
        <v>231</v>
      </c>
      <c r="F18" s="19" t="s">
        <v>464</v>
      </c>
    </row>
    <row r="19" spans="1:6" ht="15.4" x14ac:dyDescent="0.45">
      <c r="A19" s="19" t="s">
        <v>34</v>
      </c>
      <c r="B19" s="19" t="s">
        <v>224</v>
      </c>
      <c r="C19" s="19">
        <v>5</v>
      </c>
      <c r="D19" s="19" t="s">
        <v>115</v>
      </c>
      <c r="E19" s="19" t="s">
        <v>232</v>
      </c>
      <c r="F19" s="19" t="s">
        <v>464</v>
      </c>
    </row>
    <row r="20" spans="1:6" ht="15.4" x14ac:dyDescent="0.45">
      <c r="A20" s="19" t="s">
        <v>34</v>
      </c>
      <c r="B20" s="19" t="s">
        <v>224</v>
      </c>
      <c r="C20" s="19">
        <v>6</v>
      </c>
      <c r="D20" s="19" t="s">
        <v>125</v>
      </c>
      <c r="E20" s="19" t="s">
        <v>233</v>
      </c>
      <c r="F20" s="19" t="s">
        <v>464</v>
      </c>
    </row>
    <row r="21" spans="1:6" ht="15.4" x14ac:dyDescent="0.45">
      <c r="A21" s="19" t="s">
        <v>34</v>
      </c>
      <c r="B21" s="19" t="s">
        <v>224</v>
      </c>
      <c r="C21" s="19">
        <v>7</v>
      </c>
      <c r="D21" s="19" t="s">
        <v>124</v>
      </c>
      <c r="E21" s="19" t="s">
        <v>234</v>
      </c>
      <c r="F21" s="19" t="s">
        <v>464</v>
      </c>
    </row>
    <row r="22" spans="1:6" ht="15.4" x14ac:dyDescent="0.45">
      <c r="A22" s="19" t="s">
        <v>34</v>
      </c>
      <c r="B22" s="19" t="s">
        <v>224</v>
      </c>
      <c r="C22" s="19">
        <v>8</v>
      </c>
      <c r="D22" s="19" t="s">
        <v>117</v>
      </c>
      <c r="E22" s="19" t="s">
        <v>222</v>
      </c>
      <c r="F22" s="19" t="s">
        <v>464</v>
      </c>
    </row>
    <row r="23" spans="1:6" ht="15.4" x14ac:dyDescent="0.45">
      <c r="A23" s="19" t="s">
        <v>34</v>
      </c>
      <c r="B23" s="19" t="s">
        <v>224</v>
      </c>
      <c r="C23" s="19">
        <v>9</v>
      </c>
      <c r="D23" s="19" t="s">
        <v>107</v>
      </c>
      <c r="E23" s="19" t="s">
        <v>235</v>
      </c>
      <c r="F23" s="19" t="s">
        <v>464</v>
      </c>
    </row>
    <row r="24" spans="1:6" ht="15.4" x14ac:dyDescent="0.45">
      <c r="A24" s="19" t="s">
        <v>34</v>
      </c>
      <c r="B24" s="19" t="s">
        <v>224</v>
      </c>
      <c r="C24" s="19">
        <v>10</v>
      </c>
      <c r="D24" s="19" t="s">
        <v>101</v>
      </c>
      <c r="E24" s="19" t="s">
        <v>236</v>
      </c>
      <c r="F24" s="19" t="s">
        <v>464</v>
      </c>
    </row>
    <row r="25" spans="1:6" ht="15.4" x14ac:dyDescent="0.45">
      <c r="A25" s="19" t="s">
        <v>35</v>
      </c>
      <c r="B25" s="19" t="s">
        <v>220</v>
      </c>
      <c r="C25" s="19">
        <v>1</v>
      </c>
      <c r="D25" s="19" t="s">
        <v>118</v>
      </c>
      <c r="E25" s="19" t="s">
        <v>221</v>
      </c>
      <c r="F25" s="19" t="s">
        <v>463</v>
      </c>
    </row>
    <row r="26" spans="1:6" ht="15.4" x14ac:dyDescent="0.45">
      <c r="A26" s="19" t="s">
        <v>35</v>
      </c>
      <c r="B26" s="19" t="s">
        <v>220</v>
      </c>
      <c r="C26" s="19">
        <v>2</v>
      </c>
      <c r="D26" s="19" t="s">
        <v>117</v>
      </c>
      <c r="E26" s="19" t="s">
        <v>222</v>
      </c>
      <c r="F26" s="19" t="s">
        <v>463</v>
      </c>
    </row>
    <row r="27" spans="1:6" ht="15.4" x14ac:dyDescent="0.45">
      <c r="A27" s="19" t="s">
        <v>35</v>
      </c>
      <c r="B27" s="19" t="s">
        <v>220</v>
      </c>
      <c r="C27" s="19">
        <v>3</v>
      </c>
      <c r="D27" s="19" t="s">
        <v>33</v>
      </c>
      <c r="E27" s="19" t="s">
        <v>219</v>
      </c>
      <c r="F27" s="19" t="s">
        <v>463</v>
      </c>
    </row>
    <row r="28" spans="1:6" ht="15.4" x14ac:dyDescent="0.45">
      <c r="A28" s="19" t="s">
        <v>35</v>
      </c>
      <c r="B28" s="19" t="s">
        <v>220</v>
      </c>
      <c r="C28" s="19">
        <v>4</v>
      </c>
      <c r="D28" s="19" t="s">
        <v>113</v>
      </c>
      <c r="E28" s="19" t="s">
        <v>228</v>
      </c>
      <c r="F28" s="19" t="s">
        <v>463</v>
      </c>
    </row>
    <row r="29" spans="1:6" ht="15.4" x14ac:dyDescent="0.45">
      <c r="A29" s="19" t="s">
        <v>35</v>
      </c>
      <c r="B29" s="19" t="s">
        <v>220</v>
      </c>
      <c r="C29" s="19">
        <v>5</v>
      </c>
      <c r="D29" s="19" t="s">
        <v>131</v>
      </c>
      <c r="E29" s="19" t="s">
        <v>225</v>
      </c>
      <c r="F29" s="19" t="s">
        <v>463</v>
      </c>
    </row>
    <row r="30" spans="1:6" ht="15.4" x14ac:dyDescent="0.45">
      <c r="A30" s="19" t="s">
        <v>35</v>
      </c>
      <c r="B30" s="19" t="s">
        <v>220</v>
      </c>
      <c r="C30" s="19">
        <v>6</v>
      </c>
      <c r="D30" s="19" t="s">
        <v>77</v>
      </c>
      <c r="E30" s="19" t="s">
        <v>226</v>
      </c>
      <c r="F30" s="19" t="s">
        <v>463</v>
      </c>
    </row>
    <row r="31" spans="1:6" ht="15.4" x14ac:dyDescent="0.45">
      <c r="A31" s="19" t="s">
        <v>35</v>
      </c>
      <c r="B31" s="19" t="s">
        <v>220</v>
      </c>
      <c r="C31" s="19">
        <v>7</v>
      </c>
      <c r="D31" s="19" t="s">
        <v>111</v>
      </c>
      <c r="E31" s="19" t="s">
        <v>237</v>
      </c>
      <c r="F31" s="19" t="s">
        <v>463</v>
      </c>
    </row>
    <row r="32" spans="1:6" ht="15.4" x14ac:dyDescent="0.45">
      <c r="A32" s="19" t="s">
        <v>35</v>
      </c>
      <c r="B32" s="19" t="s">
        <v>220</v>
      </c>
      <c r="C32" s="19">
        <v>8</v>
      </c>
      <c r="D32" s="19" t="s">
        <v>103</v>
      </c>
      <c r="E32" s="19" t="s">
        <v>238</v>
      </c>
      <c r="F32" s="19" t="s">
        <v>463</v>
      </c>
    </row>
    <row r="33" spans="1:6" ht="15.4" x14ac:dyDescent="0.45">
      <c r="A33" s="19" t="s">
        <v>35</v>
      </c>
      <c r="B33" s="19" t="s">
        <v>220</v>
      </c>
      <c r="C33" s="19">
        <v>9</v>
      </c>
      <c r="D33" s="19" t="s">
        <v>112</v>
      </c>
      <c r="E33" s="19" t="s">
        <v>239</v>
      </c>
      <c r="F33" s="19" t="s">
        <v>463</v>
      </c>
    </row>
    <row r="34" spans="1:6" ht="15.4" x14ac:dyDescent="0.45">
      <c r="A34" s="19" t="s">
        <v>35</v>
      </c>
      <c r="B34" s="19" t="s">
        <v>220</v>
      </c>
      <c r="C34" s="19">
        <v>10</v>
      </c>
      <c r="D34" s="19" t="s">
        <v>59</v>
      </c>
      <c r="E34" s="19" t="s">
        <v>2</v>
      </c>
      <c r="F34" s="19" t="s">
        <v>463</v>
      </c>
    </row>
    <row r="35" spans="1:6" ht="15.4" x14ac:dyDescent="0.45">
      <c r="A35" s="19" t="s">
        <v>36</v>
      </c>
      <c r="B35" s="19" t="s">
        <v>240</v>
      </c>
      <c r="C35" s="19">
        <v>1</v>
      </c>
      <c r="D35" s="19" t="s">
        <v>37</v>
      </c>
      <c r="E35" s="19" t="s">
        <v>241</v>
      </c>
      <c r="F35" s="19" t="s">
        <v>463</v>
      </c>
    </row>
    <row r="36" spans="1:6" ht="15.4" x14ac:dyDescent="0.45">
      <c r="A36" s="19" t="s">
        <v>36</v>
      </c>
      <c r="B36" s="19" t="s">
        <v>240</v>
      </c>
      <c r="C36" s="19">
        <v>2</v>
      </c>
      <c r="D36" s="19" t="s">
        <v>121</v>
      </c>
      <c r="E36" s="19" t="s">
        <v>242</v>
      </c>
      <c r="F36" s="19" t="s">
        <v>463</v>
      </c>
    </row>
    <row r="37" spans="1:6" ht="15.4" x14ac:dyDescent="0.45">
      <c r="A37" s="19" t="s">
        <v>36</v>
      </c>
      <c r="B37" s="19" t="s">
        <v>240</v>
      </c>
      <c r="C37" s="19">
        <v>3</v>
      </c>
      <c r="D37" s="19" t="s">
        <v>174</v>
      </c>
      <c r="E37" s="19" t="s">
        <v>243</v>
      </c>
      <c r="F37" s="19" t="s">
        <v>463</v>
      </c>
    </row>
    <row r="38" spans="1:6" ht="15.4" x14ac:dyDescent="0.45">
      <c r="A38" s="19" t="s">
        <v>36</v>
      </c>
      <c r="B38" s="19" t="s">
        <v>240</v>
      </c>
      <c r="C38" s="19">
        <v>4</v>
      </c>
      <c r="D38" s="19" t="s">
        <v>131</v>
      </c>
      <c r="E38" s="19" t="s">
        <v>225</v>
      </c>
      <c r="F38" s="19" t="s">
        <v>463</v>
      </c>
    </row>
    <row r="39" spans="1:6" ht="15.4" x14ac:dyDescent="0.45">
      <c r="A39" s="19" t="s">
        <v>36</v>
      </c>
      <c r="B39" s="19" t="s">
        <v>240</v>
      </c>
      <c r="C39" s="19">
        <v>5</v>
      </c>
      <c r="D39" s="19" t="s">
        <v>130</v>
      </c>
      <c r="E39" s="19" t="s">
        <v>244</v>
      </c>
      <c r="F39" s="19" t="s">
        <v>463</v>
      </c>
    </row>
    <row r="40" spans="1:6" ht="15.4" x14ac:dyDescent="0.45">
      <c r="A40" s="19" t="s">
        <v>36</v>
      </c>
      <c r="B40" s="19" t="s">
        <v>240</v>
      </c>
      <c r="C40" s="19">
        <v>6</v>
      </c>
      <c r="D40" s="19" t="s">
        <v>97</v>
      </c>
      <c r="E40" s="19" t="s">
        <v>245</v>
      </c>
      <c r="F40" s="19" t="s">
        <v>463</v>
      </c>
    </row>
    <row r="41" spans="1:6" ht="15.4" x14ac:dyDescent="0.45">
      <c r="A41" s="19" t="s">
        <v>36</v>
      </c>
      <c r="B41" s="19" t="s">
        <v>240</v>
      </c>
      <c r="C41" s="19">
        <v>7</v>
      </c>
      <c r="D41" s="19" t="s">
        <v>77</v>
      </c>
      <c r="E41" s="19" t="s">
        <v>226</v>
      </c>
      <c r="F41" s="19" t="s">
        <v>463</v>
      </c>
    </row>
    <row r="42" spans="1:6" ht="15.4" x14ac:dyDescent="0.45">
      <c r="A42" s="19" t="s">
        <v>36</v>
      </c>
      <c r="B42" s="19" t="s">
        <v>240</v>
      </c>
      <c r="C42" s="19">
        <v>8</v>
      </c>
      <c r="D42" s="19" t="s">
        <v>113</v>
      </c>
      <c r="E42" s="19" t="s">
        <v>228</v>
      </c>
      <c r="F42" s="19" t="s">
        <v>463</v>
      </c>
    </row>
    <row r="43" spans="1:6" ht="15.4" x14ac:dyDescent="0.45">
      <c r="A43" s="19" t="s">
        <v>36</v>
      </c>
      <c r="B43" s="19" t="s">
        <v>240</v>
      </c>
      <c r="C43" s="19">
        <v>9</v>
      </c>
      <c r="D43" s="19" t="s">
        <v>52</v>
      </c>
      <c r="E43" s="19" t="s">
        <v>246</v>
      </c>
      <c r="F43" s="19" t="s">
        <v>463</v>
      </c>
    </row>
    <row r="44" spans="1:6" ht="15.4" x14ac:dyDescent="0.45">
      <c r="A44" s="19" t="s">
        <v>36</v>
      </c>
      <c r="B44" s="19" t="s">
        <v>240</v>
      </c>
      <c r="C44" s="19">
        <v>10</v>
      </c>
      <c r="D44" s="19" t="s">
        <v>110</v>
      </c>
      <c r="E44" s="19" t="s">
        <v>247</v>
      </c>
      <c r="F44" s="19" t="s">
        <v>463</v>
      </c>
    </row>
    <row r="45" spans="1:6" ht="15.4" x14ac:dyDescent="0.45">
      <c r="A45" s="19" t="s">
        <v>37</v>
      </c>
      <c r="B45" s="19" t="s">
        <v>241</v>
      </c>
      <c r="C45" s="19">
        <v>1</v>
      </c>
      <c r="D45" s="19" t="s">
        <v>131</v>
      </c>
      <c r="E45" s="19" t="s">
        <v>225</v>
      </c>
      <c r="F45" s="19" t="s">
        <v>463</v>
      </c>
    </row>
    <row r="46" spans="1:6" ht="15.4" x14ac:dyDescent="0.45">
      <c r="A46" s="19" t="s">
        <v>37</v>
      </c>
      <c r="B46" s="19" t="s">
        <v>241</v>
      </c>
      <c r="C46" s="19">
        <v>2</v>
      </c>
      <c r="D46" s="19" t="s">
        <v>36</v>
      </c>
      <c r="E46" s="19" t="s">
        <v>240</v>
      </c>
      <c r="F46" s="19" t="s">
        <v>463</v>
      </c>
    </row>
    <row r="47" spans="1:6" ht="15.4" x14ac:dyDescent="0.45">
      <c r="A47" s="19" t="s">
        <v>37</v>
      </c>
      <c r="B47" s="19" t="s">
        <v>241</v>
      </c>
      <c r="C47" s="19">
        <v>3</v>
      </c>
      <c r="D47" s="19" t="s">
        <v>121</v>
      </c>
      <c r="E47" s="19" t="s">
        <v>242</v>
      </c>
      <c r="F47" s="19" t="s">
        <v>463</v>
      </c>
    </row>
    <row r="48" spans="1:6" ht="15.4" x14ac:dyDescent="0.45">
      <c r="A48" s="19" t="s">
        <v>37</v>
      </c>
      <c r="B48" s="19" t="s">
        <v>241</v>
      </c>
      <c r="C48" s="19">
        <v>4</v>
      </c>
      <c r="D48" s="19" t="s">
        <v>130</v>
      </c>
      <c r="E48" s="19" t="s">
        <v>244</v>
      </c>
      <c r="F48" s="19" t="s">
        <v>463</v>
      </c>
    </row>
    <row r="49" spans="1:6" ht="15.4" x14ac:dyDescent="0.45">
      <c r="A49" s="19" t="s">
        <v>37</v>
      </c>
      <c r="B49" s="19" t="s">
        <v>241</v>
      </c>
      <c r="C49" s="19">
        <v>5</v>
      </c>
      <c r="D49" s="19" t="s">
        <v>174</v>
      </c>
      <c r="E49" s="19" t="s">
        <v>243</v>
      </c>
      <c r="F49" s="19" t="s">
        <v>463</v>
      </c>
    </row>
    <row r="50" spans="1:6" ht="15.4" x14ac:dyDescent="0.45">
      <c r="A50" s="19" t="s">
        <v>37</v>
      </c>
      <c r="B50" s="19" t="s">
        <v>241</v>
      </c>
      <c r="C50" s="19">
        <v>6</v>
      </c>
      <c r="D50" s="19" t="s">
        <v>52</v>
      </c>
      <c r="E50" s="19" t="s">
        <v>246</v>
      </c>
      <c r="F50" s="19" t="s">
        <v>463</v>
      </c>
    </row>
    <row r="51" spans="1:6" ht="15.4" x14ac:dyDescent="0.45">
      <c r="A51" s="19" t="s">
        <v>37</v>
      </c>
      <c r="B51" s="19" t="s">
        <v>241</v>
      </c>
      <c r="C51" s="19">
        <v>7</v>
      </c>
      <c r="D51" s="19" t="s">
        <v>113</v>
      </c>
      <c r="E51" s="19" t="s">
        <v>228</v>
      </c>
      <c r="F51" s="19" t="s">
        <v>463</v>
      </c>
    </row>
    <row r="52" spans="1:6" ht="15.4" x14ac:dyDescent="0.45">
      <c r="A52" s="19" t="s">
        <v>37</v>
      </c>
      <c r="B52" s="19" t="s">
        <v>241</v>
      </c>
      <c r="C52" s="19">
        <v>8</v>
      </c>
      <c r="D52" s="19" t="s">
        <v>103</v>
      </c>
      <c r="E52" s="19" t="s">
        <v>238</v>
      </c>
      <c r="F52" s="19" t="s">
        <v>463</v>
      </c>
    </row>
    <row r="53" spans="1:6" ht="15.4" x14ac:dyDescent="0.45">
      <c r="A53" s="19" t="s">
        <v>37</v>
      </c>
      <c r="B53" s="19" t="s">
        <v>241</v>
      </c>
      <c r="C53" s="19">
        <v>9</v>
      </c>
      <c r="D53" s="19" t="s">
        <v>77</v>
      </c>
      <c r="E53" s="19" t="s">
        <v>226</v>
      </c>
      <c r="F53" s="19" t="s">
        <v>463</v>
      </c>
    </row>
    <row r="54" spans="1:6" ht="15.4" x14ac:dyDescent="0.45">
      <c r="A54" s="19" t="s">
        <v>37</v>
      </c>
      <c r="B54" s="19" t="s">
        <v>241</v>
      </c>
      <c r="C54" s="19">
        <v>10</v>
      </c>
      <c r="D54" s="19" t="s">
        <v>112</v>
      </c>
      <c r="E54" s="19" t="s">
        <v>239</v>
      </c>
      <c r="F54" s="19" t="s">
        <v>463</v>
      </c>
    </row>
    <row r="55" spans="1:6" ht="15.4" x14ac:dyDescent="0.45">
      <c r="A55" s="19" t="s">
        <v>38</v>
      </c>
      <c r="B55" s="19" t="s">
        <v>227</v>
      </c>
      <c r="C55" s="19">
        <v>1</v>
      </c>
      <c r="D55" s="19" t="s">
        <v>108</v>
      </c>
      <c r="E55" s="19" t="s">
        <v>458</v>
      </c>
      <c r="F55" s="19" t="s">
        <v>463</v>
      </c>
    </row>
    <row r="56" spans="1:6" ht="15.4" x14ac:dyDescent="0.45">
      <c r="A56" s="19" t="s">
        <v>38</v>
      </c>
      <c r="B56" s="19" t="s">
        <v>227</v>
      </c>
      <c r="C56" s="19">
        <v>2</v>
      </c>
      <c r="D56" s="19" t="s">
        <v>77</v>
      </c>
      <c r="E56" s="19" t="s">
        <v>226</v>
      </c>
      <c r="F56" s="19" t="s">
        <v>463</v>
      </c>
    </row>
    <row r="57" spans="1:6" ht="15.4" x14ac:dyDescent="0.45">
      <c r="A57" s="19" t="s">
        <v>38</v>
      </c>
      <c r="B57" s="19" t="s">
        <v>227</v>
      </c>
      <c r="C57" s="19">
        <v>3</v>
      </c>
      <c r="D57" s="19" t="s">
        <v>110</v>
      </c>
      <c r="E57" s="19" t="s">
        <v>247</v>
      </c>
      <c r="F57" s="19" t="s">
        <v>463</v>
      </c>
    </row>
    <row r="58" spans="1:6" ht="15.4" x14ac:dyDescent="0.45">
      <c r="A58" s="19" t="s">
        <v>38</v>
      </c>
      <c r="B58" s="19" t="s">
        <v>227</v>
      </c>
      <c r="C58" s="19">
        <v>4</v>
      </c>
      <c r="D58" s="19" t="s">
        <v>118</v>
      </c>
      <c r="E58" s="19" t="s">
        <v>221</v>
      </c>
      <c r="F58" s="19" t="s">
        <v>463</v>
      </c>
    </row>
    <row r="59" spans="1:6" ht="15.4" x14ac:dyDescent="0.45">
      <c r="A59" s="19" t="s">
        <v>38</v>
      </c>
      <c r="B59" s="19" t="s">
        <v>227</v>
      </c>
      <c r="C59" s="19">
        <v>5</v>
      </c>
      <c r="D59" s="19" t="s">
        <v>35</v>
      </c>
      <c r="E59" s="19" t="s">
        <v>220</v>
      </c>
      <c r="F59" s="19" t="s">
        <v>464</v>
      </c>
    </row>
    <row r="60" spans="1:6" ht="15.4" x14ac:dyDescent="0.45">
      <c r="A60" s="19" t="s">
        <v>38</v>
      </c>
      <c r="B60" s="19" t="s">
        <v>227</v>
      </c>
      <c r="C60" s="19">
        <v>6</v>
      </c>
      <c r="D60" s="19" t="s">
        <v>111</v>
      </c>
      <c r="E60" s="19" t="s">
        <v>237</v>
      </c>
      <c r="F60" s="19" t="s">
        <v>464</v>
      </c>
    </row>
    <row r="61" spans="1:6" ht="15.4" x14ac:dyDescent="0.45">
      <c r="A61" s="19" t="s">
        <v>38</v>
      </c>
      <c r="B61" s="19" t="s">
        <v>227</v>
      </c>
      <c r="C61" s="19">
        <v>7</v>
      </c>
      <c r="D61" s="19" t="s">
        <v>131</v>
      </c>
      <c r="E61" s="19" t="s">
        <v>225</v>
      </c>
      <c r="F61" s="19" t="s">
        <v>464</v>
      </c>
    </row>
    <row r="62" spans="1:6" ht="15.4" x14ac:dyDescent="0.45">
      <c r="A62" s="19" t="s">
        <v>38</v>
      </c>
      <c r="B62" s="19" t="s">
        <v>227</v>
      </c>
      <c r="C62" s="19">
        <v>8</v>
      </c>
      <c r="D62" s="19" t="s">
        <v>113</v>
      </c>
      <c r="E62" s="19" t="s">
        <v>228</v>
      </c>
      <c r="F62" s="19" t="s">
        <v>464</v>
      </c>
    </row>
    <row r="63" spans="1:6" ht="15.4" x14ac:dyDescent="0.45">
      <c r="A63" s="19" t="s">
        <v>38</v>
      </c>
      <c r="B63" s="19" t="s">
        <v>227</v>
      </c>
      <c r="C63" s="19">
        <v>9</v>
      </c>
      <c r="D63" s="19" t="s">
        <v>36</v>
      </c>
      <c r="E63" s="19" t="s">
        <v>240</v>
      </c>
      <c r="F63" s="19" t="s">
        <v>464</v>
      </c>
    </row>
    <row r="64" spans="1:6" ht="15.4" x14ac:dyDescent="0.45">
      <c r="A64" s="19" t="s">
        <v>38</v>
      </c>
      <c r="B64" s="19" t="s">
        <v>227</v>
      </c>
      <c r="C64" s="19">
        <v>10</v>
      </c>
      <c r="D64" s="19" t="s">
        <v>109</v>
      </c>
      <c r="E64" s="19" t="s">
        <v>248</v>
      </c>
      <c r="F64" s="19" t="s">
        <v>464</v>
      </c>
    </row>
    <row r="65" spans="1:6" ht="15.4" x14ac:dyDescent="0.45">
      <c r="A65" s="19" t="s">
        <v>39</v>
      </c>
      <c r="B65" s="19" t="s">
        <v>249</v>
      </c>
      <c r="C65" s="19">
        <v>1</v>
      </c>
      <c r="D65" s="19" t="s">
        <v>78</v>
      </c>
      <c r="E65" s="19" t="s">
        <v>250</v>
      </c>
      <c r="F65" s="19" t="s">
        <v>463</v>
      </c>
    </row>
    <row r="66" spans="1:6" ht="15.4" x14ac:dyDescent="0.45">
      <c r="A66" s="19" t="s">
        <v>39</v>
      </c>
      <c r="B66" s="19" t="s">
        <v>249</v>
      </c>
      <c r="C66" s="19">
        <v>2</v>
      </c>
      <c r="D66" s="19" t="s">
        <v>183</v>
      </c>
      <c r="E66" s="19" t="s">
        <v>251</v>
      </c>
      <c r="F66" s="19" t="s">
        <v>463</v>
      </c>
    </row>
    <row r="67" spans="1:6" ht="15.4" x14ac:dyDescent="0.45">
      <c r="A67" s="19" t="s">
        <v>39</v>
      </c>
      <c r="B67" s="19" t="s">
        <v>249</v>
      </c>
      <c r="C67" s="19">
        <v>3</v>
      </c>
      <c r="D67" s="19" t="s">
        <v>180</v>
      </c>
      <c r="E67" s="19" t="s">
        <v>252</v>
      </c>
      <c r="F67" s="19" t="s">
        <v>463</v>
      </c>
    </row>
    <row r="68" spans="1:6" ht="15.4" x14ac:dyDescent="0.45">
      <c r="A68" s="19" t="s">
        <v>39</v>
      </c>
      <c r="B68" s="19" t="s">
        <v>249</v>
      </c>
      <c r="C68" s="19">
        <v>4</v>
      </c>
      <c r="D68" s="19" t="s">
        <v>43</v>
      </c>
      <c r="E68" s="19" t="s">
        <v>253</v>
      </c>
      <c r="F68" s="19" t="s">
        <v>463</v>
      </c>
    </row>
    <row r="69" spans="1:6" ht="15.4" x14ac:dyDescent="0.45">
      <c r="A69" s="19" t="s">
        <v>39</v>
      </c>
      <c r="B69" s="19" t="s">
        <v>249</v>
      </c>
      <c r="C69" s="19">
        <v>5</v>
      </c>
      <c r="D69" s="19" t="s">
        <v>94</v>
      </c>
      <c r="E69" s="19" t="s">
        <v>254</v>
      </c>
      <c r="F69" s="19" t="s">
        <v>463</v>
      </c>
    </row>
    <row r="70" spans="1:6" ht="15.4" x14ac:dyDescent="0.45">
      <c r="A70" s="19" t="s">
        <v>39</v>
      </c>
      <c r="B70" s="19" t="s">
        <v>249</v>
      </c>
      <c r="C70" s="19">
        <v>6</v>
      </c>
      <c r="D70" s="19" t="s">
        <v>170</v>
      </c>
      <c r="E70" s="19" t="s">
        <v>255</v>
      </c>
      <c r="F70" s="19" t="s">
        <v>463</v>
      </c>
    </row>
    <row r="71" spans="1:6" ht="15.4" x14ac:dyDescent="0.45">
      <c r="A71" s="19" t="s">
        <v>39</v>
      </c>
      <c r="B71" s="19" t="s">
        <v>249</v>
      </c>
      <c r="C71" s="19">
        <v>7</v>
      </c>
      <c r="D71" s="19" t="s">
        <v>123</v>
      </c>
      <c r="E71" s="19" t="s">
        <v>256</v>
      </c>
      <c r="F71" s="19" t="s">
        <v>463</v>
      </c>
    </row>
    <row r="72" spans="1:6" ht="15.4" x14ac:dyDescent="0.45">
      <c r="A72" s="19" t="s">
        <v>39</v>
      </c>
      <c r="B72" s="19" t="s">
        <v>249</v>
      </c>
      <c r="C72" s="19">
        <v>8</v>
      </c>
      <c r="D72" s="19" t="s">
        <v>80</v>
      </c>
      <c r="E72" s="19" t="s">
        <v>257</v>
      </c>
      <c r="F72" s="19" t="s">
        <v>463</v>
      </c>
    </row>
    <row r="73" spans="1:6" ht="15.4" x14ac:dyDescent="0.45">
      <c r="A73" s="19" t="s">
        <v>39</v>
      </c>
      <c r="B73" s="19" t="s">
        <v>249</v>
      </c>
      <c r="C73" s="19">
        <v>9</v>
      </c>
      <c r="D73" s="19" t="s">
        <v>185</v>
      </c>
      <c r="E73" s="19" t="s">
        <v>258</v>
      </c>
      <c r="F73" s="19" t="s">
        <v>463</v>
      </c>
    </row>
    <row r="74" spans="1:6" ht="15.4" x14ac:dyDescent="0.45">
      <c r="A74" s="19" t="s">
        <v>39</v>
      </c>
      <c r="B74" s="19" t="s">
        <v>249</v>
      </c>
      <c r="C74" s="19">
        <v>10</v>
      </c>
      <c r="D74" s="19" t="s">
        <v>83</v>
      </c>
      <c r="E74" s="19" t="s">
        <v>259</v>
      </c>
      <c r="F74" s="19" t="s">
        <v>463</v>
      </c>
    </row>
    <row r="75" spans="1:6" ht="15.4" x14ac:dyDescent="0.45">
      <c r="A75" s="19" t="s">
        <v>40</v>
      </c>
      <c r="B75" s="19" t="s">
        <v>260</v>
      </c>
      <c r="C75" s="19">
        <v>1</v>
      </c>
      <c r="D75" s="19" t="s">
        <v>126</v>
      </c>
      <c r="E75" s="19" t="s">
        <v>261</v>
      </c>
      <c r="F75" s="19" t="s">
        <v>463</v>
      </c>
    </row>
    <row r="76" spans="1:6" ht="15.4" x14ac:dyDescent="0.45">
      <c r="A76" s="19" t="s">
        <v>40</v>
      </c>
      <c r="B76" s="19" t="s">
        <v>260</v>
      </c>
      <c r="C76" s="19">
        <v>2</v>
      </c>
      <c r="D76" s="19" t="s">
        <v>99</v>
      </c>
      <c r="E76" s="19" t="s">
        <v>262</v>
      </c>
      <c r="F76" s="19" t="s">
        <v>463</v>
      </c>
    </row>
    <row r="77" spans="1:6" ht="15.4" x14ac:dyDescent="0.45">
      <c r="A77" s="19" t="s">
        <v>40</v>
      </c>
      <c r="B77" s="19" t="s">
        <v>260</v>
      </c>
      <c r="C77" s="19">
        <v>3</v>
      </c>
      <c r="D77" s="19" t="s">
        <v>96</v>
      </c>
      <c r="E77" s="19" t="s">
        <v>263</v>
      </c>
      <c r="F77" s="19" t="s">
        <v>464</v>
      </c>
    </row>
    <row r="78" spans="1:6" ht="15.4" x14ac:dyDescent="0.45">
      <c r="A78" s="19" t="s">
        <v>40</v>
      </c>
      <c r="B78" s="19" t="s">
        <v>260</v>
      </c>
      <c r="C78" s="19">
        <v>4</v>
      </c>
      <c r="D78" s="19" t="s">
        <v>47</v>
      </c>
      <c r="E78" s="19" t="s">
        <v>264</v>
      </c>
      <c r="F78" s="19" t="s">
        <v>464</v>
      </c>
    </row>
    <row r="79" spans="1:6" ht="15.4" x14ac:dyDescent="0.45">
      <c r="A79" s="19" t="s">
        <v>40</v>
      </c>
      <c r="B79" s="19" t="s">
        <v>260</v>
      </c>
      <c r="C79" s="19">
        <v>5</v>
      </c>
      <c r="D79" s="19" t="s">
        <v>100</v>
      </c>
      <c r="E79" s="19" t="s">
        <v>231</v>
      </c>
      <c r="F79" s="19" t="s">
        <v>464</v>
      </c>
    </row>
    <row r="80" spans="1:6" ht="15.4" x14ac:dyDescent="0.45">
      <c r="A80" s="19" t="s">
        <v>40</v>
      </c>
      <c r="B80" s="19" t="s">
        <v>260</v>
      </c>
      <c r="C80" s="19">
        <v>6</v>
      </c>
      <c r="D80" s="19" t="s">
        <v>124</v>
      </c>
      <c r="E80" s="19" t="s">
        <v>234</v>
      </c>
      <c r="F80" s="19" t="s">
        <v>464</v>
      </c>
    </row>
    <row r="81" spans="1:6" ht="15.4" x14ac:dyDescent="0.45">
      <c r="A81" s="19" t="s">
        <v>40</v>
      </c>
      <c r="B81" s="19" t="s">
        <v>260</v>
      </c>
      <c r="C81" s="19">
        <v>7</v>
      </c>
      <c r="D81" s="19" t="s">
        <v>114</v>
      </c>
      <c r="E81" s="19" t="s">
        <v>265</v>
      </c>
      <c r="F81" s="19" t="s">
        <v>464</v>
      </c>
    </row>
    <row r="82" spans="1:6" ht="15.4" x14ac:dyDescent="0.45">
      <c r="A82" s="19" t="s">
        <v>40</v>
      </c>
      <c r="B82" s="19" t="s">
        <v>260</v>
      </c>
      <c r="C82" s="19">
        <v>8</v>
      </c>
      <c r="D82" s="19" t="s">
        <v>53</v>
      </c>
      <c r="E82" s="19" t="s">
        <v>230</v>
      </c>
      <c r="F82" s="19" t="s">
        <v>464</v>
      </c>
    </row>
    <row r="83" spans="1:6" ht="15.4" x14ac:dyDescent="0.45">
      <c r="A83" s="19" t="s">
        <v>40</v>
      </c>
      <c r="B83" s="19" t="s">
        <v>260</v>
      </c>
      <c r="C83" s="19">
        <v>9</v>
      </c>
      <c r="D83" s="19" t="s">
        <v>119</v>
      </c>
      <c r="E83" s="19" t="s">
        <v>266</v>
      </c>
      <c r="F83" s="19" t="s">
        <v>464</v>
      </c>
    </row>
    <row r="84" spans="1:6" ht="15.4" x14ac:dyDescent="0.45">
      <c r="A84" s="19" t="s">
        <v>40</v>
      </c>
      <c r="B84" s="19" t="s">
        <v>260</v>
      </c>
      <c r="C84" s="19">
        <v>10</v>
      </c>
      <c r="D84" s="19" t="s">
        <v>128</v>
      </c>
      <c r="E84" s="19" t="s">
        <v>267</v>
      </c>
      <c r="F84" s="19" t="s">
        <v>464</v>
      </c>
    </row>
    <row r="85" spans="1:6" ht="15.4" x14ac:dyDescent="0.45">
      <c r="A85" s="19" t="s">
        <v>41</v>
      </c>
      <c r="B85" s="19" t="s">
        <v>223</v>
      </c>
      <c r="C85" s="19">
        <v>1</v>
      </c>
      <c r="D85" s="19" t="s">
        <v>33</v>
      </c>
      <c r="E85" s="19" t="s">
        <v>219</v>
      </c>
      <c r="F85" s="19" t="s">
        <v>463</v>
      </c>
    </row>
    <row r="86" spans="1:6" ht="15.4" x14ac:dyDescent="0.45">
      <c r="A86" s="19" t="s">
        <v>41</v>
      </c>
      <c r="B86" s="19" t="s">
        <v>223</v>
      </c>
      <c r="C86" s="19">
        <v>2</v>
      </c>
      <c r="D86" s="19" t="s">
        <v>34</v>
      </c>
      <c r="E86" s="19" t="s">
        <v>224</v>
      </c>
      <c r="F86" s="19" t="s">
        <v>463</v>
      </c>
    </row>
    <row r="87" spans="1:6" ht="15.4" x14ac:dyDescent="0.45">
      <c r="A87" s="19" t="s">
        <v>41</v>
      </c>
      <c r="B87" s="19" t="s">
        <v>223</v>
      </c>
      <c r="C87" s="19">
        <v>3</v>
      </c>
      <c r="D87" s="19" t="s">
        <v>118</v>
      </c>
      <c r="E87" s="19" t="s">
        <v>221</v>
      </c>
      <c r="F87" s="19" t="s">
        <v>463</v>
      </c>
    </row>
    <row r="88" spans="1:6" ht="15.4" x14ac:dyDescent="0.45">
      <c r="A88" s="19" t="s">
        <v>41</v>
      </c>
      <c r="B88" s="19" t="s">
        <v>223</v>
      </c>
      <c r="C88" s="19">
        <v>4</v>
      </c>
      <c r="D88" s="19" t="s">
        <v>107</v>
      </c>
      <c r="E88" s="19" t="s">
        <v>235</v>
      </c>
      <c r="F88" s="19" t="s">
        <v>463</v>
      </c>
    </row>
    <row r="89" spans="1:6" ht="15.4" x14ac:dyDescent="0.45">
      <c r="A89" s="19" t="s">
        <v>41</v>
      </c>
      <c r="B89" s="19" t="s">
        <v>223</v>
      </c>
      <c r="C89" s="19">
        <v>5</v>
      </c>
      <c r="D89" s="19" t="s">
        <v>117</v>
      </c>
      <c r="E89" s="19" t="s">
        <v>222</v>
      </c>
      <c r="F89" s="19" t="s">
        <v>464</v>
      </c>
    </row>
    <row r="90" spans="1:6" ht="15.4" x14ac:dyDescent="0.45">
      <c r="A90" s="19" t="s">
        <v>41</v>
      </c>
      <c r="B90" s="19" t="s">
        <v>223</v>
      </c>
      <c r="C90" s="19">
        <v>6</v>
      </c>
      <c r="D90" s="19" t="s">
        <v>35</v>
      </c>
      <c r="E90" s="19" t="s">
        <v>220</v>
      </c>
      <c r="F90" s="19" t="s">
        <v>464</v>
      </c>
    </row>
    <row r="91" spans="1:6" ht="15.4" x14ac:dyDescent="0.45">
      <c r="A91" s="19" t="s">
        <v>41</v>
      </c>
      <c r="B91" s="19" t="s">
        <v>223</v>
      </c>
      <c r="C91" s="19">
        <v>7</v>
      </c>
      <c r="D91" s="19" t="s">
        <v>100</v>
      </c>
      <c r="E91" s="19" t="s">
        <v>231</v>
      </c>
      <c r="F91" s="19" t="s">
        <v>464</v>
      </c>
    </row>
    <row r="92" spans="1:6" ht="15.4" x14ac:dyDescent="0.45">
      <c r="A92" s="19" t="s">
        <v>41</v>
      </c>
      <c r="B92" s="19" t="s">
        <v>223</v>
      </c>
      <c r="C92" s="19">
        <v>8</v>
      </c>
      <c r="D92" s="19" t="s">
        <v>59</v>
      </c>
      <c r="E92" s="19" t="s">
        <v>2</v>
      </c>
      <c r="F92" s="19" t="s">
        <v>464</v>
      </c>
    </row>
    <row r="93" spans="1:6" ht="15.4" x14ac:dyDescent="0.45">
      <c r="A93" s="19" t="s">
        <v>41</v>
      </c>
      <c r="B93" s="19" t="s">
        <v>223</v>
      </c>
      <c r="C93" s="19">
        <v>9</v>
      </c>
      <c r="D93" s="19" t="s">
        <v>101</v>
      </c>
      <c r="E93" s="19" t="s">
        <v>236</v>
      </c>
      <c r="F93" s="19" t="s">
        <v>464</v>
      </c>
    </row>
    <row r="94" spans="1:6" ht="15.4" x14ac:dyDescent="0.45">
      <c r="A94" s="19" t="s">
        <v>41</v>
      </c>
      <c r="B94" s="19" t="s">
        <v>223</v>
      </c>
      <c r="C94" s="19">
        <v>10</v>
      </c>
      <c r="D94" s="19" t="s">
        <v>53</v>
      </c>
      <c r="E94" s="19" t="s">
        <v>230</v>
      </c>
      <c r="F94" s="19" t="s">
        <v>464</v>
      </c>
    </row>
    <row r="95" spans="1:6" ht="15.4" x14ac:dyDescent="0.45">
      <c r="A95" s="19" t="s">
        <v>42</v>
      </c>
      <c r="B95" s="19" t="s">
        <v>268</v>
      </c>
      <c r="C95" s="19">
        <v>1</v>
      </c>
      <c r="D95" s="19" t="s">
        <v>122</v>
      </c>
      <c r="E95" s="19" t="s">
        <v>269</v>
      </c>
      <c r="F95" s="19" t="s">
        <v>463</v>
      </c>
    </row>
    <row r="96" spans="1:6" ht="15.4" x14ac:dyDescent="0.45">
      <c r="A96" s="19" t="s">
        <v>42</v>
      </c>
      <c r="B96" s="19" t="s">
        <v>268</v>
      </c>
      <c r="C96" s="19">
        <v>2</v>
      </c>
      <c r="D96" s="19" t="s">
        <v>125</v>
      </c>
      <c r="E96" s="19" t="s">
        <v>233</v>
      </c>
      <c r="F96" s="19" t="s">
        <v>463</v>
      </c>
    </row>
    <row r="97" spans="1:6" ht="15.4" x14ac:dyDescent="0.45">
      <c r="A97" s="19" t="s">
        <v>42</v>
      </c>
      <c r="B97" s="19" t="s">
        <v>268</v>
      </c>
      <c r="C97" s="19">
        <v>3</v>
      </c>
      <c r="D97" s="19" t="s">
        <v>53</v>
      </c>
      <c r="E97" s="19" t="s">
        <v>230</v>
      </c>
      <c r="F97" s="19" t="s">
        <v>463</v>
      </c>
    </row>
    <row r="98" spans="1:6" ht="15.4" x14ac:dyDescent="0.45">
      <c r="A98" s="19" t="s">
        <v>42</v>
      </c>
      <c r="B98" s="19" t="s">
        <v>268</v>
      </c>
      <c r="C98" s="19">
        <v>4</v>
      </c>
      <c r="D98" s="19" t="s">
        <v>124</v>
      </c>
      <c r="E98" s="19" t="s">
        <v>234</v>
      </c>
      <c r="F98" s="19" t="s">
        <v>464</v>
      </c>
    </row>
    <row r="99" spans="1:6" ht="15.4" x14ac:dyDescent="0.45">
      <c r="A99" s="19" t="s">
        <v>42</v>
      </c>
      <c r="B99" s="19" t="s">
        <v>268</v>
      </c>
      <c r="C99" s="19">
        <v>5</v>
      </c>
      <c r="D99" s="19" t="s">
        <v>44</v>
      </c>
      <c r="E99" s="19" t="s">
        <v>270</v>
      </c>
      <c r="F99" s="19" t="s">
        <v>464</v>
      </c>
    </row>
    <row r="100" spans="1:6" ht="15.4" x14ac:dyDescent="0.45">
      <c r="A100" s="19" t="s">
        <v>42</v>
      </c>
      <c r="B100" s="19" t="s">
        <v>268</v>
      </c>
      <c r="C100" s="19">
        <v>6</v>
      </c>
      <c r="D100" s="19" t="s">
        <v>100</v>
      </c>
      <c r="E100" s="19" t="s">
        <v>231</v>
      </c>
      <c r="F100" s="19" t="s">
        <v>464</v>
      </c>
    </row>
    <row r="101" spans="1:6" ht="15.4" x14ac:dyDescent="0.45">
      <c r="A101" s="19" t="s">
        <v>42</v>
      </c>
      <c r="B101" s="19" t="s">
        <v>268</v>
      </c>
      <c r="C101" s="19">
        <v>7</v>
      </c>
      <c r="D101" s="19" t="s">
        <v>34</v>
      </c>
      <c r="E101" s="19" t="s">
        <v>224</v>
      </c>
      <c r="F101" s="19" t="s">
        <v>464</v>
      </c>
    </row>
    <row r="102" spans="1:6" ht="15.4" x14ac:dyDescent="0.45">
      <c r="A102" s="19" t="s">
        <v>42</v>
      </c>
      <c r="B102" s="19" t="s">
        <v>268</v>
      </c>
      <c r="C102" s="19">
        <v>8</v>
      </c>
      <c r="D102" s="19" t="s">
        <v>112</v>
      </c>
      <c r="E102" s="19" t="s">
        <v>239</v>
      </c>
      <c r="F102" s="19" t="s">
        <v>464</v>
      </c>
    </row>
    <row r="103" spans="1:6" ht="15.4" x14ac:dyDescent="0.45">
      <c r="A103" s="19" t="s">
        <v>42</v>
      </c>
      <c r="B103" s="19" t="s">
        <v>268</v>
      </c>
      <c r="C103" s="19">
        <v>9</v>
      </c>
      <c r="D103" s="19" t="s">
        <v>47</v>
      </c>
      <c r="E103" s="19" t="s">
        <v>264</v>
      </c>
      <c r="F103" s="19" t="s">
        <v>465</v>
      </c>
    </row>
    <row r="104" spans="1:6" ht="15.4" x14ac:dyDescent="0.45">
      <c r="A104" s="19" t="s">
        <v>42</v>
      </c>
      <c r="B104" s="19" t="s">
        <v>268</v>
      </c>
      <c r="C104" s="19">
        <v>10</v>
      </c>
      <c r="D104" s="19" t="s">
        <v>113</v>
      </c>
      <c r="E104" s="19" t="s">
        <v>228</v>
      </c>
      <c r="F104" s="19" t="s">
        <v>465</v>
      </c>
    </row>
    <row r="105" spans="1:6" ht="15.4" x14ac:dyDescent="0.45">
      <c r="A105" s="19" t="s">
        <v>43</v>
      </c>
      <c r="B105" s="19" t="s">
        <v>253</v>
      </c>
      <c r="C105" s="19">
        <v>1</v>
      </c>
      <c r="D105" s="19" t="s">
        <v>180</v>
      </c>
      <c r="E105" s="19" t="s">
        <v>252</v>
      </c>
      <c r="F105" s="19" t="s">
        <v>463</v>
      </c>
    </row>
    <row r="106" spans="1:6" ht="15.4" x14ac:dyDescent="0.45">
      <c r="A106" s="19" t="s">
        <v>43</v>
      </c>
      <c r="B106" s="19" t="s">
        <v>253</v>
      </c>
      <c r="C106" s="19">
        <v>2</v>
      </c>
      <c r="D106" s="19" t="s">
        <v>80</v>
      </c>
      <c r="E106" s="19" t="s">
        <v>257</v>
      </c>
      <c r="F106" s="19" t="s">
        <v>463</v>
      </c>
    </row>
    <row r="107" spans="1:6" ht="15.4" x14ac:dyDescent="0.45">
      <c r="A107" s="19" t="s">
        <v>43</v>
      </c>
      <c r="B107" s="19" t="s">
        <v>253</v>
      </c>
      <c r="C107" s="19">
        <v>3</v>
      </c>
      <c r="D107" s="19" t="s">
        <v>94</v>
      </c>
      <c r="E107" s="19" t="s">
        <v>254</v>
      </c>
      <c r="F107" s="19" t="s">
        <v>463</v>
      </c>
    </row>
    <row r="108" spans="1:6" ht="15.4" x14ac:dyDescent="0.45">
      <c r="A108" s="19" t="s">
        <v>43</v>
      </c>
      <c r="B108" s="19" t="s">
        <v>253</v>
      </c>
      <c r="C108" s="19">
        <v>4</v>
      </c>
      <c r="D108" s="19" t="s">
        <v>39</v>
      </c>
      <c r="E108" s="19" t="s">
        <v>249</v>
      </c>
      <c r="F108" s="19" t="s">
        <v>463</v>
      </c>
    </row>
    <row r="109" spans="1:6" ht="15.4" x14ac:dyDescent="0.45">
      <c r="A109" s="19" t="s">
        <v>43</v>
      </c>
      <c r="B109" s="19" t="s">
        <v>253</v>
      </c>
      <c r="C109" s="19">
        <v>5</v>
      </c>
      <c r="D109" s="19" t="s">
        <v>175</v>
      </c>
      <c r="E109" s="19" t="s">
        <v>271</v>
      </c>
      <c r="F109" s="19" t="s">
        <v>463</v>
      </c>
    </row>
    <row r="110" spans="1:6" ht="15.4" x14ac:dyDescent="0.45">
      <c r="A110" s="19" t="s">
        <v>43</v>
      </c>
      <c r="B110" s="19" t="s">
        <v>253</v>
      </c>
      <c r="C110" s="19">
        <v>6</v>
      </c>
      <c r="D110" s="19" t="s">
        <v>95</v>
      </c>
      <c r="E110" s="19" t="s">
        <v>272</v>
      </c>
      <c r="F110" s="19" t="s">
        <v>463</v>
      </c>
    </row>
    <row r="111" spans="1:6" ht="15.4" x14ac:dyDescent="0.45">
      <c r="A111" s="19" t="s">
        <v>43</v>
      </c>
      <c r="B111" s="19" t="s">
        <v>253</v>
      </c>
      <c r="C111" s="19">
        <v>7</v>
      </c>
      <c r="D111" s="19" t="s">
        <v>51</v>
      </c>
      <c r="E111" s="19" t="s">
        <v>273</v>
      </c>
      <c r="F111" s="19" t="s">
        <v>463</v>
      </c>
    </row>
    <row r="112" spans="1:6" ht="15.4" x14ac:dyDescent="0.45">
      <c r="A112" s="19" t="s">
        <v>43</v>
      </c>
      <c r="B112" s="19" t="s">
        <v>253</v>
      </c>
      <c r="C112" s="19">
        <v>8</v>
      </c>
      <c r="D112" s="19" t="s">
        <v>93</v>
      </c>
      <c r="E112" s="19" t="s">
        <v>274</v>
      </c>
      <c r="F112" s="19" t="s">
        <v>463</v>
      </c>
    </row>
    <row r="113" spans="1:6" ht="15.4" x14ac:dyDescent="0.45">
      <c r="A113" s="19" t="s">
        <v>43</v>
      </c>
      <c r="B113" s="19" t="s">
        <v>253</v>
      </c>
      <c r="C113" s="19">
        <v>9</v>
      </c>
      <c r="D113" s="19" t="s">
        <v>183</v>
      </c>
      <c r="E113" s="19" t="s">
        <v>251</v>
      </c>
      <c r="F113" s="19" t="s">
        <v>463</v>
      </c>
    </row>
    <row r="114" spans="1:6" ht="15.4" x14ac:dyDescent="0.45">
      <c r="A114" s="19" t="s">
        <v>43</v>
      </c>
      <c r="B114" s="19" t="s">
        <v>253</v>
      </c>
      <c r="C114" s="19">
        <v>10</v>
      </c>
      <c r="D114" s="19" t="s">
        <v>166</v>
      </c>
      <c r="E114" s="19" t="s">
        <v>275</v>
      </c>
      <c r="F114" s="19" t="s">
        <v>463</v>
      </c>
    </row>
    <row r="115" spans="1:6" ht="15.4" x14ac:dyDescent="0.45">
      <c r="A115" s="19" t="s">
        <v>44</v>
      </c>
      <c r="B115" s="19" t="s">
        <v>270</v>
      </c>
      <c r="C115" s="19">
        <v>1</v>
      </c>
      <c r="D115" s="19" t="s">
        <v>112</v>
      </c>
      <c r="E115" s="19" t="s">
        <v>239</v>
      </c>
      <c r="F115" s="19" t="s">
        <v>463</v>
      </c>
    </row>
    <row r="116" spans="1:6" ht="15.4" x14ac:dyDescent="0.45">
      <c r="A116" s="19" t="s">
        <v>44</v>
      </c>
      <c r="B116" s="19" t="s">
        <v>270</v>
      </c>
      <c r="C116" s="19">
        <v>2</v>
      </c>
      <c r="D116" s="19" t="s">
        <v>53</v>
      </c>
      <c r="E116" s="19" t="s">
        <v>230</v>
      </c>
      <c r="F116" s="19" t="s">
        <v>463</v>
      </c>
    </row>
    <row r="117" spans="1:6" ht="15.4" x14ac:dyDescent="0.45">
      <c r="A117" s="19" t="s">
        <v>44</v>
      </c>
      <c r="B117" s="19" t="s">
        <v>270</v>
      </c>
      <c r="C117" s="19">
        <v>3</v>
      </c>
      <c r="D117" s="19" t="s">
        <v>113</v>
      </c>
      <c r="E117" s="19" t="s">
        <v>228</v>
      </c>
      <c r="F117" s="19" t="s">
        <v>463</v>
      </c>
    </row>
    <row r="118" spans="1:6" ht="15.4" x14ac:dyDescent="0.45">
      <c r="A118" s="19" t="s">
        <v>44</v>
      </c>
      <c r="B118" s="19" t="s">
        <v>270</v>
      </c>
      <c r="C118" s="19">
        <v>4</v>
      </c>
      <c r="D118" s="19" t="s">
        <v>52</v>
      </c>
      <c r="E118" s="19" t="s">
        <v>246</v>
      </c>
      <c r="F118" s="19" t="s">
        <v>463</v>
      </c>
    </row>
    <row r="119" spans="1:6" ht="15.4" x14ac:dyDescent="0.45">
      <c r="A119" s="19" t="s">
        <v>44</v>
      </c>
      <c r="B119" s="19" t="s">
        <v>270</v>
      </c>
      <c r="C119" s="19">
        <v>5</v>
      </c>
      <c r="D119" s="19" t="s">
        <v>124</v>
      </c>
      <c r="E119" s="19" t="s">
        <v>234</v>
      </c>
      <c r="F119" s="19" t="s">
        <v>464</v>
      </c>
    </row>
    <row r="120" spans="1:6" ht="15.4" x14ac:dyDescent="0.45">
      <c r="A120" s="19" t="s">
        <v>44</v>
      </c>
      <c r="B120" s="19" t="s">
        <v>270</v>
      </c>
      <c r="C120" s="19">
        <v>6</v>
      </c>
      <c r="D120" s="19" t="s">
        <v>130</v>
      </c>
      <c r="E120" s="19" t="s">
        <v>244</v>
      </c>
      <c r="F120" s="19" t="s">
        <v>464</v>
      </c>
    </row>
    <row r="121" spans="1:6" ht="15.4" x14ac:dyDescent="0.45">
      <c r="A121" s="19" t="s">
        <v>44</v>
      </c>
      <c r="B121" s="19" t="s">
        <v>270</v>
      </c>
      <c r="C121" s="19">
        <v>7</v>
      </c>
      <c r="D121" s="19" t="s">
        <v>37</v>
      </c>
      <c r="E121" s="19" t="s">
        <v>241</v>
      </c>
      <c r="F121" s="19" t="s">
        <v>464</v>
      </c>
    </row>
    <row r="122" spans="1:6" ht="15.4" x14ac:dyDescent="0.45">
      <c r="A122" s="19" t="s">
        <v>44</v>
      </c>
      <c r="B122" s="19" t="s">
        <v>270</v>
      </c>
      <c r="C122" s="19">
        <v>8</v>
      </c>
      <c r="D122" s="19" t="s">
        <v>111</v>
      </c>
      <c r="E122" s="19" t="s">
        <v>237</v>
      </c>
      <c r="F122" s="19" t="s">
        <v>464</v>
      </c>
    </row>
    <row r="123" spans="1:6" ht="15.4" x14ac:dyDescent="0.45">
      <c r="A123" s="19" t="s">
        <v>44</v>
      </c>
      <c r="B123" s="19" t="s">
        <v>270</v>
      </c>
      <c r="C123" s="19">
        <v>9</v>
      </c>
      <c r="D123" s="19" t="s">
        <v>35</v>
      </c>
      <c r="E123" s="19" t="s">
        <v>220</v>
      </c>
      <c r="F123" s="19" t="s">
        <v>464</v>
      </c>
    </row>
    <row r="124" spans="1:6" ht="15.4" x14ac:dyDescent="0.45">
      <c r="A124" s="19" t="s">
        <v>44</v>
      </c>
      <c r="B124" s="19" t="s">
        <v>270</v>
      </c>
      <c r="C124" s="19">
        <v>10</v>
      </c>
      <c r="D124" s="19" t="s">
        <v>103</v>
      </c>
      <c r="E124" s="19" t="s">
        <v>238</v>
      </c>
      <c r="F124" s="19" t="s">
        <v>464</v>
      </c>
    </row>
    <row r="125" spans="1:6" ht="15.4" x14ac:dyDescent="0.45">
      <c r="A125" s="19" t="s">
        <v>45</v>
      </c>
      <c r="B125" s="19" t="s">
        <v>276</v>
      </c>
      <c r="C125" s="19">
        <v>1</v>
      </c>
      <c r="D125" s="19" t="s">
        <v>130</v>
      </c>
      <c r="E125" s="19" t="s">
        <v>244</v>
      </c>
      <c r="F125" s="19" t="s">
        <v>463</v>
      </c>
    </row>
    <row r="126" spans="1:6" ht="15.4" x14ac:dyDescent="0.45">
      <c r="A126" s="19" t="s">
        <v>45</v>
      </c>
      <c r="B126" s="19" t="s">
        <v>276</v>
      </c>
      <c r="C126" s="19">
        <v>2</v>
      </c>
      <c r="D126" s="19" t="s">
        <v>176</v>
      </c>
      <c r="E126" s="19" t="s">
        <v>277</v>
      </c>
      <c r="F126" s="19" t="s">
        <v>463</v>
      </c>
    </row>
    <row r="127" spans="1:6" ht="15.4" x14ac:dyDescent="0.45">
      <c r="A127" s="19" t="s">
        <v>45</v>
      </c>
      <c r="B127" s="19" t="s">
        <v>276</v>
      </c>
      <c r="C127" s="19">
        <v>3</v>
      </c>
      <c r="D127" s="19" t="s">
        <v>112</v>
      </c>
      <c r="E127" s="19" t="s">
        <v>239</v>
      </c>
      <c r="F127" s="19" t="s">
        <v>463</v>
      </c>
    </row>
    <row r="128" spans="1:6" ht="15.4" x14ac:dyDescent="0.45">
      <c r="A128" s="19" t="s">
        <v>45</v>
      </c>
      <c r="B128" s="19" t="s">
        <v>276</v>
      </c>
      <c r="C128" s="19">
        <v>4</v>
      </c>
      <c r="D128" s="19" t="s">
        <v>111</v>
      </c>
      <c r="E128" s="19" t="s">
        <v>237</v>
      </c>
      <c r="F128" s="19" t="s">
        <v>463</v>
      </c>
    </row>
    <row r="129" spans="1:6" ht="15.4" x14ac:dyDescent="0.45">
      <c r="A129" s="19" t="s">
        <v>45</v>
      </c>
      <c r="B129" s="19" t="s">
        <v>276</v>
      </c>
      <c r="C129" s="19">
        <v>5</v>
      </c>
      <c r="D129" s="19" t="s">
        <v>90</v>
      </c>
      <c r="E129" s="19" t="s">
        <v>278</v>
      </c>
      <c r="F129" s="19" t="s">
        <v>463</v>
      </c>
    </row>
    <row r="130" spans="1:6" ht="15.4" x14ac:dyDescent="0.45">
      <c r="A130" s="19" t="s">
        <v>45</v>
      </c>
      <c r="B130" s="19" t="s">
        <v>276</v>
      </c>
      <c r="C130" s="19">
        <v>6</v>
      </c>
      <c r="D130" s="19" t="s">
        <v>121</v>
      </c>
      <c r="E130" s="19" t="s">
        <v>242</v>
      </c>
      <c r="F130" s="19" t="s">
        <v>463</v>
      </c>
    </row>
    <row r="131" spans="1:6" ht="15.4" x14ac:dyDescent="0.45">
      <c r="A131" s="19" t="s">
        <v>45</v>
      </c>
      <c r="B131" s="19" t="s">
        <v>276</v>
      </c>
      <c r="C131" s="19">
        <v>7</v>
      </c>
      <c r="D131" s="19" t="s">
        <v>92</v>
      </c>
      <c r="E131" s="19" t="s">
        <v>279</v>
      </c>
      <c r="F131" s="19" t="s">
        <v>464</v>
      </c>
    </row>
    <row r="132" spans="1:6" ht="15.4" x14ac:dyDescent="0.45">
      <c r="A132" s="19" t="s">
        <v>45</v>
      </c>
      <c r="B132" s="19" t="s">
        <v>276</v>
      </c>
      <c r="C132" s="19">
        <v>8</v>
      </c>
      <c r="D132" s="19" t="s">
        <v>113</v>
      </c>
      <c r="E132" s="19" t="s">
        <v>228</v>
      </c>
      <c r="F132" s="19" t="s">
        <v>464</v>
      </c>
    </row>
    <row r="133" spans="1:6" ht="15.4" x14ac:dyDescent="0.45">
      <c r="A133" s="19" t="s">
        <v>45</v>
      </c>
      <c r="B133" s="19" t="s">
        <v>276</v>
      </c>
      <c r="C133" s="19">
        <v>9</v>
      </c>
      <c r="D133" s="19" t="s">
        <v>52</v>
      </c>
      <c r="E133" s="19" t="s">
        <v>246</v>
      </c>
      <c r="F133" s="19" t="s">
        <v>464</v>
      </c>
    </row>
    <row r="134" spans="1:6" ht="15.4" x14ac:dyDescent="0.45">
      <c r="A134" s="19" t="s">
        <v>45</v>
      </c>
      <c r="B134" s="19" t="s">
        <v>276</v>
      </c>
      <c r="C134" s="19">
        <v>10</v>
      </c>
      <c r="D134" s="19" t="s">
        <v>174</v>
      </c>
      <c r="E134" s="19" t="s">
        <v>243</v>
      </c>
      <c r="F134" s="19" t="s">
        <v>464</v>
      </c>
    </row>
    <row r="135" spans="1:6" ht="15.4" x14ac:dyDescent="0.45">
      <c r="A135" s="19" t="s">
        <v>46</v>
      </c>
      <c r="B135" s="19" t="s">
        <v>280</v>
      </c>
      <c r="C135" s="19">
        <v>1</v>
      </c>
      <c r="D135" s="19" t="s">
        <v>170</v>
      </c>
      <c r="E135" s="19" t="s">
        <v>255</v>
      </c>
      <c r="F135" s="19" t="s">
        <v>463</v>
      </c>
    </row>
    <row r="136" spans="1:6" ht="15.4" x14ac:dyDescent="0.45">
      <c r="A136" s="19" t="s">
        <v>46</v>
      </c>
      <c r="B136" s="19" t="s">
        <v>280</v>
      </c>
      <c r="C136" s="19">
        <v>2</v>
      </c>
      <c r="D136" s="19" t="s">
        <v>54</v>
      </c>
      <c r="E136" s="19" t="s">
        <v>281</v>
      </c>
      <c r="F136" s="19" t="s">
        <v>463</v>
      </c>
    </row>
    <row r="137" spans="1:6" ht="15.4" x14ac:dyDescent="0.45">
      <c r="A137" s="19" t="s">
        <v>46</v>
      </c>
      <c r="B137" s="19" t="s">
        <v>280</v>
      </c>
      <c r="C137" s="19">
        <v>3</v>
      </c>
      <c r="D137" s="19" t="s">
        <v>56</v>
      </c>
      <c r="E137" s="19" t="s">
        <v>282</v>
      </c>
      <c r="F137" s="19" t="s">
        <v>463</v>
      </c>
    </row>
    <row r="138" spans="1:6" ht="15.4" x14ac:dyDescent="0.45">
      <c r="A138" s="19" t="s">
        <v>46</v>
      </c>
      <c r="B138" s="19" t="s">
        <v>280</v>
      </c>
      <c r="C138" s="19">
        <v>4</v>
      </c>
      <c r="D138" s="19" t="s">
        <v>172</v>
      </c>
      <c r="E138" s="19" t="s">
        <v>283</v>
      </c>
      <c r="F138" s="19" t="s">
        <v>464</v>
      </c>
    </row>
    <row r="139" spans="1:6" ht="15.4" x14ac:dyDescent="0.45">
      <c r="A139" s="19" t="s">
        <v>46</v>
      </c>
      <c r="B139" s="19" t="s">
        <v>280</v>
      </c>
      <c r="C139" s="19">
        <v>5</v>
      </c>
      <c r="D139" s="19" t="s">
        <v>183</v>
      </c>
      <c r="E139" s="19" t="s">
        <v>251</v>
      </c>
      <c r="F139" s="19" t="s">
        <v>464</v>
      </c>
    </row>
    <row r="140" spans="1:6" ht="15.4" x14ac:dyDescent="0.45">
      <c r="A140" s="19" t="s">
        <v>46</v>
      </c>
      <c r="B140" s="19" t="s">
        <v>280</v>
      </c>
      <c r="C140" s="19">
        <v>6</v>
      </c>
      <c r="D140" s="19" t="s">
        <v>179</v>
      </c>
      <c r="E140" s="19" t="s">
        <v>284</v>
      </c>
      <c r="F140" s="19" t="s">
        <v>464</v>
      </c>
    </row>
    <row r="141" spans="1:6" ht="15.4" x14ac:dyDescent="0.45">
      <c r="A141" s="19" t="s">
        <v>46</v>
      </c>
      <c r="B141" s="19" t="s">
        <v>280</v>
      </c>
      <c r="C141" s="19">
        <v>7</v>
      </c>
      <c r="D141" s="19" t="s">
        <v>184</v>
      </c>
      <c r="E141" s="19" t="s">
        <v>285</v>
      </c>
      <c r="F141" s="19" t="s">
        <v>464</v>
      </c>
    </row>
    <row r="142" spans="1:6" ht="15.4" x14ac:dyDescent="0.45">
      <c r="A142" s="19" t="s">
        <v>46</v>
      </c>
      <c r="B142" s="19" t="s">
        <v>280</v>
      </c>
      <c r="C142" s="19">
        <v>8</v>
      </c>
      <c r="D142" s="19" t="s">
        <v>104</v>
      </c>
      <c r="E142" s="19" t="s">
        <v>286</v>
      </c>
      <c r="F142" s="19" t="s">
        <v>464</v>
      </c>
    </row>
    <row r="143" spans="1:6" ht="15.4" x14ac:dyDescent="0.45">
      <c r="A143" s="19" t="s">
        <v>46</v>
      </c>
      <c r="B143" s="19" t="s">
        <v>280</v>
      </c>
      <c r="C143" s="19">
        <v>9</v>
      </c>
      <c r="D143" s="19" t="s">
        <v>171</v>
      </c>
      <c r="E143" s="19" t="s">
        <v>287</v>
      </c>
      <c r="F143" s="19" t="s">
        <v>464</v>
      </c>
    </row>
    <row r="144" spans="1:6" ht="15.4" x14ac:dyDescent="0.45">
      <c r="A144" s="19" t="s">
        <v>46</v>
      </c>
      <c r="B144" s="19" t="s">
        <v>280</v>
      </c>
      <c r="C144" s="19">
        <v>10</v>
      </c>
      <c r="D144" s="19" t="s">
        <v>102</v>
      </c>
      <c r="E144" s="19" t="s">
        <v>288</v>
      </c>
      <c r="F144" s="19" t="s">
        <v>464</v>
      </c>
    </row>
    <row r="145" spans="1:6" ht="15.4" x14ac:dyDescent="0.45">
      <c r="A145" s="19" t="s">
        <v>47</v>
      </c>
      <c r="B145" s="19" t="s">
        <v>264</v>
      </c>
      <c r="C145" s="19">
        <v>1</v>
      </c>
      <c r="D145" s="19" t="s">
        <v>120</v>
      </c>
      <c r="E145" s="19" t="s">
        <v>289</v>
      </c>
      <c r="F145" s="19" t="s">
        <v>463</v>
      </c>
    </row>
    <row r="146" spans="1:6" ht="15.4" x14ac:dyDescent="0.45">
      <c r="A146" s="19" t="s">
        <v>47</v>
      </c>
      <c r="B146" s="19" t="s">
        <v>264</v>
      </c>
      <c r="C146" s="19">
        <v>2</v>
      </c>
      <c r="D146" s="19" t="s">
        <v>96</v>
      </c>
      <c r="E146" s="19" t="s">
        <v>263</v>
      </c>
      <c r="F146" s="19" t="s">
        <v>463</v>
      </c>
    </row>
    <row r="147" spans="1:6" ht="15.4" x14ac:dyDescent="0.45">
      <c r="A147" s="19" t="s">
        <v>47</v>
      </c>
      <c r="B147" s="19" t="s">
        <v>264</v>
      </c>
      <c r="C147" s="19">
        <v>3</v>
      </c>
      <c r="D147" s="19" t="s">
        <v>124</v>
      </c>
      <c r="E147" s="19" t="s">
        <v>234</v>
      </c>
      <c r="F147" s="19" t="s">
        <v>463</v>
      </c>
    </row>
    <row r="148" spans="1:6" ht="15.4" x14ac:dyDescent="0.45">
      <c r="A148" s="19" t="s">
        <v>47</v>
      </c>
      <c r="B148" s="19" t="s">
        <v>264</v>
      </c>
      <c r="C148" s="19">
        <v>4</v>
      </c>
      <c r="D148" s="19" t="s">
        <v>75</v>
      </c>
      <c r="E148" s="19" t="s">
        <v>290</v>
      </c>
      <c r="F148" s="19" t="s">
        <v>463</v>
      </c>
    </row>
    <row r="149" spans="1:6" ht="15.4" x14ac:dyDescent="0.45">
      <c r="A149" s="19" t="s">
        <v>47</v>
      </c>
      <c r="B149" s="19" t="s">
        <v>264</v>
      </c>
      <c r="C149" s="19">
        <v>5</v>
      </c>
      <c r="D149" s="19" t="s">
        <v>128</v>
      </c>
      <c r="E149" s="19" t="s">
        <v>267</v>
      </c>
      <c r="F149" s="19" t="s">
        <v>463</v>
      </c>
    </row>
    <row r="150" spans="1:6" ht="15.4" x14ac:dyDescent="0.45">
      <c r="A150" s="19" t="s">
        <v>47</v>
      </c>
      <c r="B150" s="19" t="s">
        <v>264</v>
      </c>
      <c r="C150" s="19">
        <v>6</v>
      </c>
      <c r="D150" s="19" t="s">
        <v>61</v>
      </c>
      <c r="E150" s="19" t="s">
        <v>291</v>
      </c>
      <c r="F150" s="19" t="s">
        <v>463</v>
      </c>
    </row>
    <row r="151" spans="1:6" ht="15.4" x14ac:dyDescent="0.45">
      <c r="A151" s="19" t="s">
        <v>47</v>
      </c>
      <c r="B151" s="19" t="s">
        <v>264</v>
      </c>
      <c r="C151" s="19">
        <v>7</v>
      </c>
      <c r="D151" s="19" t="s">
        <v>100</v>
      </c>
      <c r="E151" s="19" t="s">
        <v>231</v>
      </c>
      <c r="F151" s="19" t="s">
        <v>463</v>
      </c>
    </row>
    <row r="152" spans="1:6" ht="15.4" x14ac:dyDescent="0.45">
      <c r="A152" s="19" t="s">
        <v>47</v>
      </c>
      <c r="B152" s="19" t="s">
        <v>264</v>
      </c>
      <c r="C152" s="19">
        <v>8</v>
      </c>
      <c r="D152" s="19" t="s">
        <v>114</v>
      </c>
      <c r="E152" s="19" t="s">
        <v>265</v>
      </c>
      <c r="F152" s="19" t="s">
        <v>463</v>
      </c>
    </row>
    <row r="153" spans="1:6" ht="15.4" x14ac:dyDescent="0.45">
      <c r="A153" s="19" t="s">
        <v>47</v>
      </c>
      <c r="B153" s="19" t="s">
        <v>264</v>
      </c>
      <c r="C153" s="19">
        <v>9</v>
      </c>
      <c r="D153" s="19" t="s">
        <v>103</v>
      </c>
      <c r="E153" s="19" t="s">
        <v>238</v>
      </c>
      <c r="F153" s="19" t="s">
        <v>464</v>
      </c>
    </row>
    <row r="154" spans="1:6" ht="15.4" x14ac:dyDescent="0.45">
      <c r="A154" s="19" t="s">
        <v>47</v>
      </c>
      <c r="B154" s="19" t="s">
        <v>264</v>
      </c>
      <c r="C154" s="19">
        <v>10</v>
      </c>
      <c r="D154" s="19" t="s">
        <v>53</v>
      </c>
      <c r="E154" s="19" t="s">
        <v>230</v>
      </c>
      <c r="F154" s="19" t="s">
        <v>464</v>
      </c>
    </row>
    <row r="155" spans="1:6" ht="15.4" x14ac:dyDescent="0.45">
      <c r="A155" s="19" t="s">
        <v>48</v>
      </c>
      <c r="B155" s="19" t="s">
        <v>292</v>
      </c>
      <c r="C155" s="19">
        <v>1</v>
      </c>
      <c r="D155" s="19" t="s">
        <v>62</v>
      </c>
      <c r="E155" s="19" t="s">
        <v>293</v>
      </c>
      <c r="F155" s="19" t="s">
        <v>464</v>
      </c>
    </row>
    <row r="156" spans="1:6" ht="15.4" x14ac:dyDescent="0.45">
      <c r="A156" s="19" t="s">
        <v>48</v>
      </c>
      <c r="B156" s="19" t="s">
        <v>292</v>
      </c>
      <c r="C156" s="19">
        <v>2</v>
      </c>
      <c r="D156" s="19" t="s">
        <v>69</v>
      </c>
      <c r="E156" s="19" t="s">
        <v>294</v>
      </c>
      <c r="F156" s="19" t="s">
        <v>465</v>
      </c>
    </row>
    <row r="157" spans="1:6" ht="15.4" x14ac:dyDescent="0.45">
      <c r="A157" s="19" t="s">
        <v>48</v>
      </c>
      <c r="B157" s="19" t="s">
        <v>292</v>
      </c>
      <c r="C157" s="19">
        <v>3</v>
      </c>
      <c r="D157" s="19" t="s">
        <v>136</v>
      </c>
      <c r="E157" s="19" t="s">
        <v>295</v>
      </c>
      <c r="F157" s="19" t="s">
        <v>465</v>
      </c>
    </row>
    <row r="158" spans="1:6" ht="15.4" x14ac:dyDescent="0.45">
      <c r="A158" s="19" t="s">
        <v>48</v>
      </c>
      <c r="B158" s="19" t="s">
        <v>292</v>
      </c>
      <c r="C158" s="19">
        <v>4</v>
      </c>
      <c r="D158" s="19" t="s">
        <v>156</v>
      </c>
      <c r="E158" s="19" t="s">
        <v>296</v>
      </c>
      <c r="F158" s="19" t="s">
        <v>465</v>
      </c>
    </row>
    <row r="159" spans="1:6" ht="15.4" x14ac:dyDescent="0.45">
      <c r="A159" s="19" t="s">
        <v>48</v>
      </c>
      <c r="B159" s="19" t="s">
        <v>292</v>
      </c>
      <c r="C159" s="19">
        <v>5</v>
      </c>
      <c r="D159" s="19" t="s">
        <v>122</v>
      </c>
      <c r="E159" s="19" t="s">
        <v>269</v>
      </c>
      <c r="F159" s="19" t="s">
        <v>465</v>
      </c>
    </row>
    <row r="160" spans="1:6" ht="15.4" x14ac:dyDescent="0.45">
      <c r="A160" s="19" t="s">
        <v>48</v>
      </c>
      <c r="B160" s="19" t="s">
        <v>292</v>
      </c>
      <c r="C160" s="19">
        <v>6</v>
      </c>
      <c r="D160" s="19" t="s">
        <v>126</v>
      </c>
      <c r="E160" s="19" t="s">
        <v>261</v>
      </c>
      <c r="F160" s="19" t="s">
        <v>465</v>
      </c>
    </row>
    <row r="161" spans="1:6" ht="15.4" x14ac:dyDescent="0.45">
      <c r="A161" s="19" t="s">
        <v>48</v>
      </c>
      <c r="B161" s="19" t="s">
        <v>292</v>
      </c>
      <c r="C161" s="19">
        <v>7</v>
      </c>
      <c r="D161" s="19" t="s">
        <v>140</v>
      </c>
      <c r="E161" s="19" t="s">
        <v>297</v>
      </c>
      <c r="F161" s="19" t="s">
        <v>466</v>
      </c>
    </row>
    <row r="162" spans="1:6" ht="15.4" x14ac:dyDescent="0.45">
      <c r="A162" s="19" t="s">
        <v>48</v>
      </c>
      <c r="B162" s="19" t="s">
        <v>292</v>
      </c>
      <c r="C162" s="19">
        <v>8</v>
      </c>
      <c r="D162" s="19" t="s">
        <v>149</v>
      </c>
      <c r="E162" s="19" t="s">
        <v>298</v>
      </c>
      <c r="F162" s="19" t="s">
        <v>466</v>
      </c>
    </row>
    <row r="163" spans="1:6" ht="15.4" x14ac:dyDescent="0.45">
      <c r="A163" s="19" t="s">
        <v>48</v>
      </c>
      <c r="B163" s="19" t="s">
        <v>292</v>
      </c>
      <c r="C163" s="19">
        <v>9</v>
      </c>
      <c r="D163" s="19" t="s">
        <v>119</v>
      </c>
      <c r="E163" s="19" t="s">
        <v>266</v>
      </c>
      <c r="F163" s="19" t="s">
        <v>466</v>
      </c>
    </row>
    <row r="164" spans="1:6" ht="15.4" x14ac:dyDescent="0.45">
      <c r="A164" s="19" t="s">
        <v>48</v>
      </c>
      <c r="B164" s="19" t="s">
        <v>292</v>
      </c>
      <c r="C164" s="19">
        <v>10</v>
      </c>
      <c r="D164" s="19" t="s">
        <v>40</v>
      </c>
      <c r="E164" s="19" t="s">
        <v>260</v>
      </c>
      <c r="F164" s="19" t="s">
        <v>466</v>
      </c>
    </row>
    <row r="165" spans="1:6" ht="15.4" x14ac:dyDescent="0.45">
      <c r="A165" s="19" t="s">
        <v>49</v>
      </c>
      <c r="B165" s="19" t="s">
        <v>299</v>
      </c>
      <c r="C165" s="19">
        <v>1</v>
      </c>
      <c r="D165" s="19" t="s">
        <v>83</v>
      </c>
      <c r="E165" s="19" t="s">
        <v>259</v>
      </c>
      <c r="F165" s="19" t="s">
        <v>464</v>
      </c>
    </row>
    <row r="166" spans="1:6" ht="15.4" x14ac:dyDescent="0.45">
      <c r="A166" s="19" t="s">
        <v>49</v>
      </c>
      <c r="B166" s="19" t="s">
        <v>299</v>
      </c>
      <c r="C166" s="19">
        <v>2</v>
      </c>
      <c r="D166" s="19" t="s">
        <v>94</v>
      </c>
      <c r="E166" s="19" t="s">
        <v>254</v>
      </c>
      <c r="F166" s="19" t="s">
        <v>464</v>
      </c>
    </row>
    <row r="167" spans="1:6" ht="15.4" x14ac:dyDescent="0.45">
      <c r="A167" s="19" t="s">
        <v>49</v>
      </c>
      <c r="B167" s="19" t="s">
        <v>299</v>
      </c>
      <c r="C167" s="19">
        <v>3</v>
      </c>
      <c r="D167" s="19" t="s">
        <v>80</v>
      </c>
      <c r="E167" s="19" t="s">
        <v>257</v>
      </c>
      <c r="F167" s="19" t="s">
        <v>464</v>
      </c>
    </row>
    <row r="168" spans="1:6" ht="15.4" x14ac:dyDescent="0.45">
      <c r="A168" s="19" t="s">
        <v>49</v>
      </c>
      <c r="B168" s="19" t="s">
        <v>299</v>
      </c>
      <c r="C168" s="19">
        <v>4</v>
      </c>
      <c r="D168" s="19" t="s">
        <v>78</v>
      </c>
      <c r="E168" s="19" t="s">
        <v>250</v>
      </c>
      <c r="F168" s="19" t="s">
        <v>464</v>
      </c>
    </row>
    <row r="169" spans="1:6" ht="15.4" x14ac:dyDescent="0.45">
      <c r="A169" s="19" t="s">
        <v>49</v>
      </c>
      <c r="B169" s="19" t="s">
        <v>299</v>
      </c>
      <c r="C169" s="19">
        <v>5</v>
      </c>
      <c r="D169" s="19" t="s">
        <v>171</v>
      </c>
      <c r="E169" s="19" t="s">
        <v>287</v>
      </c>
      <c r="F169" s="19" t="s">
        <v>464</v>
      </c>
    </row>
    <row r="170" spans="1:6" ht="15.4" x14ac:dyDescent="0.45">
      <c r="A170" s="19" t="s">
        <v>49</v>
      </c>
      <c r="B170" s="19" t="s">
        <v>299</v>
      </c>
      <c r="C170" s="19">
        <v>6</v>
      </c>
      <c r="D170" s="19" t="s">
        <v>85</v>
      </c>
      <c r="E170" s="19" t="s">
        <v>300</v>
      </c>
      <c r="F170" s="19" t="s">
        <v>464</v>
      </c>
    </row>
    <row r="171" spans="1:6" ht="15.4" x14ac:dyDescent="0.45">
      <c r="A171" s="19" t="s">
        <v>49</v>
      </c>
      <c r="B171" s="19" t="s">
        <v>299</v>
      </c>
      <c r="C171" s="19">
        <v>7</v>
      </c>
      <c r="D171" s="19" t="s">
        <v>170</v>
      </c>
      <c r="E171" s="19" t="s">
        <v>255</v>
      </c>
      <c r="F171" s="19" t="s">
        <v>464</v>
      </c>
    </row>
    <row r="172" spans="1:6" ht="15.4" x14ac:dyDescent="0.45">
      <c r="A172" s="19" t="s">
        <v>49</v>
      </c>
      <c r="B172" s="19" t="s">
        <v>299</v>
      </c>
      <c r="C172" s="19">
        <v>8</v>
      </c>
      <c r="D172" s="19" t="s">
        <v>175</v>
      </c>
      <c r="E172" s="19" t="s">
        <v>271</v>
      </c>
      <c r="F172" s="19" t="s">
        <v>464</v>
      </c>
    </row>
    <row r="173" spans="1:6" ht="15.4" x14ac:dyDescent="0.45">
      <c r="A173" s="19" t="s">
        <v>49</v>
      </c>
      <c r="B173" s="19" t="s">
        <v>299</v>
      </c>
      <c r="C173" s="19">
        <v>9</v>
      </c>
      <c r="D173" s="19" t="s">
        <v>67</v>
      </c>
      <c r="E173" s="19" t="s">
        <v>301</v>
      </c>
      <c r="F173" s="19" t="s">
        <v>464</v>
      </c>
    </row>
    <row r="174" spans="1:6" ht="15.4" x14ac:dyDescent="0.45">
      <c r="A174" s="19" t="s">
        <v>49</v>
      </c>
      <c r="B174" s="19" t="s">
        <v>299</v>
      </c>
      <c r="C174" s="19">
        <v>10</v>
      </c>
      <c r="D174" s="19" t="s">
        <v>43</v>
      </c>
      <c r="E174" s="19" t="s">
        <v>253</v>
      </c>
      <c r="F174" s="19" t="s">
        <v>464</v>
      </c>
    </row>
    <row r="175" spans="1:6" ht="15.4" x14ac:dyDescent="0.45">
      <c r="A175" s="19" t="s">
        <v>50</v>
      </c>
      <c r="B175" s="19" t="s">
        <v>302</v>
      </c>
      <c r="C175" s="19">
        <v>1</v>
      </c>
      <c r="D175" s="19" t="s">
        <v>119</v>
      </c>
      <c r="E175" s="19" t="s">
        <v>266</v>
      </c>
      <c r="F175" s="19" t="s">
        <v>463</v>
      </c>
    </row>
    <row r="176" spans="1:6" ht="15.4" x14ac:dyDescent="0.45">
      <c r="A176" s="19" t="s">
        <v>50</v>
      </c>
      <c r="B176" s="19" t="s">
        <v>302</v>
      </c>
      <c r="C176" s="19">
        <v>2</v>
      </c>
      <c r="D176" s="19" t="s">
        <v>98</v>
      </c>
      <c r="E176" s="19" t="s">
        <v>303</v>
      </c>
      <c r="F176" s="19" t="s">
        <v>463</v>
      </c>
    </row>
    <row r="177" spans="1:6" ht="15.4" x14ac:dyDescent="0.45">
      <c r="A177" s="19" t="s">
        <v>50</v>
      </c>
      <c r="B177" s="19" t="s">
        <v>302</v>
      </c>
      <c r="C177" s="19">
        <v>3</v>
      </c>
      <c r="D177" s="19" t="s">
        <v>115</v>
      </c>
      <c r="E177" s="19" t="s">
        <v>232</v>
      </c>
      <c r="F177" s="19" t="s">
        <v>464</v>
      </c>
    </row>
    <row r="178" spans="1:6" ht="15.4" x14ac:dyDescent="0.45">
      <c r="A178" s="19" t="s">
        <v>50</v>
      </c>
      <c r="B178" s="19" t="s">
        <v>302</v>
      </c>
      <c r="C178" s="19">
        <v>4</v>
      </c>
      <c r="D178" s="19" t="s">
        <v>34</v>
      </c>
      <c r="E178" s="19" t="s">
        <v>224</v>
      </c>
      <c r="F178" s="19" t="s">
        <v>464</v>
      </c>
    </row>
    <row r="179" spans="1:6" ht="15.4" x14ac:dyDescent="0.45">
      <c r="A179" s="19" t="s">
        <v>50</v>
      </c>
      <c r="B179" s="19" t="s">
        <v>302</v>
      </c>
      <c r="C179" s="19">
        <v>5</v>
      </c>
      <c r="D179" s="19" t="s">
        <v>126</v>
      </c>
      <c r="E179" s="19" t="s">
        <v>261</v>
      </c>
      <c r="F179" s="19" t="s">
        <v>464</v>
      </c>
    </row>
    <row r="180" spans="1:6" ht="15.4" x14ac:dyDescent="0.45">
      <c r="A180" s="19" t="s">
        <v>50</v>
      </c>
      <c r="B180" s="19" t="s">
        <v>302</v>
      </c>
      <c r="C180" s="19">
        <v>6</v>
      </c>
      <c r="D180" s="19" t="s">
        <v>122</v>
      </c>
      <c r="E180" s="19" t="s">
        <v>269</v>
      </c>
      <c r="F180" s="19" t="s">
        <v>465</v>
      </c>
    </row>
    <row r="181" spans="1:6" ht="15.4" x14ac:dyDescent="0.45">
      <c r="A181" s="19" t="s">
        <v>50</v>
      </c>
      <c r="B181" s="19" t="s">
        <v>302</v>
      </c>
      <c r="C181" s="19">
        <v>7</v>
      </c>
      <c r="D181" s="19" t="s">
        <v>75</v>
      </c>
      <c r="E181" s="19" t="s">
        <v>290</v>
      </c>
      <c r="F181" s="19" t="s">
        <v>465</v>
      </c>
    </row>
    <row r="182" spans="1:6" ht="15.4" x14ac:dyDescent="0.45">
      <c r="A182" s="19" t="s">
        <v>50</v>
      </c>
      <c r="B182" s="19" t="s">
        <v>302</v>
      </c>
      <c r="C182" s="19">
        <v>8</v>
      </c>
      <c r="D182" s="19" t="s">
        <v>99</v>
      </c>
      <c r="E182" s="19" t="s">
        <v>262</v>
      </c>
      <c r="F182" s="19" t="s">
        <v>465</v>
      </c>
    </row>
    <row r="183" spans="1:6" ht="15.4" x14ac:dyDescent="0.45">
      <c r="A183" s="19" t="s">
        <v>50</v>
      </c>
      <c r="B183" s="19" t="s">
        <v>302</v>
      </c>
      <c r="C183" s="19">
        <v>9</v>
      </c>
      <c r="D183" s="19" t="s">
        <v>114</v>
      </c>
      <c r="E183" s="19" t="s">
        <v>265</v>
      </c>
      <c r="F183" s="19" t="s">
        <v>465</v>
      </c>
    </row>
    <row r="184" spans="1:6" ht="15.4" x14ac:dyDescent="0.45">
      <c r="A184" s="19" t="s">
        <v>50</v>
      </c>
      <c r="B184" s="19" t="s">
        <v>302</v>
      </c>
      <c r="C184" s="19">
        <v>10</v>
      </c>
      <c r="D184" s="19" t="s">
        <v>101</v>
      </c>
      <c r="E184" s="19" t="s">
        <v>236</v>
      </c>
      <c r="F184" s="19" t="s">
        <v>465</v>
      </c>
    </row>
    <row r="185" spans="1:6" ht="15.4" x14ac:dyDescent="0.45">
      <c r="A185" s="19" t="s">
        <v>51</v>
      </c>
      <c r="B185" s="19" t="s">
        <v>273</v>
      </c>
      <c r="C185" s="19">
        <v>1</v>
      </c>
      <c r="D185" s="19" t="s">
        <v>93</v>
      </c>
      <c r="E185" s="19" t="s">
        <v>274</v>
      </c>
      <c r="F185" s="19" t="s">
        <v>463</v>
      </c>
    </row>
    <row r="186" spans="1:6" ht="15.4" x14ac:dyDescent="0.45">
      <c r="A186" s="19" t="s">
        <v>51</v>
      </c>
      <c r="B186" s="19" t="s">
        <v>273</v>
      </c>
      <c r="C186" s="19">
        <v>2</v>
      </c>
      <c r="D186" s="19" t="s">
        <v>180</v>
      </c>
      <c r="E186" s="19" t="s">
        <v>252</v>
      </c>
      <c r="F186" s="19" t="s">
        <v>463</v>
      </c>
    </row>
    <row r="187" spans="1:6" ht="15.4" x14ac:dyDescent="0.45">
      <c r="A187" s="19" t="s">
        <v>51</v>
      </c>
      <c r="B187" s="19" t="s">
        <v>273</v>
      </c>
      <c r="C187" s="19">
        <v>3</v>
      </c>
      <c r="D187" s="19" t="s">
        <v>176</v>
      </c>
      <c r="E187" s="19" t="s">
        <v>277</v>
      </c>
      <c r="F187" s="19" t="s">
        <v>463</v>
      </c>
    </row>
    <row r="188" spans="1:6" ht="15.4" x14ac:dyDescent="0.45">
      <c r="A188" s="19" t="s">
        <v>51</v>
      </c>
      <c r="B188" s="19" t="s">
        <v>273</v>
      </c>
      <c r="C188" s="19">
        <v>4</v>
      </c>
      <c r="D188" s="19" t="s">
        <v>80</v>
      </c>
      <c r="E188" s="19" t="s">
        <v>257</v>
      </c>
      <c r="F188" s="19" t="s">
        <v>463</v>
      </c>
    </row>
    <row r="189" spans="1:6" ht="15.4" x14ac:dyDescent="0.45">
      <c r="A189" s="19" t="s">
        <v>51</v>
      </c>
      <c r="B189" s="19" t="s">
        <v>273</v>
      </c>
      <c r="C189" s="19">
        <v>5</v>
      </c>
      <c r="D189" s="19" t="s">
        <v>95</v>
      </c>
      <c r="E189" s="19" t="s">
        <v>272</v>
      </c>
      <c r="F189" s="19" t="s">
        <v>463</v>
      </c>
    </row>
    <row r="190" spans="1:6" ht="15.4" x14ac:dyDescent="0.45">
      <c r="A190" s="19" t="s">
        <v>51</v>
      </c>
      <c r="B190" s="19" t="s">
        <v>273</v>
      </c>
      <c r="C190" s="19">
        <v>6</v>
      </c>
      <c r="D190" s="19" t="s">
        <v>174</v>
      </c>
      <c r="E190" s="19" t="s">
        <v>243</v>
      </c>
      <c r="F190" s="19" t="s">
        <v>463</v>
      </c>
    </row>
    <row r="191" spans="1:6" ht="15.4" x14ac:dyDescent="0.45">
      <c r="A191" s="19" t="s">
        <v>51</v>
      </c>
      <c r="B191" s="19" t="s">
        <v>273</v>
      </c>
      <c r="C191" s="19">
        <v>7</v>
      </c>
      <c r="D191" s="19" t="s">
        <v>181</v>
      </c>
      <c r="E191" s="19" t="s">
        <v>304</v>
      </c>
      <c r="F191" s="19" t="s">
        <v>463</v>
      </c>
    </row>
    <row r="192" spans="1:6" ht="15.4" x14ac:dyDescent="0.45">
      <c r="A192" s="19" t="s">
        <v>51</v>
      </c>
      <c r="B192" s="19" t="s">
        <v>273</v>
      </c>
      <c r="C192" s="19">
        <v>8</v>
      </c>
      <c r="D192" s="19" t="s">
        <v>43</v>
      </c>
      <c r="E192" s="19" t="s">
        <v>253</v>
      </c>
      <c r="F192" s="19" t="s">
        <v>463</v>
      </c>
    </row>
    <row r="193" spans="1:6" ht="15.4" x14ac:dyDescent="0.45">
      <c r="A193" s="19" t="s">
        <v>51</v>
      </c>
      <c r="B193" s="19" t="s">
        <v>273</v>
      </c>
      <c r="C193" s="19">
        <v>9</v>
      </c>
      <c r="D193" s="19" t="s">
        <v>94</v>
      </c>
      <c r="E193" s="19" t="s">
        <v>254</v>
      </c>
      <c r="F193" s="19" t="s">
        <v>463</v>
      </c>
    </row>
    <row r="194" spans="1:6" ht="15.4" x14ac:dyDescent="0.45">
      <c r="A194" s="19" t="s">
        <v>51</v>
      </c>
      <c r="B194" s="19" t="s">
        <v>273</v>
      </c>
      <c r="C194" s="19">
        <v>10</v>
      </c>
      <c r="D194" s="19" t="s">
        <v>166</v>
      </c>
      <c r="E194" s="19" t="s">
        <v>275</v>
      </c>
      <c r="F194" s="19" t="s">
        <v>463</v>
      </c>
    </row>
    <row r="195" spans="1:6" ht="15.4" x14ac:dyDescent="0.45">
      <c r="A195" s="19" t="s">
        <v>52</v>
      </c>
      <c r="B195" s="19" t="s">
        <v>246</v>
      </c>
      <c r="C195" s="19">
        <v>1</v>
      </c>
      <c r="D195" s="19" t="s">
        <v>130</v>
      </c>
      <c r="E195" s="19" t="s">
        <v>244</v>
      </c>
      <c r="F195" s="19" t="s">
        <v>463</v>
      </c>
    </row>
    <row r="196" spans="1:6" ht="15.4" x14ac:dyDescent="0.45">
      <c r="A196" s="19" t="s">
        <v>52</v>
      </c>
      <c r="B196" s="19" t="s">
        <v>246</v>
      </c>
      <c r="C196" s="19">
        <v>2</v>
      </c>
      <c r="D196" s="19" t="s">
        <v>113</v>
      </c>
      <c r="E196" s="19" t="s">
        <v>228</v>
      </c>
      <c r="F196" s="19" t="s">
        <v>463</v>
      </c>
    </row>
    <row r="197" spans="1:6" ht="15.4" x14ac:dyDescent="0.45">
      <c r="A197" s="19" t="s">
        <v>52</v>
      </c>
      <c r="B197" s="19" t="s">
        <v>246</v>
      </c>
      <c r="C197" s="19">
        <v>3</v>
      </c>
      <c r="D197" s="19" t="s">
        <v>121</v>
      </c>
      <c r="E197" s="19" t="s">
        <v>242</v>
      </c>
      <c r="F197" s="19" t="s">
        <v>463</v>
      </c>
    </row>
    <row r="198" spans="1:6" ht="15.4" x14ac:dyDescent="0.45">
      <c r="A198" s="19" t="s">
        <v>52</v>
      </c>
      <c r="B198" s="19" t="s">
        <v>246</v>
      </c>
      <c r="C198" s="19">
        <v>4</v>
      </c>
      <c r="D198" s="19" t="s">
        <v>111</v>
      </c>
      <c r="E198" s="19" t="s">
        <v>237</v>
      </c>
      <c r="F198" s="19" t="s">
        <v>463</v>
      </c>
    </row>
    <row r="199" spans="1:6" ht="15.4" x14ac:dyDescent="0.45">
      <c r="A199" s="19" t="s">
        <v>52</v>
      </c>
      <c r="B199" s="19" t="s">
        <v>246</v>
      </c>
      <c r="C199" s="19">
        <v>5</v>
      </c>
      <c r="D199" s="19" t="s">
        <v>103</v>
      </c>
      <c r="E199" s="19" t="s">
        <v>238</v>
      </c>
      <c r="F199" s="19" t="s">
        <v>463</v>
      </c>
    </row>
    <row r="200" spans="1:6" ht="15.4" x14ac:dyDescent="0.45">
      <c r="A200" s="19" t="s">
        <v>52</v>
      </c>
      <c r="B200" s="19" t="s">
        <v>246</v>
      </c>
      <c r="C200" s="19">
        <v>6</v>
      </c>
      <c r="D200" s="19" t="s">
        <v>112</v>
      </c>
      <c r="E200" s="19" t="s">
        <v>239</v>
      </c>
      <c r="F200" s="19" t="s">
        <v>463</v>
      </c>
    </row>
    <row r="201" spans="1:6" ht="15.4" x14ac:dyDescent="0.45">
      <c r="A201" s="19" t="s">
        <v>52</v>
      </c>
      <c r="B201" s="19" t="s">
        <v>246</v>
      </c>
      <c r="C201" s="19">
        <v>7</v>
      </c>
      <c r="D201" s="19" t="s">
        <v>37</v>
      </c>
      <c r="E201" s="19" t="s">
        <v>241</v>
      </c>
      <c r="F201" s="19" t="s">
        <v>463</v>
      </c>
    </row>
    <row r="202" spans="1:6" ht="15.4" x14ac:dyDescent="0.45">
      <c r="A202" s="19" t="s">
        <v>52</v>
      </c>
      <c r="B202" s="19" t="s">
        <v>246</v>
      </c>
      <c r="C202" s="19">
        <v>8</v>
      </c>
      <c r="D202" s="19" t="s">
        <v>131</v>
      </c>
      <c r="E202" s="19" t="s">
        <v>225</v>
      </c>
      <c r="F202" s="19" t="s">
        <v>463</v>
      </c>
    </row>
    <row r="203" spans="1:6" ht="15.4" x14ac:dyDescent="0.45">
      <c r="A203" s="19" t="s">
        <v>52</v>
      </c>
      <c r="B203" s="19" t="s">
        <v>246</v>
      </c>
      <c r="C203" s="19">
        <v>9</v>
      </c>
      <c r="D203" s="19" t="s">
        <v>58</v>
      </c>
      <c r="E203" s="19" t="s">
        <v>305</v>
      </c>
      <c r="F203" s="19" t="s">
        <v>463</v>
      </c>
    </row>
    <row r="204" spans="1:6" ht="15.4" x14ac:dyDescent="0.45">
      <c r="A204" s="19" t="s">
        <v>52</v>
      </c>
      <c r="B204" s="19" t="s">
        <v>246</v>
      </c>
      <c r="C204" s="19">
        <v>10</v>
      </c>
      <c r="D204" s="19" t="s">
        <v>36</v>
      </c>
      <c r="E204" s="19" t="s">
        <v>240</v>
      </c>
      <c r="F204" s="19" t="s">
        <v>463</v>
      </c>
    </row>
    <row r="205" spans="1:6" ht="15.4" x14ac:dyDescent="0.45">
      <c r="A205" s="19" t="s">
        <v>53</v>
      </c>
      <c r="B205" s="19" t="s">
        <v>230</v>
      </c>
      <c r="C205" s="19">
        <v>1</v>
      </c>
      <c r="D205" s="19" t="s">
        <v>124</v>
      </c>
      <c r="E205" s="19" t="s">
        <v>234</v>
      </c>
      <c r="F205" s="19" t="s">
        <v>463</v>
      </c>
    </row>
    <row r="206" spans="1:6" ht="15.4" x14ac:dyDescent="0.45">
      <c r="A206" s="19" t="s">
        <v>53</v>
      </c>
      <c r="B206" s="19" t="s">
        <v>230</v>
      </c>
      <c r="C206" s="19">
        <v>2</v>
      </c>
      <c r="D206" s="19" t="s">
        <v>100</v>
      </c>
      <c r="E206" s="19" t="s">
        <v>231</v>
      </c>
      <c r="F206" s="19" t="s">
        <v>463</v>
      </c>
    </row>
    <row r="207" spans="1:6" ht="15.4" x14ac:dyDescent="0.45">
      <c r="A207" s="19" t="s">
        <v>53</v>
      </c>
      <c r="B207" s="19" t="s">
        <v>230</v>
      </c>
      <c r="C207" s="19">
        <v>3</v>
      </c>
      <c r="D207" s="19" t="s">
        <v>125</v>
      </c>
      <c r="E207" s="19" t="s">
        <v>233</v>
      </c>
      <c r="F207" s="19" t="s">
        <v>463</v>
      </c>
    </row>
    <row r="208" spans="1:6" ht="15.4" x14ac:dyDescent="0.45">
      <c r="A208" s="19" t="s">
        <v>53</v>
      </c>
      <c r="B208" s="19" t="s">
        <v>230</v>
      </c>
      <c r="C208" s="19">
        <v>4</v>
      </c>
      <c r="D208" s="19" t="s">
        <v>112</v>
      </c>
      <c r="E208" s="19" t="s">
        <v>239</v>
      </c>
      <c r="F208" s="19" t="s">
        <v>463</v>
      </c>
    </row>
    <row r="209" spans="1:6" ht="15.4" x14ac:dyDescent="0.45">
      <c r="A209" s="19" t="s">
        <v>53</v>
      </c>
      <c r="B209" s="19" t="s">
        <v>230</v>
      </c>
      <c r="C209" s="19">
        <v>5</v>
      </c>
      <c r="D209" s="19" t="s">
        <v>44</v>
      </c>
      <c r="E209" s="19" t="s">
        <v>270</v>
      </c>
      <c r="F209" s="19" t="s">
        <v>463</v>
      </c>
    </row>
    <row r="210" spans="1:6" ht="15.4" x14ac:dyDescent="0.45">
      <c r="A210" s="19" t="s">
        <v>53</v>
      </c>
      <c r="B210" s="19" t="s">
        <v>230</v>
      </c>
      <c r="C210" s="19">
        <v>6</v>
      </c>
      <c r="D210" s="19" t="s">
        <v>42</v>
      </c>
      <c r="E210" s="19" t="s">
        <v>268</v>
      </c>
      <c r="F210" s="19" t="s">
        <v>463</v>
      </c>
    </row>
    <row r="211" spans="1:6" ht="15.4" x14ac:dyDescent="0.45">
      <c r="A211" s="19" t="s">
        <v>53</v>
      </c>
      <c r="B211" s="19" t="s">
        <v>230</v>
      </c>
      <c r="C211" s="19">
        <v>7</v>
      </c>
      <c r="D211" s="19" t="s">
        <v>122</v>
      </c>
      <c r="E211" s="19" t="s">
        <v>269</v>
      </c>
      <c r="F211" s="19" t="s">
        <v>464</v>
      </c>
    </row>
    <row r="212" spans="1:6" ht="15.4" x14ac:dyDescent="0.45">
      <c r="A212" s="19" t="s">
        <v>53</v>
      </c>
      <c r="B212" s="19" t="s">
        <v>230</v>
      </c>
      <c r="C212" s="19">
        <v>8</v>
      </c>
      <c r="D212" s="19" t="s">
        <v>103</v>
      </c>
      <c r="E212" s="19" t="s">
        <v>238</v>
      </c>
      <c r="F212" s="19" t="s">
        <v>464</v>
      </c>
    </row>
    <row r="213" spans="1:6" ht="15.4" x14ac:dyDescent="0.45">
      <c r="A213" s="19" t="s">
        <v>53</v>
      </c>
      <c r="B213" s="19" t="s">
        <v>230</v>
      </c>
      <c r="C213" s="19">
        <v>9</v>
      </c>
      <c r="D213" s="19" t="s">
        <v>47</v>
      </c>
      <c r="E213" s="19" t="s">
        <v>264</v>
      </c>
      <c r="F213" s="19" t="s">
        <v>464</v>
      </c>
    </row>
    <row r="214" spans="1:6" ht="15.4" x14ac:dyDescent="0.45">
      <c r="A214" s="19" t="s">
        <v>53</v>
      </c>
      <c r="B214" s="19" t="s">
        <v>230</v>
      </c>
      <c r="C214" s="19">
        <v>10</v>
      </c>
      <c r="D214" s="19" t="s">
        <v>113</v>
      </c>
      <c r="E214" s="19" t="s">
        <v>228</v>
      </c>
      <c r="F214" s="19" t="s">
        <v>464</v>
      </c>
    </row>
    <row r="215" spans="1:6" ht="15.4" x14ac:dyDescent="0.45">
      <c r="A215" s="19" t="s">
        <v>54</v>
      </c>
      <c r="B215" s="19" t="s">
        <v>281</v>
      </c>
      <c r="C215" s="19">
        <v>1</v>
      </c>
      <c r="D215" s="19" t="s">
        <v>46</v>
      </c>
      <c r="E215" s="19" t="s">
        <v>280</v>
      </c>
      <c r="F215" s="19" t="s">
        <v>463</v>
      </c>
    </row>
    <row r="216" spans="1:6" ht="15.4" x14ac:dyDescent="0.45">
      <c r="A216" s="19" t="s">
        <v>54</v>
      </c>
      <c r="B216" s="19" t="s">
        <v>281</v>
      </c>
      <c r="C216" s="19">
        <v>2</v>
      </c>
      <c r="D216" s="19" t="s">
        <v>104</v>
      </c>
      <c r="E216" s="19" t="s">
        <v>286</v>
      </c>
      <c r="F216" s="19" t="s">
        <v>464</v>
      </c>
    </row>
    <row r="217" spans="1:6" ht="15.4" x14ac:dyDescent="0.45">
      <c r="A217" s="19" t="s">
        <v>54</v>
      </c>
      <c r="B217" s="19" t="s">
        <v>281</v>
      </c>
      <c r="C217" s="19">
        <v>3</v>
      </c>
      <c r="D217" s="19" t="s">
        <v>172</v>
      </c>
      <c r="E217" s="19" t="s">
        <v>283</v>
      </c>
      <c r="F217" s="19" t="s">
        <v>464</v>
      </c>
    </row>
    <row r="218" spans="1:6" ht="15.4" x14ac:dyDescent="0.45">
      <c r="A218" s="19" t="s">
        <v>54</v>
      </c>
      <c r="B218" s="19" t="s">
        <v>281</v>
      </c>
      <c r="C218" s="19">
        <v>4</v>
      </c>
      <c r="D218" s="19" t="s">
        <v>102</v>
      </c>
      <c r="E218" s="19" t="s">
        <v>288</v>
      </c>
      <c r="F218" s="19" t="s">
        <v>464</v>
      </c>
    </row>
    <row r="219" spans="1:6" ht="15.4" x14ac:dyDescent="0.45">
      <c r="A219" s="19" t="s">
        <v>54</v>
      </c>
      <c r="B219" s="19" t="s">
        <v>281</v>
      </c>
      <c r="C219" s="19">
        <v>5</v>
      </c>
      <c r="D219" s="19" t="s">
        <v>184</v>
      </c>
      <c r="E219" s="19" t="s">
        <v>285</v>
      </c>
      <c r="F219" s="19" t="s">
        <v>464</v>
      </c>
    </row>
    <row r="220" spans="1:6" ht="15.4" x14ac:dyDescent="0.45">
      <c r="A220" s="19" t="s">
        <v>54</v>
      </c>
      <c r="B220" s="19" t="s">
        <v>281</v>
      </c>
      <c r="C220" s="19">
        <v>6</v>
      </c>
      <c r="D220" s="19" t="s">
        <v>152</v>
      </c>
      <c r="E220" s="19" t="s">
        <v>306</v>
      </c>
      <c r="F220" s="19" t="s">
        <v>464</v>
      </c>
    </row>
    <row r="221" spans="1:6" ht="15.4" x14ac:dyDescent="0.45">
      <c r="A221" s="19" t="s">
        <v>54</v>
      </c>
      <c r="B221" s="19" t="s">
        <v>281</v>
      </c>
      <c r="C221" s="19">
        <v>7</v>
      </c>
      <c r="D221" s="19" t="s">
        <v>89</v>
      </c>
      <c r="E221" s="19" t="s">
        <v>307</v>
      </c>
      <c r="F221" s="19" t="s">
        <v>464</v>
      </c>
    </row>
    <row r="222" spans="1:6" ht="15.4" x14ac:dyDescent="0.45">
      <c r="A222" s="19" t="s">
        <v>54</v>
      </c>
      <c r="B222" s="19" t="s">
        <v>281</v>
      </c>
      <c r="C222" s="19">
        <v>8</v>
      </c>
      <c r="D222" s="19" t="s">
        <v>179</v>
      </c>
      <c r="E222" s="19" t="s">
        <v>284</v>
      </c>
      <c r="F222" s="19" t="s">
        <v>464</v>
      </c>
    </row>
    <row r="223" spans="1:6" ht="15.4" x14ac:dyDescent="0.45">
      <c r="A223" s="19" t="s">
        <v>54</v>
      </c>
      <c r="B223" s="19" t="s">
        <v>281</v>
      </c>
      <c r="C223" s="19">
        <v>9</v>
      </c>
      <c r="D223" s="19" t="s">
        <v>165</v>
      </c>
      <c r="E223" s="19" t="s">
        <v>308</v>
      </c>
      <c r="F223" s="19" t="s">
        <v>464</v>
      </c>
    </row>
    <row r="224" spans="1:6" ht="15.4" x14ac:dyDescent="0.45">
      <c r="A224" s="19" t="s">
        <v>54</v>
      </c>
      <c r="B224" s="19" t="s">
        <v>281</v>
      </c>
      <c r="C224" s="19">
        <v>10</v>
      </c>
      <c r="D224" s="19" t="s">
        <v>170</v>
      </c>
      <c r="E224" s="19" t="s">
        <v>255</v>
      </c>
      <c r="F224" s="19" t="s">
        <v>464</v>
      </c>
    </row>
    <row r="225" spans="1:6" ht="15.4" x14ac:dyDescent="0.45">
      <c r="A225" s="19" t="s">
        <v>55</v>
      </c>
      <c r="B225" s="19" t="s">
        <v>309</v>
      </c>
      <c r="C225" s="19">
        <v>1</v>
      </c>
      <c r="D225" s="19" t="s">
        <v>73</v>
      </c>
      <c r="E225" s="19" t="s">
        <v>310</v>
      </c>
      <c r="F225" s="19" t="s">
        <v>464</v>
      </c>
    </row>
    <row r="226" spans="1:6" ht="15.4" x14ac:dyDescent="0.45">
      <c r="A226" s="19" t="s">
        <v>55</v>
      </c>
      <c r="B226" s="19" t="s">
        <v>309</v>
      </c>
      <c r="C226" s="19">
        <v>2</v>
      </c>
      <c r="D226" s="19" t="s">
        <v>129</v>
      </c>
      <c r="E226" s="19" t="s">
        <v>311</v>
      </c>
      <c r="F226" s="19" t="s">
        <v>464</v>
      </c>
    </row>
    <row r="227" spans="1:6" ht="15.4" x14ac:dyDescent="0.45">
      <c r="A227" s="19" t="s">
        <v>55</v>
      </c>
      <c r="B227" s="19" t="s">
        <v>309</v>
      </c>
      <c r="C227" s="19">
        <v>3</v>
      </c>
      <c r="D227" s="19" t="s">
        <v>63</v>
      </c>
      <c r="E227" s="19" t="s">
        <v>312</v>
      </c>
      <c r="F227" s="19" t="s">
        <v>464</v>
      </c>
    </row>
    <row r="228" spans="1:6" ht="15.4" x14ac:dyDescent="0.45">
      <c r="A228" s="19" t="s">
        <v>55</v>
      </c>
      <c r="B228" s="19" t="s">
        <v>309</v>
      </c>
      <c r="C228" s="19">
        <v>4</v>
      </c>
      <c r="D228" s="19" t="s">
        <v>114</v>
      </c>
      <c r="E228" s="19" t="s">
        <v>265</v>
      </c>
      <c r="F228" s="19" t="s">
        <v>464</v>
      </c>
    </row>
    <row r="229" spans="1:6" ht="15.4" x14ac:dyDescent="0.45">
      <c r="A229" s="19" t="s">
        <v>55</v>
      </c>
      <c r="B229" s="19" t="s">
        <v>309</v>
      </c>
      <c r="C229" s="19">
        <v>5</v>
      </c>
      <c r="D229" s="19" t="s">
        <v>72</v>
      </c>
      <c r="E229" s="19" t="s">
        <v>313</v>
      </c>
      <c r="F229" s="19" t="s">
        <v>464</v>
      </c>
    </row>
    <row r="230" spans="1:6" ht="15.4" x14ac:dyDescent="0.45">
      <c r="A230" s="19" t="s">
        <v>55</v>
      </c>
      <c r="B230" s="19" t="s">
        <v>309</v>
      </c>
      <c r="C230" s="19">
        <v>6</v>
      </c>
      <c r="D230" s="19" t="s">
        <v>74</v>
      </c>
      <c r="E230" s="19" t="s">
        <v>314</v>
      </c>
      <c r="F230" s="19" t="s">
        <v>464</v>
      </c>
    </row>
    <row r="231" spans="1:6" ht="15.4" x14ac:dyDescent="0.45">
      <c r="A231" s="19" t="s">
        <v>55</v>
      </c>
      <c r="B231" s="19" t="s">
        <v>309</v>
      </c>
      <c r="C231" s="19">
        <v>7</v>
      </c>
      <c r="D231" s="19" t="s">
        <v>68</v>
      </c>
      <c r="E231" s="19" t="s">
        <v>315</v>
      </c>
      <c r="F231" s="19" t="s">
        <v>464</v>
      </c>
    </row>
    <row r="232" spans="1:6" ht="15.4" x14ac:dyDescent="0.45">
      <c r="A232" s="19" t="s">
        <v>55</v>
      </c>
      <c r="B232" s="19" t="s">
        <v>309</v>
      </c>
      <c r="C232" s="19">
        <v>8</v>
      </c>
      <c r="D232" s="19" t="s">
        <v>134</v>
      </c>
      <c r="E232" s="19" t="s">
        <v>316</v>
      </c>
      <c r="F232" s="19" t="s">
        <v>464</v>
      </c>
    </row>
    <row r="233" spans="1:6" ht="15.4" x14ac:dyDescent="0.45">
      <c r="A233" s="19" t="s">
        <v>55</v>
      </c>
      <c r="B233" s="19" t="s">
        <v>309</v>
      </c>
      <c r="C233" s="19">
        <v>9</v>
      </c>
      <c r="D233" s="19" t="s">
        <v>87</v>
      </c>
      <c r="E233" s="19" t="s">
        <v>317</v>
      </c>
      <c r="F233" s="19" t="s">
        <v>465</v>
      </c>
    </row>
    <row r="234" spans="1:6" ht="15.4" x14ac:dyDescent="0.45">
      <c r="A234" s="19" t="s">
        <v>55</v>
      </c>
      <c r="B234" s="19" t="s">
        <v>309</v>
      </c>
      <c r="C234" s="19">
        <v>10</v>
      </c>
      <c r="D234" s="19" t="s">
        <v>128</v>
      </c>
      <c r="E234" s="19" t="s">
        <v>267</v>
      </c>
      <c r="F234" s="19" t="s">
        <v>465</v>
      </c>
    </row>
    <row r="235" spans="1:6" ht="15.4" x14ac:dyDescent="0.45">
      <c r="A235" s="19" t="s">
        <v>56</v>
      </c>
      <c r="B235" s="19" t="s">
        <v>282</v>
      </c>
      <c r="C235" s="19">
        <v>1</v>
      </c>
      <c r="D235" s="19" t="s">
        <v>171</v>
      </c>
      <c r="E235" s="19" t="s">
        <v>287</v>
      </c>
      <c r="F235" s="19" t="s">
        <v>463</v>
      </c>
    </row>
    <row r="236" spans="1:6" ht="15.4" x14ac:dyDescent="0.45">
      <c r="A236" s="19" t="s">
        <v>56</v>
      </c>
      <c r="B236" s="19" t="s">
        <v>282</v>
      </c>
      <c r="C236" s="19">
        <v>2</v>
      </c>
      <c r="D236" s="19" t="s">
        <v>170</v>
      </c>
      <c r="E236" s="19" t="s">
        <v>255</v>
      </c>
      <c r="F236" s="19" t="s">
        <v>463</v>
      </c>
    </row>
    <row r="237" spans="1:6" ht="15.4" x14ac:dyDescent="0.45">
      <c r="A237" s="19" t="s">
        <v>56</v>
      </c>
      <c r="B237" s="19" t="s">
        <v>282</v>
      </c>
      <c r="C237" s="19">
        <v>3</v>
      </c>
      <c r="D237" s="19" t="s">
        <v>83</v>
      </c>
      <c r="E237" s="19" t="s">
        <v>259</v>
      </c>
      <c r="F237" s="19" t="s">
        <v>463</v>
      </c>
    </row>
    <row r="238" spans="1:6" ht="15.4" x14ac:dyDescent="0.45">
      <c r="A238" s="19" t="s">
        <v>56</v>
      </c>
      <c r="B238" s="19" t="s">
        <v>282</v>
      </c>
      <c r="C238" s="19">
        <v>4</v>
      </c>
      <c r="D238" s="19" t="s">
        <v>183</v>
      </c>
      <c r="E238" s="19" t="s">
        <v>251</v>
      </c>
      <c r="F238" s="19" t="s">
        <v>463</v>
      </c>
    </row>
    <row r="239" spans="1:6" ht="15.4" x14ac:dyDescent="0.45">
      <c r="A239" s="19" t="s">
        <v>56</v>
      </c>
      <c r="B239" s="19" t="s">
        <v>282</v>
      </c>
      <c r="C239" s="19">
        <v>5</v>
      </c>
      <c r="D239" s="19" t="s">
        <v>175</v>
      </c>
      <c r="E239" s="19" t="s">
        <v>271</v>
      </c>
      <c r="F239" s="19" t="s">
        <v>463</v>
      </c>
    </row>
    <row r="240" spans="1:6" ht="15.4" x14ac:dyDescent="0.45">
      <c r="A240" s="19" t="s">
        <v>56</v>
      </c>
      <c r="B240" s="19" t="s">
        <v>282</v>
      </c>
      <c r="C240" s="19">
        <v>6</v>
      </c>
      <c r="D240" s="19" t="s">
        <v>169</v>
      </c>
      <c r="E240" s="19" t="s">
        <v>318</v>
      </c>
      <c r="F240" s="19" t="s">
        <v>463</v>
      </c>
    </row>
    <row r="241" spans="1:6" ht="15.4" x14ac:dyDescent="0.45">
      <c r="A241" s="19" t="s">
        <v>56</v>
      </c>
      <c r="B241" s="19" t="s">
        <v>282</v>
      </c>
      <c r="C241" s="19">
        <v>7</v>
      </c>
      <c r="D241" s="19" t="s">
        <v>184</v>
      </c>
      <c r="E241" s="19" t="s">
        <v>285</v>
      </c>
      <c r="F241" s="19" t="s">
        <v>463</v>
      </c>
    </row>
    <row r="242" spans="1:6" ht="15.4" x14ac:dyDescent="0.45">
      <c r="A242" s="19" t="s">
        <v>56</v>
      </c>
      <c r="B242" s="19" t="s">
        <v>282</v>
      </c>
      <c r="C242" s="19">
        <v>8</v>
      </c>
      <c r="D242" s="19" t="s">
        <v>57</v>
      </c>
      <c r="E242" s="19" t="s">
        <v>319</v>
      </c>
      <c r="F242" s="19" t="s">
        <v>463</v>
      </c>
    </row>
    <row r="243" spans="1:6" ht="15.4" x14ac:dyDescent="0.45">
      <c r="A243" s="19" t="s">
        <v>56</v>
      </c>
      <c r="B243" s="19" t="s">
        <v>282</v>
      </c>
      <c r="C243" s="19">
        <v>9</v>
      </c>
      <c r="D243" s="19" t="s">
        <v>178</v>
      </c>
      <c r="E243" s="19" t="s">
        <v>320</v>
      </c>
      <c r="F243" s="19" t="s">
        <v>463</v>
      </c>
    </row>
    <row r="244" spans="1:6" ht="15.4" x14ac:dyDescent="0.45">
      <c r="A244" s="19" t="s">
        <v>56</v>
      </c>
      <c r="B244" s="19" t="s">
        <v>282</v>
      </c>
      <c r="C244" s="19">
        <v>10</v>
      </c>
      <c r="D244" s="19" t="s">
        <v>173</v>
      </c>
      <c r="E244" s="19" t="s">
        <v>321</v>
      </c>
      <c r="F244" s="19" t="s">
        <v>463</v>
      </c>
    </row>
    <row r="245" spans="1:6" ht="15.4" x14ac:dyDescent="0.45">
      <c r="A245" s="19" t="s">
        <v>57</v>
      </c>
      <c r="B245" s="19" t="s">
        <v>319</v>
      </c>
      <c r="C245" s="19">
        <v>1</v>
      </c>
      <c r="D245" s="19" t="s">
        <v>175</v>
      </c>
      <c r="E245" s="19" t="s">
        <v>271</v>
      </c>
      <c r="F245" s="19" t="s">
        <v>463</v>
      </c>
    </row>
    <row r="246" spans="1:6" ht="15.4" x14ac:dyDescent="0.45">
      <c r="A246" s="19" t="s">
        <v>57</v>
      </c>
      <c r="B246" s="19" t="s">
        <v>319</v>
      </c>
      <c r="C246" s="19">
        <v>2</v>
      </c>
      <c r="D246" s="19" t="s">
        <v>171</v>
      </c>
      <c r="E246" s="19" t="s">
        <v>287</v>
      </c>
      <c r="F246" s="19" t="s">
        <v>463</v>
      </c>
    </row>
    <row r="247" spans="1:6" ht="15.4" x14ac:dyDescent="0.45">
      <c r="A247" s="19" t="s">
        <v>57</v>
      </c>
      <c r="B247" s="19" t="s">
        <v>319</v>
      </c>
      <c r="C247" s="19">
        <v>3</v>
      </c>
      <c r="D247" s="19" t="s">
        <v>184</v>
      </c>
      <c r="E247" s="19" t="s">
        <v>285</v>
      </c>
      <c r="F247" s="19" t="s">
        <v>463</v>
      </c>
    </row>
    <row r="248" spans="1:6" ht="15.4" x14ac:dyDescent="0.45">
      <c r="A248" s="19" t="s">
        <v>57</v>
      </c>
      <c r="B248" s="19" t="s">
        <v>319</v>
      </c>
      <c r="C248" s="19">
        <v>4</v>
      </c>
      <c r="D248" s="19" t="s">
        <v>165</v>
      </c>
      <c r="E248" s="19" t="s">
        <v>308</v>
      </c>
      <c r="F248" s="19" t="s">
        <v>463</v>
      </c>
    </row>
    <row r="249" spans="1:6" ht="15.4" x14ac:dyDescent="0.45">
      <c r="A249" s="19" t="s">
        <v>57</v>
      </c>
      <c r="B249" s="19" t="s">
        <v>319</v>
      </c>
      <c r="C249" s="19">
        <v>5</v>
      </c>
      <c r="D249" s="19" t="s">
        <v>85</v>
      </c>
      <c r="E249" s="19" t="s">
        <v>300</v>
      </c>
      <c r="F249" s="19" t="s">
        <v>463</v>
      </c>
    </row>
    <row r="250" spans="1:6" ht="15.4" x14ac:dyDescent="0.45">
      <c r="A250" s="19" t="s">
        <v>57</v>
      </c>
      <c r="B250" s="19" t="s">
        <v>319</v>
      </c>
      <c r="C250" s="19">
        <v>6</v>
      </c>
      <c r="D250" s="19" t="s">
        <v>56</v>
      </c>
      <c r="E250" s="19" t="s">
        <v>282</v>
      </c>
      <c r="F250" s="19" t="s">
        <v>463</v>
      </c>
    </row>
    <row r="251" spans="1:6" ht="15.4" x14ac:dyDescent="0.45">
      <c r="A251" s="19" t="s">
        <v>57</v>
      </c>
      <c r="B251" s="19" t="s">
        <v>319</v>
      </c>
      <c r="C251" s="19">
        <v>7</v>
      </c>
      <c r="D251" s="19" t="s">
        <v>170</v>
      </c>
      <c r="E251" s="19" t="s">
        <v>255</v>
      </c>
      <c r="F251" s="19" t="s">
        <v>463</v>
      </c>
    </row>
    <row r="252" spans="1:6" ht="15.4" x14ac:dyDescent="0.45">
      <c r="A252" s="19" t="s">
        <v>57</v>
      </c>
      <c r="B252" s="19" t="s">
        <v>319</v>
      </c>
      <c r="C252" s="19">
        <v>8</v>
      </c>
      <c r="D252" s="19" t="s">
        <v>169</v>
      </c>
      <c r="E252" s="19" t="s">
        <v>318</v>
      </c>
      <c r="F252" s="19" t="s">
        <v>463</v>
      </c>
    </row>
    <row r="253" spans="1:6" ht="15.4" x14ac:dyDescent="0.45">
      <c r="A253" s="19" t="s">
        <v>57</v>
      </c>
      <c r="B253" s="19" t="s">
        <v>319</v>
      </c>
      <c r="C253" s="19">
        <v>9</v>
      </c>
      <c r="D253" s="19" t="s">
        <v>179</v>
      </c>
      <c r="E253" s="19" t="s">
        <v>284</v>
      </c>
      <c r="F253" s="19" t="s">
        <v>463</v>
      </c>
    </row>
    <row r="254" spans="1:6" ht="15.4" x14ac:dyDescent="0.45">
      <c r="A254" s="19" t="s">
        <v>57</v>
      </c>
      <c r="B254" s="19" t="s">
        <v>319</v>
      </c>
      <c r="C254" s="19">
        <v>10</v>
      </c>
      <c r="D254" s="19" t="s">
        <v>83</v>
      </c>
      <c r="E254" s="19" t="s">
        <v>259</v>
      </c>
      <c r="F254" s="19" t="s">
        <v>463</v>
      </c>
    </row>
    <row r="255" spans="1:6" ht="15.4" x14ac:dyDescent="0.45">
      <c r="A255" s="19" t="s">
        <v>58</v>
      </c>
      <c r="B255" s="19" t="s">
        <v>305</v>
      </c>
      <c r="C255" s="19">
        <v>1</v>
      </c>
      <c r="D255" s="19" t="s">
        <v>103</v>
      </c>
      <c r="E255" s="19" t="s">
        <v>238</v>
      </c>
      <c r="F255" s="19" t="s">
        <v>463</v>
      </c>
    </row>
    <row r="256" spans="1:6" ht="15.4" x14ac:dyDescent="0.45">
      <c r="A256" s="19" t="s">
        <v>58</v>
      </c>
      <c r="B256" s="19" t="s">
        <v>305</v>
      </c>
      <c r="C256" s="19">
        <v>2</v>
      </c>
      <c r="D256" s="19" t="s">
        <v>59</v>
      </c>
      <c r="E256" s="19" t="s">
        <v>2</v>
      </c>
      <c r="F256" s="19" t="s">
        <v>463</v>
      </c>
    </row>
    <row r="257" spans="1:6" ht="15.4" x14ac:dyDescent="0.45">
      <c r="A257" s="19" t="s">
        <v>58</v>
      </c>
      <c r="B257" s="19" t="s">
        <v>305</v>
      </c>
      <c r="C257" s="19">
        <v>3</v>
      </c>
      <c r="D257" s="19" t="s">
        <v>52</v>
      </c>
      <c r="E257" s="19" t="s">
        <v>246</v>
      </c>
      <c r="F257" s="19" t="s">
        <v>463</v>
      </c>
    </row>
    <row r="258" spans="1:6" ht="15.4" x14ac:dyDescent="0.45">
      <c r="A258" s="19" t="s">
        <v>58</v>
      </c>
      <c r="B258" s="19" t="s">
        <v>305</v>
      </c>
      <c r="C258" s="19">
        <v>4</v>
      </c>
      <c r="D258" s="19" t="s">
        <v>121</v>
      </c>
      <c r="E258" s="19" t="s">
        <v>242</v>
      </c>
      <c r="F258" s="19" t="s">
        <v>463</v>
      </c>
    </row>
    <row r="259" spans="1:6" ht="15.4" x14ac:dyDescent="0.45">
      <c r="A259" s="19" t="s">
        <v>58</v>
      </c>
      <c r="B259" s="19" t="s">
        <v>305</v>
      </c>
      <c r="C259" s="19">
        <v>5</v>
      </c>
      <c r="D259" s="19" t="s">
        <v>113</v>
      </c>
      <c r="E259" s="19" t="s">
        <v>228</v>
      </c>
      <c r="F259" s="19" t="s">
        <v>463</v>
      </c>
    </row>
    <row r="260" spans="1:6" ht="15.4" x14ac:dyDescent="0.45">
      <c r="A260" s="19" t="s">
        <v>58</v>
      </c>
      <c r="B260" s="19" t="s">
        <v>305</v>
      </c>
      <c r="C260" s="19">
        <v>6</v>
      </c>
      <c r="D260" s="19" t="s">
        <v>130</v>
      </c>
      <c r="E260" s="19" t="s">
        <v>244</v>
      </c>
      <c r="F260" s="19" t="s">
        <v>463</v>
      </c>
    </row>
    <row r="261" spans="1:6" ht="15.4" x14ac:dyDescent="0.45">
      <c r="A261" s="19" t="s">
        <v>58</v>
      </c>
      <c r="B261" s="19" t="s">
        <v>305</v>
      </c>
      <c r="C261" s="19">
        <v>7</v>
      </c>
      <c r="D261" s="19" t="s">
        <v>128</v>
      </c>
      <c r="E261" s="19" t="s">
        <v>267</v>
      </c>
      <c r="F261" s="19" t="s">
        <v>464</v>
      </c>
    </row>
    <row r="262" spans="1:6" ht="15.4" x14ac:dyDescent="0.45">
      <c r="A262" s="19" t="s">
        <v>58</v>
      </c>
      <c r="B262" s="19" t="s">
        <v>305</v>
      </c>
      <c r="C262" s="19">
        <v>8</v>
      </c>
      <c r="D262" s="19" t="s">
        <v>131</v>
      </c>
      <c r="E262" s="19" t="s">
        <v>225</v>
      </c>
      <c r="F262" s="19" t="s">
        <v>464</v>
      </c>
    </row>
    <row r="263" spans="1:6" ht="15.4" x14ac:dyDescent="0.45">
      <c r="A263" s="19" t="s">
        <v>58</v>
      </c>
      <c r="B263" s="19" t="s">
        <v>305</v>
      </c>
      <c r="C263" s="19">
        <v>9</v>
      </c>
      <c r="D263" s="19" t="s">
        <v>65</v>
      </c>
      <c r="E263" s="19" t="s">
        <v>322</v>
      </c>
      <c r="F263" s="19" t="s">
        <v>464</v>
      </c>
    </row>
    <row r="264" spans="1:6" ht="15.4" x14ac:dyDescent="0.45">
      <c r="A264" s="19" t="s">
        <v>58</v>
      </c>
      <c r="B264" s="19" t="s">
        <v>305</v>
      </c>
      <c r="C264" s="19">
        <v>10</v>
      </c>
      <c r="D264" s="19" t="s">
        <v>81</v>
      </c>
      <c r="E264" s="19" t="s">
        <v>323</v>
      </c>
      <c r="F264" s="19" t="s">
        <v>464</v>
      </c>
    </row>
    <row r="265" spans="1:6" ht="15.4" x14ac:dyDescent="0.45">
      <c r="A265" s="19" t="s">
        <v>59</v>
      </c>
      <c r="B265" s="19" t="s">
        <v>2</v>
      </c>
      <c r="C265" s="19">
        <v>1</v>
      </c>
      <c r="D265" s="19" t="s">
        <v>103</v>
      </c>
      <c r="E265" s="19" t="s">
        <v>238</v>
      </c>
      <c r="F265" s="19" t="s">
        <v>463</v>
      </c>
    </row>
    <row r="266" spans="1:6" ht="15.4" x14ac:dyDescent="0.45">
      <c r="A266" s="19" t="s">
        <v>59</v>
      </c>
      <c r="B266" s="19" t="s">
        <v>2</v>
      </c>
      <c r="C266" s="19">
        <v>2</v>
      </c>
      <c r="D266" s="19" t="s">
        <v>118</v>
      </c>
      <c r="E266" s="19" t="s">
        <v>221</v>
      </c>
      <c r="F266" s="19" t="s">
        <v>463</v>
      </c>
    </row>
    <row r="267" spans="1:6" ht="15.4" x14ac:dyDescent="0.45">
      <c r="A267" s="19" t="s">
        <v>59</v>
      </c>
      <c r="B267" s="19" t="s">
        <v>2</v>
      </c>
      <c r="C267" s="19">
        <v>3</v>
      </c>
      <c r="D267" s="19" t="s">
        <v>58</v>
      </c>
      <c r="E267" s="19" t="s">
        <v>305</v>
      </c>
      <c r="F267" s="19" t="s">
        <v>463</v>
      </c>
    </row>
    <row r="268" spans="1:6" ht="15.4" x14ac:dyDescent="0.45">
      <c r="A268" s="19" t="s">
        <v>59</v>
      </c>
      <c r="B268" s="19" t="s">
        <v>2</v>
      </c>
      <c r="C268" s="19">
        <v>4</v>
      </c>
      <c r="D268" s="19" t="s">
        <v>113</v>
      </c>
      <c r="E268" s="19" t="s">
        <v>228</v>
      </c>
      <c r="F268" s="19" t="s">
        <v>463</v>
      </c>
    </row>
    <row r="269" spans="1:6" ht="15.4" x14ac:dyDescent="0.45">
      <c r="A269" s="19" t="s">
        <v>59</v>
      </c>
      <c r="B269" s="19" t="s">
        <v>2</v>
      </c>
      <c r="C269" s="19">
        <v>5</v>
      </c>
      <c r="D269" s="19" t="s">
        <v>35</v>
      </c>
      <c r="E269" s="19" t="s">
        <v>220</v>
      </c>
      <c r="F269" s="19" t="s">
        <v>463</v>
      </c>
    </row>
    <row r="270" spans="1:6" ht="15.4" x14ac:dyDescent="0.45">
      <c r="A270" s="19" t="s">
        <v>59</v>
      </c>
      <c r="B270" s="19" t="s">
        <v>2</v>
      </c>
      <c r="C270" s="19">
        <v>6</v>
      </c>
      <c r="D270" s="19" t="s">
        <v>76</v>
      </c>
      <c r="E270" s="19" t="s">
        <v>324</v>
      </c>
      <c r="F270" s="19" t="s">
        <v>464</v>
      </c>
    </row>
    <row r="271" spans="1:6" ht="15.4" x14ac:dyDescent="0.45">
      <c r="A271" s="19" t="s">
        <v>59</v>
      </c>
      <c r="B271" s="19" t="s">
        <v>2</v>
      </c>
      <c r="C271" s="19">
        <v>7</v>
      </c>
      <c r="D271" s="19" t="s">
        <v>111</v>
      </c>
      <c r="E271" s="19" t="s">
        <v>237</v>
      </c>
      <c r="F271" s="19" t="s">
        <v>464</v>
      </c>
    </row>
    <row r="272" spans="1:6" ht="15.4" x14ac:dyDescent="0.45">
      <c r="A272" s="19" t="s">
        <v>59</v>
      </c>
      <c r="B272" s="19" t="s">
        <v>2</v>
      </c>
      <c r="C272" s="19">
        <v>8</v>
      </c>
      <c r="D272" s="19" t="s">
        <v>131</v>
      </c>
      <c r="E272" s="19" t="s">
        <v>225</v>
      </c>
      <c r="F272" s="19" t="s">
        <v>464</v>
      </c>
    </row>
    <row r="273" spans="1:6" ht="15.4" x14ac:dyDescent="0.45">
      <c r="A273" s="19" t="s">
        <v>59</v>
      </c>
      <c r="B273" s="19" t="s">
        <v>2</v>
      </c>
      <c r="C273" s="19">
        <v>9</v>
      </c>
      <c r="D273" s="19" t="s">
        <v>100</v>
      </c>
      <c r="E273" s="19" t="s">
        <v>231</v>
      </c>
      <c r="F273" s="19" t="s">
        <v>464</v>
      </c>
    </row>
    <row r="274" spans="1:6" ht="15.4" x14ac:dyDescent="0.45">
      <c r="A274" s="19" t="s">
        <v>59</v>
      </c>
      <c r="B274" s="19" t="s">
        <v>2</v>
      </c>
      <c r="C274" s="19">
        <v>10</v>
      </c>
      <c r="D274" s="19" t="s">
        <v>52</v>
      </c>
      <c r="E274" s="19" t="s">
        <v>246</v>
      </c>
      <c r="F274" s="19" t="s">
        <v>464</v>
      </c>
    </row>
    <row r="275" spans="1:6" ht="15.4" x14ac:dyDescent="0.45">
      <c r="A275" s="19" t="s">
        <v>60</v>
      </c>
      <c r="B275" s="19" t="s">
        <v>325</v>
      </c>
      <c r="C275" s="19">
        <v>1</v>
      </c>
      <c r="D275" s="19" t="s">
        <v>65</v>
      </c>
      <c r="E275" s="19" t="s">
        <v>322</v>
      </c>
      <c r="F275" s="19" t="s">
        <v>463</v>
      </c>
    </row>
    <row r="276" spans="1:6" ht="15.4" x14ac:dyDescent="0.45">
      <c r="A276" s="19" t="s">
        <v>60</v>
      </c>
      <c r="B276" s="19" t="s">
        <v>325</v>
      </c>
      <c r="C276" s="19">
        <v>2</v>
      </c>
      <c r="D276" s="19" t="s">
        <v>90</v>
      </c>
      <c r="E276" s="19" t="s">
        <v>278</v>
      </c>
      <c r="F276" s="19" t="s">
        <v>463</v>
      </c>
    </row>
    <row r="277" spans="1:6" ht="15.4" x14ac:dyDescent="0.45">
      <c r="A277" s="19" t="s">
        <v>60</v>
      </c>
      <c r="B277" s="19" t="s">
        <v>325</v>
      </c>
      <c r="C277" s="19">
        <v>3</v>
      </c>
      <c r="D277" s="19" t="s">
        <v>64</v>
      </c>
      <c r="E277" s="19" t="s">
        <v>326</v>
      </c>
      <c r="F277" s="19" t="s">
        <v>463</v>
      </c>
    </row>
    <row r="278" spans="1:6" ht="15.4" x14ac:dyDescent="0.45">
      <c r="A278" s="19" t="s">
        <v>60</v>
      </c>
      <c r="B278" s="19" t="s">
        <v>325</v>
      </c>
      <c r="C278" s="19">
        <v>4</v>
      </c>
      <c r="D278" s="19" t="s">
        <v>135</v>
      </c>
      <c r="E278" s="19" t="s">
        <v>327</v>
      </c>
      <c r="F278" s="19" t="s">
        <v>463</v>
      </c>
    </row>
    <row r="279" spans="1:6" ht="15.4" x14ac:dyDescent="0.45">
      <c r="A279" s="19" t="s">
        <v>60</v>
      </c>
      <c r="B279" s="19" t="s">
        <v>325</v>
      </c>
      <c r="C279" s="19">
        <v>5</v>
      </c>
      <c r="D279" s="19" t="s">
        <v>84</v>
      </c>
      <c r="E279" s="19" t="s">
        <v>328</v>
      </c>
      <c r="F279" s="19" t="s">
        <v>463</v>
      </c>
    </row>
    <row r="280" spans="1:6" ht="15.4" x14ac:dyDescent="0.45">
      <c r="A280" s="19" t="s">
        <v>60</v>
      </c>
      <c r="B280" s="19" t="s">
        <v>325</v>
      </c>
      <c r="C280" s="19">
        <v>6</v>
      </c>
      <c r="D280" s="19" t="s">
        <v>91</v>
      </c>
      <c r="E280" s="19" t="s">
        <v>329</v>
      </c>
      <c r="F280" s="19" t="s">
        <v>463</v>
      </c>
    </row>
    <row r="281" spans="1:6" ht="15.4" x14ac:dyDescent="0.45">
      <c r="A281" s="19" t="s">
        <v>60</v>
      </c>
      <c r="B281" s="19" t="s">
        <v>325</v>
      </c>
      <c r="C281" s="19">
        <v>7</v>
      </c>
      <c r="D281" s="19" t="s">
        <v>181</v>
      </c>
      <c r="E281" s="19" t="s">
        <v>304</v>
      </c>
      <c r="F281" s="19" t="s">
        <v>463</v>
      </c>
    </row>
    <row r="282" spans="1:6" ht="15.4" x14ac:dyDescent="0.45">
      <c r="A282" s="19" t="s">
        <v>60</v>
      </c>
      <c r="B282" s="19" t="s">
        <v>325</v>
      </c>
      <c r="C282" s="19">
        <v>8</v>
      </c>
      <c r="D282" s="19" t="s">
        <v>147</v>
      </c>
      <c r="E282" s="19" t="s">
        <v>330</v>
      </c>
      <c r="F282" s="19" t="s">
        <v>463</v>
      </c>
    </row>
    <row r="283" spans="1:6" ht="15.4" x14ac:dyDescent="0.45">
      <c r="A283" s="19" t="s">
        <v>60</v>
      </c>
      <c r="B283" s="19" t="s">
        <v>325</v>
      </c>
      <c r="C283" s="19">
        <v>9</v>
      </c>
      <c r="D283" s="19" t="s">
        <v>178</v>
      </c>
      <c r="E283" s="19" t="s">
        <v>320</v>
      </c>
      <c r="F283" s="19" t="s">
        <v>464</v>
      </c>
    </row>
    <row r="284" spans="1:6" ht="15.4" x14ac:dyDescent="0.45">
      <c r="A284" s="19" t="s">
        <v>60</v>
      </c>
      <c r="B284" s="19" t="s">
        <v>325</v>
      </c>
      <c r="C284" s="19">
        <v>10</v>
      </c>
      <c r="D284" s="19" t="s">
        <v>173</v>
      </c>
      <c r="E284" s="19" t="s">
        <v>321</v>
      </c>
      <c r="F284" s="19" t="s">
        <v>464</v>
      </c>
    </row>
    <row r="285" spans="1:6" ht="15.4" x14ac:dyDescent="0.45">
      <c r="A285" s="19" t="s">
        <v>61</v>
      </c>
      <c r="B285" s="19" t="s">
        <v>291</v>
      </c>
      <c r="C285" s="19">
        <v>1</v>
      </c>
      <c r="D285" s="19" t="s">
        <v>120</v>
      </c>
      <c r="E285" s="19" t="s">
        <v>289</v>
      </c>
      <c r="F285" s="19" t="s">
        <v>463</v>
      </c>
    </row>
    <row r="286" spans="1:6" ht="15.4" x14ac:dyDescent="0.45">
      <c r="A286" s="19" t="s">
        <v>61</v>
      </c>
      <c r="B286" s="19" t="s">
        <v>291</v>
      </c>
      <c r="C286" s="19">
        <v>2</v>
      </c>
      <c r="D286" s="19" t="s">
        <v>47</v>
      </c>
      <c r="E286" s="19" t="s">
        <v>264</v>
      </c>
      <c r="F286" s="19" t="s">
        <v>463</v>
      </c>
    </row>
    <row r="287" spans="1:6" ht="15.4" x14ac:dyDescent="0.45">
      <c r="A287" s="19" t="s">
        <v>61</v>
      </c>
      <c r="B287" s="19" t="s">
        <v>291</v>
      </c>
      <c r="C287" s="19">
        <v>3</v>
      </c>
      <c r="D287" s="19" t="s">
        <v>148</v>
      </c>
      <c r="E287" s="19" t="s">
        <v>331</v>
      </c>
      <c r="F287" s="19" t="s">
        <v>464</v>
      </c>
    </row>
    <row r="288" spans="1:6" ht="15.4" x14ac:dyDescent="0.45">
      <c r="A288" s="19" t="s">
        <v>61</v>
      </c>
      <c r="B288" s="19" t="s">
        <v>291</v>
      </c>
      <c r="C288" s="19">
        <v>4</v>
      </c>
      <c r="D288" s="19" t="s">
        <v>96</v>
      </c>
      <c r="E288" s="19" t="s">
        <v>263</v>
      </c>
      <c r="F288" s="19" t="s">
        <v>464</v>
      </c>
    </row>
    <row r="289" spans="1:6" ht="15.4" x14ac:dyDescent="0.45">
      <c r="A289" s="19" t="s">
        <v>61</v>
      </c>
      <c r="B289" s="19" t="s">
        <v>291</v>
      </c>
      <c r="C289" s="19">
        <v>5</v>
      </c>
      <c r="D289" s="19" t="s">
        <v>75</v>
      </c>
      <c r="E289" s="19" t="s">
        <v>290</v>
      </c>
      <c r="F289" s="19" t="s">
        <v>464</v>
      </c>
    </row>
    <row r="290" spans="1:6" ht="15.4" x14ac:dyDescent="0.45">
      <c r="A290" s="19" t="s">
        <v>61</v>
      </c>
      <c r="B290" s="19" t="s">
        <v>291</v>
      </c>
      <c r="C290" s="19">
        <v>6</v>
      </c>
      <c r="D290" s="19" t="s">
        <v>124</v>
      </c>
      <c r="E290" s="19" t="s">
        <v>234</v>
      </c>
      <c r="F290" s="19" t="s">
        <v>464</v>
      </c>
    </row>
    <row r="291" spans="1:6" ht="15.4" x14ac:dyDescent="0.45">
      <c r="A291" s="19" t="s">
        <v>61</v>
      </c>
      <c r="B291" s="19" t="s">
        <v>291</v>
      </c>
      <c r="C291" s="19">
        <v>7</v>
      </c>
      <c r="D291" s="19" t="s">
        <v>62</v>
      </c>
      <c r="E291" s="19" t="s">
        <v>293</v>
      </c>
      <c r="F291" s="19" t="s">
        <v>464</v>
      </c>
    </row>
    <row r="292" spans="1:6" ht="15.4" x14ac:dyDescent="0.45">
      <c r="A292" s="19" t="s">
        <v>61</v>
      </c>
      <c r="B292" s="19" t="s">
        <v>291</v>
      </c>
      <c r="C292" s="19">
        <v>8</v>
      </c>
      <c r="D292" s="19" t="s">
        <v>100</v>
      </c>
      <c r="E292" s="19" t="s">
        <v>231</v>
      </c>
      <c r="F292" s="19" t="s">
        <v>464</v>
      </c>
    </row>
    <row r="293" spans="1:6" ht="15.4" x14ac:dyDescent="0.45">
      <c r="A293" s="19" t="s">
        <v>61</v>
      </c>
      <c r="B293" s="19" t="s">
        <v>291</v>
      </c>
      <c r="C293" s="19">
        <v>9</v>
      </c>
      <c r="D293" s="19" t="s">
        <v>125</v>
      </c>
      <c r="E293" s="19" t="s">
        <v>233</v>
      </c>
      <c r="F293" s="19" t="s">
        <v>464</v>
      </c>
    </row>
    <row r="294" spans="1:6" ht="15.4" x14ac:dyDescent="0.45">
      <c r="A294" s="19" t="s">
        <v>61</v>
      </c>
      <c r="B294" s="19" t="s">
        <v>291</v>
      </c>
      <c r="C294" s="19">
        <v>10</v>
      </c>
      <c r="D294" s="19" t="s">
        <v>64</v>
      </c>
      <c r="E294" s="19" t="s">
        <v>326</v>
      </c>
      <c r="F294" s="19" t="s">
        <v>464</v>
      </c>
    </row>
    <row r="295" spans="1:6" ht="15.4" x14ac:dyDescent="0.45">
      <c r="A295" s="19" t="s">
        <v>62</v>
      </c>
      <c r="B295" s="19" t="s">
        <v>293</v>
      </c>
      <c r="C295" s="19">
        <v>1</v>
      </c>
      <c r="D295" s="19" t="s">
        <v>69</v>
      </c>
      <c r="E295" s="19" t="s">
        <v>294</v>
      </c>
      <c r="F295" s="19" t="s">
        <v>464</v>
      </c>
    </row>
    <row r="296" spans="1:6" ht="15.4" x14ac:dyDescent="0.45">
      <c r="A296" s="19" t="s">
        <v>62</v>
      </c>
      <c r="B296" s="19" t="s">
        <v>293</v>
      </c>
      <c r="C296" s="19">
        <v>2</v>
      </c>
      <c r="D296" s="19" t="s">
        <v>61</v>
      </c>
      <c r="E296" s="19" t="s">
        <v>291</v>
      </c>
      <c r="F296" s="19" t="s">
        <v>464</v>
      </c>
    </row>
    <row r="297" spans="1:6" ht="15.4" x14ac:dyDescent="0.45">
      <c r="A297" s="19" t="s">
        <v>62</v>
      </c>
      <c r="B297" s="19" t="s">
        <v>293</v>
      </c>
      <c r="C297" s="19">
        <v>3</v>
      </c>
      <c r="D297" s="19" t="s">
        <v>120</v>
      </c>
      <c r="E297" s="19" t="s">
        <v>289</v>
      </c>
      <c r="F297" s="19" t="s">
        <v>464</v>
      </c>
    </row>
    <row r="298" spans="1:6" ht="15.4" x14ac:dyDescent="0.45">
      <c r="A298" s="19" t="s">
        <v>62</v>
      </c>
      <c r="B298" s="19" t="s">
        <v>293</v>
      </c>
      <c r="C298" s="19">
        <v>4</v>
      </c>
      <c r="D298" s="19" t="s">
        <v>149</v>
      </c>
      <c r="E298" s="19" t="s">
        <v>298</v>
      </c>
      <c r="F298" s="19" t="s">
        <v>464</v>
      </c>
    </row>
    <row r="299" spans="1:6" ht="15.4" x14ac:dyDescent="0.45">
      <c r="A299" s="19" t="s">
        <v>62</v>
      </c>
      <c r="B299" s="19" t="s">
        <v>293</v>
      </c>
      <c r="C299" s="19">
        <v>5</v>
      </c>
      <c r="D299" s="19" t="s">
        <v>148</v>
      </c>
      <c r="E299" s="19" t="s">
        <v>331</v>
      </c>
      <c r="F299" s="19" t="s">
        <v>464</v>
      </c>
    </row>
    <row r="300" spans="1:6" ht="15.4" x14ac:dyDescent="0.45">
      <c r="A300" s="19" t="s">
        <v>62</v>
      </c>
      <c r="B300" s="19" t="s">
        <v>293</v>
      </c>
      <c r="C300" s="19">
        <v>6</v>
      </c>
      <c r="D300" s="19" t="s">
        <v>48</v>
      </c>
      <c r="E300" s="19" t="s">
        <v>292</v>
      </c>
      <c r="F300" s="19" t="s">
        <v>464</v>
      </c>
    </row>
    <row r="301" spans="1:6" ht="15.4" x14ac:dyDescent="0.45">
      <c r="A301" s="19" t="s">
        <v>62</v>
      </c>
      <c r="B301" s="19" t="s">
        <v>293</v>
      </c>
      <c r="C301" s="19">
        <v>7</v>
      </c>
      <c r="D301" s="19" t="s">
        <v>140</v>
      </c>
      <c r="E301" s="19" t="s">
        <v>297</v>
      </c>
      <c r="F301" s="19" t="s">
        <v>464</v>
      </c>
    </row>
    <row r="302" spans="1:6" ht="15.4" x14ac:dyDescent="0.45">
      <c r="A302" s="19" t="s">
        <v>62</v>
      </c>
      <c r="B302" s="19" t="s">
        <v>293</v>
      </c>
      <c r="C302" s="19">
        <v>8</v>
      </c>
      <c r="D302" s="19" t="s">
        <v>122</v>
      </c>
      <c r="E302" s="19" t="s">
        <v>269</v>
      </c>
      <c r="F302" s="19" t="s">
        <v>464</v>
      </c>
    </row>
    <row r="303" spans="1:6" ht="15.4" x14ac:dyDescent="0.45">
      <c r="A303" s="19" t="s">
        <v>62</v>
      </c>
      <c r="B303" s="19" t="s">
        <v>293</v>
      </c>
      <c r="C303" s="19">
        <v>9</v>
      </c>
      <c r="D303" s="19" t="s">
        <v>75</v>
      </c>
      <c r="E303" s="19" t="s">
        <v>290</v>
      </c>
      <c r="F303" s="19" t="s">
        <v>464</v>
      </c>
    </row>
    <row r="304" spans="1:6" ht="15.4" x14ac:dyDescent="0.45">
      <c r="A304" s="19" t="s">
        <v>62</v>
      </c>
      <c r="B304" s="19" t="s">
        <v>293</v>
      </c>
      <c r="C304" s="19">
        <v>10</v>
      </c>
      <c r="D304" s="19" t="s">
        <v>133</v>
      </c>
      <c r="E304" s="19" t="s">
        <v>332</v>
      </c>
      <c r="F304" s="19" t="s">
        <v>464</v>
      </c>
    </row>
    <row r="305" spans="1:6" ht="15.4" x14ac:dyDescent="0.45">
      <c r="A305" s="19" t="s">
        <v>63</v>
      </c>
      <c r="B305" s="19" t="s">
        <v>312</v>
      </c>
      <c r="C305" s="19">
        <v>1</v>
      </c>
      <c r="D305" s="19" t="s">
        <v>87</v>
      </c>
      <c r="E305" s="19" t="s">
        <v>317</v>
      </c>
      <c r="F305" s="19" t="s">
        <v>463</v>
      </c>
    </row>
    <row r="306" spans="1:6" ht="15.4" x14ac:dyDescent="0.45">
      <c r="A306" s="19" t="s">
        <v>63</v>
      </c>
      <c r="B306" s="19" t="s">
        <v>312</v>
      </c>
      <c r="C306" s="19">
        <v>2</v>
      </c>
      <c r="D306" s="19" t="s">
        <v>129</v>
      </c>
      <c r="E306" s="19" t="s">
        <v>311</v>
      </c>
      <c r="F306" s="19" t="s">
        <v>463</v>
      </c>
    </row>
    <row r="307" spans="1:6" ht="15.4" x14ac:dyDescent="0.45">
      <c r="A307" s="19" t="s">
        <v>63</v>
      </c>
      <c r="B307" s="19" t="s">
        <v>312</v>
      </c>
      <c r="C307" s="19">
        <v>3</v>
      </c>
      <c r="D307" s="19" t="s">
        <v>72</v>
      </c>
      <c r="E307" s="19" t="s">
        <v>313</v>
      </c>
      <c r="F307" s="19" t="s">
        <v>463</v>
      </c>
    </row>
    <row r="308" spans="1:6" ht="15.4" x14ac:dyDescent="0.45">
      <c r="A308" s="19" t="s">
        <v>63</v>
      </c>
      <c r="B308" s="19" t="s">
        <v>312</v>
      </c>
      <c r="C308" s="19">
        <v>4</v>
      </c>
      <c r="D308" s="19" t="s">
        <v>97</v>
      </c>
      <c r="E308" s="19" t="s">
        <v>245</v>
      </c>
      <c r="F308" s="19" t="s">
        <v>463</v>
      </c>
    </row>
    <row r="309" spans="1:6" ht="15.4" x14ac:dyDescent="0.45">
      <c r="A309" s="19" t="s">
        <v>63</v>
      </c>
      <c r="B309" s="19" t="s">
        <v>312</v>
      </c>
      <c r="C309" s="19">
        <v>5</v>
      </c>
      <c r="D309" s="19" t="s">
        <v>168</v>
      </c>
      <c r="E309" s="19" t="s">
        <v>333</v>
      </c>
      <c r="F309" s="19" t="s">
        <v>464</v>
      </c>
    </row>
    <row r="310" spans="1:6" ht="15.4" x14ac:dyDescent="0.45">
      <c r="A310" s="19" t="s">
        <v>63</v>
      </c>
      <c r="B310" s="19" t="s">
        <v>312</v>
      </c>
      <c r="C310" s="19">
        <v>6</v>
      </c>
      <c r="D310" s="19" t="s">
        <v>74</v>
      </c>
      <c r="E310" s="19" t="s">
        <v>314</v>
      </c>
      <c r="F310" s="19" t="s">
        <v>464</v>
      </c>
    </row>
    <row r="311" spans="1:6" ht="15.4" x14ac:dyDescent="0.45">
      <c r="A311" s="19" t="s">
        <v>63</v>
      </c>
      <c r="B311" s="19" t="s">
        <v>312</v>
      </c>
      <c r="C311" s="19">
        <v>7</v>
      </c>
      <c r="D311" s="19" t="s">
        <v>173</v>
      </c>
      <c r="E311" s="19" t="s">
        <v>321</v>
      </c>
      <c r="F311" s="19" t="s">
        <v>464</v>
      </c>
    </row>
    <row r="312" spans="1:6" ht="15.4" x14ac:dyDescent="0.45">
      <c r="A312" s="19" t="s">
        <v>63</v>
      </c>
      <c r="B312" s="19" t="s">
        <v>312</v>
      </c>
      <c r="C312" s="19">
        <v>8</v>
      </c>
      <c r="D312" s="19" t="s">
        <v>135</v>
      </c>
      <c r="E312" s="19" t="s">
        <v>327</v>
      </c>
      <c r="F312" s="19" t="s">
        <v>464</v>
      </c>
    </row>
    <row r="313" spans="1:6" ht="15.4" x14ac:dyDescent="0.45">
      <c r="A313" s="19" t="s">
        <v>63</v>
      </c>
      <c r="B313" s="19" t="s">
        <v>312</v>
      </c>
      <c r="C313" s="19">
        <v>9</v>
      </c>
      <c r="D313" s="19" t="s">
        <v>116</v>
      </c>
      <c r="E313" s="19" t="s">
        <v>334</v>
      </c>
      <c r="F313" s="19" t="s">
        <v>464</v>
      </c>
    </row>
    <row r="314" spans="1:6" ht="15.4" x14ac:dyDescent="0.45">
      <c r="A314" s="19" t="s">
        <v>63</v>
      </c>
      <c r="B314" s="19" t="s">
        <v>312</v>
      </c>
      <c r="C314" s="19">
        <v>10</v>
      </c>
      <c r="D314" s="19" t="s">
        <v>84</v>
      </c>
      <c r="E314" s="19" t="s">
        <v>328</v>
      </c>
      <c r="F314" s="19" t="s">
        <v>464</v>
      </c>
    </row>
    <row r="315" spans="1:6" ht="15.4" x14ac:dyDescent="0.45">
      <c r="A315" s="19" t="s">
        <v>64</v>
      </c>
      <c r="B315" s="19" t="s">
        <v>326</v>
      </c>
      <c r="C315" s="19">
        <v>1</v>
      </c>
      <c r="D315" s="19" t="s">
        <v>60</v>
      </c>
      <c r="E315" s="19" t="s">
        <v>325</v>
      </c>
      <c r="F315" s="19" t="s">
        <v>463</v>
      </c>
    </row>
    <row r="316" spans="1:6" ht="15.4" x14ac:dyDescent="0.45">
      <c r="A316" s="19" t="s">
        <v>64</v>
      </c>
      <c r="B316" s="19" t="s">
        <v>326</v>
      </c>
      <c r="C316" s="19">
        <v>2</v>
      </c>
      <c r="D316" s="19" t="s">
        <v>135</v>
      </c>
      <c r="E316" s="19" t="s">
        <v>327</v>
      </c>
      <c r="F316" s="19" t="s">
        <v>463</v>
      </c>
    </row>
    <row r="317" spans="1:6" ht="15.4" x14ac:dyDescent="0.45">
      <c r="A317" s="19" t="s">
        <v>64</v>
      </c>
      <c r="B317" s="19" t="s">
        <v>326</v>
      </c>
      <c r="C317" s="19">
        <v>3</v>
      </c>
      <c r="D317" s="19" t="s">
        <v>147</v>
      </c>
      <c r="E317" s="19" t="s">
        <v>330</v>
      </c>
      <c r="F317" s="19" t="s">
        <v>463</v>
      </c>
    </row>
    <row r="318" spans="1:6" ht="15.4" x14ac:dyDescent="0.45">
      <c r="A318" s="19" t="s">
        <v>64</v>
      </c>
      <c r="B318" s="19" t="s">
        <v>326</v>
      </c>
      <c r="C318" s="19">
        <v>4</v>
      </c>
      <c r="D318" s="19" t="s">
        <v>65</v>
      </c>
      <c r="E318" s="19" t="s">
        <v>322</v>
      </c>
      <c r="F318" s="19" t="s">
        <v>463</v>
      </c>
    </row>
    <row r="319" spans="1:6" ht="15.4" x14ac:dyDescent="0.45">
      <c r="A319" s="19" t="s">
        <v>64</v>
      </c>
      <c r="B319" s="19" t="s">
        <v>326</v>
      </c>
      <c r="C319" s="19">
        <v>5</v>
      </c>
      <c r="D319" s="19" t="s">
        <v>90</v>
      </c>
      <c r="E319" s="19" t="s">
        <v>278</v>
      </c>
      <c r="F319" s="19" t="s">
        <v>463</v>
      </c>
    </row>
    <row r="320" spans="1:6" ht="15.4" x14ac:dyDescent="0.45">
      <c r="A320" s="19" t="s">
        <v>64</v>
      </c>
      <c r="B320" s="19" t="s">
        <v>326</v>
      </c>
      <c r="C320" s="19">
        <v>6</v>
      </c>
      <c r="D320" s="19" t="s">
        <v>84</v>
      </c>
      <c r="E320" s="19" t="s">
        <v>328</v>
      </c>
      <c r="F320" s="19" t="s">
        <v>463</v>
      </c>
    </row>
    <row r="321" spans="1:6" ht="15.4" x14ac:dyDescent="0.45">
      <c r="A321" s="19" t="s">
        <v>64</v>
      </c>
      <c r="B321" s="19" t="s">
        <v>326</v>
      </c>
      <c r="C321" s="19">
        <v>7</v>
      </c>
      <c r="D321" s="19" t="s">
        <v>91</v>
      </c>
      <c r="E321" s="19" t="s">
        <v>329</v>
      </c>
      <c r="F321" s="19" t="s">
        <v>464</v>
      </c>
    </row>
    <row r="322" spans="1:6" ht="15.4" x14ac:dyDescent="0.45">
      <c r="A322" s="19" t="s">
        <v>64</v>
      </c>
      <c r="B322" s="19" t="s">
        <v>326</v>
      </c>
      <c r="C322" s="19">
        <v>8</v>
      </c>
      <c r="D322" s="19" t="s">
        <v>121</v>
      </c>
      <c r="E322" s="19" t="s">
        <v>242</v>
      </c>
      <c r="F322" s="19" t="s">
        <v>464</v>
      </c>
    </row>
    <row r="323" spans="1:6" ht="15.4" x14ac:dyDescent="0.45">
      <c r="A323" s="19" t="s">
        <v>64</v>
      </c>
      <c r="B323" s="19" t="s">
        <v>326</v>
      </c>
      <c r="C323" s="19">
        <v>9</v>
      </c>
      <c r="D323" s="19" t="s">
        <v>176</v>
      </c>
      <c r="E323" s="19" t="s">
        <v>277</v>
      </c>
      <c r="F323" s="19" t="s">
        <v>464</v>
      </c>
    </row>
    <row r="324" spans="1:6" ht="15.4" x14ac:dyDescent="0.45">
      <c r="A324" s="19" t="s">
        <v>64</v>
      </c>
      <c r="B324" s="19" t="s">
        <v>326</v>
      </c>
      <c r="C324" s="19">
        <v>10</v>
      </c>
      <c r="D324" s="19" t="s">
        <v>181</v>
      </c>
      <c r="E324" s="19" t="s">
        <v>304</v>
      </c>
      <c r="F324" s="19" t="s">
        <v>464</v>
      </c>
    </row>
    <row r="325" spans="1:6" ht="15.4" x14ac:dyDescent="0.45">
      <c r="A325" s="19" t="s">
        <v>65</v>
      </c>
      <c r="B325" s="19" t="s">
        <v>322</v>
      </c>
      <c r="C325" s="19">
        <v>1</v>
      </c>
      <c r="D325" s="19" t="s">
        <v>60</v>
      </c>
      <c r="E325" s="19" t="s">
        <v>325</v>
      </c>
      <c r="F325" s="19" t="s">
        <v>463</v>
      </c>
    </row>
    <row r="326" spans="1:6" ht="15.4" x14ac:dyDescent="0.45">
      <c r="A326" s="19" t="s">
        <v>65</v>
      </c>
      <c r="B326" s="19" t="s">
        <v>322</v>
      </c>
      <c r="C326" s="19">
        <v>2</v>
      </c>
      <c r="D326" s="19" t="s">
        <v>121</v>
      </c>
      <c r="E326" s="19" t="s">
        <v>242</v>
      </c>
      <c r="F326" s="19" t="s">
        <v>463</v>
      </c>
    </row>
    <row r="327" spans="1:6" ht="15.4" x14ac:dyDescent="0.45">
      <c r="A327" s="19" t="s">
        <v>65</v>
      </c>
      <c r="B327" s="19" t="s">
        <v>322</v>
      </c>
      <c r="C327" s="19">
        <v>3</v>
      </c>
      <c r="D327" s="19" t="s">
        <v>173</v>
      </c>
      <c r="E327" s="19" t="s">
        <v>321</v>
      </c>
      <c r="F327" s="19" t="s">
        <v>463</v>
      </c>
    </row>
    <row r="328" spans="1:6" ht="15.4" x14ac:dyDescent="0.45">
      <c r="A328" s="19" t="s">
        <v>65</v>
      </c>
      <c r="B328" s="19" t="s">
        <v>322</v>
      </c>
      <c r="C328" s="19">
        <v>4</v>
      </c>
      <c r="D328" s="19" t="s">
        <v>135</v>
      </c>
      <c r="E328" s="19" t="s">
        <v>327</v>
      </c>
      <c r="F328" s="19" t="s">
        <v>463</v>
      </c>
    </row>
    <row r="329" spans="1:6" ht="15.4" x14ac:dyDescent="0.45">
      <c r="A329" s="19" t="s">
        <v>65</v>
      </c>
      <c r="B329" s="19" t="s">
        <v>322</v>
      </c>
      <c r="C329" s="19">
        <v>5</v>
      </c>
      <c r="D329" s="19" t="s">
        <v>177</v>
      </c>
      <c r="E329" s="19" t="s">
        <v>335</v>
      </c>
      <c r="F329" s="19" t="s">
        <v>463</v>
      </c>
    </row>
    <row r="330" spans="1:6" ht="15.4" x14ac:dyDescent="0.45">
      <c r="A330" s="19" t="s">
        <v>65</v>
      </c>
      <c r="B330" s="19" t="s">
        <v>322</v>
      </c>
      <c r="C330" s="19">
        <v>6</v>
      </c>
      <c r="D330" s="19" t="s">
        <v>181</v>
      </c>
      <c r="E330" s="19" t="s">
        <v>304</v>
      </c>
      <c r="F330" s="19" t="s">
        <v>463</v>
      </c>
    </row>
    <row r="331" spans="1:6" ht="15.4" x14ac:dyDescent="0.45">
      <c r="A331" s="19" t="s">
        <v>65</v>
      </c>
      <c r="B331" s="19" t="s">
        <v>322</v>
      </c>
      <c r="C331" s="19">
        <v>7</v>
      </c>
      <c r="D331" s="19" t="s">
        <v>64</v>
      </c>
      <c r="E331" s="19" t="s">
        <v>326</v>
      </c>
      <c r="F331" s="19" t="s">
        <v>463</v>
      </c>
    </row>
    <row r="332" spans="1:6" ht="15.4" x14ac:dyDescent="0.45">
      <c r="A332" s="19" t="s">
        <v>65</v>
      </c>
      <c r="B332" s="19" t="s">
        <v>322</v>
      </c>
      <c r="C332" s="19">
        <v>8</v>
      </c>
      <c r="D332" s="19" t="s">
        <v>178</v>
      </c>
      <c r="E332" s="19" t="s">
        <v>320</v>
      </c>
      <c r="F332" s="19" t="s">
        <v>463</v>
      </c>
    </row>
    <row r="333" spans="1:6" ht="15.4" x14ac:dyDescent="0.45">
      <c r="A333" s="19" t="s">
        <v>65</v>
      </c>
      <c r="B333" s="19" t="s">
        <v>322</v>
      </c>
      <c r="C333" s="19">
        <v>9</v>
      </c>
      <c r="D333" s="19" t="s">
        <v>97</v>
      </c>
      <c r="E333" s="19" t="s">
        <v>245</v>
      </c>
      <c r="F333" s="19" t="s">
        <v>463</v>
      </c>
    </row>
    <row r="334" spans="1:6" ht="15.4" x14ac:dyDescent="0.45">
      <c r="A334" s="19" t="s">
        <v>65</v>
      </c>
      <c r="B334" s="19" t="s">
        <v>322</v>
      </c>
      <c r="C334" s="19">
        <v>10</v>
      </c>
      <c r="D334" s="19" t="s">
        <v>130</v>
      </c>
      <c r="E334" s="19" t="s">
        <v>244</v>
      </c>
      <c r="F334" s="19" t="s">
        <v>463</v>
      </c>
    </row>
    <row r="335" spans="1:6" ht="15.4" x14ac:dyDescent="0.45">
      <c r="A335" s="19" t="s">
        <v>66</v>
      </c>
      <c r="B335" s="19" t="s">
        <v>336</v>
      </c>
      <c r="C335" s="19">
        <v>1</v>
      </c>
      <c r="D335" s="19" t="s">
        <v>172</v>
      </c>
      <c r="E335" s="19" t="s">
        <v>283</v>
      </c>
      <c r="F335" s="19" t="s">
        <v>463</v>
      </c>
    </row>
    <row r="336" spans="1:6" ht="15.4" x14ac:dyDescent="0.45">
      <c r="A336" s="19" t="s">
        <v>66</v>
      </c>
      <c r="B336" s="19" t="s">
        <v>336</v>
      </c>
      <c r="C336" s="19">
        <v>2</v>
      </c>
      <c r="D336" s="19" t="s">
        <v>171</v>
      </c>
      <c r="E336" s="19" t="s">
        <v>287</v>
      </c>
      <c r="F336" s="19" t="s">
        <v>463</v>
      </c>
    </row>
    <row r="337" spans="1:6" ht="15.4" x14ac:dyDescent="0.45">
      <c r="A337" s="19" t="s">
        <v>66</v>
      </c>
      <c r="B337" s="19" t="s">
        <v>336</v>
      </c>
      <c r="C337" s="19">
        <v>3</v>
      </c>
      <c r="D337" s="19" t="s">
        <v>89</v>
      </c>
      <c r="E337" s="19" t="s">
        <v>307</v>
      </c>
      <c r="F337" s="19" t="s">
        <v>463</v>
      </c>
    </row>
    <row r="338" spans="1:6" ht="15.4" x14ac:dyDescent="0.45">
      <c r="A338" s="19" t="s">
        <v>66</v>
      </c>
      <c r="B338" s="19" t="s">
        <v>336</v>
      </c>
      <c r="C338" s="19">
        <v>4</v>
      </c>
      <c r="D338" s="19" t="s">
        <v>179</v>
      </c>
      <c r="E338" s="19" t="s">
        <v>284</v>
      </c>
      <c r="F338" s="19" t="s">
        <v>463</v>
      </c>
    </row>
    <row r="339" spans="1:6" ht="15.4" x14ac:dyDescent="0.45">
      <c r="A339" s="19" t="s">
        <v>66</v>
      </c>
      <c r="B339" s="19" t="s">
        <v>336</v>
      </c>
      <c r="C339" s="19">
        <v>5</v>
      </c>
      <c r="D339" s="19" t="s">
        <v>67</v>
      </c>
      <c r="E339" s="19" t="s">
        <v>301</v>
      </c>
      <c r="F339" s="19" t="s">
        <v>463</v>
      </c>
    </row>
    <row r="340" spans="1:6" ht="15.4" x14ac:dyDescent="0.45">
      <c r="A340" s="19" t="s">
        <v>66</v>
      </c>
      <c r="B340" s="19" t="s">
        <v>336</v>
      </c>
      <c r="C340" s="19">
        <v>6</v>
      </c>
      <c r="D340" s="19" t="s">
        <v>184</v>
      </c>
      <c r="E340" s="19" t="s">
        <v>285</v>
      </c>
      <c r="F340" s="19" t="s">
        <v>463</v>
      </c>
    </row>
    <row r="341" spans="1:6" ht="15.4" x14ac:dyDescent="0.45">
      <c r="A341" s="19" t="s">
        <v>66</v>
      </c>
      <c r="B341" s="19" t="s">
        <v>336</v>
      </c>
      <c r="C341" s="19">
        <v>7</v>
      </c>
      <c r="D341" s="19" t="s">
        <v>57</v>
      </c>
      <c r="E341" s="19" t="s">
        <v>319</v>
      </c>
      <c r="F341" s="19" t="s">
        <v>463</v>
      </c>
    </row>
    <row r="342" spans="1:6" ht="15.4" x14ac:dyDescent="0.45">
      <c r="A342" s="19" t="s">
        <v>66</v>
      </c>
      <c r="B342" s="19" t="s">
        <v>336</v>
      </c>
      <c r="C342" s="19">
        <v>8</v>
      </c>
      <c r="D342" s="19" t="s">
        <v>85</v>
      </c>
      <c r="E342" s="19" t="s">
        <v>300</v>
      </c>
      <c r="F342" s="19" t="s">
        <v>463</v>
      </c>
    </row>
    <row r="343" spans="1:6" ht="15.4" x14ac:dyDescent="0.45">
      <c r="A343" s="19" t="s">
        <v>66</v>
      </c>
      <c r="B343" s="19" t="s">
        <v>336</v>
      </c>
      <c r="C343" s="19">
        <v>9</v>
      </c>
      <c r="D343" s="19" t="s">
        <v>170</v>
      </c>
      <c r="E343" s="19" t="s">
        <v>255</v>
      </c>
      <c r="F343" s="19" t="s">
        <v>463</v>
      </c>
    </row>
    <row r="344" spans="1:6" ht="15.4" x14ac:dyDescent="0.45">
      <c r="A344" s="19" t="s">
        <v>66</v>
      </c>
      <c r="B344" s="19" t="s">
        <v>336</v>
      </c>
      <c r="C344" s="19">
        <v>10</v>
      </c>
      <c r="D344" s="19" t="s">
        <v>83</v>
      </c>
      <c r="E344" s="19" t="s">
        <v>259</v>
      </c>
      <c r="F344" s="19" t="s">
        <v>463</v>
      </c>
    </row>
    <row r="345" spans="1:6" ht="15.4" x14ac:dyDescent="0.45">
      <c r="A345" s="19" t="s">
        <v>67</v>
      </c>
      <c r="B345" s="19" t="s">
        <v>301</v>
      </c>
      <c r="C345" s="19">
        <v>1</v>
      </c>
      <c r="D345" s="19" t="s">
        <v>89</v>
      </c>
      <c r="E345" s="19" t="s">
        <v>307</v>
      </c>
      <c r="F345" s="19" t="s">
        <v>463</v>
      </c>
    </row>
    <row r="346" spans="1:6" ht="15.4" x14ac:dyDescent="0.45">
      <c r="A346" s="19" t="s">
        <v>67</v>
      </c>
      <c r="B346" s="19" t="s">
        <v>301</v>
      </c>
      <c r="C346" s="19">
        <v>2</v>
      </c>
      <c r="D346" s="19" t="s">
        <v>171</v>
      </c>
      <c r="E346" s="19" t="s">
        <v>287</v>
      </c>
      <c r="F346" s="19" t="s">
        <v>463</v>
      </c>
    </row>
    <row r="347" spans="1:6" ht="15.4" x14ac:dyDescent="0.45">
      <c r="A347" s="19" t="s">
        <v>67</v>
      </c>
      <c r="B347" s="19" t="s">
        <v>301</v>
      </c>
      <c r="C347" s="19">
        <v>3</v>
      </c>
      <c r="D347" s="19" t="s">
        <v>179</v>
      </c>
      <c r="E347" s="19" t="s">
        <v>284</v>
      </c>
      <c r="F347" s="19" t="s">
        <v>463</v>
      </c>
    </row>
    <row r="348" spans="1:6" ht="15.4" x14ac:dyDescent="0.45">
      <c r="A348" s="19" t="s">
        <v>67</v>
      </c>
      <c r="B348" s="19" t="s">
        <v>301</v>
      </c>
      <c r="C348" s="19">
        <v>4</v>
      </c>
      <c r="D348" s="19" t="s">
        <v>66</v>
      </c>
      <c r="E348" s="19" t="s">
        <v>336</v>
      </c>
      <c r="F348" s="19" t="s">
        <v>463</v>
      </c>
    </row>
    <row r="349" spans="1:6" ht="15.4" x14ac:dyDescent="0.45">
      <c r="A349" s="19" t="s">
        <v>67</v>
      </c>
      <c r="B349" s="19" t="s">
        <v>301</v>
      </c>
      <c r="C349" s="19">
        <v>5</v>
      </c>
      <c r="D349" s="19" t="s">
        <v>172</v>
      </c>
      <c r="E349" s="19" t="s">
        <v>283</v>
      </c>
      <c r="F349" s="19" t="s">
        <v>463</v>
      </c>
    </row>
    <row r="350" spans="1:6" ht="15.4" x14ac:dyDescent="0.45">
      <c r="A350" s="19" t="s">
        <v>67</v>
      </c>
      <c r="B350" s="19" t="s">
        <v>301</v>
      </c>
      <c r="C350" s="19">
        <v>6</v>
      </c>
      <c r="D350" s="19" t="s">
        <v>165</v>
      </c>
      <c r="E350" s="19" t="s">
        <v>308</v>
      </c>
      <c r="F350" s="19" t="s">
        <v>463</v>
      </c>
    </row>
    <row r="351" spans="1:6" ht="15.4" x14ac:dyDescent="0.45">
      <c r="A351" s="19" t="s">
        <v>67</v>
      </c>
      <c r="B351" s="19" t="s">
        <v>301</v>
      </c>
      <c r="C351" s="19">
        <v>7</v>
      </c>
      <c r="D351" s="19" t="s">
        <v>85</v>
      </c>
      <c r="E351" s="19" t="s">
        <v>300</v>
      </c>
      <c r="F351" s="19" t="s">
        <v>463</v>
      </c>
    </row>
    <row r="352" spans="1:6" ht="15.4" x14ac:dyDescent="0.45">
      <c r="A352" s="19" t="s">
        <v>67</v>
      </c>
      <c r="B352" s="19" t="s">
        <v>301</v>
      </c>
      <c r="C352" s="19">
        <v>8</v>
      </c>
      <c r="D352" s="19" t="s">
        <v>83</v>
      </c>
      <c r="E352" s="19" t="s">
        <v>259</v>
      </c>
      <c r="F352" s="19" t="s">
        <v>463</v>
      </c>
    </row>
    <row r="353" spans="1:6" ht="15.4" x14ac:dyDescent="0.45">
      <c r="A353" s="19" t="s">
        <v>67</v>
      </c>
      <c r="B353" s="19" t="s">
        <v>301</v>
      </c>
      <c r="C353" s="19">
        <v>9</v>
      </c>
      <c r="D353" s="19" t="s">
        <v>170</v>
      </c>
      <c r="E353" s="19" t="s">
        <v>255</v>
      </c>
      <c r="F353" s="19" t="s">
        <v>463</v>
      </c>
    </row>
    <row r="354" spans="1:6" ht="15.4" x14ac:dyDescent="0.45">
      <c r="A354" s="19" t="s">
        <v>67</v>
      </c>
      <c r="B354" s="19" t="s">
        <v>301</v>
      </c>
      <c r="C354" s="19">
        <v>10</v>
      </c>
      <c r="D354" s="19" t="s">
        <v>137</v>
      </c>
      <c r="E354" s="19" t="s">
        <v>337</v>
      </c>
      <c r="F354" s="19" t="s">
        <v>463</v>
      </c>
    </row>
    <row r="355" spans="1:6" ht="15.4" x14ac:dyDescent="0.45">
      <c r="A355" s="19" t="s">
        <v>68</v>
      </c>
      <c r="B355" s="19" t="s">
        <v>315</v>
      </c>
      <c r="C355" s="19">
        <v>1</v>
      </c>
      <c r="D355" s="19" t="s">
        <v>72</v>
      </c>
      <c r="E355" s="19" t="s">
        <v>313</v>
      </c>
      <c r="F355" s="19" t="s">
        <v>463</v>
      </c>
    </row>
    <row r="356" spans="1:6" ht="15.4" x14ac:dyDescent="0.45">
      <c r="A356" s="19" t="s">
        <v>68</v>
      </c>
      <c r="B356" s="19" t="s">
        <v>315</v>
      </c>
      <c r="C356" s="19">
        <v>2</v>
      </c>
      <c r="D356" s="19" t="s">
        <v>134</v>
      </c>
      <c r="E356" s="19" t="s">
        <v>316</v>
      </c>
      <c r="F356" s="19" t="s">
        <v>464</v>
      </c>
    </row>
    <row r="357" spans="1:6" ht="15.4" x14ac:dyDescent="0.45">
      <c r="A357" s="19" t="s">
        <v>68</v>
      </c>
      <c r="B357" s="19" t="s">
        <v>315</v>
      </c>
      <c r="C357" s="19">
        <v>3</v>
      </c>
      <c r="D357" s="19" t="s">
        <v>148</v>
      </c>
      <c r="E357" s="19" t="s">
        <v>331</v>
      </c>
      <c r="F357" s="19" t="s">
        <v>464</v>
      </c>
    </row>
    <row r="358" spans="1:6" ht="15.4" x14ac:dyDescent="0.45">
      <c r="A358" s="19" t="s">
        <v>68</v>
      </c>
      <c r="B358" s="19" t="s">
        <v>315</v>
      </c>
      <c r="C358" s="19">
        <v>4</v>
      </c>
      <c r="D358" s="19" t="s">
        <v>155</v>
      </c>
      <c r="E358" s="19" t="s">
        <v>338</v>
      </c>
      <c r="F358" s="19" t="s">
        <v>464</v>
      </c>
    </row>
    <row r="359" spans="1:6" ht="15.4" x14ac:dyDescent="0.45">
      <c r="A359" s="19" t="s">
        <v>68</v>
      </c>
      <c r="B359" s="19" t="s">
        <v>315</v>
      </c>
      <c r="C359" s="19">
        <v>5</v>
      </c>
      <c r="D359" s="19" t="s">
        <v>84</v>
      </c>
      <c r="E359" s="19" t="s">
        <v>328</v>
      </c>
      <c r="F359" s="19" t="s">
        <v>464</v>
      </c>
    </row>
    <row r="360" spans="1:6" ht="15.4" x14ac:dyDescent="0.45">
      <c r="A360" s="19" t="s">
        <v>68</v>
      </c>
      <c r="B360" s="19" t="s">
        <v>315</v>
      </c>
      <c r="C360" s="19">
        <v>6</v>
      </c>
      <c r="D360" s="19" t="s">
        <v>139</v>
      </c>
      <c r="E360" s="19" t="s">
        <v>339</v>
      </c>
      <c r="F360" s="19" t="s">
        <v>464</v>
      </c>
    </row>
    <row r="361" spans="1:6" ht="15.4" x14ac:dyDescent="0.45">
      <c r="A361" s="19" t="s">
        <v>68</v>
      </c>
      <c r="B361" s="19" t="s">
        <v>315</v>
      </c>
      <c r="C361" s="19">
        <v>7</v>
      </c>
      <c r="D361" s="19" t="s">
        <v>162</v>
      </c>
      <c r="E361" s="19" t="s">
        <v>340</v>
      </c>
      <c r="F361" s="19" t="s">
        <v>464</v>
      </c>
    </row>
    <row r="362" spans="1:6" ht="15.4" x14ac:dyDescent="0.45">
      <c r="A362" s="19" t="s">
        <v>68</v>
      </c>
      <c r="B362" s="19" t="s">
        <v>315</v>
      </c>
      <c r="C362" s="19">
        <v>8</v>
      </c>
      <c r="D362" s="19" t="s">
        <v>129</v>
      </c>
      <c r="E362" s="19" t="s">
        <v>311</v>
      </c>
      <c r="F362" s="19" t="s">
        <v>464</v>
      </c>
    </row>
    <row r="363" spans="1:6" ht="15.4" x14ac:dyDescent="0.45">
      <c r="A363" s="19" t="s">
        <v>68</v>
      </c>
      <c r="B363" s="19" t="s">
        <v>315</v>
      </c>
      <c r="C363" s="19">
        <v>9</v>
      </c>
      <c r="D363" s="19" t="s">
        <v>75</v>
      </c>
      <c r="E363" s="19" t="s">
        <v>290</v>
      </c>
      <c r="F363" s="19" t="s">
        <v>464</v>
      </c>
    </row>
    <row r="364" spans="1:6" ht="15.4" x14ac:dyDescent="0.45">
      <c r="A364" s="19" t="s">
        <v>68</v>
      </c>
      <c r="B364" s="19" t="s">
        <v>315</v>
      </c>
      <c r="C364" s="19">
        <v>10</v>
      </c>
      <c r="D364" s="19" t="s">
        <v>146</v>
      </c>
      <c r="E364" s="19" t="s">
        <v>341</v>
      </c>
      <c r="F364" s="19" t="s">
        <v>464</v>
      </c>
    </row>
    <row r="365" spans="1:6" ht="15.4" x14ac:dyDescent="0.45">
      <c r="A365" s="19" t="s">
        <v>69</v>
      </c>
      <c r="B365" s="19" t="s">
        <v>294</v>
      </c>
      <c r="C365" s="19">
        <v>1</v>
      </c>
      <c r="D365" s="19" t="s">
        <v>149</v>
      </c>
      <c r="E365" s="19" t="s">
        <v>298</v>
      </c>
      <c r="F365" s="19" t="s">
        <v>463</v>
      </c>
    </row>
    <row r="366" spans="1:6" ht="15.4" x14ac:dyDescent="0.45">
      <c r="A366" s="19" t="s">
        <v>69</v>
      </c>
      <c r="B366" s="19" t="s">
        <v>294</v>
      </c>
      <c r="C366" s="19">
        <v>2</v>
      </c>
      <c r="D366" s="19" t="s">
        <v>148</v>
      </c>
      <c r="E366" s="19" t="s">
        <v>331</v>
      </c>
      <c r="F366" s="19" t="s">
        <v>464</v>
      </c>
    </row>
    <row r="367" spans="1:6" ht="15.4" x14ac:dyDescent="0.45">
      <c r="A367" s="19" t="s">
        <v>69</v>
      </c>
      <c r="B367" s="19" t="s">
        <v>294</v>
      </c>
      <c r="C367" s="19">
        <v>3</v>
      </c>
      <c r="D367" s="19" t="s">
        <v>62</v>
      </c>
      <c r="E367" s="19" t="s">
        <v>293</v>
      </c>
      <c r="F367" s="19" t="s">
        <v>464</v>
      </c>
    </row>
    <row r="368" spans="1:6" ht="15.4" x14ac:dyDescent="0.45">
      <c r="A368" s="19" t="s">
        <v>69</v>
      </c>
      <c r="B368" s="19" t="s">
        <v>294</v>
      </c>
      <c r="C368" s="19">
        <v>4</v>
      </c>
      <c r="D368" s="19" t="s">
        <v>140</v>
      </c>
      <c r="E368" s="19" t="s">
        <v>297</v>
      </c>
      <c r="F368" s="19" t="s">
        <v>464</v>
      </c>
    </row>
    <row r="369" spans="1:6" ht="15.4" x14ac:dyDescent="0.45">
      <c r="A369" s="19" t="s">
        <v>69</v>
      </c>
      <c r="B369" s="19" t="s">
        <v>294</v>
      </c>
      <c r="C369" s="19">
        <v>5</v>
      </c>
      <c r="D369" s="19" t="s">
        <v>157</v>
      </c>
      <c r="E369" s="19" t="s">
        <v>342</v>
      </c>
      <c r="F369" s="19" t="s">
        <v>464</v>
      </c>
    </row>
    <row r="370" spans="1:6" ht="15.4" x14ac:dyDescent="0.45">
      <c r="A370" s="19" t="s">
        <v>69</v>
      </c>
      <c r="B370" s="19" t="s">
        <v>294</v>
      </c>
      <c r="C370" s="19">
        <v>6</v>
      </c>
      <c r="D370" s="19" t="s">
        <v>146</v>
      </c>
      <c r="E370" s="19" t="s">
        <v>341</v>
      </c>
      <c r="F370" s="19" t="s">
        <v>465</v>
      </c>
    </row>
    <row r="371" spans="1:6" ht="15.4" x14ac:dyDescent="0.45">
      <c r="A371" s="19" t="s">
        <v>69</v>
      </c>
      <c r="B371" s="19" t="s">
        <v>294</v>
      </c>
      <c r="C371" s="19">
        <v>7</v>
      </c>
      <c r="D371" s="19" t="s">
        <v>136</v>
      </c>
      <c r="E371" s="19" t="s">
        <v>295</v>
      </c>
      <c r="F371" s="19" t="s">
        <v>465</v>
      </c>
    </row>
    <row r="372" spans="1:6" ht="15.4" x14ac:dyDescent="0.45">
      <c r="A372" s="19" t="s">
        <v>69</v>
      </c>
      <c r="B372" s="19" t="s">
        <v>294</v>
      </c>
      <c r="C372" s="19">
        <v>8</v>
      </c>
      <c r="D372" s="19" t="s">
        <v>61</v>
      </c>
      <c r="E372" s="19" t="s">
        <v>291</v>
      </c>
      <c r="F372" s="19" t="s">
        <v>465</v>
      </c>
    </row>
    <row r="373" spans="1:6" ht="15.4" x14ac:dyDescent="0.45">
      <c r="A373" s="19" t="s">
        <v>69</v>
      </c>
      <c r="B373" s="19" t="s">
        <v>294</v>
      </c>
      <c r="C373" s="19">
        <v>9</v>
      </c>
      <c r="D373" s="19" t="s">
        <v>162</v>
      </c>
      <c r="E373" s="19" t="s">
        <v>340</v>
      </c>
      <c r="F373" s="19" t="s">
        <v>465</v>
      </c>
    </row>
    <row r="374" spans="1:6" ht="15.4" x14ac:dyDescent="0.45">
      <c r="A374" s="19" t="s">
        <v>69</v>
      </c>
      <c r="B374" s="19" t="s">
        <v>294</v>
      </c>
      <c r="C374" s="19">
        <v>10</v>
      </c>
      <c r="D374" s="19" t="s">
        <v>48</v>
      </c>
      <c r="E374" s="19" t="s">
        <v>292</v>
      </c>
      <c r="F374" s="19" t="s">
        <v>465</v>
      </c>
    </row>
    <row r="375" spans="1:6" ht="15.4" x14ac:dyDescent="0.45">
      <c r="A375" s="19" t="s">
        <v>70</v>
      </c>
      <c r="B375" s="19" t="s">
        <v>343</v>
      </c>
      <c r="C375" s="19">
        <v>1</v>
      </c>
      <c r="D375" s="19" t="s">
        <v>182</v>
      </c>
      <c r="E375" s="19" t="s">
        <v>344</v>
      </c>
      <c r="F375" s="19" t="s">
        <v>463</v>
      </c>
    </row>
    <row r="376" spans="1:6" ht="15.4" x14ac:dyDescent="0.45">
      <c r="A376" s="19" t="s">
        <v>70</v>
      </c>
      <c r="B376" s="19" t="s">
        <v>343</v>
      </c>
      <c r="C376" s="19">
        <v>2</v>
      </c>
      <c r="D376" s="19" t="s">
        <v>89</v>
      </c>
      <c r="E376" s="19" t="s">
        <v>307</v>
      </c>
      <c r="F376" s="19" t="s">
        <v>463</v>
      </c>
    </row>
    <row r="377" spans="1:6" ht="15.4" x14ac:dyDescent="0.45">
      <c r="A377" s="19" t="s">
        <v>70</v>
      </c>
      <c r="B377" s="19" t="s">
        <v>343</v>
      </c>
      <c r="C377" s="19">
        <v>3</v>
      </c>
      <c r="D377" s="19" t="s">
        <v>71</v>
      </c>
      <c r="E377" s="19" t="s">
        <v>345</v>
      </c>
      <c r="F377" s="19" t="s">
        <v>464</v>
      </c>
    </row>
    <row r="378" spans="1:6" ht="15.4" x14ac:dyDescent="0.45">
      <c r="A378" s="19" t="s">
        <v>70</v>
      </c>
      <c r="B378" s="19" t="s">
        <v>343</v>
      </c>
      <c r="C378" s="19">
        <v>4</v>
      </c>
      <c r="D378" s="19" t="s">
        <v>104</v>
      </c>
      <c r="E378" s="19" t="s">
        <v>286</v>
      </c>
      <c r="F378" s="19" t="s">
        <v>464</v>
      </c>
    </row>
    <row r="379" spans="1:6" ht="15.4" x14ac:dyDescent="0.45">
      <c r="A379" s="19" t="s">
        <v>70</v>
      </c>
      <c r="B379" s="19" t="s">
        <v>343</v>
      </c>
      <c r="C379" s="19">
        <v>5</v>
      </c>
      <c r="D379" s="19" t="s">
        <v>172</v>
      </c>
      <c r="E379" s="19" t="s">
        <v>283</v>
      </c>
      <c r="F379" s="19" t="s">
        <v>464</v>
      </c>
    </row>
    <row r="380" spans="1:6" ht="15.4" x14ac:dyDescent="0.45">
      <c r="A380" s="19" t="s">
        <v>70</v>
      </c>
      <c r="B380" s="19" t="s">
        <v>343</v>
      </c>
      <c r="C380" s="19">
        <v>6</v>
      </c>
      <c r="D380" s="19" t="s">
        <v>67</v>
      </c>
      <c r="E380" s="19" t="s">
        <v>301</v>
      </c>
      <c r="F380" s="19" t="s">
        <v>464</v>
      </c>
    </row>
    <row r="381" spans="1:6" ht="15.4" x14ac:dyDescent="0.45">
      <c r="A381" s="19" t="s">
        <v>70</v>
      </c>
      <c r="B381" s="19" t="s">
        <v>343</v>
      </c>
      <c r="C381" s="19">
        <v>7</v>
      </c>
      <c r="D381" s="19" t="s">
        <v>137</v>
      </c>
      <c r="E381" s="19" t="s">
        <v>337</v>
      </c>
      <c r="F381" s="19" t="s">
        <v>464</v>
      </c>
    </row>
    <row r="382" spans="1:6" ht="15.4" x14ac:dyDescent="0.45">
      <c r="A382" s="19" t="s">
        <v>70</v>
      </c>
      <c r="B382" s="19" t="s">
        <v>343</v>
      </c>
      <c r="C382" s="19">
        <v>8</v>
      </c>
      <c r="D382" s="19" t="s">
        <v>85</v>
      </c>
      <c r="E382" s="19" t="s">
        <v>300</v>
      </c>
      <c r="F382" s="19" t="s">
        <v>464</v>
      </c>
    </row>
    <row r="383" spans="1:6" ht="15.4" x14ac:dyDescent="0.45">
      <c r="A383" s="19" t="s">
        <v>70</v>
      </c>
      <c r="B383" s="19" t="s">
        <v>343</v>
      </c>
      <c r="C383" s="19">
        <v>9</v>
      </c>
      <c r="D383" s="19" t="s">
        <v>179</v>
      </c>
      <c r="E383" s="19" t="s">
        <v>284</v>
      </c>
      <c r="F383" s="19" t="s">
        <v>464</v>
      </c>
    </row>
    <row r="384" spans="1:6" ht="15.4" x14ac:dyDescent="0.45">
      <c r="A384" s="19" t="s">
        <v>70</v>
      </c>
      <c r="B384" s="19" t="s">
        <v>343</v>
      </c>
      <c r="C384" s="19">
        <v>10</v>
      </c>
      <c r="D384" s="19" t="s">
        <v>66</v>
      </c>
      <c r="E384" s="19" t="s">
        <v>336</v>
      </c>
      <c r="F384" s="19" t="s">
        <v>464</v>
      </c>
    </row>
    <row r="385" spans="1:6" ht="15.4" x14ac:dyDescent="0.45">
      <c r="A385" s="19" t="s">
        <v>71</v>
      </c>
      <c r="B385" s="19" t="s">
        <v>345</v>
      </c>
      <c r="C385" s="19">
        <v>1</v>
      </c>
      <c r="D385" s="19" t="s">
        <v>70</v>
      </c>
      <c r="E385" s="19" t="s">
        <v>343</v>
      </c>
      <c r="F385" s="19" t="s">
        <v>464</v>
      </c>
    </row>
    <row r="386" spans="1:6" ht="15.4" x14ac:dyDescent="0.45">
      <c r="A386" s="19" t="s">
        <v>71</v>
      </c>
      <c r="B386" s="19" t="s">
        <v>345</v>
      </c>
      <c r="C386" s="19">
        <v>2</v>
      </c>
      <c r="D386" s="19" t="s">
        <v>182</v>
      </c>
      <c r="E386" s="19" t="s">
        <v>344</v>
      </c>
      <c r="F386" s="19" t="s">
        <v>464</v>
      </c>
    </row>
    <row r="387" spans="1:6" ht="15.4" x14ac:dyDescent="0.45">
      <c r="A387" s="19" t="s">
        <v>71</v>
      </c>
      <c r="B387" s="19" t="s">
        <v>345</v>
      </c>
      <c r="C387" s="19">
        <v>3</v>
      </c>
      <c r="D387" s="19" t="s">
        <v>89</v>
      </c>
      <c r="E387" s="19" t="s">
        <v>307</v>
      </c>
      <c r="F387" s="19" t="s">
        <v>464</v>
      </c>
    </row>
    <row r="388" spans="1:6" ht="15.4" x14ac:dyDescent="0.45">
      <c r="A388" s="19" t="s">
        <v>71</v>
      </c>
      <c r="B388" s="19" t="s">
        <v>345</v>
      </c>
      <c r="C388" s="19">
        <v>4</v>
      </c>
      <c r="D388" s="19" t="s">
        <v>67</v>
      </c>
      <c r="E388" s="19" t="s">
        <v>301</v>
      </c>
      <c r="F388" s="19" t="s">
        <v>464</v>
      </c>
    </row>
    <row r="389" spans="1:6" ht="15.4" x14ac:dyDescent="0.45">
      <c r="A389" s="19" t="s">
        <v>71</v>
      </c>
      <c r="B389" s="19" t="s">
        <v>345</v>
      </c>
      <c r="C389" s="19">
        <v>5</v>
      </c>
      <c r="D389" s="19" t="s">
        <v>137</v>
      </c>
      <c r="E389" s="19" t="s">
        <v>337</v>
      </c>
      <c r="F389" s="19" t="s">
        <v>464</v>
      </c>
    </row>
    <row r="390" spans="1:6" ht="15.4" x14ac:dyDescent="0.45">
      <c r="A390" s="19" t="s">
        <v>71</v>
      </c>
      <c r="B390" s="19" t="s">
        <v>345</v>
      </c>
      <c r="C390" s="19">
        <v>6</v>
      </c>
      <c r="D390" s="19" t="s">
        <v>104</v>
      </c>
      <c r="E390" s="19" t="s">
        <v>286</v>
      </c>
      <c r="F390" s="19" t="s">
        <v>464</v>
      </c>
    </row>
    <row r="391" spans="1:6" ht="15.4" x14ac:dyDescent="0.45">
      <c r="A391" s="19" t="s">
        <v>71</v>
      </c>
      <c r="B391" s="19" t="s">
        <v>345</v>
      </c>
      <c r="C391" s="19">
        <v>7</v>
      </c>
      <c r="D391" s="19" t="s">
        <v>158</v>
      </c>
      <c r="E391" s="19" t="s">
        <v>346</v>
      </c>
      <c r="F391" s="19" t="s">
        <v>464</v>
      </c>
    </row>
    <row r="392" spans="1:6" ht="15.4" x14ac:dyDescent="0.45">
      <c r="A392" s="19" t="s">
        <v>71</v>
      </c>
      <c r="B392" s="19" t="s">
        <v>345</v>
      </c>
      <c r="C392" s="19">
        <v>8</v>
      </c>
      <c r="D392" s="19" t="s">
        <v>172</v>
      </c>
      <c r="E392" s="19" t="s">
        <v>283</v>
      </c>
      <c r="F392" s="19" t="s">
        <v>464</v>
      </c>
    </row>
    <row r="393" spans="1:6" ht="15.4" x14ac:dyDescent="0.45">
      <c r="A393" s="19" t="s">
        <v>71</v>
      </c>
      <c r="B393" s="19" t="s">
        <v>345</v>
      </c>
      <c r="C393" s="19">
        <v>9</v>
      </c>
      <c r="D393" s="19" t="s">
        <v>66</v>
      </c>
      <c r="E393" s="19" t="s">
        <v>336</v>
      </c>
      <c r="F393" s="19" t="s">
        <v>464</v>
      </c>
    </row>
    <row r="394" spans="1:6" ht="15.4" x14ac:dyDescent="0.45">
      <c r="A394" s="19" t="s">
        <v>71</v>
      </c>
      <c r="B394" s="19" t="s">
        <v>345</v>
      </c>
      <c r="C394" s="19">
        <v>10</v>
      </c>
      <c r="D394" s="19" t="s">
        <v>85</v>
      </c>
      <c r="E394" s="19" t="s">
        <v>300</v>
      </c>
      <c r="F394" s="19" t="s">
        <v>464</v>
      </c>
    </row>
    <row r="395" spans="1:6" ht="15.4" x14ac:dyDescent="0.45">
      <c r="A395" s="19" t="s">
        <v>72</v>
      </c>
      <c r="B395" s="19" t="s">
        <v>313</v>
      </c>
      <c r="C395" s="19">
        <v>1</v>
      </c>
      <c r="D395" s="19" t="s">
        <v>84</v>
      </c>
      <c r="E395" s="19" t="s">
        <v>328</v>
      </c>
      <c r="F395" s="19" t="s">
        <v>463</v>
      </c>
    </row>
    <row r="396" spans="1:6" ht="15.4" x14ac:dyDescent="0.45">
      <c r="A396" s="19" t="s">
        <v>72</v>
      </c>
      <c r="B396" s="19" t="s">
        <v>313</v>
      </c>
      <c r="C396" s="19">
        <v>2</v>
      </c>
      <c r="D396" s="19" t="s">
        <v>135</v>
      </c>
      <c r="E396" s="19" t="s">
        <v>327</v>
      </c>
      <c r="F396" s="19" t="s">
        <v>463</v>
      </c>
    </row>
    <row r="397" spans="1:6" ht="15.4" x14ac:dyDescent="0.45">
      <c r="A397" s="19" t="s">
        <v>72</v>
      </c>
      <c r="B397" s="19" t="s">
        <v>313</v>
      </c>
      <c r="C397" s="19">
        <v>3</v>
      </c>
      <c r="D397" s="19" t="s">
        <v>63</v>
      </c>
      <c r="E397" s="19" t="s">
        <v>312</v>
      </c>
      <c r="F397" s="19" t="s">
        <v>463</v>
      </c>
    </row>
    <row r="398" spans="1:6" ht="15.4" x14ac:dyDescent="0.45">
      <c r="A398" s="19" t="s">
        <v>72</v>
      </c>
      <c r="B398" s="19" t="s">
        <v>313</v>
      </c>
      <c r="C398" s="19">
        <v>4</v>
      </c>
      <c r="D398" s="19" t="s">
        <v>68</v>
      </c>
      <c r="E398" s="19" t="s">
        <v>315</v>
      </c>
      <c r="F398" s="19" t="s">
        <v>463</v>
      </c>
    </row>
    <row r="399" spans="1:6" ht="15.4" x14ac:dyDescent="0.45">
      <c r="A399" s="19" t="s">
        <v>72</v>
      </c>
      <c r="B399" s="19" t="s">
        <v>313</v>
      </c>
      <c r="C399" s="19">
        <v>5</v>
      </c>
      <c r="D399" s="19" t="s">
        <v>87</v>
      </c>
      <c r="E399" s="19" t="s">
        <v>317</v>
      </c>
      <c r="F399" s="19" t="s">
        <v>463</v>
      </c>
    </row>
    <row r="400" spans="1:6" ht="15.4" x14ac:dyDescent="0.45">
      <c r="A400" s="19" t="s">
        <v>72</v>
      </c>
      <c r="B400" s="19" t="s">
        <v>313</v>
      </c>
      <c r="C400" s="19">
        <v>6</v>
      </c>
      <c r="D400" s="19" t="s">
        <v>147</v>
      </c>
      <c r="E400" s="19" t="s">
        <v>330</v>
      </c>
      <c r="F400" s="19" t="s">
        <v>463</v>
      </c>
    </row>
    <row r="401" spans="1:6" ht="15.4" x14ac:dyDescent="0.45">
      <c r="A401" s="19" t="s">
        <v>72</v>
      </c>
      <c r="B401" s="19" t="s">
        <v>313</v>
      </c>
      <c r="C401" s="19">
        <v>7</v>
      </c>
      <c r="D401" s="19" t="s">
        <v>172</v>
      </c>
      <c r="E401" s="19" t="s">
        <v>283</v>
      </c>
      <c r="F401" s="19" t="s">
        <v>464</v>
      </c>
    </row>
    <row r="402" spans="1:6" ht="15.4" x14ac:dyDescent="0.45">
      <c r="A402" s="19" t="s">
        <v>72</v>
      </c>
      <c r="B402" s="19" t="s">
        <v>313</v>
      </c>
      <c r="C402" s="19">
        <v>8</v>
      </c>
      <c r="D402" s="19" t="s">
        <v>173</v>
      </c>
      <c r="E402" s="19" t="s">
        <v>321</v>
      </c>
      <c r="F402" s="19" t="s">
        <v>464</v>
      </c>
    </row>
    <row r="403" spans="1:6" ht="15.4" x14ac:dyDescent="0.45">
      <c r="A403" s="19" t="s">
        <v>72</v>
      </c>
      <c r="B403" s="19" t="s">
        <v>313</v>
      </c>
      <c r="C403" s="19">
        <v>9</v>
      </c>
      <c r="D403" s="19" t="s">
        <v>160</v>
      </c>
      <c r="E403" s="19" t="s">
        <v>347</v>
      </c>
      <c r="F403" s="19" t="s">
        <v>464</v>
      </c>
    </row>
    <row r="404" spans="1:6" ht="15.4" x14ac:dyDescent="0.45">
      <c r="A404" s="19" t="s">
        <v>72</v>
      </c>
      <c r="B404" s="19" t="s">
        <v>313</v>
      </c>
      <c r="C404" s="19">
        <v>10</v>
      </c>
      <c r="D404" s="19" t="s">
        <v>129</v>
      </c>
      <c r="E404" s="19" t="s">
        <v>311</v>
      </c>
      <c r="F404" s="19" t="s">
        <v>464</v>
      </c>
    </row>
    <row r="405" spans="1:6" ht="15.4" x14ac:dyDescent="0.45">
      <c r="A405" s="19" t="s">
        <v>73</v>
      </c>
      <c r="B405" s="19" t="s">
        <v>310</v>
      </c>
      <c r="C405" s="19">
        <v>1</v>
      </c>
      <c r="D405" s="19" t="s">
        <v>55</v>
      </c>
      <c r="E405" s="19" t="s">
        <v>309</v>
      </c>
      <c r="F405" s="19" t="s">
        <v>464</v>
      </c>
    </row>
    <row r="406" spans="1:6" ht="15.4" x14ac:dyDescent="0.45">
      <c r="A406" s="19" t="s">
        <v>73</v>
      </c>
      <c r="B406" s="19" t="s">
        <v>310</v>
      </c>
      <c r="C406" s="19">
        <v>2</v>
      </c>
      <c r="D406" s="19" t="s">
        <v>63</v>
      </c>
      <c r="E406" s="19" t="s">
        <v>312</v>
      </c>
      <c r="F406" s="19" t="s">
        <v>465</v>
      </c>
    </row>
    <row r="407" spans="1:6" ht="15.4" x14ac:dyDescent="0.45">
      <c r="A407" s="19" t="s">
        <v>73</v>
      </c>
      <c r="B407" s="19" t="s">
        <v>310</v>
      </c>
      <c r="C407" s="19">
        <v>3</v>
      </c>
      <c r="D407" s="19" t="s">
        <v>134</v>
      </c>
      <c r="E407" s="19" t="s">
        <v>316</v>
      </c>
      <c r="F407" s="19" t="s">
        <v>465</v>
      </c>
    </row>
    <row r="408" spans="1:6" ht="15.4" x14ac:dyDescent="0.45">
      <c r="A408" s="19" t="s">
        <v>73</v>
      </c>
      <c r="B408" s="19" t="s">
        <v>310</v>
      </c>
      <c r="C408" s="19">
        <v>4</v>
      </c>
      <c r="D408" s="19" t="s">
        <v>152</v>
      </c>
      <c r="E408" s="19" t="s">
        <v>306</v>
      </c>
      <c r="F408" s="19" t="s">
        <v>465</v>
      </c>
    </row>
    <row r="409" spans="1:6" ht="15.4" x14ac:dyDescent="0.45">
      <c r="A409" s="19" t="s">
        <v>73</v>
      </c>
      <c r="B409" s="19" t="s">
        <v>310</v>
      </c>
      <c r="C409" s="19">
        <v>5</v>
      </c>
      <c r="D409" s="19" t="s">
        <v>54</v>
      </c>
      <c r="E409" s="19" t="s">
        <v>281</v>
      </c>
      <c r="F409" s="19" t="s">
        <v>465</v>
      </c>
    </row>
    <row r="410" spans="1:6" ht="15.4" x14ac:dyDescent="0.45">
      <c r="A410" s="19" t="s">
        <v>73</v>
      </c>
      <c r="B410" s="19" t="s">
        <v>310</v>
      </c>
      <c r="C410" s="19">
        <v>6</v>
      </c>
      <c r="D410" s="19" t="s">
        <v>129</v>
      </c>
      <c r="E410" s="19" t="s">
        <v>311</v>
      </c>
      <c r="F410" s="19" t="s">
        <v>465</v>
      </c>
    </row>
    <row r="411" spans="1:6" ht="15.4" x14ac:dyDescent="0.45">
      <c r="A411" s="19" t="s">
        <v>73</v>
      </c>
      <c r="B411" s="19" t="s">
        <v>310</v>
      </c>
      <c r="C411" s="19">
        <v>7</v>
      </c>
      <c r="D411" s="19" t="s">
        <v>154</v>
      </c>
      <c r="E411" s="19" t="s">
        <v>348</v>
      </c>
      <c r="F411" s="19" t="s">
        <v>465</v>
      </c>
    </row>
    <row r="412" spans="1:6" ht="15.4" x14ac:dyDescent="0.45">
      <c r="A412" s="19" t="s">
        <v>73</v>
      </c>
      <c r="B412" s="19" t="s">
        <v>310</v>
      </c>
      <c r="C412" s="19">
        <v>8</v>
      </c>
      <c r="D412" s="19" t="s">
        <v>72</v>
      </c>
      <c r="E412" s="19" t="s">
        <v>313</v>
      </c>
      <c r="F412" s="19" t="s">
        <v>465</v>
      </c>
    </row>
    <row r="413" spans="1:6" ht="15.4" x14ac:dyDescent="0.45">
      <c r="A413" s="19" t="s">
        <v>73</v>
      </c>
      <c r="B413" s="19" t="s">
        <v>310</v>
      </c>
      <c r="C413" s="19">
        <v>9</v>
      </c>
      <c r="D413" s="19" t="s">
        <v>163</v>
      </c>
      <c r="E413" s="19" t="s">
        <v>349</v>
      </c>
      <c r="F413" s="19" t="s">
        <v>465</v>
      </c>
    </row>
    <row r="414" spans="1:6" ht="15.4" x14ac:dyDescent="0.45">
      <c r="A414" s="19" t="s">
        <v>73</v>
      </c>
      <c r="B414" s="19" t="s">
        <v>310</v>
      </c>
      <c r="C414" s="19">
        <v>10</v>
      </c>
      <c r="D414" s="19" t="s">
        <v>46</v>
      </c>
      <c r="E414" s="19" t="s">
        <v>280</v>
      </c>
      <c r="F414" s="19" t="s">
        <v>465</v>
      </c>
    </row>
    <row r="415" spans="1:6" ht="15.4" x14ac:dyDescent="0.45">
      <c r="A415" s="19" t="s">
        <v>74</v>
      </c>
      <c r="B415" s="19" t="s">
        <v>314</v>
      </c>
      <c r="C415" s="19">
        <v>1</v>
      </c>
      <c r="D415" s="19" t="s">
        <v>114</v>
      </c>
      <c r="E415" s="19" t="s">
        <v>265</v>
      </c>
      <c r="F415" s="19" t="s">
        <v>463</v>
      </c>
    </row>
    <row r="416" spans="1:6" ht="15.4" x14ac:dyDescent="0.45">
      <c r="A416" s="19" t="s">
        <v>74</v>
      </c>
      <c r="B416" s="19" t="s">
        <v>314</v>
      </c>
      <c r="C416" s="19">
        <v>2</v>
      </c>
      <c r="D416" s="19" t="s">
        <v>129</v>
      </c>
      <c r="E416" s="19" t="s">
        <v>311</v>
      </c>
      <c r="F416" s="19" t="s">
        <v>463</v>
      </c>
    </row>
    <row r="417" spans="1:6" ht="15.4" x14ac:dyDescent="0.45">
      <c r="A417" s="19" t="s">
        <v>74</v>
      </c>
      <c r="B417" s="19" t="s">
        <v>314</v>
      </c>
      <c r="C417" s="19">
        <v>3</v>
      </c>
      <c r="D417" s="19" t="s">
        <v>128</v>
      </c>
      <c r="E417" s="19" t="s">
        <v>267</v>
      </c>
      <c r="F417" s="19" t="s">
        <v>463</v>
      </c>
    </row>
    <row r="418" spans="1:6" ht="15.4" x14ac:dyDescent="0.45">
      <c r="A418" s="19" t="s">
        <v>74</v>
      </c>
      <c r="B418" s="19" t="s">
        <v>314</v>
      </c>
      <c r="C418" s="19">
        <v>4</v>
      </c>
      <c r="D418" s="19" t="s">
        <v>101</v>
      </c>
      <c r="E418" s="19" t="s">
        <v>236</v>
      </c>
      <c r="F418" s="19" t="s">
        <v>463</v>
      </c>
    </row>
    <row r="419" spans="1:6" ht="15.4" x14ac:dyDescent="0.45">
      <c r="A419" s="19" t="s">
        <v>74</v>
      </c>
      <c r="B419" s="19" t="s">
        <v>314</v>
      </c>
      <c r="C419" s="19">
        <v>5</v>
      </c>
      <c r="D419" s="19" t="s">
        <v>75</v>
      </c>
      <c r="E419" s="19" t="s">
        <v>290</v>
      </c>
      <c r="F419" s="19" t="s">
        <v>463</v>
      </c>
    </row>
    <row r="420" spans="1:6" ht="15.4" x14ac:dyDescent="0.45">
      <c r="A420" s="19" t="s">
        <v>74</v>
      </c>
      <c r="B420" s="19" t="s">
        <v>314</v>
      </c>
      <c r="C420" s="19">
        <v>6</v>
      </c>
      <c r="D420" s="19" t="s">
        <v>63</v>
      </c>
      <c r="E420" s="19" t="s">
        <v>312</v>
      </c>
      <c r="F420" s="19" t="s">
        <v>464</v>
      </c>
    </row>
    <row r="421" spans="1:6" ht="15.4" x14ac:dyDescent="0.45">
      <c r="A421" s="19" t="s">
        <v>74</v>
      </c>
      <c r="B421" s="19" t="s">
        <v>314</v>
      </c>
      <c r="C421" s="19">
        <v>7</v>
      </c>
      <c r="D421" s="19" t="s">
        <v>58</v>
      </c>
      <c r="E421" s="19" t="s">
        <v>305</v>
      </c>
      <c r="F421" s="19" t="s">
        <v>464</v>
      </c>
    </row>
    <row r="422" spans="1:6" ht="15.4" x14ac:dyDescent="0.45">
      <c r="A422" s="19" t="s">
        <v>74</v>
      </c>
      <c r="B422" s="19" t="s">
        <v>314</v>
      </c>
      <c r="C422" s="19">
        <v>8</v>
      </c>
      <c r="D422" s="19" t="s">
        <v>47</v>
      </c>
      <c r="E422" s="19" t="s">
        <v>264</v>
      </c>
      <c r="F422" s="19" t="s">
        <v>464</v>
      </c>
    </row>
    <row r="423" spans="1:6" ht="15.4" x14ac:dyDescent="0.45">
      <c r="A423" s="19" t="s">
        <v>74</v>
      </c>
      <c r="B423" s="19" t="s">
        <v>314</v>
      </c>
      <c r="C423" s="19">
        <v>9</v>
      </c>
      <c r="D423" s="19" t="s">
        <v>131</v>
      </c>
      <c r="E423" s="19" t="s">
        <v>225</v>
      </c>
      <c r="F423" s="19" t="s">
        <v>464</v>
      </c>
    </row>
    <row r="424" spans="1:6" ht="15.4" x14ac:dyDescent="0.45">
      <c r="A424" s="19" t="s">
        <v>74</v>
      </c>
      <c r="B424" s="19" t="s">
        <v>314</v>
      </c>
      <c r="C424" s="19">
        <v>10</v>
      </c>
      <c r="D424" s="19" t="s">
        <v>103</v>
      </c>
      <c r="E424" s="19" t="s">
        <v>238</v>
      </c>
      <c r="F424" s="19" t="s">
        <v>464</v>
      </c>
    </row>
    <row r="425" spans="1:6" ht="15.4" x14ac:dyDescent="0.45">
      <c r="A425" s="19" t="s">
        <v>75</v>
      </c>
      <c r="B425" s="19" t="s">
        <v>290</v>
      </c>
      <c r="C425" s="19">
        <v>1</v>
      </c>
      <c r="D425" s="19" t="s">
        <v>120</v>
      </c>
      <c r="E425" s="19" t="s">
        <v>289</v>
      </c>
      <c r="F425" s="19" t="s">
        <v>463</v>
      </c>
    </row>
    <row r="426" spans="1:6" ht="15.4" x14ac:dyDescent="0.45">
      <c r="A426" s="19" t="s">
        <v>75</v>
      </c>
      <c r="B426" s="19" t="s">
        <v>290</v>
      </c>
      <c r="C426" s="19">
        <v>2</v>
      </c>
      <c r="D426" s="19" t="s">
        <v>47</v>
      </c>
      <c r="E426" s="19" t="s">
        <v>264</v>
      </c>
      <c r="F426" s="19" t="s">
        <v>463</v>
      </c>
    </row>
    <row r="427" spans="1:6" ht="15.4" x14ac:dyDescent="0.45">
      <c r="A427" s="19" t="s">
        <v>75</v>
      </c>
      <c r="B427" s="19" t="s">
        <v>290</v>
      </c>
      <c r="C427" s="19">
        <v>3</v>
      </c>
      <c r="D427" s="19" t="s">
        <v>74</v>
      </c>
      <c r="E427" s="19" t="s">
        <v>314</v>
      </c>
      <c r="F427" s="19" t="s">
        <v>463</v>
      </c>
    </row>
    <row r="428" spans="1:6" ht="15.4" x14ac:dyDescent="0.45">
      <c r="A428" s="19" t="s">
        <v>75</v>
      </c>
      <c r="B428" s="19" t="s">
        <v>290</v>
      </c>
      <c r="C428" s="19">
        <v>4</v>
      </c>
      <c r="D428" s="19" t="s">
        <v>114</v>
      </c>
      <c r="E428" s="19" t="s">
        <v>265</v>
      </c>
      <c r="F428" s="19" t="s">
        <v>464</v>
      </c>
    </row>
    <row r="429" spans="1:6" ht="15.4" x14ac:dyDescent="0.45">
      <c r="A429" s="19" t="s">
        <v>75</v>
      </c>
      <c r="B429" s="19" t="s">
        <v>290</v>
      </c>
      <c r="C429" s="19">
        <v>5</v>
      </c>
      <c r="D429" s="19" t="s">
        <v>148</v>
      </c>
      <c r="E429" s="19" t="s">
        <v>331</v>
      </c>
      <c r="F429" s="19" t="s">
        <v>464</v>
      </c>
    </row>
    <row r="430" spans="1:6" ht="15.4" x14ac:dyDescent="0.45">
      <c r="A430" s="19" t="s">
        <v>75</v>
      </c>
      <c r="B430" s="19" t="s">
        <v>290</v>
      </c>
      <c r="C430" s="19">
        <v>6</v>
      </c>
      <c r="D430" s="19" t="s">
        <v>101</v>
      </c>
      <c r="E430" s="19" t="s">
        <v>236</v>
      </c>
      <c r="F430" s="19" t="s">
        <v>464</v>
      </c>
    </row>
    <row r="431" spans="1:6" ht="15.4" x14ac:dyDescent="0.45">
      <c r="A431" s="19" t="s">
        <v>75</v>
      </c>
      <c r="B431" s="19" t="s">
        <v>290</v>
      </c>
      <c r="C431" s="19">
        <v>7</v>
      </c>
      <c r="D431" s="19" t="s">
        <v>61</v>
      </c>
      <c r="E431" s="19" t="s">
        <v>291</v>
      </c>
      <c r="F431" s="19" t="s">
        <v>464</v>
      </c>
    </row>
    <row r="432" spans="1:6" ht="15.4" x14ac:dyDescent="0.45">
      <c r="A432" s="19" t="s">
        <v>75</v>
      </c>
      <c r="B432" s="19" t="s">
        <v>290</v>
      </c>
      <c r="C432" s="19">
        <v>8</v>
      </c>
      <c r="D432" s="19" t="s">
        <v>129</v>
      </c>
      <c r="E432" s="19" t="s">
        <v>311</v>
      </c>
      <c r="F432" s="19" t="s">
        <v>464</v>
      </c>
    </row>
    <row r="433" spans="1:6" ht="15.4" x14ac:dyDescent="0.45">
      <c r="A433" s="19" t="s">
        <v>75</v>
      </c>
      <c r="B433" s="19" t="s">
        <v>290</v>
      </c>
      <c r="C433" s="19">
        <v>9</v>
      </c>
      <c r="D433" s="19" t="s">
        <v>96</v>
      </c>
      <c r="E433" s="19" t="s">
        <v>263</v>
      </c>
      <c r="F433" s="19" t="s">
        <v>464</v>
      </c>
    </row>
    <row r="434" spans="1:6" ht="15.4" x14ac:dyDescent="0.45">
      <c r="A434" s="19" t="s">
        <v>75</v>
      </c>
      <c r="B434" s="19" t="s">
        <v>290</v>
      </c>
      <c r="C434" s="19">
        <v>10</v>
      </c>
      <c r="D434" s="19" t="s">
        <v>162</v>
      </c>
      <c r="E434" s="19" t="s">
        <v>340</v>
      </c>
      <c r="F434" s="19" t="s">
        <v>464</v>
      </c>
    </row>
    <row r="435" spans="1:6" ht="15.4" x14ac:dyDescent="0.45">
      <c r="A435" s="19" t="s">
        <v>76</v>
      </c>
      <c r="B435" s="19" t="s">
        <v>324</v>
      </c>
      <c r="C435" s="19">
        <v>1</v>
      </c>
      <c r="D435" s="19" t="s">
        <v>103</v>
      </c>
      <c r="E435" s="19" t="s">
        <v>238</v>
      </c>
      <c r="F435" s="19" t="s">
        <v>463</v>
      </c>
    </row>
    <row r="436" spans="1:6" ht="15.4" x14ac:dyDescent="0.45">
      <c r="A436" s="19" t="s">
        <v>76</v>
      </c>
      <c r="B436" s="19" t="s">
        <v>324</v>
      </c>
      <c r="C436" s="19">
        <v>2</v>
      </c>
      <c r="D436" s="19" t="s">
        <v>81</v>
      </c>
      <c r="E436" s="19" t="s">
        <v>323</v>
      </c>
      <c r="F436" s="19" t="s">
        <v>463</v>
      </c>
    </row>
    <row r="437" spans="1:6" ht="15.4" x14ac:dyDescent="0.45">
      <c r="A437" s="19" t="s">
        <v>76</v>
      </c>
      <c r="B437" s="19" t="s">
        <v>324</v>
      </c>
      <c r="C437" s="19">
        <v>3</v>
      </c>
      <c r="D437" s="19" t="s">
        <v>177</v>
      </c>
      <c r="E437" s="19" t="s">
        <v>335</v>
      </c>
      <c r="F437" s="19" t="s">
        <v>464</v>
      </c>
    </row>
    <row r="438" spans="1:6" ht="15.4" x14ac:dyDescent="0.45">
      <c r="A438" s="19" t="s">
        <v>76</v>
      </c>
      <c r="B438" s="19" t="s">
        <v>324</v>
      </c>
      <c r="C438" s="19">
        <v>4</v>
      </c>
      <c r="D438" s="19" t="s">
        <v>59</v>
      </c>
      <c r="E438" s="19" t="s">
        <v>2</v>
      </c>
      <c r="F438" s="19" t="s">
        <v>464</v>
      </c>
    </row>
    <row r="439" spans="1:6" ht="15.4" x14ac:dyDescent="0.45">
      <c r="A439" s="19" t="s">
        <v>76</v>
      </c>
      <c r="B439" s="19" t="s">
        <v>324</v>
      </c>
      <c r="C439" s="19">
        <v>5</v>
      </c>
      <c r="D439" s="19" t="s">
        <v>58</v>
      </c>
      <c r="E439" s="19" t="s">
        <v>305</v>
      </c>
      <c r="F439" s="19" t="s">
        <v>464</v>
      </c>
    </row>
    <row r="440" spans="1:6" ht="15.4" x14ac:dyDescent="0.45">
      <c r="A440" s="19" t="s">
        <v>76</v>
      </c>
      <c r="B440" s="19" t="s">
        <v>324</v>
      </c>
      <c r="C440" s="19">
        <v>6</v>
      </c>
      <c r="D440" s="19" t="s">
        <v>96</v>
      </c>
      <c r="E440" s="19" t="s">
        <v>263</v>
      </c>
      <c r="F440" s="19" t="s">
        <v>464</v>
      </c>
    </row>
    <row r="441" spans="1:6" ht="15.4" x14ac:dyDescent="0.45">
      <c r="A441" s="19" t="s">
        <v>76</v>
      </c>
      <c r="B441" s="19" t="s">
        <v>324</v>
      </c>
      <c r="C441" s="19">
        <v>7</v>
      </c>
      <c r="D441" s="19" t="s">
        <v>86</v>
      </c>
      <c r="E441" s="19" t="s">
        <v>350</v>
      </c>
      <c r="F441" s="19" t="s">
        <v>464</v>
      </c>
    </row>
    <row r="442" spans="1:6" ht="15.4" x14ac:dyDescent="0.45">
      <c r="A442" s="19" t="s">
        <v>76</v>
      </c>
      <c r="B442" s="19" t="s">
        <v>324</v>
      </c>
      <c r="C442" s="19">
        <v>8</v>
      </c>
      <c r="D442" s="19" t="s">
        <v>113</v>
      </c>
      <c r="E442" s="19" t="s">
        <v>228</v>
      </c>
      <c r="F442" s="19" t="s">
        <v>464</v>
      </c>
    </row>
    <row r="443" spans="1:6" ht="15.4" x14ac:dyDescent="0.45">
      <c r="A443" s="19" t="s">
        <v>76</v>
      </c>
      <c r="B443" s="19" t="s">
        <v>324</v>
      </c>
      <c r="C443" s="19">
        <v>9</v>
      </c>
      <c r="D443" s="19" t="s">
        <v>100</v>
      </c>
      <c r="E443" s="19" t="s">
        <v>231</v>
      </c>
      <c r="F443" s="19" t="s">
        <v>464</v>
      </c>
    </row>
    <row r="444" spans="1:6" ht="15.4" x14ac:dyDescent="0.45">
      <c r="A444" s="19" t="s">
        <v>76</v>
      </c>
      <c r="B444" s="19" t="s">
        <v>324</v>
      </c>
      <c r="C444" s="19">
        <v>10</v>
      </c>
      <c r="D444" s="19" t="s">
        <v>97</v>
      </c>
      <c r="E444" s="19" t="s">
        <v>245</v>
      </c>
      <c r="F444" s="19" t="s">
        <v>464</v>
      </c>
    </row>
    <row r="445" spans="1:6" ht="15.4" x14ac:dyDescent="0.45">
      <c r="A445" s="19" t="s">
        <v>77</v>
      </c>
      <c r="B445" s="19" t="s">
        <v>226</v>
      </c>
      <c r="C445" s="19">
        <v>1</v>
      </c>
      <c r="D445" s="19" t="s">
        <v>38</v>
      </c>
      <c r="E445" s="19" t="s">
        <v>227</v>
      </c>
      <c r="F445" s="19" t="s">
        <v>463</v>
      </c>
    </row>
    <row r="446" spans="1:6" ht="15.4" x14ac:dyDescent="0.45">
      <c r="A446" s="19" t="s">
        <v>77</v>
      </c>
      <c r="B446" s="19" t="s">
        <v>226</v>
      </c>
      <c r="C446" s="19">
        <v>2</v>
      </c>
      <c r="D446" s="19" t="s">
        <v>110</v>
      </c>
      <c r="E446" s="19" t="s">
        <v>247</v>
      </c>
      <c r="F446" s="19" t="s">
        <v>463</v>
      </c>
    </row>
    <row r="447" spans="1:6" ht="15.4" x14ac:dyDescent="0.45">
      <c r="A447" s="19" t="s">
        <v>77</v>
      </c>
      <c r="B447" s="19" t="s">
        <v>226</v>
      </c>
      <c r="C447" s="19">
        <v>3</v>
      </c>
      <c r="D447" s="19" t="s">
        <v>131</v>
      </c>
      <c r="E447" s="19" t="s">
        <v>225</v>
      </c>
      <c r="F447" s="19" t="s">
        <v>463</v>
      </c>
    </row>
    <row r="448" spans="1:6" ht="15.4" x14ac:dyDescent="0.45">
      <c r="A448" s="19" t="s">
        <v>77</v>
      </c>
      <c r="B448" s="19" t="s">
        <v>226</v>
      </c>
      <c r="C448" s="19">
        <v>4</v>
      </c>
      <c r="D448" s="19" t="s">
        <v>35</v>
      </c>
      <c r="E448" s="19" t="s">
        <v>220</v>
      </c>
      <c r="F448" s="19" t="s">
        <v>463</v>
      </c>
    </row>
    <row r="449" spans="1:6" ht="15.4" x14ac:dyDescent="0.45">
      <c r="A449" s="19" t="s">
        <v>77</v>
      </c>
      <c r="B449" s="19" t="s">
        <v>226</v>
      </c>
      <c r="C449" s="19">
        <v>5</v>
      </c>
      <c r="D449" s="19" t="s">
        <v>113</v>
      </c>
      <c r="E449" s="19" t="s">
        <v>228</v>
      </c>
      <c r="F449" s="19" t="s">
        <v>463</v>
      </c>
    </row>
    <row r="450" spans="1:6" ht="15.4" x14ac:dyDescent="0.45">
      <c r="A450" s="19" t="s">
        <v>77</v>
      </c>
      <c r="B450" s="19" t="s">
        <v>226</v>
      </c>
      <c r="C450" s="19">
        <v>6</v>
      </c>
      <c r="D450" s="19" t="s">
        <v>111</v>
      </c>
      <c r="E450" s="19" t="s">
        <v>237</v>
      </c>
      <c r="F450" s="19" t="s">
        <v>463</v>
      </c>
    </row>
    <row r="451" spans="1:6" ht="15.4" x14ac:dyDescent="0.45">
      <c r="A451" s="19" t="s">
        <v>77</v>
      </c>
      <c r="B451" s="19" t="s">
        <v>226</v>
      </c>
      <c r="C451" s="19">
        <v>7</v>
      </c>
      <c r="D451" s="19" t="s">
        <v>118</v>
      </c>
      <c r="E451" s="19" t="s">
        <v>221</v>
      </c>
      <c r="F451" s="19" t="s">
        <v>463</v>
      </c>
    </row>
    <row r="452" spans="1:6" ht="15.4" x14ac:dyDescent="0.45">
      <c r="A452" s="19" t="s">
        <v>77</v>
      </c>
      <c r="B452" s="19" t="s">
        <v>226</v>
      </c>
      <c r="C452" s="19">
        <v>8</v>
      </c>
      <c r="D452" s="19" t="s">
        <v>117</v>
      </c>
      <c r="E452" s="19" t="s">
        <v>222</v>
      </c>
      <c r="F452" s="19" t="s">
        <v>463</v>
      </c>
    </row>
    <row r="453" spans="1:6" ht="15.4" x14ac:dyDescent="0.45">
      <c r="A453" s="19" t="s">
        <v>77</v>
      </c>
      <c r="B453" s="19" t="s">
        <v>226</v>
      </c>
      <c r="C453" s="19">
        <v>9</v>
      </c>
      <c r="D453" s="19" t="s">
        <v>36</v>
      </c>
      <c r="E453" s="19" t="s">
        <v>240</v>
      </c>
      <c r="F453" s="19" t="s">
        <v>463</v>
      </c>
    </row>
    <row r="454" spans="1:6" ht="15.4" x14ac:dyDescent="0.45">
      <c r="A454" s="19" t="s">
        <v>77</v>
      </c>
      <c r="B454" s="19" t="s">
        <v>226</v>
      </c>
      <c r="C454" s="19">
        <v>10</v>
      </c>
      <c r="D454" s="19" t="s">
        <v>37</v>
      </c>
      <c r="E454" s="19" t="s">
        <v>241</v>
      </c>
      <c r="F454" s="19" t="s">
        <v>463</v>
      </c>
    </row>
    <row r="455" spans="1:6" ht="15.4" x14ac:dyDescent="0.45">
      <c r="A455" s="19" t="s">
        <v>78</v>
      </c>
      <c r="B455" s="19" t="s">
        <v>250</v>
      </c>
      <c r="C455" s="19">
        <v>1</v>
      </c>
      <c r="D455" s="19" t="s">
        <v>170</v>
      </c>
      <c r="E455" s="19" t="s">
        <v>255</v>
      </c>
      <c r="F455" s="19" t="s">
        <v>463</v>
      </c>
    </row>
    <row r="456" spans="1:6" ht="15.4" x14ac:dyDescent="0.45">
      <c r="A456" s="19" t="s">
        <v>78</v>
      </c>
      <c r="B456" s="19" t="s">
        <v>250</v>
      </c>
      <c r="C456" s="19">
        <v>2</v>
      </c>
      <c r="D456" s="19" t="s">
        <v>183</v>
      </c>
      <c r="E456" s="19" t="s">
        <v>251</v>
      </c>
      <c r="F456" s="19" t="s">
        <v>463</v>
      </c>
    </row>
    <row r="457" spans="1:6" ht="15.4" x14ac:dyDescent="0.45">
      <c r="A457" s="19" t="s">
        <v>78</v>
      </c>
      <c r="B457" s="19" t="s">
        <v>250</v>
      </c>
      <c r="C457" s="19">
        <v>3</v>
      </c>
      <c r="D457" s="19" t="s">
        <v>94</v>
      </c>
      <c r="E457" s="19" t="s">
        <v>254</v>
      </c>
      <c r="F457" s="19" t="s">
        <v>463</v>
      </c>
    </row>
    <row r="458" spans="1:6" ht="15.4" x14ac:dyDescent="0.45">
      <c r="A458" s="19" t="s">
        <v>78</v>
      </c>
      <c r="B458" s="19" t="s">
        <v>250</v>
      </c>
      <c r="C458" s="19">
        <v>4</v>
      </c>
      <c r="D458" s="19" t="s">
        <v>39</v>
      </c>
      <c r="E458" s="19" t="s">
        <v>249</v>
      </c>
      <c r="F458" s="19" t="s">
        <v>463</v>
      </c>
    </row>
    <row r="459" spans="1:6" ht="15.4" x14ac:dyDescent="0.45">
      <c r="A459" s="19" t="s">
        <v>78</v>
      </c>
      <c r="B459" s="19" t="s">
        <v>250</v>
      </c>
      <c r="C459" s="19">
        <v>5</v>
      </c>
      <c r="D459" s="19" t="s">
        <v>83</v>
      </c>
      <c r="E459" s="19" t="s">
        <v>259</v>
      </c>
      <c r="F459" s="19" t="s">
        <v>463</v>
      </c>
    </row>
    <row r="460" spans="1:6" ht="15.4" x14ac:dyDescent="0.45">
      <c r="A460" s="19" t="s">
        <v>78</v>
      </c>
      <c r="B460" s="19" t="s">
        <v>250</v>
      </c>
      <c r="C460" s="19">
        <v>6</v>
      </c>
      <c r="D460" s="19" t="s">
        <v>171</v>
      </c>
      <c r="E460" s="19" t="s">
        <v>287</v>
      </c>
      <c r="F460" s="19" t="s">
        <v>463</v>
      </c>
    </row>
    <row r="461" spans="1:6" ht="15.4" x14ac:dyDescent="0.45">
      <c r="A461" s="19" t="s">
        <v>78</v>
      </c>
      <c r="B461" s="19" t="s">
        <v>250</v>
      </c>
      <c r="C461" s="19">
        <v>7</v>
      </c>
      <c r="D461" s="19" t="s">
        <v>79</v>
      </c>
      <c r="E461" s="19" t="s">
        <v>351</v>
      </c>
      <c r="F461" s="19" t="s">
        <v>463</v>
      </c>
    </row>
    <row r="462" spans="1:6" ht="15.4" x14ac:dyDescent="0.45">
      <c r="A462" s="19" t="s">
        <v>78</v>
      </c>
      <c r="B462" s="19" t="s">
        <v>250</v>
      </c>
      <c r="C462" s="19">
        <v>8</v>
      </c>
      <c r="D462" s="19" t="s">
        <v>179</v>
      </c>
      <c r="E462" s="19" t="s">
        <v>284</v>
      </c>
      <c r="F462" s="19" t="s">
        <v>463</v>
      </c>
    </row>
    <row r="463" spans="1:6" ht="15.4" x14ac:dyDescent="0.45">
      <c r="A463" s="19" t="s">
        <v>78</v>
      </c>
      <c r="B463" s="19" t="s">
        <v>250</v>
      </c>
      <c r="C463" s="19">
        <v>9</v>
      </c>
      <c r="D463" s="19" t="s">
        <v>185</v>
      </c>
      <c r="E463" s="19" t="s">
        <v>258</v>
      </c>
      <c r="F463" s="19" t="s">
        <v>463</v>
      </c>
    </row>
    <row r="464" spans="1:6" ht="15.4" x14ac:dyDescent="0.45">
      <c r="A464" s="19" t="s">
        <v>78</v>
      </c>
      <c r="B464" s="19" t="s">
        <v>250</v>
      </c>
      <c r="C464" s="19">
        <v>10</v>
      </c>
      <c r="D464" s="19" t="s">
        <v>175</v>
      </c>
      <c r="E464" s="19" t="s">
        <v>271</v>
      </c>
      <c r="F464" s="19" t="s">
        <v>463</v>
      </c>
    </row>
    <row r="465" spans="1:6" ht="15.4" x14ac:dyDescent="0.45">
      <c r="A465" s="19" t="s">
        <v>79</v>
      </c>
      <c r="B465" s="19" t="s">
        <v>351</v>
      </c>
      <c r="C465" s="19">
        <v>1</v>
      </c>
      <c r="D465" s="19" t="s">
        <v>123</v>
      </c>
      <c r="E465" s="19" t="s">
        <v>256</v>
      </c>
      <c r="F465" s="19" t="s">
        <v>463</v>
      </c>
    </row>
    <row r="466" spans="1:6" ht="15.4" x14ac:dyDescent="0.45">
      <c r="A466" s="19" t="s">
        <v>79</v>
      </c>
      <c r="B466" s="19" t="s">
        <v>351</v>
      </c>
      <c r="C466" s="19">
        <v>2</v>
      </c>
      <c r="D466" s="19" t="s">
        <v>102</v>
      </c>
      <c r="E466" s="19" t="s">
        <v>288</v>
      </c>
      <c r="F466" s="19" t="s">
        <v>463</v>
      </c>
    </row>
    <row r="467" spans="1:6" ht="15.4" x14ac:dyDescent="0.45">
      <c r="A467" s="19" t="s">
        <v>79</v>
      </c>
      <c r="B467" s="19" t="s">
        <v>351</v>
      </c>
      <c r="C467" s="19">
        <v>3</v>
      </c>
      <c r="D467" s="19" t="s">
        <v>78</v>
      </c>
      <c r="E467" s="19" t="s">
        <v>250</v>
      </c>
      <c r="F467" s="19" t="s">
        <v>463</v>
      </c>
    </row>
    <row r="468" spans="1:6" ht="15.4" x14ac:dyDescent="0.45">
      <c r="A468" s="19" t="s">
        <v>79</v>
      </c>
      <c r="B468" s="19" t="s">
        <v>351</v>
      </c>
      <c r="C468" s="19">
        <v>4</v>
      </c>
      <c r="D468" s="19" t="s">
        <v>183</v>
      </c>
      <c r="E468" s="19" t="s">
        <v>251</v>
      </c>
      <c r="F468" s="19" t="s">
        <v>463</v>
      </c>
    </row>
    <row r="469" spans="1:6" ht="15.4" x14ac:dyDescent="0.45">
      <c r="A469" s="19" t="s">
        <v>79</v>
      </c>
      <c r="B469" s="19" t="s">
        <v>351</v>
      </c>
      <c r="C469" s="19">
        <v>5</v>
      </c>
      <c r="D469" s="19" t="s">
        <v>185</v>
      </c>
      <c r="E469" s="19" t="s">
        <v>258</v>
      </c>
      <c r="F469" s="19" t="s">
        <v>463</v>
      </c>
    </row>
    <row r="470" spans="1:6" ht="15.4" x14ac:dyDescent="0.45">
      <c r="A470" s="19" t="s">
        <v>79</v>
      </c>
      <c r="B470" s="19" t="s">
        <v>351</v>
      </c>
      <c r="C470" s="19">
        <v>6</v>
      </c>
      <c r="D470" s="19" t="s">
        <v>170</v>
      </c>
      <c r="E470" s="19" t="s">
        <v>255</v>
      </c>
      <c r="F470" s="19" t="s">
        <v>463</v>
      </c>
    </row>
    <row r="471" spans="1:6" ht="15.4" x14ac:dyDescent="0.45">
      <c r="A471" s="19" t="s">
        <v>79</v>
      </c>
      <c r="B471" s="19" t="s">
        <v>351</v>
      </c>
      <c r="C471" s="19">
        <v>7</v>
      </c>
      <c r="D471" s="19" t="s">
        <v>39</v>
      </c>
      <c r="E471" s="19" t="s">
        <v>249</v>
      </c>
      <c r="F471" s="19" t="s">
        <v>463</v>
      </c>
    </row>
    <row r="472" spans="1:6" ht="15.4" x14ac:dyDescent="0.45">
      <c r="A472" s="19" t="s">
        <v>79</v>
      </c>
      <c r="B472" s="19" t="s">
        <v>351</v>
      </c>
      <c r="C472" s="19">
        <v>8</v>
      </c>
      <c r="D472" s="19" t="s">
        <v>167</v>
      </c>
      <c r="E472" s="19" t="s">
        <v>352</v>
      </c>
      <c r="F472" s="19" t="s">
        <v>463</v>
      </c>
    </row>
    <row r="473" spans="1:6" ht="15.4" x14ac:dyDescent="0.45">
      <c r="A473" s="19" t="s">
        <v>79</v>
      </c>
      <c r="B473" s="19" t="s">
        <v>351</v>
      </c>
      <c r="C473" s="19">
        <v>9</v>
      </c>
      <c r="D473" s="19" t="s">
        <v>184</v>
      </c>
      <c r="E473" s="19" t="s">
        <v>285</v>
      </c>
      <c r="F473" s="19" t="s">
        <v>464</v>
      </c>
    </row>
    <row r="474" spans="1:6" ht="15.4" x14ac:dyDescent="0.45">
      <c r="A474" s="19" t="s">
        <v>79</v>
      </c>
      <c r="B474" s="19" t="s">
        <v>351</v>
      </c>
      <c r="C474" s="19">
        <v>10</v>
      </c>
      <c r="D474" s="19" t="s">
        <v>86</v>
      </c>
      <c r="E474" s="19" t="s">
        <v>350</v>
      </c>
      <c r="F474" s="19" t="s">
        <v>464</v>
      </c>
    </row>
    <row r="475" spans="1:6" ht="15.4" x14ac:dyDescent="0.45">
      <c r="A475" s="19" t="s">
        <v>80</v>
      </c>
      <c r="B475" s="19" t="s">
        <v>257</v>
      </c>
      <c r="C475" s="19">
        <v>1</v>
      </c>
      <c r="D475" s="19" t="s">
        <v>94</v>
      </c>
      <c r="E475" s="19" t="s">
        <v>254</v>
      </c>
      <c r="F475" s="19" t="s">
        <v>467</v>
      </c>
    </row>
    <row r="476" spans="1:6" ht="15.4" x14ac:dyDescent="0.45">
      <c r="A476" s="19" t="s">
        <v>80</v>
      </c>
      <c r="B476" s="19" t="s">
        <v>257</v>
      </c>
      <c r="C476" s="19">
        <v>2</v>
      </c>
      <c r="D476" s="19" t="s">
        <v>95</v>
      </c>
      <c r="E476" s="19" t="s">
        <v>272</v>
      </c>
      <c r="F476" s="19" t="s">
        <v>463</v>
      </c>
    </row>
    <row r="477" spans="1:6" ht="15.4" x14ac:dyDescent="0.45">
      <c r="A477" s="19" t="s">
        <v>80</v>
      </c>
      <c r="B477" s="19" t="s">
        <v>257</v>
      </c>
      <c r="C477" s="19">
        <v>3</v>
      </c>
      <c r="D477" s="19" t="s">
        <v>180</v>
      </c>
      <c r="E477" s="19" t="s">
        <v>252</v>
      </c>
      <c r="F477" s="19" t="s">
        <v>463</v>
      </c>
    </row>
    <row r="478" spans="1:6" ht="15.4" x14ac:dyDescent="0.45">
      <c r="A478" s="19" t="s">
        <v>80</v>
      </c>
      <c r="B478" s="19" t="s">
        <v>257</v>
      </c>
      <c r="C478" s="19">
        <v>4</v>
      </c>
      <c r="D478" s="19" t="s">
        <v>43</v>
      </c>
      <c r="E478" s="19" t="s">
        <v>253</v>
      </c>
      <c r="F478" s="19" t="s">
        <v>463</v>
      </c>
    </row>
    <row r="479" spans="1:6" ht="15.4" x14ac:dyDescent="0.45">
      <c r="A479" s="19" t="s">
        <v>80</v>
      </c>
      <c r="B479" s="19" t="s">
        <v>257</v>
      </c>
      <c r="C479" s="19">
        <v>5</v>
      </c>
      <c r="D479" s="19" t="s">
        <v>88</v>
      </c>
      <c r="E479" s="19" t="s">
        <v>353</v>
      </c>
      <c r="F479" s="19" t="s">
        <v>463</v>
      </c>
    </row>
    <row r="480" spans="1:6" ht="15.4" x14ac:dyDescent="0.45">
      <c r="A480" s="19" t="s">
        <v>80</v>
      </c>
      <c r="B480" s="19" t="s">
        <v>257</v>
      </c>
      <c r="C480" s="19">
        <v>6</v>
      </c>
      <c r="D480" s="19" t="s">
        <v>51</v>
      </c>
      <c r="E480" s="19" t="s">
        <v>273</v>
      </c>
      <c r="F480" s="19" t="s">
        <v>463</v>
      </c>
    </row>
    <row r="481" spans="1:6" ht="15.4" x14ac:dyDescent="0.45">
      <c r="A481" s="19" t="s">
        <v>80</v>
      </c>
      <c r="B481" s="19" t="s">
        <v>257</v>
      </c>
      <c r="C481" s="19">
        <v>7</v>
      </c>
      <c r="D481" s="19" t="s">
        <v>166</v>
      </c>
      <c r="E481" s="19" t="s">
        <v>275</v>
      </c>
      <c r="F481" s="19" t="s">
        <v>463</v>
      </c>
    </row>
    <row r="482" spans="1:6" ht="15.4" x14ac:dyDescent="0.45">
      <c r="A482" s="19" t="s">
        <v>80</v>
      </c>
      <c r="B482" s="19" t="s">
        <v>257</v>
      </c>
      <c r="C482" s="19">
        <v>8</v>
      </c>
      <c r="D482" s="19" t="s">
        <v>185</v>
      </c>
      <c r="E482" s="19" t="s">
        <v>258</v>
      </c>
      <c r="F482" s="19" t="s">
        <v>463</v>
      </c>
    </row>
    <row r="483" spans="1:6" ht="15.4" x14ac:dyDescent="0.45">
      <c r="A483" s="19" t="s">
        <v>80</v>
      </c>
      <c r="B483" s="19" t="s">
        <v>257</v>
      </c>
      <c r="C483" s="19">
        <v>9</v>
      </c>
      <c r="D483" s="19" t="s">
        <v>93</v>
      </c>
      <c r="E483" s="19" t="s">
        <v>274</v>
      </c>
      <c r="F483" s="19" t="s">
        <v>463</v>
      </c>
    </row>
    <row r="484" spans="1:6" ht="15.4" x14ac:dyDescent="0.45">
      <c r="A484" s="19" t="s">
        <v>80</v>
      </c>
      <c r="B484" s="19" t="s">
        <v>257</v>
      </c>
      <c r="C484" s="19">
        <v>10</v>
      </c>
      <c r="D484" s="19" t="s">
        <v>170</v>
      </c>
      <c r="E484" s="19" t="s">
        <v>255</v>
      </c>
      <c r="F484" s="19" t="s">
        <v>463</v>
      </c>
    </row>
    <row r="485" spans="1:6" ht="15.4" x14ac:dyDescent="0.45">
      <c r="A485" s="19" t="s">
        <v>81</v>
      </c>
      <c r="B485" s="19" t="s">
        <v>323</v>
      </c>
      <c r="C485" s="19">
        <v>1</v>
      </c>
      <c r="D485" s="19" t="s">
        <v>177</v>
      </c>
      <c r="E485" s="19" t="s">
        <v>335</v>
      </c>
      <c r="F485" s="19" t="s">
        <v>463</v>
      </c>
    </row>
    <row r="486" spans="1:6" ht="15.4" x14ac:dyDescent="0.45">
      <c r="A486" s="19" t="s">
        <v>81</v>
      </c>
      <c r="B486" s="19" t="s">
        <v>323</v>
      </c>
      <c r="C486" s="19">
        <v>2</v>
      </c>
      <c r="D486" s="19" t="s">
        <v>97</v>
      </c>
      <c r="E486" s="19" t="s">
        <v>245</v>
      </c>
      <c r="F486" s="19" t="s">
        <v>463</v>
      </c>
    </row>
    <row r="487" spans="1:6" ht="15.4" x14ac:dyDescent="0.45">
      <c r="A487" s="19" t="s">
        <v>81</v>
      </c>
      <c r="B487" s="19" t="s">
        <v>323</v>
      </c>
      <c r="C487" s="19">
        <v>3</v>
      </c>
      <c r="D487" s="19" t="s">
        <v>168</v>
      </c>
      <c r="E487" s="19" t="s">
        <v>333</v>
      </c>
      <c r="F487" s="19" t="s">
        <v>463</v>
      </c>
    </row>
    <row r="488" spans="1:6" ht="15.4" x14ac:dyDescent="0.45">
      <c r="A488" s="19" t="s">
        <v>81</v>
      </c>
      <c r="B488" s="19" t="s">
        <v>323</v>
      </c>
      <c r="C488" s="19">
        <v>4</v>
      </c>
      <c r="D488" s="19" t="s">
        <v>166</v>
      </c>
      <c r="E488" s="19" t="s">
        <v>275</v>
      </c>
      <c r="F488" s="19" t="s">
        <v>463</v>
      </c>
    </row>
    <row r="489" spans="1:6" ht="15.4" x14ac:dyDescent="0.45">
      <c r="A489" s="19" t="s">
        <v>81</v>
      </c>
      <c r="B489" s="19" t="s">
        <v>323</v>
      </c>
      <c r="C489" s="19">
        <v>5</v>
      </c>
      <c r="D489" s="19" t="s">
        <v>86</v>
      </c>
      <c r="E489" s="19" t="s">
        <v>350</v>
      </c>
      <c r="F489" s="19" t="s">
        <v>463</v>
      </c>
    </row>
    <row r="490" spans="1:6" ht="15.4" x14ac:dyDescent="0.45">
      <c r="A490" s="19" t="s">
        <v>81</v>
      </c>
      <c r="B490" s="19" t="s">
        <v>323</v>
      </c>
      <c r="C490" s="19">
        <v>6</v>
      </c>
      <c r="D490" s="19" t="s">
        <v>181</v>
      </c>
      <c r="E490" s="19" t="s">
        <v>304</v>
      </c>
      <c r="F490" s="19" t="s">
        <v>463</v>
      </c>
    </row>
    <row r="491" spans="1:6" ht="15.4" x14ac:dyDescent="0.45">
      <c r="A491" s="19" t="s">
        <v>81</v>
      </c>
      <c r="B491" s="19" t="s">
        <v>323</v>
      </c>
      <c r="C491" s="19">
        <v>7</v>
      </c>
      <c r="D491" s="19" t="s">
        <v>167</v>
      </c>
      <c r="E491" s="19" t="s">
        <v>352</v>
      </c>
      <c r="F491" s="19" t="s">
        <v>463</v>
      </c>
    </row>
    <row r="492" spans="1:6" ht="15.4" x14ac:dyDescent="0.45">
      <c r="A492" s="19" t="s">
        <v>81</v>
      </c>
      <c r="B492" s="19" t="s">
        <v>323</v>
      </c>
      <c r="C492" s="19">
        <v>8</v>
      </c>
      <c r="D492" s="19" t="s">
        <v>178</v>
      </c>
      <c r="E492" s="19" t="s">
        <v>320</v>
      </c>
      <c r="F492" s="19" t="s">
        <v>463</v>
      </c>
    </row>
    <row r="493" spans="1:6" ht="15.4" x14ac:dyDescent="0.45">
      <c r="A493" s="19" t="s">
        <v>81</v>
      </c>
      <c r="B493" s="19" t="s">
        <v>323</v>
      </c>
      <c r="C493" s="19">
        <v>9</v>
      </c>
      <c r="D493" s="19" t="s">
        <v>174</v>
      </c>
      <c r="E493" s="19" t="s">
        <v>243</v>
      </c>
      <c r="F493" s="19" t="s">
        <v>463</v>
      </c>
    </row>
    <row r="494" spans="1:6" ht="15.4" x14ac:dyDescent="0.45">
      <c r="A494" s="19" t="s">
        <v>81</v>
      </c>
      <c r="B494" s="19" t="s">
        <v>323</v>
      </c>
      <c r="C494" s="19">
        <v>10</v>
      </c>
      <c r="D494" s="19" t="s">
        <v>173</v>
      </c>
      <c r="E494" s="19" t="s">
        <v>321</v>
      </c>
      <c r="F494" s="19" t="s">
        <v>463</v>
      </c>
    </row>
    <row r="495" spans="1:6" ht="15.4" x14ac:dyDescent="0.45">
      <c r="A495" s="19" t="s">
        <v>82</v>
      </c>
      <c r="B495" s="19" t="s">
        <v>354</v>
      </c>
      <c r="C495" s="19">
        <v>1</v>
      </c>
      <c r="D495" s="19" t="s">
        <v>67</v>
      </c>
      <c r="E495" s="19" t="s">
        <v>301</v>
      </c>
      <c r="F495" s="19" t="s">
        <v>466</v>
      </c>
    </row>
    <row r="496" spans="1:6" ht="15.4" x14ac:dyDescent="0.45">
      <c r="A496" s="19" t="s">
        <v>82</v>
      </c>
      <c r="B496" s="19" t="s">
        <v>354</v>
      </c>
      <c r="C496" s="19">
        <v>2</v>
      </c>
      <c r="D496" s="19" t="s">
        <v>89</v>
      </c>
      <c r="E496" s="19" t="s">
        <v>307</v>
      </c>
      <c r="F496" s="19" t="s">
        <v>466</v>
      </c>
    </row>
    <row r="497" spans="1:6" ht="15.4" x14ac:dyDescent="0.45">
      <c r="A497" s="19" t="s">
        <v>82</v>
      </c>
      <c r="B497" s="19" t="s">
        <v>354</v>
      </c>
      <c r="C497" s="19">
        <v>3</v>
      </c>
      <c r="D497" s="19" t="s">
        <v>71</v>
      </c>
      <c r="E497" s="19" t="s">
        <v>345</v>
      </c>
      <c r="F497" s="19" t="s">
        <v>466</v>
      </c>
    </row>
    <row r="498" spans="1:6" ht="15.4" x14ac:dyDescent="0.45">
      <c r="A498" s="19" t="s">
        <v>82</v>
      </c>
      <c r="B498" s="19" t="s">
        <v>354</v>
      </c>
      <c r="C498" s="19">
        <v>4</v>
      </c>
      <c r="D498" s="19" t="s">
        <v>179</v>
      </c>
      <c r="E498" s="19" t="s">
        <v>284</v>
      </c>
      <c r="F498" s="19" t="s">
        <v>466</v>
      </c>
    </row>
    <row r="499" spans="1:6" ht="15.4" x14ac:dyDescent="0.45">
      <c r="A499" s="19" t="s">
        <v>82</v>
      </c>
      <c r="B499" s="19" t="s">
        <v>354</v>
      </c>
      <c r="C499" s="19">
        <v>5</v>
      </c>
      <c r="D499" s="19" t="s">
        <v>171</v>
      </c>
      <c r="E499" s="19" t="s">
        <v>287</v>
      </c>
      <c r="F499" s="19" t="s">
        <v>466</v>
      </c>
    </row>
    <row r="500" spans="1:6" ht="15.4" x14ac:dyDescent="0.45">
      <c r="A500" s="19" t="s">
        <v>82</v>
      </c>
      <c r="B500" s="19" t="s">
        <v>354</v>
      </c>
      <c r="C500" s="19">
        <v>6</v>
      </c>
      <c r="D500" s="19" t="s">
        <v>182</v>
      </c>
      <c r="E500" s="19" t="s">
        <v>344</v>
      </c>
      <c r="F500" s="19" t="s">
        <v>466</v>
      </c>
    </row>
    <row r="501" spans="1:6" ht="15.4" x14ac:dyDescent="0.45">
      <c r="A501" s="19" t="s">
        <v>82</v>
      </c>
      <c r="B501" s="19" t="s">
        <v>354</v>
      </c>
      <c r="C501" s="19">
        <v>7</v>
      </c>
      <c r="D501" s="19" t="s">
        <v>165</v>
      </c>
      <c r="E501" s="19" t="s">
        <v>308</v>
      </c>
      <c r="F501" s="19" t="s">
        <v>466</v>
      </c>
    </row>
    <row r="502" spans="1:6" ht="15.4" x14ac:dyDescent="0.45">
      <c r="A502" s="19" t="s">
        <v>82</v>
      </c>
      <c r="B502" s="19" t="s">
        <v>354</v>
      </c>
      <c r="C502" s="19">
        <v>8</v>
      </c>
      <c r="D502" s="19" t="s">
        <v>56</v>
      </c>
      <c r="E502" s="19" t="s">
        <v>282</v>
      </c>
      <c r="F502" s="19" t="s">
        <v>466</v>
      </c>
    </row>
    <row r="503" spans="1:6" ht="15.4" x14ac:dyDescent="0.45">
      <c r="A503" s="19" t="s">
        <v>82</v>
      </c>
      <c r="B503" s="19" t="s">
        <v>354</v>
      </c>
      <c r="C503" s="19">
        <v>9</v>
      </c>
      <c r="D503" s="19" t="s">
        <v>66</v>
      </c>
      <c r="E503" s="19" t="s">
        <v>336</v>
      </c>
      <c r="F503" s="19" t="s">
        <v>466</v>
      </c>
    </row>
    <row r="504" spans="1:6" ht="15.4" x14ac:dyDescent="0.45">
      <c r="A504" s="19" t="s">
        <v>82</v>
      </c>
      <c r="B504" s="19" t="s">
        <v>354</v>
      </c>
      <c r="C504" s="19">
        <v>10</v>
      </c>
      <c r="D504" s="19" t="s">
        <v>83</v>
      </c>
      <c r="E504" s="19" t="s">
        <v>259</v>
      </c>
      <c r="F504" s="19" t="s">
        <v>466</v>
      </c>
    </row>
    <row r="505" spans="1:6" ht="15.4" x14ac:dyDescent="0.45">
      <c r="A505" s="19" t="s">
        <v>83</v>
      </c>
      <c r="B505" s="19" t="s">
        <v>259</v>
      </c>
      <c r="C505" s="19">
        <v>1</v>
      </c>
      <c r="D505" s="19" t="s">
        <v>171</v>
      </c>
      <c r="E505" s="19" t="s">
        <v>287</v>
      </c>
      <c r="F505" s="19" t="s">
        <v>467</v>
      </c>
    </row>
    <row r="506" spans="1:6" ht="15.4" x14ac:dyDescent="0.45">
      <c r="A506" s="19" t="s">
        <v>83</v>
      </c>
      <c r="B506" s="19" t="s">
        <v>259</v>
      </c>
      <c r="C506" s="19">
        <v>2</v>
      </c>
      <c r="D506" s="19" t="s">
        <v>170</v>
      </c>
      <c r="E506" s="19" t="s">
        <v>255</v>
      </c>
      <c r="F506" s="19" t="s">
        <v>463</v>
      </c>
    </row>
    <row r="507" spans="1:6" ht="15.4" x14ac:dyDescent="0.45">
      <c r="A507" s="19" t="s">
        <v>83</v>
      </c>
      <c r="B507" s="19" t="s">
        <v>259</v>
      </c>
      <c r="C507" s="19">
        <v>3</v>
      </c>
      <c r="D507" s="19" t="s">
        <v>56</v>
      </c>
      <c r="E507" s="19" t="s">
        <v>282</v>
      </c>
      <c r="F507" s="19" t="s">
        <v>463</v>
      </c>
    </row>
    <row r="508" spans="1:6" ht="15.4" x14ac:dyDescent="0.45">
      <c r="A508" s="19" t="s">
        <v>83</v>
      </c>
      <c r="B508" s="19" t="s">
        <v>259</v>
      </c>
      <c r="C508" s="19">
        <v>4</v>
      </c>
      <c r="D508" s="19" t="s">
        <v>184</v>
      </c>
      <c r="E508" s="19" t="s">
        <v>285</v>
      </c>
      <c r="F508" s="19" t="s">
        <v>463</v>
      </c>
    </row>
    <row r="509" spans="1:6" ht="15.4" x14ac:dyDescent="0.45">
      <c r="A509" s="19" t="s">
        <v>83</v>
      </c>
      <c r="B509" s="19" t="s">
        <v>259</v>
      </c>
      <c r="C509" s="19">
        <v>5</v>
      </c>
      <c r="D509" s="19" t="s">
        <v>175</v>
      </c>
      <c r="E509" s="19" t="s">
        <v>271</v>
      </c>
      <c r="F509" s="19" t="s">
        <v>463</v>
      </c>
    </row>
    <row r="510" spans="1:6" ht="15.4" x14ac:dyDescent="0.45">
      <c r="A510" s="19" t="s">
        <v>83</v>
      </c>
      <c r="B510" s="19" t="s">
        <v>259</v>
      </c>
      <c r="C510" s="19">
        <v>6</v>
      </c>
      <c r="D510" s="19" t="s">
        <v>183</v>
      </c>
      <c r="E510" s="19" t="s">
        <v>251</v>
      </c>
      <c r="F510" s="19" t="s">
        <v>463</v>
      </c>
    </row>
    <row r="511" spans="1:6" ht="15.4" x14ac:dyDescent="0.45">
      <c r="A511" s="19" t="s">
        <v>83</v>
      </c>
      <c r="B511" s="19" t="s">
        <v>259</v>
      </c>
      <c r="C511" s="19">
        <v>7</v>
      </c>
      <c r="D511" s="19" t="s">
        <v>78</v>
      </c>
      <c r="E511" s="19" t="s">
        <v>250</v>
      </c>
      <c r="F511" s="19" t="s">
        <v>463</v>
      </c>
    </row>
    <row r="512" spans="1:6" ht="15.4" x14ac:dyDescent="0.45">
      <c r="A512" s="19" t="s">
        <v>83</v>
      </c>
      <c r="B512" s="19" t="s">
        <v>259</v>
      </c>
      <c r="C512" s="19">
        <v>8</v>
      </c>
      <c r="D512" s="19" t="s">
        <v>169</v>
      </c>
      <c r="E512" s="19" t="s">
        <v>318</v>
      </c>
      <c r="F512" s="19" t="s">
        <v>463</v>
      </c>
    </row>
    <row r="513" spans="1:6" ht="15.4" x14ac:dyDescent="0.45">
      <c r="A513" s="19" t="s">
        <v>83</v>
      </c>
      <c r="B513" s="19" t="s">
        <v>259</v>
      </c>
      <c r="C513" s="19">
        <v>9</v>
      </c>
      <c r="D513" s="19" t="s">
        <v>94</v>
      </c>
      <c r="E513" s="19" t="s">
        <v>254</v>
      </c>
      <c r="F513" s="19" t="s">
        <v>463</v>
      </c>
    </row>
    <row r="514" spans="1:6" ht="15.4" x14ac:dyDescent="0.45">
      <c r="A514" s="19" t="s">
        <v>83</v>
      </c>
      <c r="B514" s="19" t="s">
        <v>259</v>
      </c>
      <c r="C514" s="19">
        <v>10</v>
      </c>
      <c r="D514" s="19" t="s">
        <v>57</v>
      </c>
      <c r="E514" s="19" t="s">
        <v>319</v>
      </c>
      <c r="F514" s="19" t="s">
        <v>463</v>
      </c>
    </row>
    <row r="515" spans="1:6" ht="15.4" x14ac:dyDescent="0.45">
      <c r="A515" s="19" t="s">
        <v>84</v>
      </c>
      <c r="B515" s="19" t="s">
        <v>328</v>
      </c>
      <c r="C515" s="19">
        <v>1</v>
      </c>
      <c r="D515" s="19" t="s">
        <v>135</v>
      </c>
      <c r="E515" s="19" t="s">
        <v>327</v>
      </c>
      <c r="F515" s="19" t="s">
        <v>463</v>
      </c>
    </row>
    <row r="516" spans="1:6" ht="15.4" x14ac:dyDescent="0.45">
      <c r="A516" s="19" t="s">
        <v>84</v>
      </c>
      <c r="B516" s="19" t="s">
        <v>328</v>
      </c>
      <c r="C516" s="19">
        <v>2</v>
      </c>
      <c r="D516" s="19" t="s">
        <v>72</v>
      </c>
      <c r="E516" s="19" t="s">
        <v>313</v>
      </c>
      <c r="F516" s="19" t="s">
        <v>463</v>
      </c>
    </row>
    <row r="517" spans="1:6" ht="15.4" x14ac:dyDescent="0.45">
      <c r="A517" s="19" t="s">
        <v>84</v>
      </c>
      <c r="B517" s="19" t="s">
        <v>328</v>
      </c>
      <c r="C517" s="19">
        <v>3</v>
      </c>
      <c r="D517" s="19" t="s">
        <v>91</v>
      </c>
      <c r="E517" s="19" t="s">
        <v>329</v>
      </c>
      <c r="F517" s="19" t="s">
        <v>463</v>
      </c>
    </row>
    <row r="518" spans="1:6" ht="15.4" x14ac:dyDescent="0.45">
      <c r="A518" s="19" t="s">
        <v>84</v>
      </c>
      <c r="B518" s="19" t="s">
        <v>328</v>
      </c>
      <c r="C518" s="19">
        <v>4</v>
      </c>
      <c r="D518" s="19" t="s">
        <v>147</v>
      </c>
      <c r="E518" s="19" t="s">
        <v>330</v>
      </c>
      <c r="F518" s="19" t="s">
        <v>463</v>
      </c>
    </row>
    <row r="519" spans="1:6" ht="15.4" x14ac:dyDescent="0.45">
      <c r="A519" s="19" t="s">
        <v>84</v>
      </c>
      <c r="B519" s="19" t="s">
        <v>328</v>
      </c>
      <c r="C519" s="19">
        <v>5</v>
      </c>
      <c r="D519" s="19" t="s">
        <v>183</v>
      </c>
      <c r="E519" s="19" t="s">
        <v>251</v>
      </c>
      <c r="F519" s="19" t="s">
        <v>463</v>
      </c>
    </row>
    <row r="520" spans="1:6" ht="15.4" x14ac:dyDescent="0.45">
      <c r="A520" s="19" t="s">
        <v>84</v>
      </c>
      <c r="B520" s="19" t="s">
        <v>328</v>
      </c>
      <c r="C520" s="19">
        <v>6</v>
      </c>
      <c r="D520" s="19" t="s">
        <v>87</v>
      </c>
      <c r="E520" s="19" t="s">
        <v>317</v>
      </c>
      <c r="F520" s="19" t="s">
        <v>463</v>
      </c>
    </row>
    <row r="521" spans="1:6" ht="15.4" x14ac:dyDescent="0.45">
      <c r="A521" s="19" t="s">
        <v>84</v>
      </c>
      <c r="B521" s="19" t="s">
        <v>328</v>
      </c>
      <c r="C521" s="19">
        <v>7</v>
      </c>
      <c r="D521" s="19" t="s">
        <v>173</v>
      </c>
      <c r="E521" s="19" t="s">
        <v>321</v>
      </c>
      <c r="F521" s="19" t="s">
        <v>463</v>
      </c>
    </row>
    <row r="522" spans="1:6" ht="15.4" x14ac:dyDescent="0.45">
      <c r="A522" s="19" t="s">
        <v>84</v>
      </c>
      <c r="B522" s="19" t="s">
        <v>328</v>
      </c>
      <c r="C522" s="19">
        <v>8</v>
      </c>
      <c r="D522" s="19" t="s">
        <v>181</v>
      </c>
      <c r="E522" s="19" t="s">
        <v>304</v>
      </c>
      <c r="F522" s="19" t="s">
        <v>463</v>
      </c>
    </row>
    <row r="523" spans="1:6" ht="15.4" x14ac:dyDescent="0.45">
      <c r="A523" s="19" t="s">
        <v>84</v>
      </c>
      <c r="B523" s="19" t="s">
        <v>328</v>
      </c>
      <c r="C523" s="19">
        <v>9</v>
      </c>
      <c r="D523" s="19" t="s">
        <v>169</v>
      </c>
      <c r="E523" s="19" t="s">
        <v>318</v>
      </c>
      <c r="F523" s="19" t="s">
        <v>463</v>
      </c>
    </row>
    <row r="524" spans="1:6" ht="15.4" x14ac:dyDescent="0.45">
      <c r="A524" s="19" t="s">
        <v>84</v>
      </c>
      <c r="B524" s="19" t="s">
        <v>328</v>
      </c>
      <c r="C524" s="19">
        <v>10</v>
      </c>
      <c r="D524" s="19" t="s">
        <v>60</v>
      </c>
      <c r="E524" s="19" t="s">
        <v>325</v>
      </c>
      <c r="F524" s="19" t="s">
        <v>463</v>
      </c>
    </row>
    <row r="525" spans="1:6" ht="15.4" x14ac:dyDescent="0.45">
      <c r="A525" s="19" t="s">
        <v>85</v>
      </c>
      <c r="B525" s="19" t="s">
        <v>300</v>
      </c>
      <c r="C525" s="19">
        <v>1</v>
      </c>
      <c r="D525" s="19" t="s">
        <v>89</v>
      </c>
      <c r="E525" s="19" t="s">
        <v>307</v>
      </c>
      <c r="F525" s="19" t="s">
        <v>463</v>
      </c>
    </row>
    <row r="526" spans="1:6" ht="15.4" x14ac:dyDescent="0.45">
      <c r="A526" s="19" t="s">
        <v>85</v>
      </c>
      <c r="B526" s="19" t="s">
        <v>300</v>
      </c>
      <c r="C526" s="19">
        <v>2</v>
      </c>
      <c r="D526" s="19" t="s">
        <v>57</v>
      </c>
      <c r="E526" s="19" t="s">
        <v>319</v>
      </c>
      <c r="F526" s="19" t="s">
        <v>463</v>
      </c>
    </row>
    <row r="527" spans="1:6" ht="15.4" x14ac:dyDescent="0.45">
      <c r="A527" s="19" t="s">
        <v>85</v>
      </c>
      <c r="B527" s="19" t="s">
        <v>300</v>
      </c>
      <c r="C527" s="19">
        <v>3</v>
      </c>
      <c r="D527" s="19" t="s">
        <v>165</v>
      </c>
      <c r="E527" s="19" t="s">
        <v>308</v>
      </c>
      <c r="F527" s="19" t="s">
        <v>463</v>
      </c>
    </row>
    <row r="528" spans="1:6" ht="15.4" x14ac:dyDescent="0.45">
      <c r="A528" s="19" t="s">
        <v>85</v>
      </c>
      <c r="B528" s="19" t="s">
        <v>300</v>
      </c>
      <c r="C528" s="19">
        <v>4</v>
      </c>
      <c r="D528" s="19" t="s">
        <v>171</v>
      </c>
      <c r="E528" s="19" t="s">
        <v>287</v>
      </c>
      <c r="F528" s="19" t="s">
        <v>463</v>
      </c>
    </row>
    <row r="529" spans="1:6" ht="15.4" x14ac:dyDescent="0.45">
      <c r="A529" s="19" t="s">
        <v>85</v>
      </c>
      <c r="B529" s="19" t="s">
        <v>300</v>
      </c>
      <c r="C529" s="19">
        <v>5</v>
      </c>
      <c r="D529" s="19" t="s">
        <v>83</v>
      </c>
      <c r="E529" s="19" t="s">
        <v>259</v>
      </c>
      <c r="F529" s="19" t="s">
        <v>463</v>
      </c>
    </row>
    <row r="530" spans="1:6" ht="15.4" x14ac:dyDescent="0.45">
      <c r="A530" s="19" t="s">
        <v>85</v>
      </c>
      <c r="B530" s="19" t="s">
        <v>300</v>
      </c>
      <c r="C530" s="19">
        <v>6</v>
      </c>
      <c r="D530" s="19" t="s">
        <v>179</v>
      </c>
      <c r="E530" s="19" t="s">
        <v>284</v>
      </c>
      <c r="F530" s="19" t="s">
        <v>463</v>
      </c>
    </row>
    <row r="531" spans="1:6" ht="15.4" x14ac:dyDescent="0.45">
      <c r="A531" s="19" t="s">
        <v>85</v>
      </c>
      <c r="B531" s="19" t="s">
        <v>300</v>
      </c>
      <c r="C531" s="19">
        <v>7</v>
      </c>
      <c r="D531" s="19" t="s">
        <v>184</v>
      </c>
      <c r="E531" s="19" t="s">
        <v>285</v>
      </c>
      <c r="F531" s="19" t="s">
        <v>463</v>
      </c>
    </row>
    <row r="532" spans="1:6" ht="15.4" x14ac:dyDescent="0.45">
      <c r="A532" s="19" t="s">
        <v>85</v>
      </c>
      <c r="B532" s="19" t="s">
        <v>300</v>
      </c>
      <c r="C532" s="19">
        <v>8</v>
      </c>
      <c r="D532" s="19" t="s">
        <v>66</v>
      </c>
      <c r="E532" s="19" t="s">
        <v>336</v>
      </c>
      <c r="F532" s="19" t="s">
        <v>463</v>
      </c>
    </row>
    <row r="533" spans="1:6" ht="15.4" x14ac:dyDescent="0.45">
      <c r="A533" s="19" t="s">
        <v>85</v>
      </c>
      <c r="B533" s="19" t="s">
        <v>300</v>
      </c>
      <c r="C533" s="19">
        <v>9</v>
      </c>
      <c r="D533" s="19" t="s">
        <v>67</v>
      </c>
      <c r="E533" s="19" t="s">
        <v>301</v>
      </c>
      <c r="F533" s="19" t="s">
        <v>463</v>
      </c>
    </row>
    <row r="534" spans="1:6" ht="15.4" x14ac:dyDescent="0.45">
      <c r="A534" s="19" t="s">
        <v>85</v>
      </c>
      <c r="B534" s="19" t="s">
        <v>300</v>
      </c>
      <c r="C534" s="19">
        <v>10</v>
      </c>
      <c r="D534" s="19" t="s">
        <v>172</v>
      </c>
      <c r="E534" s="19" t="s">
        <v>283</v>
      </c>
      <c r="F534" s="19" t="s">
        <v>463</v>
      </c>
    </row>
    <row r="535" spans="1:6" ht="15.4" x14ac:dyDescent="0.45">
      <c r="A535" s="19" t="s">
        <v>86</v>
      </c>
      <c r="B535" s="19" t="s">
        <v>350</v>
      </c>
      <c r="C535" s="19">
        <v>1</v>
      </c>
      <c r="D535" s="19" t="s">
        <v>177</v>
      </c>
      <c r="E535" s="19" t="s">
        <v>335</v>
      </c>
      <c r="F535" s="19" t="s">
        <v>463</v>
      </c>
    </row>
    <row r="536" spans="1:6" ht="15.4" x14ac:dyDescent="0.45">
      <c r="A536" s="19" t="s">
        <v>86</v>
      </c>
      <c r="B536" s="19" t="s">
        <v>350</v>
      </c>
      <c r="C536" s="19">
        <v>2</v>
      </c>
      <c r="D536" s="19" t="s">
        <v>166</v>
      </c>
      <c r="E536" s="19" t="s">
        <v>275</v>
      </c>
      <c r="F536" s="19" t="s">
        <v>463</v>
      </c>
    </row>
    <row r="537" spans="1:6" ht="15.4" x14ac:dyDescent="0.45">
      <c r="A537" s="19" t="s">
        <v>86</v>
      </c>
      <c r="B537" s="19" t="s">
        <v>350</v>
      </c>
      <c r="C537" s="19">
        <v>3</v>
      </c>
      <c r="D537" s="19" t="s">
        <v>174</v>
      </c>
      <c r="E537" s="19" t="s">
        <v>243</v>
      </c>
      <c r="F537" s="19" t="s">
        <v>463</v>
      </c>
    </row>
    <row r="538" spans="1:6" ht="15.4" x14ac:dyDescent="0.45">
      <c r="A538" s="19" t="s">
        <v>86</v>
      </c>
      <c r="B538" s="19" t="s">
        <v>350</v>
      </c>
      <c r="C538" s="19">
        <v>4</v>
      </c>
      <c r="D538" s="19" t="s">
        <v>81</v>
      </c>
      <c r="E538" s="19" t="s">
        <v>323</v>
      </c>
      <c r="F538" s="19" t="s">
        <v>463</v>
      </c>
    </row>
    <row r="539" spans="1:6" ht="15.4" x14ac:dyDescent="0.45">
      <c r="A539" s="19" t="s">
        <v>86</v>
      </c>
      <c r="B539" s="19" t="s">
        <v>350</v>
      </c>
      <c r="C539" s="19">
        <v>5</v>
      </c>
      <c r="D539" s="19" t="s">
        <v>167</v>
      </c>
      <c r="E539" s="19" t="s">
        <v>352</v>
      </c>
      <c r="F539" s="19" t="s">
        <v>463</v>
      </c>
    </row>
    <row r="540" spans="1:6" ht="15.4" x14ac:dyDescent="0.45">
      <c r="A540" s="19" t="s">
        <v>86</v>
      </c>
      <c r="B540" s="19" t="s">
        <v>350</v>
      </c>
      <c r="C540" s="19">
        <v>6</v>
      </c>
      <c r="D540" s="19" t="s">
        <v>77</v>
      </c>
      <c r="E540" s="19" t="s">
        <v>226</v>
      </c>
      <c r="F540" s="19" t="s">
        <v>463</v>
      </c>
    </row>
    <row r="541" spans="1:6" ht="15.4" x14ac:dyDescent="0.45">
      <c r="A541" s="19" t="s">
        <v>86</v>
      </c>
      <c r="B541" s="19" t="s">
        <v>350</v>
      </c>
      <c r="C541" s="19">
        <v>7</v>
      </c>
      <c r="D541" s="19" t="s">
        <v>88</v>
      </c>
      <c r="E541" s="19" t="s">
        <v>353</v>
      </c>
      <c r="F541" s="19" t="s">
        <v>463</v>
      </c>
    </row>
    <row r="542" spans="1:6" ht="15.4" x14ac:dyDescent="0.45">
      <c r="A542" s="19" t="s">
        <v>86</v>
      </c>
      <c r="B542" s="19" t="s">
        <v>350</v>
      </c>
      <c r="C542" s="19">
        <v>8</v>
      </c>
      <c r="D542" s="19" t="s">
        <v>173</v>
      </c>
      <c r="E542" s="19" t="s">
        <v>321</v>
      </c>
      <c r="F542" s="19" t="s">
        <v>463</v>
      </c>
    </row>
    <row r="543" spans="1:6" ht="15.4" x14ac:dyDescent="0.45">
      <c r="A543" s="19" t="s">
        <v>86</v>
      </c>
      <c r="B543" s="19" t="s">
        <v>350</v>
      </c>
      <c r="C543" s="19">
        <v>9</v>
      </c>
      <c r="D543" s="19" t="s">
        <v>185</v>
      </c>
      <c r="E543" s="19" t="s">
        <v>258</v>
      </c>
      <c r="F543" s="19" t="s">
        <v>463</v>
      </c>
    </row>
    <row r="544" spans="1:6" ht="15.4" x14ac:dyDescent="0.45">
      <c r="A544" s="19" t="s">
        <v>86</v>
      </c>
      <c r="B544" s="19" t="s">
        <v>350</v>
      </c>
      <c r="C544" s="19">
        <v>10</v>
      </c>
      <c r="D544" s="19" t="s">
        <v>181</v>
      </c>
      <c r="E544" s="19" t="s">
        <v>304</v>
      </c>
      <c r="F544" s="19" t="s">
        <v>463</v>
      </c>
    </row>
    <row r="545" spans="1:6" ht="15.4" x14ac:dyDescent="0.45">
      <c r="A545" s="19" t="s">
        <v>87</v>
      </c>
      <c r="B545" s="19" t="s">
        <v>317</v>
      </c>
      <c r="C545" s="19">
        <v>1</v>
      </c>
      <c r="D545" s="19" t="s">
        <v>84</v>
      </c>
      <c r="E545" s="19" t="s">
        <v>328</v>
      </c>
      <c r="F545" s="19" t="s">
        <v>463</v>
      </c>
    </row>
    <row r="546" spans="1:6" ht="15.4" x14ac:dyDescent="0.45">
      <c r="A546" s="19" t="s">
        <v>87</v>
      </c>
      <c r="B546" s="19" t="s">
        <v>317</v>
      </c>
      <c r="C546" s="19">
        <v>2</v>
      </c>
      <c r="D546" s="19" t="s">
        <v>63</v>
      </c>
      <c r="E546" s="19" t="s">
        <v>312</v>
      </c>
      <c r="F546" s="19" t="s">
        <v>463</v>
      </c>
    </row>
    <row r="547" spans="1:6" ht="15.4" x14ac:dyDescent="0.45">
      <c r="A547" s="19" t="s">
        <v>87</v>
      </c>
      <c r="B547" s="19" t="s">
        <v>317</v>
      </c>
      <c r="C547" s="19">
        <v>3</v>
      </c>
      <c r="D547" s="19" t="s">
        <v>173</v>
      </c>
      <c r="E547" s="19" t="s">
        <v>321</v>
      </c>
      <c r="F547" s="19" t="s">
        <v>463</v>
      </c>
    </row>
    <row r="548" spans="1:6" ht="15.4" x14ac:dyDescent="0.45">
      <c r="A548" s="19" t="s">
        <v>87</v>
      </c>
      <c r="B548" s="19" t="s">
        <v>317</v>
      </c>
      <c r="C548" s="19">
        <v>4</v>
      </c>
      <c r="D548" s="19" t="s">
        <v>167</v>
      </c>
      <c r="E548" s="19" t="s">
        <v>352</v>
      </c>
      <c r="F548" s="19" t="s">
        <v>463</v>
      </c>
    </row>
    <row r="549" spans="1:6" ht="15.4" x14ac:dyDescent="0.45">
      <c r="A549" s="19" t="s">
        <v>87</v>
      </c>
      <c r="B549" s="19" t="s">
        <v>317</v>
      </c>
      <c r="C549" s="19">
        <v>5</v>
      </c>
      <c r="D549" s="19" t="s">
        <v>72</v>
      </c>
      <c r="E549" s="19" t="s">
        <v>313</v>
      </c>
      <c r="F549" s="19" t="s">
        <v>463</v>
      </c>
    </row>
    <row r="550" spans="1:6" ht="15.4" x14ac:dyDescent="0.45">
      <c r="A550" s="19" t="s">
        <v>87</v>
      </c>
      <c r="B550" s="19" t="s">
        <v>317</v>
      </c>
      <c r="C550" s="19">
        <v>6</v>
      </c>
      <c r="D550" s="19" t="s">
        <v>135</v>
      </c>
      <c r="E550" s="19" t="s">
        <v>327</v>
      </c>
      <c r="F550" s="19" t="s">
        <v>463</v>
      </c>
    </row>
    <row r="551" spans="1:6" ht="15.4" x14ac:dyDescent="0.45">
      <c r="A551" s="19" t="s">
        <v>87</v>
      </c>
      <c r="B551" s="19" t="s">
        <v>317</v>
      </c>
      <c r="C551" s="19">
        <v>7</v>
      </c>
      <c r="D551" s="19" t="s">
        <v>184</v>
      </c>
      <c r="E551" s="19" t="s">
        <v>285</v>
      </c>
      <c r="F551" s="19" t="s">
        <v>463</v>
      </c>
    </row>
    <row r="552" spans="1:6" ht="15.4" x14ac:dyDescent="0.45">
      <c r="A552" s="19" t="s">
        <v>87</v>
      </c>
      <c r="B552" s="19" t="s">
        <v>317</v>
      </c>
      <c r="C552" s="19">
        <v>8</v>
      </c>
      <c r="D552" s="19" t="s">
        <v>177</v>
      </c>
      <c r="E552" s="19" t="s">
        <v>335</v>
      </c>
      <c r="F552" s="19" t="s">
        <v>463</v>
      </c>
    </row>
    <row r="553" spans="1:6" ht="15.4" x14ac:dyDescent="0.45">
      <c r="A553" s="19" t="s">
        <v>87</v>
      </c>
      <c r="B553" s="19" t="s">
        <v>317</v>
      </c>
      <c r="C553" s="19">
        <v>9</v>
      </c>
      <c r="D553" s="19" t="s">
        <v>168</v>
      </c>
      <c r="E553" s="19" t="s">
        <v>333</v>
      </c>
      <c r="F553" s="19" t="s">
        <v>464</v>
      </c>
    </row>
    <row r="554" spans="1:6" ht="15.4" x14ac:dyDescent="0.45">
      <c r="A554" s="19" t="s">
        <v>87</v>
      </c>
      <c r="B554" s="19" t="s">
        <v>317</v>
      </c>
      <c r="C554" s="19">
        <v>10</v>
      </c>
      <c r="D554" s="19" t="s">
        <v>169</v>
      </c>
      <c r="E554" s="19" t="s">
        <v>318</v>
      </c>
      <c r="F554" s="19" t="s">
        <v>464</v>
      </c>
    </row>
    <row r="555" spans="1:6" ht="15.4" x14ac:dyDescent="0.45">
      <c r="A555" s="19" t="s">
        <v>88</v>
      </c>
      <c r="B555" s="19" t="s">
        <v>353</v>
      </c>
      <c r="C555" s="19">
        <v>1</v>
      </c>
      <c r="D555" s="19" t="s">
        <v>95</v>
      </c>
      <c r="E555" s="19" t="s">
        <v>272</v>
      </c>
      <c r="F555" s="19" t="s">
        <v>463</v>
      </c>
    </row>
    <row r="556" spans="1:6" ht="15.4" x14ac:dyDescent="0.45">
      <c r="A556" s="19" t="s">
        <v>88</v>
      </c>
      <c r="B556" s="19" t="s">
        <v>353</v>
      </c>
      <c r="C556" s="19">
        <v>2</v>
      </c>
      <c r="D556" s="19" t="s">
        <v>167</v>
      </c>
      <c r="E556" s="19" t="s">
        <v>352</v>
      </c>
      <c r="F556" s="19" t="s">
        <v>463</v>
      </c>
    </row>
    <row r="557" spans="1:6" ht="15.4" x14ac:dyDescent="0.45">
      <c r="A557" s="19" t="s">
        <v>88</v>
      </c>
      <c r="B557" s="19" t="s">
        <v>353</v>
      </c>
      <c r="C557" s="19">
        <v>3</v>
      </c>
      <c r="D557" s="19" t="s">
        <v>80</v>
      </c>
      <c r="E557" s="19" t="s">
        <v>257</v>
      </c>
      <c r="F557" s="19" t="s">
        <v>463</v>
      </c>
    </row>
    <row r="558" spans="1:6" ht="15.4" x14ac:dyDescent="0.45">
      <c r="A558" s="19" t="s">
        <v>88</v>
      </c>
      <c r="B558" s="19" t="s">
        <v>353</v>
      </c>
      <c r="C558" s="19">
        <v>4</v>
      </c>
      <c r="D558" s="19" t="s">
        <v>181</v>
      </c>
      <c r="E558" s="19" t="s">
        <v>304</v>
      </c>
      <c r="F558" s="19" t="s">
        <v>463</v>
      </c>
    </row>
    <row r="559" spans="1:6" ht="15.4" x14ac:dyDescent="0.45">
      <c r="A559" s="19" t="s">
        <v>88</v>
      </c>
      <c r="B559" s="19" t="s">
        <v>353</v>
      </c>
      <c r="C559" s="19">
        <v>5</v>
      </c>
      <c r="D559" s="19" t="s">
        <v>185</v>
      </c>
      <c r="E559" s="19" t="s">
        <v>258</v>
      </c>
      <c r="F559" s="19" t="s">
        <v>463</v>
      </c>
    </row>
    <row r="560" spans="1:6" ht="15.4" x14ac:dyDescent="0.45">
      <c r="A560" s="19" t="s">
        <v>88</v>
      </c>
      <c r="B560" s="19" t="s">
        <v>353</v>
      </c>
      <c r="C560" s="19">
        <v>6</v>
      </c>
      <c r="D560" s="19" t="s">
        <v>169</v>
      </c>
      <c r="E560" s="19" t="s">
        <v>318</v>
      </c>
      <c r="F560" s="19" t="s">
        <v>463</v>
      </c>
    </row>
    <row r="561" spans="1:6" ht="15.4" x14ac:dyDescent="0.45">
      <c r="A561" s="19" t="s">
        <v>88</v>
      </c>
      <c r="B561" s="19" t="s">
        <v>353</v>
      </c>
      <c r="C561" s="19">
        <v>7</v>
      </c>
      <c r="D561" s="19" t="s">
        <v>166</v>
      </c>
      <c r="E561" s="19" t="s">
        <v>275</v>
      </c>
      <c r="F561" s="19" t="s">
        <v>463</v>
      </c>
    </row>
    <row r="562" spans="1:6" ht="15.4" x14ac:dyDescent="0.45">
      <c r="A562" s="19" t="s">
        <v>88</v>
      </c>
      <c r="B562" s="19" t="s">
        <v>353</v>
      </c>
      <c r="C562" s="19">
        <v>8</v>
      </c>
      <c r="D562" s="19" t="s">
        <v>173</v>
      </c>
      <c r="E562" s="19" t="s">
        <v>321</v>
      </c>
      <c r="F562" s="19" t="s">
        <v>463</v>
      </c>
    </row>
    <row r="563" spans="1:6" ht="15.4" x14ac:dyDescent="0.45">
      <c r="A563" s="19" t="s">
        <v>88</v>
      </c>
      <c r="B563" s="19" t="s">
        <v>353</v>
      </c>
      <c r="C563" s="19">
        <v>9</v>
      </c>
      <c r="D563" s="19" t="s">
        <v>184</v>
      </c>
      <c r="E563" s="19" t="s">
        <v>285</v>
      </c>
      <c r="F563" s="19" t="s">
        <v>463</v>
      </c>
    </row>
    <row r="564" spans="1:6" ht="15.4" x14ac:dyDescent="0.45">
      <c r="A564" s="19" t="s">
        <v>88</v>
      </c>
      <c r="B564" s="19" t="s">
        <v>353</v>
      </c>
      <c r="C564" s="19">
        <v>10</v>
      </c>
      <c r="D564" s="19" t="s">
        <v>94</v>
      </c>
      <c r="E564" s="19" t="s">
        <v>254</v>
      </c>
      <c r="F564" s="19" t="s">
        <v>463</v>
      </c>
    </row>
    <row r="565" spans="1:6" ht="15.4" x14ac:dyDescent="0.45">
      <c r="A565" s="19" t="s">
        <v>89</v>
      </c>
      <c r="B565" s="19" t="s">
        <v>307</v>
      </c>
      <c r="C565" s="19">
        <v>1</v>
      </c>
      <c r="D565" s="19" t="s">
        <v>179</v>
      </c>
      <c r="E565" s="19" t="s">
        <v>284</v>
      </c>
      <c r="F565" s="19" t="s">
        <v>463</v>
      </c>
    </row>
    <row r="566" spans="1:6" ht="15.4" x14ac:dyDescent="0.45">
      <c r="A566" s="19" t="s">
        <v>89</v>
      </c>
      <c r="B566" s="19" t="s">
        <v>307</v>
      </c>
      <c r="C566" s="19">
        <v>2</v>
      </c>
      <c r="D566" s="19" t="s">
        <v>172</v>
      </c>
      <c r="E566" s="19" t="s">
        <v>283</v>
      </c>
      <c r="F566" s="19" t="s">
        <v>463</v>
      </c>
    </row>
    <row r="567" spans="1:6" ht="15.4" x14ac:dyDescent="0.45">
      <c r="A567" s="19" t="s">
        <v>89</v>
      </c>
      <c r="B567" s="19" t="s">
        <v>307</v>
      </c>
      <c r="C567" s="19">
        <v>3</v>
      </c>
      <c r="D567" s="19" t="s">
        <v>67</v>
      </c>
      <c r="E567" s="19" t="s">
        <v>301</v>
      </c>
      <c r="F567" s="19" t="s">
        <v>463</v>
      </c>
    </row>
    <row r="568" spans="1:6" ht="15.4" x14ac:dyDescent="0.45">
      <c r="A568" s="19" t="s">
        <v>89</v>
      </c>
      <c r="B568" s="19" t="s">
        <v>307</v>
      </c>
      <c r="C568" s="19">
        <v>4</v>
      </c>
      <c r="D568" s="19" t="s">
        <v>182</v>
      </c>
      <c r="E568" s="19" t="s">
        <v>344</v>
      </c>
      <c r="F568" s="19" t="s">
        <v>463</v>
      </c>
    </row>
    <row r="569" spans="1:6" ht="15.4" x14ac:dyDescent="0.45">
      <c r="A569" s="19" t="s">
        <v>89</v>
      </c>
      <c r="B569" s="19" t="s">
        <v>307</v>
      </c>
      <c r="C569" s="19">
        <v>5</v>
      </c>
      <c r="D569" s="19" t="s">
        <v>165</v>
      </c>
      <c r="E569" s="19" t="s">
        <v>308</v>
      </c>
      <c r="F569" s="19" t="s">
        <v>463</v>
      </c>
    </row>
    <row r="570" spans="1:6" ht="15.4" x14ac:dyDescent="0.45">
      <c r="A570" s="19" t="s">
        <v>89</v>
      </c>
      <c r="B570" s="19" t="s">
        <v>307</v>
      </c>
      <c r="C570" s="19">
        <v>6</v>
      </c>
      <c r="D570" s="19" t="s">
        <v>66</v>
      </c>
      <c r="E570" s="19" t="s">
        <v>336</v>
      </c>
      <c r="F570" s="19" t="s">
        <v>463</v>
      </c>
    </row>
    <row r="571" spans="1:6" ht="15.4" x14ac:dyDescent="0.45">
      <c r="A571" s="19" t="s">
        <v>89</v>
      </c>
      <c r="B571" s="19" t="s">
        <v>307</v>
      </c>
      <c r="C571" s="19">
        <v>7</v>
      </c>
      <c r="D571" s="19" t="s">
        <v>85</v>
      </c>
      <c r="E571" s="19" t="s">
        <v>300</v>
      </c>
      <c r="F571" s="19" t="s">
        <v>463</v>
      </c>
    </row>
    <row r="572" spans="1:6" ht="15.4" x14ac:dyDescent="0.45">
      <c r="A572" s="19" t="s">
        <v>89</v>
      </c>
      <c r="B572" s="19" t="s">
        <v>307</v>
      </c>
      <c r="C572" s="19">
        <v>8</v>
      </c>
      <c r="D572" s="19" t="s">
        <v>70</v>
      </c>
      <c r="E572" s="19" t="s">
        <v>343</v>
      </c>
      <c r="F572" s="19" t="s">
        <v>463</v>
      </c>
    </row>
    <row r="573" spans="1:6" ht="15.4" x14ac:dyDescent="0.45">
      <c r="A573" s="19" t="s">
        <v>89</v>
      </c>
      <c r="B573" s="19" t="s">
        <v>307</v>
      </c>
      <c r="C573" s="19">
        <v>9</v>
      </c>
      <c r="D573" s="19" t="s">
        <v>104</v>
      </c>
      <c r="E573" s="19" t="s">
        <v>286</v>
      </c>
      <c r="F573" s="19" t="s">
        <v>463</v>
      </c>
    </row>
    <row r="574" spans="1:6" ht="15.4" x14ac:dyDescent="0.45">
      <c r="A574" s="19" t="s">
        <v>89</v>
      </c>
      <c r="B574" s="19" t="s">
        <v>307</v>
      </c>
      <c r="C574" s="19">
        <v>10</v>
      </c>
      <c r="D574" s="19" t="s">
        <v>171</v>
      </c>
      <c r="E574" s="19" t="s">
        <v>287</v>
      </c>
      <c r="F574" s="19" t="s">
        <v>463</v>
      </c>
    </row>
    <row r="575" spans="1:6" ht="15.4" x14ac:dyDescent="0.45">
      <c r="A575" s="19" t="s">
        <v>90</v>
      </c>
      <c r="B575" s="19" t="s">
        <v>278</v>
      </c>
      <c r="C575" s="19">
        <v>1</v>
      </c>
      <c r="D575" s="19" t="s">
        <v>60</v>
      </c>
      <c r="E575" s="19" t="s">
        <v>325</v>
      </c>
      <c r="F575" s="19" t="s">
        <v>463</v>
      </c>
    </row>
    <row r="576" spans="1:6" ht="15.4" x14ac:dyDescent="0.45">
      <c r="A576" s="19" t="s">
        <v>90</v>
      </c>
      <c r="B576" s="19" t="s">
        <v>278</v>
      </c>
      <c r="C576" s="19">
        <v>2</v>
      </c>
      <c r="D576" s="19" t="s">
        <v>91</v>
      </c>
      <c r="E576" s="19" t="s">
        <v>329</v>
      </c>
      <c r="F576" s="19" t="s">
        <v>463</v>
      </c>
    </row>
    <row r="577" spans="1:6" ht="15.4" x14ac:dyDescent="0.45">
      <c r="A577" s="19" t="s">
        <v>90</v>
      </c>
      <c r="B577" s="19" t="s">
        <v>278</v>
      </c>
      <c r="C577" s="19">
        <v>3</v>
      </c>
      <c r="D577" s="19" t="s">
        <v>181</v>
      </c>
      <c r="E577" s="19" t="s">
        <v>304</v>
      </c>
      <c r="F577" s="19" t="s">
        <v>463</v>
      </c>
    </row>
    <row r="578" spans="1:6" ht="15.4" x14ac:dyDescent="0.45">
      <c r="A578" s="19" t="s">
        <v>90</v>
      </c>
      <c r="B578" s="19" t="s">
        <v>278</v>
      </c>
      <c r="C578" s="19">
        <v>4</v>
      </c>
      <c r="D578" s="19" t="s">
        <v>176</v>
      </c>
      <c r="E578" s="19" t="s">
        <v>277</v>
      </c>
      <c r="F578" s="19" t="s">
        <v>463</v>
      </c>
    </row>
    <row r="579" spans="1:6" ht="15.4" x14ac:dyDescent="0.45">
      <c r="A579" s="19" t="s">
        <v>90</v>
      </c>
      <c r="B579" s="19" t="s">
        <v>278</v>
      </c>
      <c r="C579" s="19">
        <v>5</v>
      </c>
      <c r="D579" s="19" t="s">
        <v>95</v>
      </c>
      <c r="E579" s="19" t="s">
        <v>272</v>
      </c>
      <c r="F579" s="19" t="s">
        <v>463</v>
      </c>
    </row>
    <row r="580" spans="1:6" ht="15.4" x14ac:dyDescent="0.45">
      <c r="A580" s="19" t="s">
        <v>90</v>
      </c>
      <c r="B580" s="19" t="s">
        <v>278</v>
      </c>
      <c r="C580" s="19">
        <v>6</v>
      </c>
      <c r="D580" s="19" t="s">
        <v>64</v>
      </c>
      <c r="E580" s="19" t="s">
        <v>326</v>
      </c>
      <c r="F580" s="19" t="s">
        <v>463</v>
      </c>
    </row>
    <row r="581" spans="1:6" ht="15.4" x14ac:dyDescent="0.45">
      <c r="A581" s="19" t="s">
        <v>90</v>
      </c>
      <c r="B581" s="19" t="s">
        <v>278</v>
      </c>
      <c r="C581" s="19">
        <v>7</v>
      </c>
      <c r="D581" s="19" t="s">
        <v>178</v>
      </c>
      <c r="E581" s="19" t="s">
        <v>320</v>
      </c>
      <c r="F581" s="19" t="s">
        <v>463</v>
      </c>
    </row>
    <row r="582" spans="1:6" ht="15.4" x14ac:dyDescent="0.45">
      <c r="A582" s="19" t="s">
        <v>90</v>
      </c>
      <c r="B582" s="19" t="s">
        <v>278</v>
      </c>
      <c r="C582" s="19">
        <v>8</v>
      </c>
      <c r="D582" s="19" t="s">
        <v>45</v>
      </c>
      <c r="E582" s="19" t="s">
        <v>276</v>
      </c>
      <c r="F582" s="19" t="s">
        <v>463</v>
      </c>
    </row>
    <row r="583" spans="1:6" ht="15.4" x14ac:dyDescent="0.45">
      <c r="A583" s="19" t="s">
        <v>90</v>
      </c>
      <c r="B583" s="19" t="s">
        <v>278</v>
      </c>
      <c r="C583" s="19">
        <v>9</v>
      </c>
      <c r="D583" s="19" t="s">
        <v>65</v>
      </c>
      <c r="E583" s="19" t="s">
        <v>322</v>
      </c>
      <c r="F583" s="19" t="s">
        <v>463</v>
      </c>
    </row>
    <row r="584" spans="1:6" ht="15.4" x14ac:dyDescent="0.45">
      <c r="A584" s="19" t="s">
        <v>90</v>
      </c>
      <c r="B584" s="19" t="s">
        <v>278</v>
      </c>
      <c r="C584" s="19">
        <v>10</v>
      </c>
      <c r="D584" s="19" t="s">
        <v>130</v>
      </c>
      <c r="E584" s="19" t="s">
        <v>244</v>
      </c>
      <c r="F584" s="19" t="s">
        <v>463</v>
      </c>
    </row>
    <row r="585" spans="1:6" ht="15.4" x14ac:dyDescent="0.45">
      <c r="A585" s="19" t="s">
        <v>91</v>
      </c>
      <c r="B585" s="19" t="s">
        <v>329</v>
      </c>
      <c r="C585" s="19">
        <v>1</v>
      </c>
      <c r="D585" s="19" t="s">
        <v>84</v>
      </c>
      <c r="E585" s="19" t="s">
        <v>328</v>
      </c>
      <c r="F585" s="19" t="s">
        <v>463</v>
      </c>
    </row>
    <row r="586" spans="1:6" ht="15.4" x14ac:dyDescent="0.45">
      <c r="A586" s="19" t="s">
        <v>91</v>
      </c>
      <c r="B586" s="19" t="s">
        <v>329</v>
      </c>
      <c r="C586" s="19">
        <v>2</v>
      </c>
      <c r="D586" s="19" t="s">
        <v>90</v>
      </c>
      <c r="E586" s="19" t="s">
        <v>278</v>
      </c>
      <c r="F586" s="19" t="s">
        <v>463</v>
      </c>
    </row>
    <row r="587" spans="1:6" ht="15.4" x14ac:dyDescent="0.45">
      <c r="A587" s="19" t="s">
        <v>91</v>
      </c>
      <c r="B587" s="19" t="s">
        <v>329</v>
      </c>
      <c r="C587" s="19">
        <v>3</v>
      </c>
      <c r="D587" s="19" t="s">
        <v>183</v>
      </c>
      <c r="E587" s="19" t="s">
        <v>251</v>
      </c>
      <c r="F587" s="19" t="s">
        <v>463</v>
      </c>
    </row>
    <row r="588" spans="1:6" ht="15.4" x14ac:dyDescent="0.45">
      <c r="A588" s="19" t="s">
        <v>91</v>
      </c>
      <c r="B588" s="19" t="s">
        <v>329</v>
      </c>
      <c r="C588" s="19">
        <v>4</v>
      </c>
      <c r="D588" s="19" t="s">
        <v>60</v>
      </c>
      <c r="E588" s="19" t="s">
        <v>325</v>
      </c>
      <c r="F588" s="19" t="s">
        <v>463</v>
      </c>
    </row>
    <row r="589" spans="1:6" ht="15.4" x14ac:dyDescent="0.45">
      <c r="A589" s="19" t="s">
        <v>91</v>
      </c>
      <c r="B589" s="19" t="s">
        <v>329</v>
      </c>
      <c r="C589" s="19">
        <v>5</v>
      </c>
      <c r="D589" s="19" t="s">
        <v>95</v>
      </c>
      <c r="E589" s="19" t="s">
        <v>272</v>
      </c>
      <c r="F589" s="19" t="s">
        <v>463</v>
      </c>
    </row>
    <row r="590" spans="1:6" ht="15.4" x14ac:dyDescent="0.45">
      <c r="A590" s="19" t="s">
        <v>91</v>
      </c>
      <c r="B590" s="19" t="s">
        <v>329</v>
      </c>
      <c r="C590" s="19">
        <v>6</v>
      </c>
      <c r="D590" s="19" t="s">
        <v>181</v>
      </c>
      <c r="E590" s="19" t="s">
        <v>304</v>
      </c>
      <c r="F590" s="19" t="s">
        <v>463</v>
      </c>
    </row>
    <row r="591" spans="1:6" ht="15.4" x14ac:dyDescent="0.45">
      <c r="A591" s="19" t="s">
        <v>91</v>
      </c>
      <c r="B591" s="19" t="s">
        <v>329</v>
      </c>
      <c r="C591" s="19">
        <v>7</v>
      </c>
      <c r="D591" s="19" t="s">
        <v>147</v>
      </c>
      <c r="E591" s="19" t="s">
        <v>330</v>
      </c>
      <c r="F591" s="19" t="s">
        <v>463</v>
      </c>
    </row>
    <row r="592" spans="1:6" ht="15.4" x14ac:dyDescent="0.45">
      <c r="A592" s="19" t="s">
        <v>91</v>
      </c>
      <c r="B592" s="19" t="s">
        <v>329</v>
      </c>
      <c r="C592" s="19">
        <v>8</v>
      </c>
      <c r="D592" s="19" t="s">
        <v>175</v>
      </c>
      <c r="E592" s="19" t="s">
        <v>271</v>
      </c>
      <c r="F592" s="19" t="s">
        <v>463</v>
      </c>
    </row>
    <row r="593" spans="1:6" ht="15.4" x14ac:dyDescent="0.45">
      <c r="A593" s="19" t="s">
        <v>91</v>
      </c>
      <c r="B593" s="19" t="s">
        <v>329</v>
      </c>
      <c r="C593" s="19">
        <v>9</v>
      </c>
      <c r="D593" s="19" t="s">
        <v>179</v>
      </c>
      <c r="E593" s="19" t="s">
        <v>284</v>
      </c>
      <c r="F593" s="19" t="s">
        <v>463</v>
      </c>
    </row>
    <row r="594" spans="1:6" ht="15.4" x14ac:dyDescent="0.45">
      <c r="A594" s="19" t="s">
        <v>91</v>
      </c>
      <c r="B594" s="19" t="s">
        <v>329</v>
      </c>
      <c r="C594" s="19">
        <v>10</v>
      </c>
      <c r="D594" s="19" t="s">
        <v>135</v>
      </c>
      <c r="E594" s="19" t="s">
        <v>327</v>
      </c>
      <c r="F594" s="19" t="s">
        <v>463</v>
      </c>
    </row>
    <row r="595" spans="1:6" ht="15.4" x14ac:dyDescent="0.45">
      <c r="A595" s="19" t="s">
        <v>92</v>
      </c>
      <c r="B595" s="19" t="s">
        <v>279</v>
      </c>
      <c r="C595" s="19">
        <v>1</v>
      </c>
      <c r="D595" s="19" t="s">
        <v>93</v>
      </c>
      <c r="E595" s="19" t="s">
        <v>274</v>
      </c>
      <c r="F595" s="19" t="s">
        <v>463</v>
      </c>
    </row>
    <row r="596" spans="1:6" ht="15.4" x14ac:dyDescent="0.45">
      <c r="A596" s="19" t="s">
        <v>92</v>
      </c>
      <c r="B596" s="19" t="s">
        <v>279</v>
      </c>
      <c r="C596" s="19">
        <v>2</v>
      </c>
      <c r="D596" s="19" t="s">
        <v>176</v>
      </c>
      <c r="E596" s="19" t="s">
        <v>277</v>
      </c>
      <c r="F596" s="19" t="s">
        <v>463</v>
      </c>
    </row>
    <row r="597" spans="1:6" ht="15.4" x14ac:dyDescent="0.45">
      <c r="A597" s="19" t="s">
        <v>92</v>
      </c>
      <c r="B597" s="19" t="s">
        <v>279</v>
      </c>
      <c r="C597" s="19">
        <v>3</v>
      </c>
      <c r="D597" s="19" t="s">
        <v>51</v>
      </c>
      <c r="E597" s="19" t="s">
        <v>273</v>
      </c>
      <c r="F597" s="19" t="s">
        <v>463</v>
      </c>
    </row>
    <row r="598" spans="1:6" ht="15.4" x14ac:dyDescent="0.45">
      <c r="A598" s="19" t="s">
        <v>92</v>
      </c>
      <c r="B598" s="19" t="s">
        <v>279</v>
      </c>
      <c r="C598" s="19">
        <v>4</v>
      </c>
      <c r="D598" s="19" t="s">
        <v>174</v>
      </c>
      <c r="E598" s="19" t="s">
        <v>243</v>
      </c>
      <c r="F598" s="19" t="s">
        <v>464</v>
      </c>
    </row>
    <row r="599" spans="1:6" ht="15.4" x14ac:dyDescent="0.45">
      <c r="A599" s="19" t="s">
        <v>92</v>
      </c>
      <c r="B599" s="19" t="s">
        <v>279</v>
      </c>
      <c r="C599" s="19">
        <v>5</v>
      </c>
      <c r="D599" s="19" t="s">
        <v>45</v>
      </c>
      <c r="E599" s="19" t="s">
        <v>276</v>
      </c>
      <c r="F599" s="19" t="s">
        <v>464</v>
      </c>
    </row>
    <row r="600" spans="1:6" ht="15.4" x14ac:dyDescent="0.45">
      <c r="A600" s="19" t="s">
        <v>92</v>
      </c>
      <c r="B600" s="19" t="s">
        <v>279</v>
      </c>
      <c r="C600" s="19">
        <v>6</v>
      </c>
      <c r="D600" s="19" t="s">
        <v>130</v>
      </c>
      <c r="E600" s="19" t="s">
        <v>244</v>
      </c>
      <c r="F600" s="19" t="s">
        <v>464</v>
      </c>
    </row>
    <row r="601" spans="1:6" ht="15.4" x14ac:dyDescent="0.45">
      <c r="A601" s="19" t="s">
        <v>92</v>
      </c>
      <c r="B601" s="19" t="s">
        <v>279</v>
      </c>
      <c r="C601" s="19">
        <v>7</v>
      </c>
      <c r="D601" s="19" t="s">
        <v>180</v>
      </c>
      <c r="E601" s="19" t="s">
        <v>252</v>
      </c>
      <c r="F601" s="19" t="s">
        <v>464</v>
      </c>
    </row>
    <row r="602" spans="1:6" ht="15.4" x14ac:dyDescent="0.45">
      <c r="A602" s="19" t="s">
        <v>92</v>
      </c>
      <c r="B602" s="19" t="s">
        <v>279</v>
      </c>
      <c r="C602" s="19">
        <v>8</v>
      </c>
      <c r="D602" s="19" t="s">
        <v>86</v>
      </c>
      <c r="E602" s="19" t="s">
        <v>350</v>
      </c>
      <c r="F602" s="19" t="s">
        <v>464</v>
      </c>
    </row>
    <row r="603" spans="1:6" ht="15.4" x14ac:dyDescent="0.45">
      <c r="A603" s="19" t="s">
        <v>92</v>
      </c>
      <c r="B603" s="19" t="s">
        <v>279</v>
      </c>
      <c r="C603" s="19">
        <v>9</v>
      </c>
      <c r="D603" s="19" t="s">
        <v>112</v>
      </c>
      <c r="E603" s="19" t="s">
        <v>239</v>
      </c>
      <c r="F603" s="19" t="s">
        <v>464</v>
      </c>
    </row>
    <row r="604" spans="1:6" ht="15.4" x14ac:dyDescent="0.45">
      <c r="A604" s="19" t="s">
        <v>92</v>
      </c>
      <c r="B604" s="19" t="s">
        <v>279</v>
      </c>
      <c r="C604" s="19">
        <v>10</v>
      </c>
      <c r="D604" s="19" t="s">
        <v>111</v>
      </c>
      <c r="E604" s="19" t="s">
        <v>237</v>
      </c>
      <c r="F604" s="19" t="s">
        <v>464</v>
      </c>
    </row>
    <row r="605" spans="1:6" ht="15.4" x14ac:dyDescent="0.45">
      <c r="A605" s="19" t="s">
        <v>93</v>
      </c>
      <c r="B605" s="19" t="s">
        <v>274</v>
      </c>
      <c r="C605" s="19">
        <v>1</v>
      </c>
      <c r="D605" s="19" t="s">
        <v>51</v>
      </c>
      <c r="E605" s="19" t="s">
        <v>273</v>
      </c>
      <c r="F605" s="19" t="s">
        <v>463</v>
      </c>
    </row>
    <row r="606" spans="1:6" ht="15.4" x14ac:dyDescent="0.45">
      <c r="A606" s="19" t="s">
        <v>93</v>
      </c>
      <c r="B606" s="19" t="s">
        <v>274</v>
      </c>
      <c r="C606" s="19">
        <v>2</v>
      </c>
      <c r="D606" s="19" t="s">
        <v>92</v>
      </c>
      <c r="E606" s="19" t="s">
        <v>279</v>
      </c>
      <c r="F606" s="19" t="s">
        <v>463</v>
      </c>
    </row>
    <row r="607" spans="1:6" ht="15.4" x14ac:dyDescent="0.45">
      <c r="A607" s="19" t="s">
        <v>93</v>
      </c>
      <c r="B607" s="19" t="s">
        <v>274</v>
      </c>
      <c r="C607" s="19">
        <v>3</v>
      </c>
      <c r="D607" s="19" t="s">
        <v>180</v>
      </c>
      <c r="E607" s="19" t="s">
        <v>252</v>
      </c>
      <c r="F607" s="19" t="s">
        <v>463</v>
      </c>
    </row>
    <row r="608" spans="1:6" ht="15.4" x14ac:dyDescent="0.45">
      <c r="A608" s="19" t="s">
        <v>93</v>
      </c>
      <c r="B608" s="19" t="s">
        <v>274</v>
      </c>
      <c r="C608" s="19">
        <v>4</v>
      </c>
      <c r="D608" s="19" t="s">
        <v>80</v>
      </c>
      <c r="E608" s="19" t="s">
        <v>257</v>
      </c>
      <c r="F608" s="19" t="s">
        <v>463</v>
      </c>
    </row>
    <row r="609" spans="1:6" ht="15.4" x14ac:dyDescent="0.45">
      <c r="A609" s="19" t="s">
        <v>93</v>
      </c>
      <c r="B609" s="19" t="s">
        <v>274</v>
      </c>
      <c r="C609" s="19">
        <v>5</v>
      </c>
      <c r="D609" s="19" t="s">
        <v>43</v>
      </c>
      <c r="E609" s="19" t="s">
        <v>253</v>
      </c>
      <c r="F609" s="19" t="s">
        <v>463</v>
      </c>
    </row>
    <row r="610" spans="1:6" ht="15.4" x14ac:dyDescent="0.45">
      <c r="A610" s="19" t="s">
        <v>93</v>
      </c>
      <c r="B610" s="19" t="s">
        <v>274</v>
      </c>
      <c r="C610" s="19">
        <v>6</v>
      </c>
      <c r="D610" s="19" t="s">
        <v>94</v>
      </c>
      <c r="E610" s="19" t="s">
        <v>254</v>
      </c>
      <c r="F610" s="19" t="s">
        <v>463</v>
      </c>
    </row>
    <row r="611" spans="1:6" ht="15.4" x14ac:dyDescent="0.45">
      <c r="A611" s="19" t="s">
        <v>93</v>
      </c>
      <c r="B611" s="19" t="s">
        <v>274</v>
      </c>
      <c r="C611" s="19">
        <v>7</v>
      </c>
      <c r="D611" s="19" t="s">
        <v>176</v>
      </c>
      <c r="E611" s="19" t="s">
        <v>277</v>
      </c>
      <c r="F611" s="19" t="s">
        <v>463</v>
      </c>
    </row>
    <row r="612" spans="1:6" ht="15.4" x14ac:dyDescent="0.45">
      <c r="A612" s="19" t="s">
        <v>93</v>
      </c>
      <c r="B612" s="19" t="s">
        <v>274</v>
      </c>
      <c r="C612" s="19">
        <v>8</v>
      </c>
      <c r="D612" s="19" t="s">
        <v>95</v>
      </c>
      <c r="E612" s="19" t="s">
        <v>272</v>
      </c>
      <c r="F612" s="19" t="s">
        <v>463</v>
      </c>
    </row>
    <row r="613" spans="1:6" ht="15.4" x14ac:dyDescent="0.45">
      <c r="A613" s="19" t="s">
        <v>93</v>
      </c>
      <c r="B613" s="19" t="s">
        <v>274</v>
      </c>
      <c r="C613" s="19">
        <v>9</v>
      </c>
      <c r="D613" s="19" t="s">
        <v>181</v>
      </c>
      <c r="E613" s="19" t="s">
        <v>304</v>
      </c>
      <c r="F613" s="19" t="s">
        <v>464</v>
      </c>
    </row>
    <row r="614" spans="1:6" ht="15.4" x14ac:dyDescent="0.45">
      <c r="A614" s="19" t="s">
        <v>93</v>
      </c>
      <c r="B614" s="19" t="s">
        <v>274</v>
      </c>
      <c r="C614" s="19">
        <v>10</v>
      </c>
      <c r="D614" s="19" t="s">
        <v>166</v>
      </c>
      <c r="E614" s="19" t="s">
        <v>275</v>
      </c>
      <c r="F614" s="19" t="s">
        <v>464</v>
      </c>
    </row>
    <row r="615" spans="1:6" ht="15.4" x14ac:dyDescent="0.45">
      <c r="A615" s="19" t="s">
        <v>94</v>
      </c>
      <c r="B615" s="19" t="s">
        <v>254</v>
      </c>
      <c r="C615" s="19">
        <v>1</v>
      </c>
      <c r="D615" s="19" t="s">
        <v>80</v>
      </c>
      <c r="E615" s="19" t="s">
        <v>257</v>
      </c>
      <c r="F615" s="19" t="s">
        <v>467</v>
      </c>
    </row>
    <row r="616" spans="1:6" ht="15.4" x14ac:dyDescent="0.45">
      <c r="A616" s="19" t="s">
        <v>94</v>
      </c>
      <c r="B616" s="19" t="s">
        <v>254</v>
      </c>
      <c r="C616" s="19">
        <v>2</v>
      </c>
      <c r="D616" s="19" t="s">
        <v>78</v>
      </c>
      <c r="E616" s="19" t="s">
        <v>250</v>
      </c>
      <c r="F616" s="19" t="s">
        <v>463</v>
      </c>
    </row>
    <row r="617" spans="1:6" ht="15.4" x14ac:dyDescent="0.45">
      <c r="A617" s="19" t="s">
        <v>94</v>
      </c>
      <c r="B617" s="19" t="s">
        <v>254</v>
      </c>
      <c r="C617" s="19">
        <v>3</v>
      </c>
      <c r="D617" s="19" t="s">
        <v>43</v>
      </c>
      <c r="E617" s="19" t="s">
        <v>253</v>
      </c>
      <c r="F617" s="19" t="s">
        <v>463</v>
      </c>
    </row>
    <row r="618" spans="1:6" ht="15.4" x14ac:dyDescent="0.45">
      <c r="A618" s="19" t="s">
        <v>94</v>
      </c>
      <c r="B618" s="19" t="s">
        <v>254</v>
      </c>
      <c r="C618" s="19">
        <v>4</v>
      </c>
      <c r="D618" s="19" t="s">
        <v>180</v>
      </c>
      <c r="E618" s="19" t="s">
        <v>252</v>
      </c>
      <c r="F618" s="19" t="s">
        <v>463</v>
      </c>
    </row>
    <row r="619" spans="1:6" ht="15.4" x14ac:dyDescent="0.45">
      <c r="A619" s="19" t="s">
        <v>94</v>
      </c>
      <c r="B619" s="19" t="s">
        <v>254</v>
      </c>
      <c r="C619" s="19">
        <v>5</v>
      </c>
      <c r="D619" s="19" t="s">
        <v>170</v>
      </c>
      <c r="E619" s="19" t="s">
        <v>255</v>
      </c>
      <c r="F619" s="19" t="s">
        <v>463</v>
      </c>
    </row>
    <row r="620" spans="1:6" ht="15.4" x14ac:dyDescent="0.45">
      <c r="A620" s="19" t="s">
        <v>94</v>
      </c>
      <c r="B620" s="19" t="s">
        <v>254</v>
      </c>
      <c r="C620" s="19">
        <v>6</v>
      </c>
      <c r="D620" s="19" t="s">
        <v>39</v>
      </c>
      <c r="E620" s="19" t="s">
        <v>249</v>
      </c>
      <c r="F620" s="19" t="s">
        <v>463</v>
      </c>
    </row>
    <row r="621" spans="1:6" ht="15.4" x14ac:dyDescent="0.45">
      <c r="A621" s="19" t="s">
        <v>94</v>
      </c>
      <c r="B621" s="19" t="s">
        <v>254</v>
      </c>
      <c r="C621" s="19">
        <v>7</v>
      </c>
      <c r="D621" s="19" t="s">
        <v>183</v>
      </c>
      <c r="E621" s="19" t="s">
        <v>251</v>
      </c>
      <c r="F621" s="19" t="s">
        <v>463</v>
      </c>
    </row>
    <row r="622" spans="1:6" ht="15.4" x14ac:dyDescent="0.45">
      <c r="A622" s="19" t="s">
        <v>94</v>
      </c>
      <c r="B622" s="19" t="s">
        <v>254</v>
      </c>
      <c r="C622" s="19">
        <v>8</v>
      </c>
      <c r="D622" s="19" t="s">
        <v>51</v>
      </c>
      <c r="E622" s="19" t="s">
        <v>273</v>
      </c>
      <c r="F622" s="19" t="s">
        <v>463</v>
      </c>
    </row>
    <row r="623" spans="1:6" ht="15.4" x14ac:dyDescent="0.45">
      <c r="A623" s="19" t="s">
        <v>94</v>
      </c>
      <c r="B623" s="19" t="s">
        <v>254</v>
      </c>
      <c r="C623" s="19">
        <v>9</v>
      </c>
      <c r="D623" s="19" t="s">
        <v>83</v>
      </c>
      <c r="E623" s="19" t="s">
        <v>259</v>
      </c>
      <c r="F623" s="19" t="s">
        <v>463</v>
      </c>
    </row>
    <row r="624" spans="1:6" ht="15.4" x14ac:dyDescent="0.45">
      <c r="A624" s="19" t="s">
        <v>94</v>
      </c>
      <c r="B624" s="19" t="s">
        <v>254</v>
      </c>
      <c r="C624" s="19">
        <v>10</v>
      </c>
      <c r="D624" s="19" t="s">
        <v>95</v>
      </c>
      <c r="E624" s="19" t="s">
        <v>272</v>
      </c>
      <c r="F624" s="19" t="s">
        <v>463</v>
      </c>
    </row>
    <row r="625" spans="1:6" ht="15.4" x14ac:dyDescent="0.45">
      <c r="A625" s="19" t="s">
        <v>95</v>
      </c>
      <c r="B625" s="19" t="s">
        <v>272</v>
      </c>
      <c r="C625" s="19">
        <v>1</v>
      </c>
      <c r="D625" s="19" t="s">
        <v>181</v>
      </c>
      <c r="E625" s="19" t="s">
        <v>304</v>
      </c>
      <c r="F625" s="19" t="s">
        <v>463</v>
      </c>
    </row>
    <row r="626" spans="1:6" ht="15.4" x14ac:dyDescent="0.45">
      <c r="A626" s="19" t="s">
        <v>95</v>
      </c>
      <c r="B626" s="19" t="s">
        <v>272</v>
      </c>
      <c r="C626" s="19">
        <v>2</v>
      </c>
      <c r="D626" s="19" t="s">
        <v>166</v>
      </c>
      <c r="E626" s="19" t="s">
        <v>275</v>
      </c>
      <c r="F626" s="19" t="s">
        <v>463</v>
      </c>
    </row>
    <row r="627" spans="1:6" ht="15.4" x14ac:dyDescent="0.45">
      <c r="A627" s="19" t="s">
        <v>95</v>
      </c>
      <c r="B627" s="19" t="s">
        <v>272</v>
      </c>
      <c r="C627" s="19">
        <v>3</v>
      </c>
      <c r="D627" s="19" t="s">
        <v>88</v>
      </c>
      <c r="E627" s="19" t="s">
        <v>353</v>
      </c>
      <c r="F627" s="19" t="s">
        <v>463</v>
      </c>
    </row>
    <row r="628" spans="1:6" ht="15.4" x14ac:dyDescent="0.45">
      <c r="A628" s="19" t="s">
        <v>95</v>
      </c>
      <c r="B628" s="19" t="s">
        <v>272</v>
      </c>
      <c r="C628" s="19">
        <v>4</v>
      </c>
      <c r="D628" s="19" t="s">
        <v>80</v>
      </c>
      <c r="E628" s="19" t="s">
        <v>257</v>
      </c>
      <c r="F628" s="19" t="s">
        <v>463</v>
      </c>
    </row>
    <row r="629" spans="1:6" ht="15.4" x14ac:dyDescent="0.45">
      <c r="A629" s="19" t="s">
        <v>95</v>
      </c>
      <c r="B629" s="19" t="s">
        <v>272</v>
      </c>
      <c r="C629" s="19">
        <v>5</v>
      </c>
      <c r="D629" s="19" t="s">
        <v>185</v>
      </c>
      <c r="E629" s="19" t="s">
        <v>258</v>
      </c>
      <c r="F629" s="19" t="s">
        <v>463</v>
      </c>
    </row>
    <row r="630" spans="1:6" ht="15.4" x14ac:dyDescent="0.45">
      <c r="A630" s="19" t="s">
        <v>95</v>
      </c>
      <c r="B630" s="19" t="s">
        <v>272</v>
      </c>
      <c r="C630" s="19">
        <v>6</v>
      </c>
      <c r="D630" s="19" t="s">
        <v>178</v>
      </c>
      <c r="E630" s="19" t="s">
        <v>320</v>
      </c>
      <c r="F630" s="19" t="s">
        <v>463</v>
      </c>
    </row>
    <row r="631" spans="1:6" ht="15.4" x14ac:dyDescent="0.45">
      <c r="A631" s="19" t="s">
        <v>95</v>
      </c>
      <c r="B631" s="19" t="s">
        <v>272</v>
      </c>
      <c r="C631" s="19">
        <v>7</v>
      </c>
      <c r="D631" s="19" t="s">
        <v>167</v>
      </c>
      <c r="E631" s="19" t="s">
        <v>352</v>
      </c>
      <c r="F631" s="19" t="s">
        <v>463</v>
      </c>
    </row>
    <row r="632" spans="1:6" ht="15.4" x14ac:dyDescent="0.45">
      <c r="A632" s="19" t="s">
        <v>95</v>
      </c>
      <c r="B632" s="19" t="s">
        <v>272</v>
      </c>
      <c r="C632" s="19">
        <v>8</v>
      </c>
      <c r="D632" s="19" t="s">
        <v>180</v>
      </c>
      <c r="E632" s="19" t="s">
        <v>252</v>
      </c>
      <c r="F632" s="19" t="s">
        <v>463</v>
      </c>
    </row>
    <row r="633" spans="1:6" ht="15.4" x14ac:dyDescent="0.45">
      <c r="A633" s="19" t="s">
        <v>95</v>
      </c>
      <c r="B633" s="19" t="s">
        <v>272</v>
      </c>
      <c r="C633" s="19">
        <v>9</v>
      </c>
      <c r="D633" s="19" t="s">
        <v>175</v>
      </c>
      <c r="E633" s="19" t="s">
        <v>271</v>
      </c>
      <c r="F633" s="19" t="s">
        <v>463</v>
      </c>
    </row>
    <row r="634" spans="1:6" ht="15.4" x14ac:dyDescent="0.45">
      <c r="A634" s="19" t="s">
        <v>95</v>
      </c>
      <c r="B634" s="19" t="s">
        <v>272</v>
      </c>
      <c r="C634" s="19">
        <v>10</v>
      </c>
      <c r="D634" s="19" t="s">
        <v>169</v>
      </c>
      <c r="E634" s="19" t="s">
        <v>318</v>
      </c>
      <c r="F634" s="19" t="s">
        <v>463</v>
      </c>
    </row>
    <row r="635" spans="1:6" ht="15.4" x14ac:dyDescent="0.45">
      <c r="A635" s="19" t="s">
        <v>96</v>
      </c>
      <c r="B635" s="19" t="s">
        <v>263</v>
      </c>
      <c r="C635" s="19">
        <v>1</v>
      </c>
      <c r="D635" s="19" t="s">
        <v>100</v>
      </c>
      <c r="E635" s="19" t="s">
        <v>231</v>
      </c>
      <c r="F635" s="19" t="s">
        <v>463</v>
      </c>
    </row>
    <row r="636" spans="1:6" ht="15.4" x14ac:dyDescent="0.45">
      <c r="A636" s="19" t="s">
        <v>96</v>
      </c>
      <c r="B636" s="19" t="s">
        <v>263</v>
      </c>
      <c r="C636" s="19">
        <v>2</v>
      </c>
      <c r="D636" s="19" t="s">
        <v>47</v>
      </c>
      <c r="E636" s="19" t="s">
        <v>264</v>
      </c>
      <c r="F636" s="19" t="s">
        <v>463</v>
      </c>
    </row>
    <row r="637" spans="1:6" ht="15.4" x14ac:dyDescent="0.45">
      <c r="A637" s="19" t="s">
        <v>96</v>
      </c>
      <c r="B637" s="19" t="s">
        <v>263</v>
      </c>
      <c r="C637" s="19">
        <v>3</v>
      </c>
      <c r="D637" s="19" t="s">
        <v>99</v>
      </c>
      <c r="E637" s="19" t="s">
        <v>262</v>
      </c>
      <c r="F637" s="19" t="s">
        <v>463</v>
      </c>
    </row>
    <row r="638" spans="1:6" ht="15.4" x14ac:dyDescent="0.45">
      <c r="A638" s="19" t="s">
        <v>96</v>
      </c>
      <c r="B638" s="19" t="s">
        <v>263</v>
      </c>
      <c r="C638" s="19">
        <v>4</v>
      </c>
      <c r="D638" s="19" t="s">
        <v>103</v>
      </c>
      <c r="E638" s="19" t="s">
        <v>238</v>
      </c>
      <c r="F638" s="19" t="s">
        <v>463</v>
      </c>
    </row>
    <row r="639" spans="1:6" ht="15.4" x14ac:dyDescent="0.45">
      <c r="A639" s="19" t="s">
        <v>96</v>
      </c>
      <c r="B639" s="19" t="s">
        <v>263</v>
      </c>
      <c r="C639" s="19">
        <v>5</v>
      </c>
      <c r="D639" s="19" t="s">
        <v>124</v>
      </c>
      <c r="E639" s="19" t="s">
        <v>234</v>
      </c>
      <c r="F639" s="19" t="s">
        <v>463</v>
      </c>
    </row>
    <row r="640" spans="1:6" ht="15.4" x14ac:dyDescent="0.45">
      <c r="A640" s="19" t="s">
        <v>96</v>
      </c>
      <c r="B640" s="19" t="s">
        <v>263</v>
      </c>
      <c r="C640" s="19">
        <v>6</v>
      </c>
      <c r="D640" s="19" t="s">
        <v>101</v>
      </c>
      <c r="E640" s="19" t="s">
        <v>236</v>
      </c>
      <c r="F640" s="19" t="s">
        <v>464</v>
      </c>
    </row>
    <row r="641" spans="1:6" ht="15.4" x14ac:dyDescent="0.45">
      <c r="A641" s="19" t="s">
        <v>96</v>
      </c>
      <c r="B641" s="19" t="s">
        <v>263</v>
      </c>
      <c r="C641" s="19">
        <v>7</v>
      </c>
      <c r="D641" s="19" t="s">
        <v>40</v>
      </c>
      <c r="E641" s="19" t="s">
        <v>260</v>
      </c>
      <c r="F641" s="19" t="s">
        <v>464</v>
      </c>
    </row>
    <row r="642" spans="1:6" ht="15.4" x14ac:dyDescent="0.45">
      <c r="A642" s="19" t="s">
        <v>96</v>
      </c>
      <c r="B642" s="19" t="s">
        <v>263</v>
      </c>
      <c r="C642" s="19">
        <v>8</v>
      </c>
      <c r="D642" s="19" t="s">
        <v>120</v>
      </c>
      <c r="E642" s="19" t="s">
        <v>289</v>
      </c>
      <c r="F642" s="19" t="s">
        <v>464</v>
      </c>
    </row>
    <row r="643" spans="1:6" ht="15.4" x14ac:dyDescent="0.45">
      <c r="A643" s="19" t="s">
        <v>96</v>
      </c>
      <c r="B643" s="19" t="s">
        <v>263</v>
      </c>
      <c r="C643" s="19">
        <v>9</v>
      </c>
      <c r="D643" s="19" t="s">
        <v>114</v>
      </c>
      <c r="E643" s="19" t="s">
        <v>265</v>
      </c>
      <c r="F643" s="19" t="s">
        <v>464</v>
      </c>
    </row>
    <row r="644" spans="1:6" ht="15.4" x14ac:dyDescent="0.45">
      <c r="A644" s="19" t="s">
        <v>96</v>
      </c>
      <c r="B644" s="19" t="s">
        <v>263</v>
      </c>
      <c r="C644" s="19">
        <v>10</v>
      </c>
      <c r="D644" s="19" t="s">
        <v>61</v>
      </c>
      <c r="E644" s="19" t="s">
        <v>291</v>
      </c>
      <c r="F644" s="19" t="s">
        <v>464</v>
      </c>
    </row>
    <row r="645" spans="1:6" ht="15.4" x14ac:dyDescent="0.45">
      <c r="A645" s="19" t="s">
        <v>97</v>
      </c>
      <c r="B645" s="19" t="s">
        <v>245</v>
      </c>
      <c r="C645" s="19">
        <v>1</v>
      </c>
      <c r="D645" s="19" t="s">
        <v>174</v>
      </c>
      <c r="E645" s="19" t="s">
        <v>243</v>
      </c>
      <c r="F645" s="19" t="s">
        <v>463</v>
      </c>
    </row>
    <row r="646" spans="1:6" ht="15.4" x14ac:dyDescent="0.45">
      <c r="A646" s="19" t="s">
        <v>97</v>
      </c>
      <c r="B646" s="19" t="s">
        <v>245</v>
      </c>
      <c r="C646" s="19">
        <v>2</v>
      </c>
      <c r="D646" s="19" t="s">
        <v>81</v>
      </c>
      <c r="E646" s="19" t="s">
        <v>323</v>
      </c>
      <c r="F646" s="19" t="s">
        <v>463</v>
      </c>
    </row>
    <row r="647" spans="1:6" ht="15.4" x14ac:dyDescent="0.45">
      <c r="A647" s="19" t="s">
        <v>97</v>
      </c>
      <c r="B647" s="19" t="s">
        <v>245</v>
      </c>
      <c r="C647" s="19">
        <v>3</v>
      </c>
      <c r="D647" s="19" t="s">
        <v>116</v>
      </c>
      <c r="E647" s="19" t="s">
        <v>334</v>
      </c>
      <c r="F647" s="19" t="s">
        <v>463</v>
      </c>
    </row>
    <row r="648" spans="1:6" ht="15.4" x14ac:dyDescent="0.45">
      <c r="A648" s="19" t="s">
        <v>97</v>
      </c>
      <c r="B648" s="19" t="s">
        <v>245</v>
      </c>
      <c r="C648" s="19">
        <v>4</v>
      </c>
      <c r="D648" s="19" t="s">
        <v>173</v>
      </c>
      <c r="E648" s="19" t="s">
        <v>321</v>
      </c>
      <c r="F648" s="19" t="s">
        <v>463</v>
      </c>
    </row>
    <row r="649" spans="1:6" ht="15.4" x14ac:dyDescent="0.45">
      <c r="A649" s="19" t="s">
        <v>97</v>
      </c>
      <c r="B649" s="19" t="s">
        <v>245</v>
      </c>
      <c r="C649" s="19">
        <v>5</v>
      </c>
      <c r="D649" s="19" t="s">
        <v>121</v>
      </c>
      <c r="E649" s="19" t="s">
        <v>242</v>
      </c>
      <c r="F649" s="19" t="s">
        <v>463</v>
      </c>
    </row>
    <row r="650" spans="1:6" ht="15.4" x14ac:dyDescent="0.45">
      <c r="A650" s="19" t="s">
        <v>97</v>
      </c>
      <c r="B650" s="19" t="s">
        <v>245</v>
      </c>
      <c r="C650" s="19">
        <v>6</v>
      </c>
      <c r="D650" s="19" t="s">
        <v>178</v>
      </c>
      <c r="E650" s="19" t="s">
        <v>320</v>
      </c>
      <c r="F650" s="19" t="s">
        <v>463</v>
      </c>
    </row>
    <row r="651" spans="1:6" ht="15.4" x14ac:dyDescent="0.45">
      <c r="A651" s="19" t="s">
        <v>97</v>
      </c>
      <c r="B651" s="19" t="s">
        <v>245</v>
      </c>
      <c r="C651" s="19">
        <v>7</v>
      </c>
      <c r="D651" s="19" t="s">
        <v>36</v>
      </c>
      <c r="E651" s="19" t="s">
        <v>240</v>
      </c>
      <c r="F651" s="19" t="s">
        <v>463</v>
      </c>
    </row>
    <row r="652" spans="1:6" ht="15.4" x14ac:dyDescent="0.45">
      <c r="A652" s="19" t="s">
        <v>97</v>
      </c>
      <c r="B652" s="19" t="s">
        <v>245</v>
      </c>
      <c r="C652" s="19">
        <v>8</v>
      </c>
      <c r="D652" s="19" t="s">
        <v>177</v>
      </c>
      <c r="E652" s="19" t="s">
        <v>335</v>
      </c>
      <c r="F652" s="19" t="s">
        <v>463</v>
      </c>
    </row>
    <row r="653" spans="1:6" ht="15.4" x14ac:dyDescent="0.45">
      <c r="A653" s="19" t="s">
        <v>97</v>
      </c>
      <c r="B653" s="19" t="s">
        <v>245</v>
      </c>
      <c r="C653" s="19">
        <v>9</v>
      </c>
      <c r="D653" s="19" t="s">
        <v>65</v>
      </c>
      <c r="E653" s="19" t="s">
        <v>322</v>
      </c>
      <c r="F653" s="19" t="s">
        <v>463</v>
      </c>
    </row>
    <row r="654" spans="1:6" ht="15.4" x14ac:dyDescent="0.45">
      <c r="A654" s="19" t="s">
        <v>97</v>
      </c>
      <c r="B654" s="19" t="s">
        <v>245</v>
      </c>
      <c r="C654" s="19">
        <v>10</v>
      </c>
      <c r="D654" s="19" t="s">
        <v>135</v>
      </c>
      <c r="E654" s="19" t="s">
        <v>327</v>
      </c>
      <c r="F654" s="19" t="s">
        <v>463</v>
      </c>
    </row>
    <row r="655" spans="1:6" ht="15.4" x14ac:dyDescent="0.45">
      <c r="A655" s="19" t="s">
        <v>98</v>
      </c>
      <c r="B655" s="19" t="s">
        <v>303</v>
      </c>
      <c r="C655" s="19">
        <v>1</v>
      </c>
      <c r="D655" s="19" t="s">
        <v>50</v>
      </c>
      <c r="E655" s="19" t="s">
        <v>302</v>
      </c>
      <c r="F655" s="19" t="s">
        <v>463</v>
      </c>
    </row>
    <row r="656" spans="1:6" ht="15.4" x14ac:dyDescent="0.45">
      <c r="A656" s="19" t="s">
        <v>98</v>
      </c>
      <c r="B656" s="19" t="s">
        <v>303</v>
      </c>
      <c r="C656" s="19">
        <v>2</v>
      </c>
      <c r="D656" s="19" t="s">
        <v>119</v>
      </c>
      <c r="E656" s="19" t="s">
        <v>266</v>
      </c>
      <c r="F656" s="19" t="s">
        <v>463</v>
      </c>
    </row>
    <row r="657" spans="1:6" ht="15.4" x14ac:dyDescent="0.45">
      <c r="A657" s="19" t="s">
        <v>98</v>
      </c>
      <c r="B657" s="19" t="s">
        <v>303</v>
      </c>
      <c r="C657" s="19">
        <v>3</v>
      </c>
      <c r="D657" s="19" t="s">
        <v>115</v>
      </c>
      <c r="E657" s="19" t="s">
        <v>232</v>
      </c>
      <c r="F657" s="19" t="s">
        <v>464</v>
      </c>
    </row>
    <row r="658" spans="1:6" ht="15.4" x14ac:dyDescent="0.45">
      <c r="A658" s="19" t="s">
        <v>98</v>
      </c>
      <c r="B658" s="19" t="s">
        <v>303</v>
      </c>
      <c r="C658" s="19">
        <v>4</v>
      </c>
      <c r="D658" s="19" t="s">
        <v>141</v>
      </c>
      <c r="E658" s="19" t="s">
        <v>355</v>
      </c>
      <c r="F658" s="19" t="s">
        <v>465</v>
      </c>
    </row>
    <row r="659" spans="1:6" ht="15.4" x14ac:dyDescent="0.45">
      <c r="A659" s="19" t="s">
        <v>98</v>
      </c>
      <c r="B659" s="19" t="s">
        <v>303</v>
      </c>
      <c r="C659" s="19">
        <v>5</v>
      </c>
      <c r="D659" s="19" t="s">
        <v>126</v>
      </c>
      <c r="E659" s="19" t="s">
        <v>261</v>
      </c>
      <c r="F659" s="19" t="s">
        <v>465</v>
      </c>
    </row>
    <row r="660" spans="1:6" ht="15.4" x14ac:dyDescent="0.45">
      <c r="A660" s="19" t="s">
        <v>98</v>
      </c>
      <c r="B660" s="19" t="s">
        <v>303</v>
      </c>
      <c r="C660" s="19">
        <v>6</v>
      </c>
      <c r="D660" s="19" t="s">
        <v>101</v>
      </c>
      <c r="E660" s="19" t="s">
        <v>236</v>
      </c>
      <c r="F660" s="19" t="s">
        <v>465</v>
      </c>
    </row>
    <row r="661" spans="1:6" ht="15.4" x14ac:dyDescent="0.45">
      <c r="A661" s="19" t="s">
        <v>98</v>
      </c>
      <c r="B661" s="19" t="s">
        <v>303</v>
      </c>
      <c r="C661" s="19">
        <v>7</v>
      </c>
      <c r="D661" s="19" t="s">
        <v>34</v>
      </c>
      <c r="E661" s="19" t="s">
        <v>224</v>
      </c>
      <c r="F661" s="19" t="s">
        <v>465</v>
      </c>
    </row>
    <row r="662" spans="1:6" ht="15.4" x14ac:dyDescent="0.45">
      <c r="A662" s="19" t="s">
        <v>98</v>
      </c>
      <c r="B662" s="19" t="s">
        <v>303</v>
      </c>
      <c r="C662" s="19">
        <v>8</v>
      </c>
      <c r="D662" s="19" t="s">
        <v>75</v>
      </c>
      <c r="E662" s="19" t="s">
        <v>290</v>
      </c>
      <c r="F662" s="19" t="s">
        <v>465</v>
      </c>
    </row>
    <row r="663" spans="1:6" ht="15.4" x14ac:dyDescent="0.45">
      <c r="A663" s="19" t="s">
        <v>98</v>
      </c>
      <c r="B663" s="19" t="s">
        <v>303</v>
      </c>
      <c r="C663" s="19">
        <v>9</v>
      </c>
      <c r="D663" s="19" t="s">
        <v>145</v>
      </c>
      <c r="E663" s="19" t="s">
        <v>356</v>
      </c>
      <c r="F663" s="19" t="s">
        <v>465</v>
      </c>
    </row>
    <row r="664" spans="1:6" ht="15.4" x14ac:dyDescent="0.45">
      <c r="A664" s="19" t="s">
        <v>98</v>
      </c>
      <c r="B664" s="19" t="s">
        <v>303</v>
      </c>
      <c r="C664" s="19">
        <v>10</v>
      </c>
      <c r="D664" s="19" t="s">
        <v>99</v>
      </c>
      <c r="E664" s="19" t="s">
        <v>262</v>
      </c>
      <c r="F664" s="19" t="s">
        <v>465</v>
      </c>
    </row>
    <row r="665" spans="1:6" ht="15.4" x14ac:dyDescent="0.45">
      <c r="A665" s="19" t="s">
        <v>99</v>
      </c>
      <c r="B665" s="19" t="s">
        <v>262</v>
      </c>
      <c r="C665" s="19">
        <v>1</v>
      </c>
      <c r="D665" s="19" t="s">
        <v>40</v>
      </c>
      <c r="E665" s="19" t="s">
        <v>260</v>
      </c>
      <c r="F665" s="19" t="s">
        <v>463</v>
      </c>
    </row>
    <row r="666" spans="1:6" ht="15.4" x14ac:dyDescent="0.45">
      <c r="A666" s="19" t="s">
        <v>99</v>
      </c>
      <c r="B666" s="19" t="s">
        <v>262</v>
      </c>
      <c r="C666" s="19">
        <v>2</v>
      </c>
      <c r="D666" s="19" t="s">
        <v>96</v>
      </c>
      <c r="E666" s="19" t="s">
        <v>263</v>
      </c>
      <c r="F666" s="19" t="s">
        <v>463</v>
      </c>
    </row>
    <row r="667" spans="1:6" ht="15.4" x14ac:dyDescent="0.45">
      <c r="A667" s="19" t="s">
        <v>99</v>
      </c>
      <c r="B667" s="19" t="s">
        <v>262</v>
      </c>
      <c r="C667" s="19">
        <v>3</v>
      </c>
      <c r="D667" s="19" t="s">
        <v>100</v>
      </c>
      <c r="E667" s="19" t="s">
        <v>231</v>
      </c>
      <c r="F667" s="19" t="s">
        <v>463</v>
      </c>
    </row>
    <row r="668" spans="1:6" ht="15.4" x14ac:dyDescent="0.45">
      <c r="A668" s="19" t="s">
        <v>99</v>
      </c>
      <c r="B668" s="19" t="s">
        <v>262</v>
      </c>
      <c r="C668" s="19">
        <v>4</v>
      </c>
      <c r="D668" s="19" t="s">
        <v>126</v>
      </c>
      <c r="E668" s="19" t="s">
        <v>261</v>
      </c>
      <c r="F668" s="19" t="s">
        <v>464</v>
      </c>
    </row>
    <row r="669" spans="1:6" ht="15.4" x14ac:dyDescent="0.45">
      <c r="A669" s="19" t="s">
        <v>99</v>
      </c>
      <c r="B669" s="19" t="s">
        <v>262</v>
      </c>
      <c r="C669" s="19">
        <v>5</v>
      </c>
      <c r="D669" s="19" t="s">
        <v>124</v>
      </c>
      <c r="E669" s="19" t="s">
        <v>234</v>
      </c>
      <c r="F669" s="19" t="s">
        <v>464</v>
      </c>
    </row>
    <row r="670" spans="1:6" ht="15.4" x14ac:dyDescent="0.45">
      <c r="A670" s="19" t="s">
        <v>99</v>
      </c>
      <c r="B670" s="19" t="s">
        <v>262</v>
      </c>
      <c r="C670" s="19">
        <v>6</v>
      </c>
      <c r="D670" s="19" t="s">
        <v>47</v>
      </c>
      <c r="E670" s="19" t="s">
        <v>264</v>
      </c>
      <c r="F670" s="19" t="s">
        <v>464</v>
      </c>
    </row>
    <row r="671" spans="1:6" ht="15.4" x14ac:dyDescent="0.45">
      <c r="A671" s="19" t="s">
        <v>99</v>
      </c>
      <c r="B671" s="19" t="s">
        <v>262</v>
      </c>
      <c r="C671" s="19">
        <v>7</v>
      </c>
      <c r="D671" s="19" t="s">
        <v>53</v>
      </c>
      <c r="E671" s="19" t="s">
        <v>230</v>
      </c>
      <c r="F671" s="19" t="s">
        <v>464</v>
      </c>
    </row>
    <row r="672" spans="1:6" ht="15.4" x14ac:dyDescent="0.45">
      <c r="A672" s="19" t="s">
        <v>99</v>
      </c>
      <c r="B672" s="19" t="s">
        <v>262</v>
      </c>
      <c r="C672" s="19">
        <v>8</v>
      </c>
      <c r="D672" s="19" t="s">
        <v>120</v>
      </c>
      <c r="E672" s="19" t="s">
        <v>289</v>
      </c>
      <c r="F672" s="19" t="s">
        <v>464</v>
      </c>
    </row>
    <row r="673" spans="1:6" ht="15.4" x14ac:dyDescent="0.45">
      <c r="A673" s="19" t="s">
        <v>99</v>
      </c>
      <c r="B673" s="19" t="s">
        <v>262</v>
      </c>
      <c r="C673" s="19">
        <v>9</v>
      </c>
      <c r="D673" s="19" t="s">
        <v>119</v>
      </c>
      <c r="E673" s="19" t="s">
        <v>266</v>
      </c>
      <c r="F673" s="19" t="s">
        <v>464</v>
      </c>
    </row>
    <row r="674" spans="1:6" ht="15.4" x14ac:dyDescent="0.45">
      <c r="A674" s="19" t="s">
        <v>99</v>
      </c>
      <c r="B674" s="19" t="s">
        <v>262</v>
      </c>
      <c r="C674" s="19">
        <v>10</v>
      </c>
      <c r="D674" s="19" t="s">
        <v>122</v>
      </c>
      <c r="E674" s="19" t="s">
        <v>269</v>
      </c>
      <c r="F674" s="19" t="s">
        <v>464</v>
      </c>
    </row>
    <row r="675" spans="1:6" ht="15.4" x14ac:dyDescent="0.45">
      <c r="A675" s="19" t="s">
        <v>100</v>
      </c>
      <c r="B675" s="19" t="s">
        <v>231</v>
      </c>
      <c r="C675" s="19">
        <v>1</v>
      </c>
      <c r="D675" s="19" t="s">
        <v>124</v>
      </c>
      <c r="E675" s="19" t="s">
        <v>234</v>
      </c>
      <c r="F675" s="19" t="s">
        <v>463</v>
      </c>
    </row>
    <row r="676" spans="1:6" ht="15.4" x14ac:dyDescent="0.45">
      <c r="A676" s="19" t="s">
        <v>100</v>
      </c>
      <c r="B676" s="19" t="s">
        <v>231</v>
      </c>
      <c r="C676" s="19">
        <v>2</v>
      </c>
      <c r="D676" s="19" t="s">
        <v>103</v>
      </c>
      <c r="E676" s="19" t="s">
        <v>238</v>
      </c>
      <c r="F676" s="19" t="s">
        <v>463</v>
      </c>
    </row>
    <row r="677" spans="1:6" ht="15.4" x14ac:dyDescent="0.45">
      <c r="A677" s="19" t="s">
        <v>100</v>
      </c>
      <c r="B677" s="19" t="s">
        <v>231</v>
      </c>
      <c r="C677" s="19">
        <v>3</v>
      </c>
      <c r="D677" s="19" t="s">
        <v>53</v>
      </c>
      <c r="E677" s="19" t="s">
        <v>230</v>
      </c>
      <c r="F677" s="19" t="s">
        <v>463</v>
      </c>
    </row>
    <row r="678" spans="1:6" ht="15.4" x14ac:dyDescent="0.45">
      <c r="A678" s="19" t="s">
        <v>100</v>
      </c>
      <c r="B678" s="19" t="s">
        <v>231</v>
      </c>
      <c r="C678" s="19">
        <v>4</v>
      </c>
      <c r="D678" s="19" t="s">
        <v>96</v>
      </c>
      <c r="E678" s="19" t="s">
        <v>263</v>
      </c>
      <c r="F678" s="19" t="s">
        <v>463</v>
      </c>
    </row>
    <row r="679" spans="1:6" ht="15.4" x14ac:dyDescent="0.45">
      <c r="A679" s="19" t="s">
        <v>100</v>
      </c>
      <c r="B679" s="19" t="s">
        <v>231</v>
      </c>
      <c r="C679" s="19">
        <v>5</v>
      </c>
      <c r="D679" s="19" t="s">
        <v>118</v>
      </c>
      <c r="E679" s="19" t="s">
        <v>221</v>
      </c>
      <c r="F679" s="19" t="s">
        <v>463</v>
      </c>
    </row>
    <row r="680" spans="1:6" ht="15.4" x14ac:dyDescent="0.45">
      <c r="A680" s="19" t="s">
        <v>100</v>
      </c>
      <c r="B680" s="19" t="s">
        <v>231</v>
      </c>
      <c r="C680" s="19">
        <v>6</v>
      </c>
      <c r="D680" s="19" t="s">
        <v>112</v>
      </c>
      <c r="E680" s="19" t="s">
        <v>239</v>
      </c>
      <c r="F680" s="19" t="s">
        <v>463</v>
      </c>
    </row>
    <row r="681" spans="1:6" ht="15.4" x14ac:dyDescent="0.45">
      <c r="A681" s="19" t="s">
        <v>100</v>
      </c>
      <c r="B681" s="19" t="s">
        <v>231</v>
      </c>
      <c r="C681" s="19">
        <v>7</v>
      </c>
      <c r="D681" s="19" t="s">
        <v>113</v>
      </c>
      <c r="E681" s="19" t="s">
        <v>228</v>
      </c>
      <c r="F681" s="19" t="s">
        <v>463</v>
      </c>
    </row>
    <row r="682" spans="1:6" ht="15.4" x14ac:dyDescent="0.45">
      <c r="A682" s="19" t="s">
        <v>100</v>
      </c>
      <c r="B682" s="19" t="s">
        <v>231</v>
      </c>
      <c r="C682" s="19">
        <v>8</v>
      </c>
      <c r="D682" s="19" t="s">
        <v>47</v>
      </c>
      <c r="E682" s="19" t="s">
        <v>264</v>
      </c>
      <c r="F682" s="19" t="s">
        <v>463</v>
      </c>
    </row>
    <row r="683" spans="1:6" ht="15.4" x14ac:dyDescent="0.45">
      <c r="A683" s="19" t="s">
        <v>100</v>
      </c>
      <c r="B683" s="19" t="s">
        <v>231</v>
      </c>
      <c r="C683" s="19">
        <v>9</v>
      </c>
      <c r="D683" s="19" t="s">
        <v>99</v>
      </c>
      <c r="E683" s="19" t="s">
        <v>262</v>
      </c>
      <c r="F683" s="19" t="s">
        <v>463</v>
      </c>
    </row>
    <row r="684" spans="1:6" ht="15.4" x14ac:dyDescent="0.45">
      <c r="A684" s="19" t="s">
        <v>100</v>
      </c>
      <c r="B684" s="19" t="s">
        <v>231</v>
      </c>
      <c r="C684" s="19">
        <v>10</v>
      </c>
      <c r="D684" s="19" t="s">
        <v>101</v>
      </c>
      <c r="E684" s="19" t="s">
        <v>236</v>
      </c>
      <c r="F684" s="19" t="s">
        <v>463</v>
      </c>
    </row>
    <row r="685" spans="1:6" ht="15.4" x14ac:dyDescent="0.45">
      <c r="A685" s="19" t="s">
        <v>101</v>
      </c>
      <c r="B685" s="19" t="s">
        <v>236</v>
      </c>
      <c r="C685" s="19">
        <v>1</v>
      </c>
      <c r="D685" s="19" t="s">
        <v>114</v>
      </c>
      <c r="E685" s="19" t="s">
        <v>265</v>
      </c>
      <c r="F685" s="19" t="s">
        <v>463</v>
      </c>
    </row>
    <row r="686" spans="1:6" ht="15.4" x14ac:dyDescent="0.45">
      <c r="A686" s="19" t="s">
        <v>101</v>
      </c>
      <c r="B686" s="19" t="s">
        <v>236</v>
      </c>
      <c r="C686" s="19">
        <v>2</v>
      </c>
      <c r="D686" s="19" t="s">
        <v>100</v>
      </c>
      <c r="E686" s="19" t="s">
        <v>231</v>
      </c>
      <c r="F686" s="19" t="s">
        <v>463</v>
      </c>
    </row>
    <row r="687" spans="1:6" ht="15.4" x14ac:dyDescent="0.45">
      <c r="A687" s="19" t="s">
        <v>101</v>
      </c>
      <c r="B687" s="19" t="s">
        <v>236</v>
      </c>
      <c r="C687" s="19">
        <v>3</v>
      </c>
      <c r="D687" s="19" t="s">
        <v>74</v>
      </c>
      <c r="E687" s="19" t="s">
        <v>314</v>
      </c>
      <c r="F687" s="19" t="s">
        <v>463</v>
      </c>
    </row>
    <row r="688" spans="1:6" ht="15.4" x14ac:dyDescent="0.45">
      <c r="A688" s="19" t="s">
        <v>101</v>
      </c>
      <c r="B688" s="19" t="s">
        <v>236</v>
      </c>
      <c r="C688" s="19">
        <v>4</v>
      </c>
      <c r="D688" s="19" t="s">
        <v>115</v>
      </c>
      <c r="E688" s="19" t="s">
        <v>232</v>
      </c>
      <c r="F688" s="19" t="s">
        <v>463</v>
      </c>
    </row>
    <row r="689" spans="1:6" ht="15.4" x14ac:dyDescent="0.45">
      <c r="A689" s="19" t="s">
        <v>101</v>
      </c>
      <c r="B689" s="19" t="s">
        <v>236</v>
      </c>
      <c r="C689" s="19">
        <v>5</v>
      </c>
      <c r="D689" s="19" t="s">
        <v>131</v>
      </c>
      <c r="E689" s="19" t="s">
        <v>225</v>
      </c>
      <c r="F689" s="19" t="s">
        <v>464</v>
      </c>
    </row>
    <row r="690" spans="1:6" ht="15.4" x14ac:dyDescent="0.45">
      <c r="A690" s="19" t="s">
        <v>101</v>
      </c>
      <c r="B690" s="19" t="s">
        <v>236</v>
      </c>
      <c r="C690" s="19">
        <v>6</v>
      </c>
      <c r="D690" s="19" t="s">
        <v>96</v>
      </c>
      <c r="E690" s="19" t="s">
        <v>263</v>
      </c>
      <c r="F690" s="19" t="s">
        <v>464</v>
      </c>
    </row>
    <row r="691" spans="1:6" ht="15.4" x14ac:dyDescent="0.45">
      <c r="A691" s="19" t="s">
        <v>101</v>
      </c>
      <c r="B691" s="19" t="s">
        <v>236</v>
      </c>
      <c r="C691" s="19">
        <v>7</v>
      </c>
      <c r="D691" s="19" t="s">
        <v>117</v>
      </c>
      <c r="E691" s="19" t="s">
        <v>222</v>
      </c>
      <c r="F691" s="19" t="s">
        <v>464</v>
      </c>
    </row>
    <row r="692" spans="1:6" ht="15.4" x14ac:dyDescent="0.45">
      <c r="A692" s="19" t="s">
        <v>101</v>
      </c>
      <c r="B692" s="19" t="s">
        <v>236</v>
      </c>
      <c r="C692" s="19">
        <v>8</v>
      </c>
      <c r="D692" s="19" t="s">
        <v>103</v>
      </c>
      <c r="E692" s="19" t="s">
        <v>238</v>
      </c>
      <c r="F692" s="19" t="s">
        <v>464</v>
      </c>
    </row>
    <row r="693" spans="1:6" ht="15.4" x14ac:dyDescent="0.45">
      <c r="A693" s="19" t="s">
        <v>101</v>
      </c>
      <c r="B693" s="19" t="s">
        <v>236</v>
      </c>
      <c r="C693" s="19">
        <v>9</v>
      </c>
      <c r="D693" s="19" t="s">
        <v>75</v>
      </c>
      <c r="E693" s="19" t="s">
        <v>290</v>
      </c>
      <c r="F693" s="19" t="s">
        <v>464</v>
      </c>
    </row>
    <row r="694" spans="1:6" ht="15.4" x14ac:dyDescent="0.45">
      <c r="A694" s="19" t="s">
        <v>101</v>
      </c>
      <c r="B694" s="19" t="s">
        <v>236</v>
      </c>
      <c r="C694" s="19">
        <v>10</v>
      </c>
      <c r="D694" s="19" t="s">
        <v>129</v>
      </c>
      <c r="E694" s="19" t="s">
        <v>311</v>
      </c>
      <c r="F694" s="19" t="s">
        <v>464</v>
      </c>
    </row>
    <row r="695" spans="1:6" ht="15.4" x14ac:dyDescent="0.45">
      <c r="A695" s="19" t="s">
        <v>102</v>
      </c>
      <c r="B695" s="19" t="s">
        <v>288</v>
      </c>
      <c r="C695" s="19">
        <v>1</v>
      </c>
      <c r="D695" s="19" t="s">
        <v>123</v>
      </c>
      <c r="E695" s="19" t="s">
        <v>256</v>
      </c>
      <c r="F695" s="19" t="s">
        <v>463</v>
      </c>
    </row>
    <row r="696" spans="1:6" ht="15.4" x14ac:dyDescent="0.45">
      <c r="A696" s="19" t="s">
        <v>102</v>
      </c>
      <c r="B696" s="19" t="s">
        <v>288</v>
      </c>
      <c r="C696" s="19">
        <v>2</v>
      </c>
      <c r="D696" s="19" t="s">
        <v>104</v>
      </c>
      <c r="E696" s="19" t="s">
        <v>286</v>
      </c>
      <c r="F696" s="19" t="s">
        <v>463</v>
      </c>
    </row>
    <row r="697" spans="1:6" ht="15.4" x14ac:dyDescent="0.45">
      <c r="A697" s="19" t="s">
        <v>102</v>
      </c>
      <c r="B697" s="19" t="s">
        <v>288</v>
      </c>
      <c r="C697" s="19">
        <v>3</v>
      </c>
      <c r="D697" s="19" t="s">
        <v>79</v>
      </c>
      <c r="E697" s="19" t="s">
        <v>351</v>
      </c>
      <c r="F697" s="19" t="s">
        <v>463</v>
      </c>
    </row>
    <row r="698" spans="1:6" ht="15.4" x14ac:dyDescent="0.45">
      <c r="A698" s="19" t="s">
        <v>102</v>
      </c>
      <c r="B698" s="19" t="s">
        <v>288</v>
      </c>
      <c r="C698" s="19">
        <v>4</v>
      </c>
      <c r="D698" s="19" t="s">
        <v>170</v>
      </c>
      <c r="E698" s="19" t="s">
        <v>255</v>
      </c>
      <c r="F698" s="19" t="s">
        <v>463</v>
      </c>
    </row>
    <row r="699" spans="1:6" ht="15.4" x14ac:dyDescent="0.45">
      <c r="A699" s="19" t="s">
        <v>102</v>
      </c>
      <c r="B699" s="19" t="s">
        <v>288</v>
      </c>
      <c r="C699" s="19">
        <v>5</v>
      </c>
      <c r="D699" s="19" t="s">
        <v>172</v>
      </c>
      <c r="E699" s="19" t="s">
        <v>283</v>
      </c>
      <c r="F699" s="19" t="s">
        <v>463</v>
      </c>
    </row>
    <row r="700" spans="1:6" ht="15.4" x14ac:dyDescent="0.45">
      <c r="A700" s="19" t="s">
        <v>102</v>
      </c>
      <c r="B700" s="19" t="s">
        <v>288</v>
      </c>
      <c r="C700" s="19">
        <v>6</v>
      </c>
      <c r="D700" s="19" t="s">
        <v>184</v>
      </c>
      <c r="E700" s="19" t="s">
        <v>285</v>
      </c>
      <c r="F700" s="19" t="s">
        <v>463</v>
      </c>
    </row>
    <row r="701" spans="1:6" ht="15.4" x14ac:dyDescent="0.45">
      <c r="A701" s="19" t="s">
        <v>102</v>
      </c>
      <c r="B701" s="19" t="s">
        <v>288</v>
      </c>
      <c r="C701" s="19">
        <v>7</v>
      </c>
      <c r="D701" s="19" t="s">
        <v>183</v>
      </c>
      <c r="E701" s="19" t="s">
        <v>251</v>
      </c>
      <c r="F701" s="19" t="s">
        <v>463</v>
      </c>
    </row>
    <row r="702" spans="1:6" ht="15.4" x14ac:dyDescent="0.45">
      <c r="A702" s="19" t="s">
        <v>102</v>
      </c>
      <c r="B702" s="19" t="s">
        <v>288</v>
      </c>
      <c r="C702" s="19">
        <v>8</v>
      </c>
      <c r="D702" s="19" t="s">
        <v>56</v>
      </c>
      <c r="E702" s="19" t="s">
        <v>282</v>
      </c>
      <c r="F702" s="19" t="s">
        <v>463</v>
      </c>
    </row>
    <row r="703" spans="1:6" ht="15.4" x14ac:dyDescent="0.45">
      <c r="A703" s="19" t="s">
        <v>102</v>
      </c>
      <c r="B703" s="19" t="s">
        <v>288</v>
      </c>
      <c r="C703" s="19">
        <v>9</v>
      </c>
      <c r="D703" s="19" t="s">
        <v>57</v>
      </c>
      <c r="E703" s="19" t="s">
        <v>319</v>
      </c>
      <c r="F703" s="19" t="s">
        <v>463</v>
      </c>
    </row>
    <row r="704" spans="1:6" ht="15.4" x14ac:dyDescent="0.45">
      <c r="A704" s="19" t="s">
        <v>102</v>
      </c>
      <c r="B704" s="19" t="s">
        <v>288</v>
      </c>
      <c r="C704" s="19">
        <v>10</v>
      </c>
      <c r="D704" s="19" t="s">
        <v>165</v>
      </c>
      <c r="E704" s="19" t="s">
        <v>308</v>
      </c>
      <c r="F704" s="19" t="s">
        <v>463</v>
      </c>
    </row>
    <row r="705" spans="1:6" ht="15.4" x14ac:dyDescent="0.45">
      <c r="A705" s="19" t="s">
        <v>103</v>
      </c>
      <c r="B705" s="19" t="s">
        <v>238</v>
      </c>
      <c r="C705" s="19">
        <v>1</v>
      </c>
      <c r="D705" s="19" t="s">
        <v>113</v>
      </c>
      <c r="E705" s="19" t="s">
        <v>228</v>
      </c>
      <c r="F705" s="19" t="s">
        <v>463</v>
      </c>
    </row>
    <row r="706" spans="1:6" ht="15.4" x14ac:dyDescent="0.45">
      <c r="A706" s="19" t="s">
        <v>103</v>
      </c>
      <c r="B706" s="19" t="s">
        <v>238</v>
      </c>
      <c r="C706" s="19">
        <v>2</v>
      </c>
      <c r="D706" s="19" t="s">
        <v>131</v>
      </c>
      <c r="E706" s="19" t="s">
        <v>225</v>
      </c>
      <c r="F706" s="19" t="s">
        <v>463</v>
      </c>
    </row>
    <row r="707" spans="1:6" ht="15.4" x14ac:dyDescent="0.45">
      <c r="A707" s="19" t="s">
        <v>103</v>
      </c>
      <c r="B707" s="19" t="s">
        <v>238</v>
      </c>
      <c r="C707" s="19">
        <v>3</v>
      </c>
      <c r="D707" s="19" t="s">
        <v>100</v>
      </c>
      <c r="E707" s="19" t="s">
        <v>231</v>
      </c>
      <c r="F707" s="19" t="s">
        <v>463</v>
      </c>
    </row>
    <row r="708" spans="1:6" ht="15.4" x14ac:dyDescent="0.45">
      <c r="A708" s="19" t="s">
        <v>103</v>
      </c>
      <c r="B708" s="19" t="s">
        <v>238</v>
      </c>
      <c r="C708" s="19">
        <v>4</v>
      </c>
      <c r="D708" s="19" t="s">
        <v>111</v>
      </c>
      <c r="E708" s="19" t="s">
        <v>237</v>
      </c>
      <c r="F708" s="19" t="s">
        <v>463</v>
      </c>
    </row>
    <row r="709" spans="1:6" ht="15.4" x14ac:dyDescent="0.45">
      <c r="A709" s="19" t="s">
        <v>103</v>
      </c>
      <c r="B709" s="19" t="s">
        <v>238</v>
      </c>
      <c r="C709" s="19">
        <v>5</v>
      </c>
      <c r="D709" s="19" t="s">
        <v>130</v>
      </c>
      <c r="E709" s="19" t="s">
        <v>244</v>
      </c>
      <c r="F709" s="19" t="s">
        <v>463</v>
      </c>
    </row>
    <row r="710" spans="1:6" ht="15.4" x14ac:dyDescent="0.45">
      <c r="A710" s="19" t="s">
        <v>103</v>
      </c>
      <c r="B710" s="19" t="s">
        <v>238</v>
      </c>
      <c r="C710" s="19">
        <v>6</v>
      </c>
      <c r="D710" s="19" t="s">
        <v>121</v>
      </c>
      <c r="E710" s="19" t="s">
        <v>242</v>
      </c>
      <c r="F710" s="19" t="s">
        <v>463</v>
      </c>
    </row>
    <row r="711" spans="1:6" ht="15.4" x14ac:dyDescent="0.45">
      <c r="A711" s="19" t="s">
        <v>103</v>
      </c>
      <c r="B711" s="19" t="s">
        <v>238</v>
      </c>
      <c r="C711" s="19">
        <v>7</v>
      </c>
      <c r="D711" s="19" t="s">
        <v>52</v>
      </c>
      <c r="E711" s="19" t="s">
        <v>246</v>
      </c>
      <c r="F711" s="19" t="s">
        <v>463</v>
      </c>
    </row>
    <row r="712" spans="1:6" ht="15.4" x14ac:dyDescent="0.45">
      <c r="A712" s="19" t="s">
        <v>103</v>
      </c>
      <c r="B712" s="19" t="s">
        <v>238</v>
      </c>
      <c r="C712" s="19">
        <v>8</v>
      </c>
      <c r="D712" s="19" t="s">
        <v>58</v>
      </c>
      <c r="E712" s="19" t="s">
        <v>305</v>
      </c>
      <c r="F712" s="19" t="s">
        <v>463</v>
      </c>
    </row>
    <row r="713" spans="1:6" ht="15.4" x14ac:dyDescent="0.45">
      <c r="A713" s="19" t="s">
        <v>103</v>
      </c>
      <c r="B713" s="19" t="s">
        <v>238</v>
      </c>
      <c r="C713" s="19">
        <v>9</v>
      </c>
      <c r="D713" s="19" t="s">
        <v>118</v>
      </c>
      <c r="E713" s="19" t="s">
        <v>221</v>
      </c>
      <c r="F713" s="19" t="s">
        <v>463</v>
      </c>
    </row>
    <row r="714" spans="1:6" ht="15.4" x14ac:dyDescent="0.45">
      <c r="A714" s="19" t="s">
        <v>103</v>
      </c>
      <c r="B714" s="19" t="s">
        <v>238</v>
      </c>
      <c r="C714" s="19">
        <v>10</v>
      </c>
      <c r="D714" s="19" t="s">
        <v>59</v>
      </c>
      <c r="E714" s="19" t="s">
        <v>2</v>
      </c>
      <c r="F714" s="19" t="s">
        <v>463</v>
      </c>
    </row>
    <row r="715" spans="1:6" ht="15.4" x14ac:dyDescent="0.45">
      <c r="A715" s="19" t="s">
        <v>104</v>
      </c>
      <c r="B715" s="19" t="s">
        <v>286</v>
      </c>
      <c r="C715" s="19">
        <v>1</v>
      </c>
      <c r="D715" s="19" t="s">
        <v>172</v>
      </c>
      <c r="E715" s="19" t="s">
        <v>283</v>
      </c>
      <c r="F715" s="19" t="s">
        <v>463</v>
      </c>
    </row>
    <row r="716" spans="1:6" ht="15.4" x14ac:dyDescent="0.45">
      <c r="A716" s="19" t="s">
        <v>104</v>
      </c>
      <c r="B716" s="19" t="s">
        <v>286</v>
      </c>
      <c r="C716" s="19">
        <v>2</v>
      </c>
      <c r="D716" s="19" t="s">
        <v>102</v>
      </c>
      <c r="E716" s="19" t="s">
        <v>288</v>
      </c>
      <c r="F716" s="19" t="s">
        <v>463</v>
      </c>
    </row>
    <row r="717" spans="1:6" ht="15.4" x14ac:dyDescent="0.45">
      <c r="A717" s="19" t="s">
        <v>104</v>
      </c>
      <c r="B717" s="19" t="s">
        <v>286</v>
      </c>
      <c r="C717" s="19">
        <v>3</v>
      </c>
      <c r="D717" s="19" t="s">
        <v>89</v>
      </c>
      <c r="E717" s="19" t="s">
        <v>307</v>
      </c>
      <c r="F717" s="19" t="s">
        <v>463</v>
      </c>
    </row>
    <row r="718" spans="1:6" ht="15.4" x14ac:dyDescent="0.45">
      <c r="A718" s="19" t="s">
        <v>104</v>
      </c>
      <c r="B718" s="19" t="s">
        <v>286</v>
      </c>
      <c r="C718" s="19">
        <v>4</v>
      </c>
      <c r="D718" s="19" t="s">
        <v>179</v>
      </c>
      <c r="E718" s="19" t="s">
        <v>284</v>
      </c>
      <c r="F718" s="19" t="s">
        <v>463</v>
      </c>
    </row>
    <row r="719" spans="1:6" ht="15.4" x14ac:dyDescent="0.45">
      <c r="A719" s="19" t="s">
        <v>104</v>
      </c>
      <c r="B719" s="19" t="s">
        <v>286</v>
      </c>
      <c r="C719" s="19">
        <v>5</v>
      </c>
      <c r="D719" s="19" t="s">
        <v>182</v>
      </c>
      <c r="E719" s="19" t="s">
        <v>344</v>
      </c>
      <c r="F719" s="19" t="s">
        <v>463</v>
      </c>
    </row>
    <row r="720" spans="1:6" ht="15.4" x14ac:dyDescent="0.45">
      <c r="A720" s="19" t="s">
        <v>104</v>
      </c>
      <c r="B720" s="19" t="s">
        <v>286</v>
      </c>
      <c r="C720" s="19">
        <v>6</v>
      </c>
      <c r="D720" s="19" t="s">
        <v>137</v>
      </c>
      <c r="E720" s="19" t="s">
        <v>337</v>
      </c>
      <c r="F720" s="19" t="s">
        <v>463</v>
      </c>
    </row>
    <row r="721" spans="1:6" ht="15.4" x14ac:dyDescent="0.45">
      <c r="A721" s="19" t="s">
        <v>104</v>
      </c>
      <c r="B721" s="19" t="s">
        <v>286</v>
      </c>
      <c r="C721" s="19">
        <v>7</v>
      </c>
      <c r="D721" s="19" t="s">
        <v>78</v>
      </c>
      <c r="E721" s="19" t="s">
        <v>250</v>
      </c>
      <c r="F721" s="19" t="s">
        <v>463</v>
      </c>
    </row>
    <row r="722" spans="1:6" ht="15.4" x14ac:dyDescent="0.45">
      <c r="A722" s="19" t="s">
        <v>104</v>
      </c>
      <c r="B722" s="19" t="s">
        <v>286</v>
      </c>
      <c r="C722" s="19">
        <v>8</v>
      </c>
      <c r="D722" s="19" t="s">
        <v>165</v>
      </c>
      <c r="E722" s="19" t="s">
        <v>308</v>
      </c>
      <c r="F722" s="19" t="s">
        <v>463</v>
      </c>
    </row>
    <row r="723" spans="1:6" ht="15.4" x14ac:dyDescent="0.45">
      <c r="A723" s="19" t="s">
        <v>104</v>
      </c>
      <c r="B723" s="19" t="s">
        <v>286</v>
      </c>
      <c r="C723" s="19">
        <v>9</v>
      </c>
      <c r="D723" s="19" t="s">
        <v>170</v>
      </c>
      <c r="E723" s="19" t="s">
        <v>255</v>
      </c>
      <c r="F723" s="19" t="s">
        <v>463</v>
      </c>
    </row>
    <row r="724" spans="1:6" ht="15.4" x14ac:dyDescent="0.45">
      <c r="A724" s="19" t="s">
        <v>104</v>
      </c>
      <c r="B724" s="19" t="s">
        <v>286</v>
      </c>
      <c r="C724" s="19">
        <v>10</v>
      </c>
      <c r="D724" s="19" t="s">
        <v>123</v>
      </c>
      <c r="E724" s="19" t="s">
        <v>256</v>
      </c>
      <c r="F724" s="19" t="s">
        <v>463</v>
      </c>
    </row>
    <row r="725" spans="1:6" ht="15.4" x14ac:dyDescent="0.45">
      <c r="A725" s="19" t="s">
        <v>105</v>
      </c>
      <c r="B725" s="19" t="s">
        <v>357</v>
      </c>
      <c r="C725" s="19">
        <v>1</v>
      </c>
      <c r="D725" s="19" t="s">
        <v>174</v>
      </c>
      <c r="E725" s="19" t="s">
        <v>243</v>
      </c>
      <c r="F725" s="19" t="s">
        <v>463</v>
      </c>
    </row>
    <row r="726" spans="1:6" ht="15.4" x14ac:dyDescent="0.45">
      <c r="A726" s="19" t="s">
        <v>105</v>
      </c>
      <c r="B726" s="19" t="s">
        <v>357</v>
      </c>
      <c r="C726" s="19">
        <v>2</v>
      </c>
      <c r="D726" s="19" t="s">
        <v>176</v>
      </c>
      <c r="E726" s="19" t="s">
        <v>277</v>
      </c>
      <c r="F726" s="19" t="s">
        <v>463</v>
      </c>
    </row>
    <row r="727" spans="1:6" ht="15.4" x14ac:dyDescent="0.45">
      <c r="A727" s="19" t="s">
        <v>105</v>
      </c>
      <c r="B727" s="19" t="s">
        <v>357</v>
      </c>
      <c r="C727" s="19">
        <v>3</v>
      </c>
      <c r="D727" s="19" t="s">
        <v>109</v>
      </c>
      <c r="E727" s="19" t="s">
        <v>248</v>
      </c>
      <c r="F727" s="19" t="s">
        <v>464</v>
      </c>
    </row>
    <row r="728" spans="1:6" ht="15.4" x14ac:dyDescent="0.45">
      <c r="A728" s="19" t="s">
        <v>105</v>
      </c>
      <c r="B728" s="19" t="s">
        <v>357</v>
      </c>
      <c r="C728" s="19">
        <v>4</v>
      </c>
      <c r="D728" s="19" t="s">
        <v>39</v>
      </c>
      <c r="E728" s="19" t="s">
        <v>249</v>
      </c>
      <c r="F728" s="19" t="s">
        <v>464</v>
      </c>
    </row>
    <row r="729" spans="1:6" ht="15.4" x14ac:dyDescent="0.45">
      <c r="A729" s="19" t="s">
        <v>105</v>
      </c>
      <c r="B729" s="19" t="s">
        <v>357</v>
      </c>
      <c r="C729" s="19">
        <v>5</v>
      </c>
      <c r="D729" s="19" t="s">
        <v>180</v>
      </c>
      <c r="E729" s="19" t="s">
        <v>252</v>
      </c>
      <c r="F729" s="19" t="s">
        <v>464</v>
      </c>
    </row>
    <row r="730" spans="1:6" ht="15.4" x14ac:dyDescent="0.45">
      <c r="A730" s="19" t="s">
        <v>105</v>
      </c>
      <c r="B730" s="19" t="s">
        <v>357</v>
      </c>
      <c r="C730" s="19">
        <v>6</v>
      </c>
      <c r="D730" s="19" t="s">
        <v>121</v>
      </c>
      <c r="E730" s="19" t="s">
        <v>242</v>
      </c>
      <c r="F730" s="19" t="s">
        <v>464</v>
      </c>
    </row>
    <row r="731" spans="1:6" ht="15.4" x14ac:dyDescent="0.45">
      <c r="A731" s="19" t="s">
        <v>105</v>
      </c>
      <c r="B731" s="19" t="s">
        <v>357</v>
      </c>
      <c r="C731" s="19">
        <v>7</v>
      </c>
      <c r="D731" s="19" t="s">
        <v>86</v>
      </c>
      <c r="E731" s="19" t="s">
        <v>350</v>
      </c>
      <c r="F731" s="19" t="s">
        <v>464</v>
      </c>
    </row>
    <row r="732" spans="1:6" ht="15.4" x14ac:dyDescent="0.45">
      <c r="A732" s="19" t="s">
        <v>105</v>
      </c>
      <c r="B732" s="19" t="s">
        <v>357</v>
      </c>
      <c r="C732" s="19">
        <v>8</v>
      </c>
      <c r="D732" s="19" t="s">
        <v>51</v>
      </c>
      <c r="E732" s="19" t="s">
        <v>273</v>
      </c>
      <c r="F732" s="19" t="s">
        <v>464</v>
      </c>
    </row>
    <row r="733" spans="1:6" ht="15.4" x14ac:dyDescent="0.45">
      <c r="A733" s="19" t="s">
        <v>105</v>
      </c>
      <c r="B733" s="19" t="s">
        <v>357</v>
      </c>
      <c r="C733" s="19">
        <v>9</v>
      </c>
      <c r="D733" s="19" t="s">
        <v>36</v>
      </c>
      <c r="E733" s="19" t="s">
        <v>240</v>
      </c>
      <c r="F733" s="19" t="s">
        <v>464</v>
      </c>
    </row>
    <row r="734" spans="1:6" ht="15.4" x14ac:dyDescent="0.45">
      <c r="A734" s="19" t="s">
        <v>105</v>
      </c>
      <c r="B734" s="19" t="s">
        <v>357</v>
      </c>
      <c r="C734" s="19">
        <v>10</v>
      </c>
      <c r="D734" s="19" t="s">
        <v>80</v>
      </c>
      <c r="E734" s="19" t="s">
        <v>257</v>
      </c>
      <c r="F734" s="19" t="s">
        <v>464</v>
      </c>
    </row>
    <row r="735" spans="1:6" ht="15.4" x14ac:dyDescent="0.45">
      <c r="A735" s="19" t="s">
        <v>106</v>
      </c>
      <c r="B735" s="19" t="s">
        <v>229</v>
      </c>
      <c r="C735" s="19">
        <v>1</v>
      </c>
      <c r="D735" s="19" t="s">
        <v>108</v>
      </c>
      <c r="E735" s="19" t="s">
        <v>458</v>
      </c>
      <c r="F735" s="19" t="s">
        <v>464</v>
      </c>
    </row>
    <row r="736" spans="1:6" ht="15.4" x14ac:dyDescent="0.45">
      <c r="A736" s="19" t="s">
        <v>106</v>
      </c>
      <c r="B736" s="19" t="s">
        <v>229</v>
      </c>
      <c r="C736" s="19">
        <v>2</v>
      </c>
      <c r="D736" s="19" t="s">
        <v>38</v>
      </c>
      <c r="E736" s="19" t="s">
        <v>227</v>
      </c>
      <c r="F736" s="19" t="s">
        <v>464</v>
      </c>
    </row>
    <row r="737" spans="1:6" ht="15.4" x14ac:dyDescent="0.45">
      <c r="A737" s="19" t="s">
        <v>106</v>
      </c>
      <c r="B737" s="19" t="s">
        <v>229</v>
      </c>
      <c r="C737" s="19">
        <v>3</v>
      </c>
      <c r="D737" s="19" t="s">
        <v>118</v>
      </c>
      <c r="E737" s="19" t="s">
        <v>221</v>
      </c>
      <c r="F737" s="19" t="s">
        <v>464</v>
      </c>
    </row>
    <row r="738" spans="1:6" ht="15.4" x14ac:dyDescent="0.45">
      <c r="A738" s="19" t="s">
        <v>106</v>
      </c>
      <c r="B738" s="19" t="s">
        <v>229</v>
      </c>
      <c r="C738" s="19">
        <v>4</v>
      </c>
      <c r="D738" s="19" t="s">
        <v>33</v>
      </c>
      <c r="E738" s="19" t="s">
        <v>219</v>
      </c>
      <c r="F738" s="19" t="s">
        <v>464</v>
      </c>
    </row>
    <row r="739" spans="1:6" ht="15.4" x14ac:dyDescent="0.45">
      <c r="A739" s="19" t="s">
        <v>106</v>
      </c>
      <c r="B739" s="19" t="s">
        <v>229</v>
      </c>
      <c r="C739" s="19">
        <v>5</v>
      </c>
      <c r="D739" s="19" t="s">
        <v>35</v>
      </c>
      <c r="E739" s="19" t="s">
        <v>220</v>
      </c>
      <c r="F739" s="19" t="s">
        <v>464</v>
      </c>
    </row>
    <row r="740" spans="1:6" ht="15.4" x14ac:dyDescent="0.45">
      <c r="A740" s="19" t="s">
        <v>106</v>
      </c>
      <c r="B740" s="19" t="s">
        <v>229</v>
      </c>
      <c r="C740" s="19">
        <v>6</v>
      </c>
      <c r="D740" s="19" t="s">
        <v>109</v>
      </c>
      <c r="E740" s="19" t="s">
        <v>248</v>
      </c>
      <c r="F740" s="19" t="s">
        <v>464</v>
      </c>
    </row>
    <row r="741" spans="1:6" ht="15.4" x14ac:dyDescent="0.45">
      <c r="A741" s="19" t="s">
        <v>106</v>
      </c>
      <c r="B741" s="19" t="s">
        <v>229</v>
      </c>
      <c r="C741" s="19">
        <v>7</v>
      </c>
      <c r="D741" s="19" t="s">
        <v>110</v>
      </c>
      <c r="E741" s="19" t="s">
        <v>247</v>
      </c>
      <c r="F741" s="19" t="s">
        <v>464</v>
      </c>
    </row>
    <row r="742" spans="1:6" ht="15.4" x14ac:dyDescent="0.45">
      <c r="A742" s="19" t="s">
        <v>106</v>
      </c>
      <c r="B742" s="19" t="s">
        <v>229</v>
      </c>
      <c r="C742" s="19">
        <v>8</v>
      </c>
      <c r="D742" s="19" t="s">
        <v>117</v>
      </c>
      <c r="E742" s="19" t="s">
        <v>222</v>
      </c>
      <c r="F742" s="19" t="s">
        <v>464</v>
      </c>
    </row>
    <row r="743" spans="1:6" ht="15.4" x14ac:dyDescent="0.45">
      <c r="A743" s="19" t="s">
        <v>106</v>
      </c>
      <c r="B743" s="19" t="s">
        <v>229</v>
      </c>
      <c r="C743" s="19">
        <v>9</v>
      </c>
      <c r="D743" s="19" t="s">
        <v>77</v>
      </c>
      <c r="E743" s="19" t="s">
        <v>226</v>
      </c>
      <c r="F743" s="19" t="s">
        <v>464</v>
      </c>
    </row>
    <row r="744" spans="1:6" ht="15.4" x14ac:dyDescent="0.45">
      <c r="A744" s="19" t="s">
        <v>106</v>
      </c>
      <c r="B744" s="19" t="s">
        <v>229</v>
      </c>
      <c r="C744" s="19">
        <v>10</v>
      </c>
      <c r="D744" s="19" t="s">
        <v>107</v>
      </c>
      <c r="E744" s="19" t="s">
        <v>235</v>
      </c>
      <c r="F744" s="19" t="s">
        <v>464</v>
      </c>
    </row>
    <row r="745" spans="1:6" ht="15.4" x14ac:dyDescent="0.45">
      <c r="A745" s="19" t="s">
        <v>107</v>
      </c>
      <c r="B745" s="19" t="s">
        <v>235</v>
      </c>
      <c r="C745" s="19">
        <v>1</v>
      </c>
      <c r="D745" s="19" t="s">
        <v>41</v>
      </c>
      <c r="E745" s="19" t="s">
        <v>223</v>
      </c>
      <c r="F745" s="19" t="s">
        <v>463</v>
      </c>
    </row>
    <row r="746" spans="1:6" ht="15.4" x14ac:dyDescent="0.45">
      <c r="A746" s="19" t="s">
        <v>107</v>
      </c>
      <c r="B746" s="19" t="s">
        <v>235</v>
      </c>
      <c r="C746" s="19">
        <v>2</v>
      </c>
      <c r="D746" s="19" t="s">
        <v>33</v>
      </c>
      <c r="E746" s="19" t="s">
        <v>219</v>
      </c>
      <c r="F746" s="19" t="s">
        <v>464</v>
      </c>
    </row>
    <row r="747" spans="1:6" ht="15.4" x14ac:dyDescent="0.45">
      <c r="A747" s="19" t="s">
        <v>107</v>
      </c>
      <c r="B747" s="19" t="s">
        <v>235</v>
      </c>
      <c r="C747" s="19">
        <v>3</v>
      </c>
      <c r="D747" s="19" t="s">
        <v>34</v>
      </c>
      <c r="E747" s="19" t="s">
        <v>224</v>
      </c>
      <c r="F747" s="19" t="s">
        <v>464</v>
      </c>
    </row>
    <row r="748" spans="1:6" ht="15.4" x14ac:dyDescent="0.45">
      <c r="A748" s="19" t="s">
        <v>107</v>
      </c>
      <c r="B748" s="19" t="s">
        <v>235</v>
      </c>
      <c r="C748" s="19">
        <v>4</v>
      </c>
      <c r="D748" s="19" t="s">
        <v>101</v>
      </c>
      <c r="E748" s="19" t="s">
        <v>236</v>
      </c>
      <c r="F748" s="19" t="s">
        <v>464</v>
      </c>
    </row>
    <row r="749" spans="1:6" ht="15.4" x14ac:dyDescent="0.45">
      <c r="A749" s="19" t="s">
        <v>107</v>
      </c>
      <c r="B749" s="19" t="s">
        <v>235</v>
      </c>
      <c r="C749" s="19">
        <v>5</v>
      </c>
      <c r="D749" s="19" t="s">
        <v>117</v>
      </c>
      <c r="E749" s="19" t="s">
        <v>222</v>
      </c>
      <c r="F749" s="19" t="s">
        <v>464</v>
      </c>
    </row>
    <row r="750" spans="1:6" ht="15.4" x14ac:dyDescent="0.45">
      <c r="A750" s="19" t="s">
        <v>107</v>
      </c>
      <c r="B750" s="19" t="s">
        <v>235</v>
      </c>
      <c r="C750" s="19">
        <v>6</v>
      </c>
      <c r="D750" s="19" t="s">
        <v>106</v>
      </c>
      <c r="E750" s="19" t="s">
        <v>229</v>
      </c>
      <c r="F750" s="19" t="s">
        <v>464</v>
      </c>
    </row>
    <row r="751" spans="1:6" ht="15.4" x14ac:dyDescent="0.45">
      <c r="A751" s="19" t="s">
        <v>107</v>
      </c>
      <c r="B751" s="19" t="s">
        <v>235</v>
      </c>
      <c r="C751" s="19">
        <v>7</v>
      </c>
      <c r="D751" s="19" t="s">
        <v>118</v>
      </c>
      <c r="E751" s="19" t="s">
        <v>221</v>
      </c>
      <c r="F751" s="19" t="s">
        <v>464</v>
      </c>
    </row>
    <row r="752" spans="1:6" ht="15.4" x14ac:dyDescent="0.45">
      <c r="A752" s="19" t="s">
        <v>107</v>
      </c>
      <c r="B752" s="19" t="s">
        <v>235</v>
      </c>
      <c r="C752" s="19">
        <v>8</v>
      </c>
      <c r="D752" s="19" t="s">
        <v>115</v>
      </c>
      <c r="E752" s="19" t="s">
        <v>232</v>
      </c>
      <c r="F752" s="19" t="s">
        <v>464</v>
      </c>
    </row>
    <row r="753" spans="1:6" ht="15.4" x14ac:dyDescent="0.45">
      <c r="A753" s="19" t="s">
        <v>107</v>
      </c>
      <c r="B753" s="19" t="s">
        <v>235</v>
      </c>
      <c r="C753" s="19">
        <v>9</v>
      </c>
      <c r="D753" s="19" t="s">
        <v>35</v>
      </c>
      <c r="E753" s="19" t="s">
        <v>220</v>
      </c>
      <c r="F753" s="19" t="s">
        <v>465</v>
      </c>
    </row>
    <row r="754" spans="1:6" ht="15.4" x14ac:dyDescent="0.45">
      <c r="A754" s="19" t="s">
        <v>107</v>
      </c>
      <c r="B754" s="19" t="s">
        <v>235</v>
      </c>
      <c r="C754" s="19">
        <v>10</v>
      </c>
      <c r="D754" s="19" t="s">
        <v>100</v>
      </c>
      <c r="E754" s="19" t="s">
        <v>231</v>
      </c>
      <c r="F754" s="19" t="s">
        <v>465</v>
      </c>
    </row>
    <row r="755" spans="1:6" ht="15.4" x14ac:dyDescent="0.45">
      <c r="A755" s="19" t="s">
        <v>108</v>
      </c>
      <c r="B755" s="19" t="s">
        <v>458</v>
      </c>
      <c r="C755" s="19">
        <v>1</v>
      </c>
      <c r="D755" s="19" t="s">
        <v>38</v>
      </c>
      <c r="E755" s="19" t="s">
        <v>227</v>
      </c>
      <c r="F755" s="19" t="s">
        <v>463</v>
      </c>
    </row>
    <row r="756" spans="1:6" ht="15.4" x14ac:dyDescent="0.45">
      <c r="A756" s="19" t="s">
        <v>108</v>
      </c>
      <c r="B756" s="19" t="s">
        <v>458</v>
      </c>
      <c r="C756" s="19">
        <v>2</v>
      </c>
      <c r="D756" s="19" t="s">
        <v>109</v>
      </c>
      <c r="E756" s="19" t="s">
        <v>248</v>
      </c>
      <c r="F756" s="19" t="s">
        <v>464</v>
      </c>
    </row>
    <row r="757" spans="1:6" ht="15.4" x14ac:dyDescent="0.45">
      <c r="A757" s="19" t="s">
        <v>108</v>
      </c>
      <c r="B757" s="19" t="s">
        <v>458</v>
      </c>
      <c r="C757" s="19">
        <v>3</v>
      </c>
      <c r="D757" s="19" t="s">
        <v>106</v>
      </c>
      <c r="E757" s="19" t="s">
        <v>229</v>
      </c>
      <c r="F757" s="19" t="s">
        <v>464</v>
      </c>
    </row>
    <row r="758" spans="1:6" ht="15.4" x14ac:dyDescent="0.45">
      <c r="A758" s="19" t="s">
        <v>108</v>
      </c>
      <c r="B758" s="19" t="s">
        <v>458</v>
      </c>
      <c r="C758" s="19">
        <v>4</v>
      </c>
      <c r="D758" s="19" t="s">
        <v>77</v>
      </c>
      <c r="E758" s="19" t="s">
        <v>226</v>
      </c>
      <c r="F758" s="19" t="s">
        <v>464</v>
      </c>
    </row>
    <row r="759" spans="1:6" ht="15.4" x14ac:dyDescent="0.45">
      <c r="A759" s="19" t="s">
        <v>108</v>
      </c>
      <c r="B759" s="19" t="s">
        <v>458</v>
      </c>
      <c r="C759" s="19">
        <v>5</v>
      </c>
      <c r="D759" s="19" t="s">
        <v>35</v>
      </c>
      <c r="E759" s="19" t="s">
        <v>220</v>
      </c>
      <c r="F759" s="19" t="s">
        <v>464</v>
      </c>
    </row>
    <row r="760" spans="1:6" ht="15.4" x14ac:dyDescent="0.45">
      <c r="A760" s="19" t="s">
        <v>108</v>
      </c>
      <c r="B760" s="19" t="s">
        <v>458</v>
      </c>
      <c r="C760" s="19">
        <v>6</v>
      </c>
      <c r="D760" s="19" t="s">
        <v>111</v>
      </c>
      <c r="E760" s="19" t="s">
        <v>237</v>
      </c>
      <c r="F760" s="19" t="s">
        <v>464</v>
      </c>
    </row>
    <row r="761" spans="1:6" ht="15.4" x14ac:dyDescent="0.45">
      <c r="A761" s="19" t="s">
        <v>108</v>
      </c>
      <c r="B761" s="19" t="s">
        <v>458</v>
      </c>
      <c r="C761" s="19">
        <v>7</v>
      </c>
      <c r="D761" s="19" t="s">
        <v>118</v>
      </c>
      <c r="E761" s="19" t="s">
        <v>221</v>
      </c>
      <c r="F761" s="19" t="s">
        <v>464</v>
      </c>
    </row>
    <row r="762" spans="1:6" ht="15.4" x14ac:dyDescent="0.45">
      <c r="A762" s="19" t="s">
        <v>108</v>
      </c>
      <c r="B762" s="19" t="s">
        <v>458</v>
      </c>
      <c r="C762" s="19">
        <v>8</v>
      </c>
      <c r="D762" s="19" t="s">
        <v>110</v>
      </c>
      <c r="E762" s="19" t="s">
        <v>247</v>
      </c>
      <c r="F762" s="19" t="s">
        <v>464</v>
      </c>
    </row>
    <row r="763" spans="1:6" ht="15.4" x14ac:dyDescent="0.45">
      <c r="A763" s="19" t="s">
        <v>108</v>
      </c>
      <c r="B763" s="19" t="s">
        <v>458</v>
      </c>
      <c r="C763" s="19">
        <v>9</v>
      </c>
      <c r="D763" s="19" t="s">
        <v>36</v>
      </c>
      <c r="E763" s="19" t="s">
        <v>240</v>
      </c>
      <c r="F763" s="19" t="s">
        <v>464</v>
      </c>
    </row>
    <row r="764" spans="1:6" ht="15.4" x14ac:dyDescent="0.45">
      <c r="A764" s="19" t="s">
        <v>108</v>
      </c>
      <c r="B764" s="19" t="s">
        <v>458</v>
      </c>
      <c r="C764" s="19">
        <v>10</v>
      </c>
      <c r="D764" s="19" t="s">
        <v>52</v>
      </c>
      <c r="E764" s="19" t="s">
        <v>246</v>
      </c>
      <c r="F764" s="19" t="s">
        <v>464</v>
      </c>
    </row>
    <row r="765" spans="1:6" ht="15.4" x14ac:dyDescent="0.45">
      <c r="A765" s="19" t="s">
        <v>109</v>
      </c>
      <c r="B765" s="19" t="s">
        <v>248</v>
      </c>
      <c r="C765" s="19">
        <v>1</v>
      </c>
      <c r="D765" s="19" t="s">
        <v>110</v>
      </c>
      <c r="E765" s="19" t="s">
        <v>247</v>
      </c>
      <c r="F765" s="19" t="s">
        <v>463</v>
      </c>
    </row>
    <row r="766" spans="1:6" ht="15.4" x14ac:dyDescent="0.45">
      <c r="A766" s="19" t="s">
        <v>109</v>
      </c>
      <c r="B766" s="19" t="s">
        <v>248</v>
      </c>
      <c r="C766" s="19">
        <v>2</v>
      </c>
      <c r="D766" s="19" t="s">
        <v>108</v>
      </c>
      <c r="E766" s="19" t="s">
        <v>458</v>
      </c>
      <c r="F766" s="19" t="s">
        <v>464</v>
      </c>
    </row>
    <row r="767" spans="1:6" ht="15.4" x14ac:dyDescent="0.45">
      <c r="A767" s="19" t="s">
        <v>109</v>
      </c>
      <c r="B767" s="19" t="s">
        <v>248</v>
      </c>
      <c r="C767" s="19">
        <v>3</v>
      </c>
      <c r="D767" s="19" t="s">
        <v>105</v>
      </c>
      <c r="E767" s="19" t="s">
        <v>357</v>
      </c>
      <c r="F767" s="19" t="s">
        <v>464</v>
      </c>
    </row>
    <row r="768" spans="1:6" ht="15.4" x14ac:dyDescent="0.45">
      <c r="A768" s="19" t="s">
        <v>109</v>
      </c>
      <c r="B768" s="19" t="s">
        <v>248</v>
      </c>
      <c r="C768" s="19">
        <v>4</v>
      </c>
      <c r="D768" s="19" t="s">
        <v>174</v>
      </c>
      <c r="E768" s="19" t="s">
        <v>243</v>
      </c>
      <c r="F768" s="19" t="s">
        <v>464</v>
      </c>
    </row>
    <row r="769" spans="1:6" ht="15.4" x14ac:dyDescent="0.45">
      <c r="A769" s="19" t="s">
        <v>109</v>
      </c>
      <c r="B769" s="19" t="s">
        <v>248</v>
      </c>
      <c r="C769" s="19">
        <v>5</v>
      </c>
      <c r="D769" s="19" t="s">
        <v>38</v>
      </c>
      <c r="E769" s="19" t="s">
        <v>227</v>
      </c>
      <c r="F769" s="19" t="s">
        <v>464</v>
      </c>
    </row>
    <row r="770" spans="1:6" ht="15.4" x14ac:dyDescent="0.45">
      <c r="A770" s="19" t="s">
        <v>109</v>
      </c>
      <c r="B770" s="19" t="s">
        <v>248</v>
      </c>
      <c r="C770" s="19">
        <v>6</v>
      </c>
      <c r="D770" s="19" t="s">
        <v>77</v>
      </c>
      <c r="E770" s="19" t="s">
        <v>226</v>
      </c>
      <c r="F770" s="19" t="s">
        <v>464</v>
      </c>
    </row>
    <row r="771" spans="1:6" ht="15.4" x14ac:dyDescent="0.45">
      <c r="A771" s="19" t="s">
        <v>109</v>
      </c>
      <c r="B771" s="19" t="s">
        <v>248</v>
      </c>
      <c r="C771" s="19">
        <v>7</v>
      </c>
      <c r="D771" s="19" t="s">
        <v>36</v>
      </c>
      <c r="E771" s="19" t="s">
        <v>240</v>
      </c>
      <c r="F771" s="19" t="s">
        <v>464</v>
      </c>
    </row>
    <row r="772" spans="1:6" ht="15.4" x14ac:dyDescent="0.45">
      <c r="A772" s="19" t="s">
        <v>109</v>
      </c>
      <c r="B772" s="19" t="s">
        <v>248</v>
      </c>
      <c r="C772" s="19">
        <v>8</v>
      </c>
      <c r="D772" s="19" t="s">
        <v>106</v>
      </c>
      <c r="E772" s="19" t="s">
        <v>229</v>
      </c>
      <c r="F772" s="19" t="s">
        <v>464</v>
      </c>
    </row>
    <row r="773" spans="1:6" ht="15.4" x14ac:dyDescent="0.45">
      <c r="A773" s="19" t="s">
        <v>109</v>
      </c>
      <c r="B773" s="19" t="s">
        <v>248</v>
      </c>
      <c r="C773" s="19">
        <v>9</v>
      </c>
      <c r="D773" s="19" t="s">
        <v>37</v>
      </c>
      <c r="E773" s="19" t="s">
        <v>241</v>
      </c>
      <c r="F773" s="19" t="s">
        <v>464</v>
      </c>
    </row>
    <row r="774" spans="1:6" ht="15.4" x14ac:dyDescent="0.45">
      <c r="A774" s="19" t="s">
        <v>109</v>
      </c>
      <c r="B774" s="19" t="s">
        <v>248</v>
      </c>
      <c r="C774" s="19">
        <v>10</v>
      </c>
      <c r="D774" s="19" t="s">
        <v>97</v>
      </c>
      <c r="E774" s="19" t="s">
        <v>245</v>
      </c>
      <c r="F774" s="19" t="s">
        <v>464</v>
      </c>
    </row>
    <row r="775" spans="1:6" ht="15.4" x14ac:dyDescent="0.45">
      <c r="A775" s="19" t="s">
        <v>110</v>
      </c>
      <c r="B775" s="19" t="s">
        <v>247</v>
      </c>
      <c r="C775" s="19">
        <v>1</v>
      </c>
      <c r="D775" s="19" t="s">
        <v>77</v>
      </c>
      <c r="E775" s="19" t="s">
        <v>226</v>
      </c>
      <c r="F775" s="19" t="s">
        <v>463</v>
      </c>
    </row>
    <row r="776" spans="1:6" ht="15.4" x14ac:dyDescent="0.45">
      <c r="A776" s="19" t="s">
        <v>110</v>
      </c>
      <c r="B776" s="19" t="s">
        <v>247</v>
      </c>
      <c r="C776" s="19">
        <v>2</v>
      </c>
      <c r="D776" s="19" t="s">
        <v>109</v>
      </c>
      <c r="E776" s="19" t="s">
        <v>248</v>
      </c>
      <c r="F776" s="19" t="s">
        <v>463</v>
      </c>
    </row>
    <row r="777" spans="1:6" ht="15.4" x14ac:dyDescent="0.45">
      <c r="A777" s="19" t="s">
        <v>110</v>
      </c>
      <c r="B777" s="19" t="s">
        <v>247</v>
      </c>
      <c r="C777" s="19">
        <v>3</v>
      </c>
      <c r="D777" s="19" t="s">
        <v>38</v>
      </c>
      <c r="E777" s="19" t="s">
        <v>227</v>
      </c>
      <c r="F777" s="19" t="s">
        <v>463</v>
      </c>
    </row>
    <row r="778" spans="1:6" ht="15.4" x14ac:dyDescent="0.45">
      <c r="A778" s="19" t="s">
        <v>110</v>
      </c>
      <c r="B778" s="19" t="s">
        <v>247</v>
      </c>
      <c r="C778" s="19">
        <v>4</v>
      </c>
      <c r="D778" s="19" t="s">
        <v>36</v>
      </c>
      <c r="E778" s="19" t="s">
        <v>240</v>
      </c>
      <c r="F778" s="19" t="s">
        <v>463</v>
      </c>
    </row>
    <row r="779" spans="1:6" ht="15.4" x14ac:dyDescent="0.45">
      <c r="A779" s="19" t="s">
        <v>110</v>
      </c>
      <c r="B779" s="19" t="s">
        <v>247</v>
      </c>
      <c r="C779" s="19">
        <v>5</v>
      </c>
      <c r="D779" s="19" t="s">
        <v>118</v>
      </c>
      <c r="E779" s="19" t="s">
        <v>221</v>
      </c>
      <c r="F779" s="19" t="s">
        <v>464</v>
      </c>
    </row>
    <row r="780" spans="1:6" ht="15.4" x14ac:dyDescent="0.45">
      <c r="A780" s="19" t="s">
        <v>110</v>
      </c>
      <c r="B780" s="19" t="s">
        <v>247</v>
      </c>
      <c r="C780" s="19">
        <v>6</v>
      </c>
      <c r="D780" s="19" t="s">
        <v>131</v>
      </c>
      <c r="E780" s="19" t="s">
        <v>225</v>
      </c>
      <c r="F780" s="19" t="s">
        <v>464</v>
      </c>
    </row>
    <row r="781" spans="1:6" ht="15.4" x14ac:dyDescent="0.45">
      <c r="A781" s="19" t="s">
        <v>110</v>
      </c>
      <c r="B781" s="19" t="s">
        <v>247</v>
      </c>
      <c r="C781" s="19">
        <v>7</v>
      </c>
      <c r="D781" s="19" t="s">
        <v>35</v>
      </c>
      <c r="E781" s="19" t="s">
        <v>220</v>
      </c>
      <c r="F781" s="19" t="s">
        <v>464</v>
      </c>
    </row>
    <row r="782" spans="1:6" ht="15.4" x14ac:dyDescent="0.45">
      <c r="A782" s="19" t="s">
        <v>110</v>
      </c>
      <c r="B782" s="19" t="s">
        <v>247</v>
      </c>
      <c r="C782" s="19">
        <v>8</v>
      </c>
      <c r="D782" s="19" t="s">
        <v>174</v>
      </c>
      <c r="E782" s="19" t="s">
        <v>243</v>
      </c>
      <c r="F782" s="19" t="s">
        <v>464</v>
      </c>
    </row>
    <row r="783" spans="1:6" ht="15.4" x14ac:dyDescent="0.45">
      <c r="A783" s="19" t="s">
        <v>110</v>
      </c>
      <c r="B783" s="19" t="s">
        <v>247</v>
      </c>
      <c r="C783" s="19">
        <v>9</v>
      </c>
      <c r="D783" s="19" t="s">
        <v>97</v>
      </c>
      <c r="E783" s="19" t="s">
        <v>245</v>
      </c>
      <c r="F783" s="19" t="s">
        <v>464</v>
      </c>
    </row>
    <row r="784" spans="1:6" ht="15.4" x14ac:dyDescent="0.45">
      <c r="A784" s="19" t="s">
        <v>110</v>
      </c>
      <c r="B784" s="19" t="s">
        <v>247</v>
      </c>
      <c r="C784" s="19">
        <v>10</v>
      </c>
      <c r="D784" s="19" t="s">
        <v>117</v>
      </c>
      <c r="E784" s="19" t="s">
        <v>222</v>
      </c>
      <c r="F784" s="19" t="s">
        <v>464</v>
      </c>
    </row>
    <row r="785" spans="1:6" ht="15.4" x14ac:dyDescent="0.45">
      <c r="A785" s="19" t="s">
        <v>111</v>
      </c>
      <c r="B785" s="19" t="s">
        <v>237</v>
      </c>
      <c r="C785" s="19">
        <v>1</v>
      </c>
      <c r="D785" s="19" t="s">
        <v>113</v>
      </c>
      <c r="E785" s="19" t="s">
        <v>228</v>
      </c>
      <c r="F785" s="19" t="s">
        <v>463</v>
      </c>
    </row>
    <row r="786" spans="1:6" ht="15.4" x14ac:dyDescent="0.45">
      <c r="A786" s="19" t="s">
        <v>111</v>
      </c>
      <c r="B786" s="19" t="s">
        <v>237</v>
      </c>
      <c r="C786" s="19">
        <v>2</v>
      </c>
      <c r="D786" s="19" t="s">
        <v>130</v>
      </c>
      <c r="E786" s="19" t="s">
        <v>244</v>
      </c>
      <c r="F786" s="19" t="s">
        <v>463</v>
      </c>
    </row>
    <row r="787" spans="1:6" ht="15.4" x14ac:dyDescent="0.45">
      <c r="A787" s="19" t="s">
        <v>111</v>
      </c>
      <c r="B787" s="19" t="s">
        <v>237</v>
      </c>
      <c r="C787" s="19">
        <v>3</v>
      </c>
      <c r="D787" s="19" t="s">
        <v>103</v>
      </c>
      <c r="E787" s="19" t="s">
        <v>238</v>
      </c>
      <c r="F787" s="19" t="s">
        <v>463</v>
      </c>
    </row>
    <row r="788" spans="1:6" ht="15.4" x14ac:dyDescent="0.45">
      <c r="A788" s="19" t="s">
        <v>111</v>
      </c>
      <c r="B788" s="19" t="s">
        <v>237</v>
      </c>
      <c r="C788" s="19">
        <v>4</v>
      </c>
      <c r="D788" s="19" t="s">
        <v>112</v>
      </c>
      <c r="E788" s="19" t="s">
        <v>239</v>
      </c>
      <c r="F788" s="19" t="s">
        <v>463</v>
      </c>
    </row>
    <row r="789" spans="1:6" ht="15.4" x14ac:dyDescent="0.45">
      <c r="A789" s="19" t="s">
        <v>111</v>
      </c>
      <c r="B789" s="19" t="s">
        <v>237</v>
      </c>
      <c r="C789" s="19">
        <v>5</v>
      </c>
      <c r="D789" s="19" t="s">
        <v>121</v>
      </c>
      <c r="E789" s="19" t="s">
        <v>242</v>
      </c>
      <c r="F789" s="19" t="s">
        <v>463</v>
      </c>
    </row>
    <row r="790" spans="1:6" ht="15.4" x14ac:dyDescent="0.45">
      <c r="A790" s="19" t="s">
        <v>111</v>
      </c>
      <c r="B790" s="19" t="s">
        <v>237</v>
      </c>
      <c r="C790" s="19">
        <v>6</v>
      </c>
      <c r="D790" s="19" t="s">
        <v>52</v>
      </c>
      <c r="E790" s="19" t="s">
        <v>246</v>
      </c>
      <c r="F790" s="19" t="s">
        <v>463</v>
      </c>
    </row>
    <row r="791" spans="1:6" ht="15.4" x14ac:dyDescent="0.45">
      <c r="A791" s="19" t="s">
        <v>111</v>
      </c>
      <c r="B791" s="19" t="s">
        <v>237</v>
      </c>
      <c r="C791" s="19">
        <v>7</v>
      </c>
      <c r="D791" s="19" t="s">
        <v>77</v>
      </c>
      <c r="E791" s="19" t="s">
        <v>226</v>
      </c>
      <c r="F791" s="19" t="s">
        <v>463</v>
      </c>
    </row>
    <row r="792" spans="1:6" ht="15.4" x14ac:dyDescent="0.45">
      <c r="A792" s="19" t="s">
        <v>111</v>
      </c>
      <c r="B792" s="19" t="s">
        <v>237</v>
      </c>
      <c r="C792" s="19">
        <v>8</v>
      </c>
      <c r="D792" s="19" t="s">
        <v>131</v>
      </c>
      <c r="E792" s="19" t="s">
        <v>225</v>
      </c>
      <c r="F792" s="19" t="s">
        <v>463</v>
      </c>
    </row>
    <row r="793" spans="1:6" ht="15.4" x14ac:dyDescent="0.45">
      <c r="A793" s="19" t="s">
        <v>111</v>
      </c>
      <c r="B793" s="19" t="s">
        <v>237</v>
      </c>
      <c r="C793" s="19">
        <v>9</v>
      </c>
      <c r="D793" s="19" t="s">
        <v>35</v>
      </c>
      <c r="E793" s="19" t="s">
        <v>220</v>
      </c>
      <c r="F793" s="19" t="s">
        <v>463</v>
      </c>
    </row>
    <row r="794" spans="1:6" ht="15.4" x14ac:dyDescent="0.45">
      <c r="A794" s="19" t="s">
        <v>111</v>
      </c>
      <c r="B794" s="19" t="s">
        <v>237</v>
      </c>
      <c r="C794" s="19">
        <v>10</v>
      </c>
      <c r="D794" s="19" t="s">
        <v>118</v>
      </c>
      <c r="E794" s="19" t="s">
        <v>221</v>
      </c>
      <c r="F794" s="19" t="s">
        <v>463</v>
      </c>
    </row>
    <row r="795" spans="1:6" ht="15.4" x14ac:dyDescent="0.45">
      <c r="A795" s="19" t="s">
        <v>112</v>
      </c>
      <c r="B795" s="19" t="s">
        <v>239</v>
      </c>
      <c r="C795" s="19">
        <v>1</v>
      </c>
      <c r="D795" s="19" t="s">
        <v>113</v>
      </c>
      <c r="E795" s="19" t="s">
        <v>228</v>
      </c>
      <c r="F795" s="19" t="s">
        <v>463</v>
      </c>
    </row>
    <row r="796" spans="1:6" ht="15.4" x14ac:dyDescent="0.45">
      <c r="A796" s="19" t="s">
        <v>112</v>
      </c>
      <c r="B796" s="19" t="s">
        <v>239</v>
      </c>
      <c r="C796" s="19">
        <v>2</v>
      </c>
      <c r="D796" s="19" t="s">
        <v>111</v>
      </c>
      <c r="E796" s="19" t="s">
        <v>237</v>
      </c>
      <c r="F796" s="19" t="s">
        <v>463</v>
      </c>
    </row>
    <row r="797" spans="1:6" ht="15.4" x14ac:dyDescent="0.45">
      <c r="A797" s="19" t="s">
        <v>112</v>
      </c>
      <c r="B797" s="19" t="s">
        <v>239</v>
      </c>
      <c r="C797" s="19">
        <v>3</v>
      </c>
      <c r="D797" s="19" t="s">
        <v>130</v>
      </c>
      <c r="E797" s="19" t="s">
        <v>244</v>
      </c>
      <c r="F797" s="19" t="s">
        <v>463</v>
      </c>
    </row>
    <row r="798" spans="1:6" ht="15.4" x14ac:dyDescent="0.45">
      <c r="A798" s="19" t="s">
        <v>112</v>
      </c>
      <c r="B798" s="19" t="s">
        <v>239</v>
      </c>
      <c r="C798" s="19">
        <v>4</v>
      </c>
      <c r="D798" s="19" t="s">
        <v>52</v>
      </c>
      <c r="E798" s="19" t="s">
        <v>246</v>
      </c>
      <c r="F798" s="19" t="s">
        <v>463</v>
      </c>
    </row>
    <row r="799" spans="1:6" ht="15.4" x14ac:dyDescent="0.45">
      <c r="A799" s="19" t="s">
        <v>112</v>
      </c>
      <c r="B799" s="19" t="s">
        <v>239</v>
      </c>
      <c r="C799" s="19">
        <v>5</v>
      </c>
      <c r="D799" s="19" t="s">
        <v>103</v>
      </c>
      <c r="E799" s="19" t="s">
        <v>238</v>
      </c>
      <c r="F799" s="19" t="s">
        <v>463</v>
      </c>
    </row>
    <row r="800" spans="1:6" ht="15.4" x14ac:dyDescent="0.45">
      <c r="A800" s="19" t="s">
        <v>112</v>
      </c>
      <c r="B800" s="19" t="s">
        <v>239</v>
      </c>
      <c r="C800" s="19">
        <v>6</v>
      </c>
      <c r="D800" s="19" t="s">
        <v>44</v>
      </c>
      <c r="E800" s="19" t="s">
        <v>270</v>
      </c>
      <c r="F800" s="19" t="s">
        <v>463</v>
      </c>
    </row>
    <row r="801" spans="1:6" ht="15.4" x14ac:dyDescent="0.45">
      <c r="A801" s="19" t="s">
        <v>112</v>
      </c>
      <c r="B801" s="19" t="s">
        <v>239</v>
      </c>
      <c r="C801" s="19">
        <v>7</v>
      </c>
      <c r="D801" s="19" t="s">
        <v>124</v>
      </c>
      <c r="E801" s="19" t="s">
        <v>234</v>
      </c>
      <c r="F801" s="19" t="s">
        <v>463</v>
      </c>
    </row>
    <row r="802" spans="1:6" ht="15.4" x14ac:dyDescent="0.45">
      <c r="A802" s="19" t="s">
        <v>112</v>
      </c>
      <c r="B802" s="19" t="s">
        <v>239</v>
      </c>
      <c r="C802" s="19">
        <v>8</v>
      </c>
      <c r="D802" s="19" t="s">
        <v>53</v>
      </c>
      <c r="E802" s="19" t="s">
        <v>230</v>
      </c>
      <c r="F802" s="19" t="s">
        <v>463</v>
      </c>
    </row>
    <row r="803" spans="1:6" ht="15.4" x14ac:dyDescent="0.45">
      <c r="A803" s="19" t="s">
        <v>112</v>
      </c>
      <c r="B803" s="19" t="s">
        <v>239</v>
      </c>
      <c r="C803" s="19">
        <v>9</v>
      </c>
      <c r="D803" s="19" t="s">
        <v>100</v>
      </c>
      <c r="E803" s="19" t="s">
        <v>231</v>
      </c>
      <c r="F803" s="19" t="s">
        <v>463</v>
      </c>
    </row>
    <row r="804" spans="1:6" ht="15.4" x14ac:dyDescent="0.45">
      <c r="A804" s="19" t="s">
        <v>112</v>
      </c>
      <c r="B804" s="19" t="s">
        <v>239</v>
      </c>
      <c r="C804" s="19">
        <v>10</v>
      </c>
      <c r="D804" s="19" t="s">
        <v>45</v>
      </c>
      <c r="E804" s="19" t="s">
        <v>276</v>
      </c>
      <c r="F804" s="19" t="s">
        <v>463</v>
      </c>
    </row>
    <row r="805" spans="1:6" ht="15.4" x14ac:dyDescent="0.45">
      <c r="A805" s="19" t="s">
        <v>113</v>
      </c>
      <c r="B805" s="19" t="s">
        <v>228</v>
      </c>
      <c r="C805" s="19">
        <v>1</v>
      </c>
      <c r="D805" s="19" t="s">
        <v>111</v>
      </c>
      <c r="E805" s="19" t="s">
        <v>237</v>
      </c>
      <c r="F805" s="19" t="s">
        <v>463</v>
      </c>
    </row>
    <row r="806" spans="1:6" ht="15.4" x14ac:dyDescent="0.45">
      <c r="A806" s="19" t="s">
        <v>113</v>
      </c>
      <c r="B806" s="19" t="s">
        <v>228</v>
      </c>
      <c r="C806" s="19">
        <v>2</v>
      </c>
      <c r="D806" s="19" t="s">
        <v>103</v>
      </c>
      <c r="E806" s="19" t="s">
        <v>238</v>
      </c>
      <c r="F806" s="19" t="s">
        <v>463</v>
      </c>
    </row>
    <row r="807" spans="1:6" ht="15.4" x14ac:dyDescent="0.45">
      <c r="A807" s="19" t="s">
        <v>113</v>
      </c>
      <c r="B807" s="19" t="s">
        <v>228</v>
      </c>
      <c r="C807" s="19">
        <v>3</v>
      </c>
      <c r="D807" s="19" t="s">
        <v>112</v>
      </c>
      <c r="E807" s="19" t="s">
        <v>239</v>
      </c>
      <c r="F807" s="19" t="s">
        <v>463</v>
      </c>
    </row>
    <row r="808" spans="1:6" ht="15.4" x14ac:dyDescent="0.45">
      <c r="A808" s="19" t="s">
        <v>113</v>
      </c>
      <c r="B808" s="19" t="s">
        <v>228</v>
      </c>
      <c r="C808" s="19">
        <v>4</v>
      </c>
      <c r="D808" s="19" t="s">
        <v>130</v>
      </c>
      <c r="E808" s="19" t="s">
        <v>244</v>
      </c>
      <c r="F808" s="19" t="s">
        <v>463</v>
      </c>
    </row>
    <row r="809" spans="1:6" ht="15.4" x14ac:dyDescent="0.45">
      <c r="A809" s="19" t="s">
        <v>113</v>
      </c>
      <c r="B809" s="19" t="s">
        <v>228</v>
      </c>
      <c r="C809" s="19">
        <v>5</v>
      </c>
      <c r="D809" s="19" t="s">
        <v>52</v>
      </c>
      <c r="E809" s="19" t="s">
        <v>246</v>
      </c>
      <c r="F809" s="19" t="s">
        <v>463</v>
      </c>
    </row>
    <row r="810" spans="1:6" ht="15.4" x14ac:dyDescent="0.45">
      <c r="A810" s="19" t="s">
        <v>113</v>
      </c>
      <c r="B810" s="19" t="s">
        <v>228</v>
      </c>
      <c r="C810" s="19">
        <v>6</v>
      </c>
      <c r="D810" s="19" t="s">
        <v>121</v>
      </c>
      <c r="E810" s="19" t="s">
        <v>242</v>
      </c>
      <c r="F810" s="19" t="s">
        <v>463</v>
      </c>
    </row>
    <row r="811" spans="1:6" ht="15.4" x14ac:dyDescent="0.45">
      <c r="A811" s="19" t="s">
        <v>113</v>
      </c>
      <c r="B811" s="19" t="s">
        <v>228</v>
      </c>
      <c r="C811" s="19">
        <v>7</v>
      </c>
      <c r="D811" s="19" t="s">
        <v>35</v>
      </c>
      <c r="E811" s="19" t="s">
        <v>220</v>
      </c>
      <c r="F811" s="19" t="s">
        <v>463</v>
      </c>
    </row>
    <row r="812" spans="1:6" ht="15.4" x14ac:dyDescent="0.45">
      <c r="A812" s="19" t="s">
        <v>113</v>
      </c>
      <c r="B812" s="19" t="s">
        <v>228</v>
      </c>
      <c r="C812" s="19">
        <v>8</v>
      </c>
      <c r="D812" s="19" t="s">
        <v>118</v>
      </c>
      <c r="E812" s="19" t="s">
        <v>221</v>
      </c>
      <c r="F812" s="19" t="s">
        <v>463</v>
      </c>
    </row>
    <row r="813" spans="1:6" ht="15.4" x14ac:dyDescent="0.45">
      <c r="A813" s="19" t="s">
        <v>113</v>
      </c>
      <c r="B813" s="19" t="s">
        <v>228</v>
      </c>
      <c r="C813" s="19">
        <v>9</v>
      </c>
      <c r="D813" s="19" t="s">
        <v>131</v>
      </c>
      <c r="E813" s="19" t="s">
        <v>225</v>
      </c>
      <c r="F813" s="19" t="s">
        <v>463</v>
      </c>
    </row>
    <row r="814" spans="1:6" ht="15.4" x14ac:dyDescent="0.45">
      <c r="A814" s="19" t="s">
        <v>113</v>
      </c>
      <c r="B814" s="19" t="s">
        <v>228</v>
      </c>
      <c r="C814" s="19">
        <v>10</v>
      </c>
      <c r="D814" s="19" t="s">
        <v>77</v>
      </c>
      <c r="E814" s="19" t="s">
        <v>226</v>
      </c>
      <c r="F814" s="19" t="s">
        <v>463</v>
      </c>
    </row>
    <row r="815" spans="1:6" ht="15.4" x14ac:dyDescent="0.45">
      <c r="A815" s="19" t="s">
        <v>114</v>
      </c>
      <c r="B815" s="19" t="s">
        <v>265</v>
      </c>
      <c r="C815" s="19">
        <v>1</v>
      </c>
      <c r="D815" s="19" t="s">
        <v>128</v>
      </c>
      <c r="E815" s="19" t="s">
        <v>267</v>
      </c>
      <c r="F815" s="19" t="s">
        <v>463</v>
      </c>
    </row>
    <row r="816" spans="1:6" ht="15.4" x14ac:dyDescent="0.45">
      <c r="A816" s="19" t="s">
        <v>114</v>
      </c>
      <c r="B816" s="19" t="s">
        <v>265</v>
      </c>
      <c r="C816" s="19">
        <v>2</v>
      </c>
      <c r="D816" s="19" t="s">
        <v>74</v>
      </c>
      <c r="E816" s="19" t="s">
        <v>314</v>
      </c>
      <c r="F816" s="19" t="s">
        <v>463</v>
      </c>
    </row>
    <row r="817" spans="1:6" ht="15.4" x14ac:dyDescent="0.45">
      <c r="A817" s="19" t="s">
        <v>114</v>
      </c>
      <c r="B817" s="19" t="s">
        <v>265</v>
      </c>
      <c r="C817" s="19">
        <v>3</v>
      </c>
      <c r="D817" s="19" t="s">
        <v>101</v>
      </c>
      <c r="E817" s="19" t="s">
        <v>236</v>
      </c>
      <c r="F817" s="19" t="s">
        <v>463</v>
      </c>
    </row>
    <row r="818" spans="1:6" ht="15.4" x14ac:dyDescent="0.45">
      <c r="A818" s="19" t="s">
        <v>114</v>
      </c>
      <c r="B818" s="19" t="s">
        <v>265</v>
      </c>
      <c r="C818" s="19">
        <v>4</v>
      </c>
      <c r="D818" s="19" t="s">
        <v>129</v>
      </c>
      <c r="E818" s="19" t="s">
        <v>311</v>
      </c>
      <c r="F818" s="19" t="s">
        <v>463</v>
      </c>
    </row>
    <row r="819" spans="1:6" ht="15.4" x14ac:dyDescent="0.45">
      <c r="A819" s="19" t="s">
        <v>114</v>
      </c>
      <c r="B819" s="19" t="s">
        <v>265</v>
      </c>
      <c r="C819" s="19">
        <v>5</v>
      </c>
      <c r="D819" s="19" t="s">
        <v>47</v>
      </c>
      <c r="E819" s="19" t="s">
        <v>264</v>
      </c>
      <c r="F819" s="19" t="s">
        <v>463</v>
      </c>
    </row>
    <row r="820" spans="1:6" ht="15.4" x14ac:dyDescent="0.45">
      <c r="A820" s="19" t="s">
        <v>114</v>
      </c>
      <c r="B820" s="19" t="s">
        <v>265</v>
      </c>
      <c r="C820" s="19">
        <v>6</v>
      </c>
      <c r="D820" s="19" t="s">
        <v>100</v>
      </c>
      <c r="E820" s="19" t="s">
        <v>231</v>
      </c>
      <c r="F820" s="19" t="s">
        <v>464</v>
      </c>
    </row>
    <row r="821" spans="1:6" ht="15.4" x14ac:dyDescent="0.45">
      <c r="A821" s="19" t="s">
        <v>114</v>
      </c>
      <c r="B821" s="19" t="s">
        <v>265</v>
      </c>
      <c r="C821" s="19">
        <v>7</v>
      </c>
      <c r="D821" s="19" t="s">
        <v>115</v>
      </c>
      <c r="E821" s="19" t="s">
        <v>232</v>
      </c>
      <c r="F821" s="19" t="s">
        <v>464</v>
      </c>
    </row>
    <row r="822" spans="1:6" ht="15.4" x14ac:dyDescent="0.45">
      <c r="A822" s="19" t="s">
        <v>114</v>
      </c>
      <c r="B822" s="19" t="s">
        <v>265</v>
      </c>
      <c r="C822" s="19">
        <v>8</v>
      </c>
      <c r="D822" s="19" t="s">
        <v>75</v>
      </c>
      <c r="E822" s="19" t="s">
        <v>290</v>
      </c>
      <c r="F822" s="19" t="s">
        <v>464</v>
      </c>
    </row>
    <row r="823" spans="1:6" ht="15.4" x14ac:dyDescent="0.45">
      <c r="A823" s="19" t="s">
        <v>114</v>
      </c>
      <c r="B823" s="19" t="s">
        <v>265</v>
      </c>
      <c r="C823" s="19">
        <v>9</v>
      </c>
      <c r="D823" s="19" t="s">
        <v>103</v>
      </c>
      <c r="E823" s="19" t="s">
        <v>238</v>
      </c>
      <c r="F823" s="19" t="s">
        <v>464</v>
      </c>
    </row>
    <row r="824" spans="1:6" ht="15.4" x14ac:dyDescent="0.45">
      <c r="A824" s="19" t="s">
        <v>114</v>
      </c>
      <c r="B824" s="19" t="s">
        <v>265</v>
      </c>
      <c r="C824" s="19">
        <v>10</v>
      </c>
      <c r="D824" s="19" t="s">
        <v>96</v>
      </c>
      <c r="E824" s="19" t="s">
        <v>263</v>
      </c>
      <c r="F824" s="19" t="s">
        <v>464</v>
      </c>
    </row>
    <row r="825" spans="1:6" ht="15.4" x14ac:dyDescent="0.45">
      <c r="A825" s="19" t="s">
        <v>115</v>
      </c>
      <c r="B825" s="19" t="s">
        <v>232</v>
      </c>
      <c r="C825" s="19">
        <v>1</v>
      </c>
      <c r="D825" s="19" t="s">
        <v>101</v>
      </c>
      <c r="E825" s="19" t="s">
        <v>236</v>
      </c>
      <c r="F825" s="19" t="s">
        <v>463</v>
      </c>
    </row>
    <row r="826" spans="1:6" ht="15.4" x14ac:dyDescent="0.45">
      <c r="A826" s="19" t="s">
        <v>115</v>
      </c>
      <c r="B826" s="19" t="s">
        <v>232</v>
      </c>
      <c r="C826" s="19">
        <v>2</v>
      </c>
      <c r="D826" s="19" t="s">
        <v>114</v>
      </c>
      <c r="E826" s="19" t="s">
        <v>265</v>
      </c>
      <c r="F826" s="19" t="s">
        <v>464</v>
      </c>
    </row>
    <row r="827" spans="1:6" ht="15.4" x14ac:dyDescent="0.45">
      <c r="A827" s="19" t="s">
        <v>115</v>
      </c>
      <c r="B827" s="19" t="s">
        <v>232</v>
      </c>
      <c r="C827" s="19">
        <v>3</v>
      </c>
      <c r="D827" s="19" t="s">
        <v>34</v>
      </c>
      <c r="E827" s="19" t="s">
        <v>224</v>
      </c>
      <c r="F827" s="19" t="s">
        <v>464</v>
      </c>
    </row>
    <row r="828" spans="1:6" ht="15.4" x14ac:dyDescent="0.45">
      <c r="A828" s="19" t="s">
        <v>115</v>
      </c>
      <c r="B828" s="19" t="s">
        <v>232</v>
      </c>
      <c r="C828" s="19">
        <v>4</v>
      </c>
      <c r="D828" s="19" t="s">
        <v>74</v>
      </c>
      <c r="E828" s="19" t="s">
        <v>314</v>
      </c>
      <c r="F828" s="19" t="s">
        <v>464</v>
      </c>
    </row>
    <row r="829" spans="1:6" ht="15.4" x14ac:dyDescent="0.45">
      <c r="A829" s="19" t="s">
        <v>115</v>
      </c>
      <c r="B829" s="19" t="s">
        <v>232</v>
      </c>
      <c r="C829" s="19">
        <v>5</v>
      </c>
      <c r="D829" s="19" t="s">
        <v>50</v>
      </c>
      <c r="E829" s="19" t="s">
        <v>302</v>
      </c>
      <c r="F829" s="19" t="s">
        <v>464</v>
      </c>
    </row>
    <row r="830" spans="1:6" ht="15.4" x14ac:dyDescent="0.45">
      <c r="A830" s="19" t="s">
        <v>115</v>
      </c>
      <c r="B830" s="19" t="s">
        <v>232</v>
      </c>
      <c r="C830" s="19">
        <v>6</v>
      </c>
      <c r="D830" s="19" t="s">
        <v>129</v>
      </c>
      <c r="E830" s="19" t="s">
        <v>311</v>
      </c>
      <c r="F830" s="19" t="s">
        <v>464</v>
      </c>
    </row>
    <row r="831" spans="1:6" ht="15.4" x14ac:dyDescent="0.45">
      <c r="A831" s="19" t="s">
        <v>115</v>
      </c>
      <c r="B831" s="19" t="s">
        <v>232</v>
      </c>
      <c r="C831" s="19">
        <v>7</v>
      </c>
      <c r="D831" s="19" t="s">
        <v>119</v>
      </c>
      <c r="E831" s="19" t="s">
        <v>266</v>
      </c>
      <c r="F831" s="19" t="s">
        <v>464</v>
      </c>
    </row>
    <row r="832" spans="1:6" ht="15.4" x14ac:dyDescent="0.45">
      <c r="A832" s="19" t="s">
        <v>115</v>
      </c>
      <c r="B832" s="19" t="s">
        <v>232</v>
      </c>
      <c r="C832" s="19">
        <v>8</v>
      </c>
      <c r="D832" s="19" t="s">
        <v>75</v>
      </c>
      <c r="E832" s="19" t="s">
        <v>290</v>
      </c>
      <c r="F832" s="19" t="s">
        <v>464</v>
      </c>
    </row>
    <row r="833" spans="1:6" ht="15.4" x14ac:dyDescent="0.45">
      <c r="A833" s="19" t="s">
        <v>115</v>
      </c>
      <c r="B833" s="19" t="s">
        <v>232</v>
      </c>
      <c r="C833" s="19">
        <v>9</v>
      </c>
      <c r="D833" s="19" t="s">
        <v>98</v>
      </c>
      <c r="E833" s="19" t="s">
        <v>303</v>
      </c>
      <c r="F833" s="19" t="s">
        <v>464</v>
      </c>
    </row>
    <row r="834" spans="1:6" ht="15.4" x14ac:dyDescent="0.45">
      <c r="A834" s="19" t="s">
        <v>115</v>
      </c>
      <c r="B834" s="19" t="s">
        <v>232</v>
      </c>
      <c r="C834" s="19">
        <v>10</v>
      </c>
      <c r="D834" s="19" t="s">
        <v>41</v>
      </c>
      <c r="E834" s="19" t="s">
        <v>223</v>
      </c>
      <c r="F834" s="19" t="s">
        <v>464</v>
      </c>
    </row>
    <row r="835" spans="1:6" ht="15.4" x14ac:dyDescent="0.45">
      <c r="A835" s="19" t="s">
        <v>116</v>
      </c>
      <c r="B835" s="19" t="s">
        <v>334</v>
      </c>
      <c r="C835" s="19">
        <v>1</v>
      </c>
      <c r="D835" s="19" t="s">
        <v>97</v>
      </c>
      <c r="E835" s="19" t="s">
        <v>245</v>
      </c>
      <c r="F835" s="19" t="s">
        <v>463</v>
      </c>
    </row>
    <row r="836" spans="1:6" ht="15.4" x14ac:dyDescent="0.45">
      <c r="A836" s="19" t="s">
        <v>116</v>
      </c>
      <c r="B836" s="19" t="s">
        <v>334</v>
      </c>
      <c r="C836" s="19">
        <v>2</v>
      </c>
      <c r="D836" s="19" t="s">
        <v>178</v>
      </c>
      <c r="E836" s="19" t="s">
        <v>320</v>
      </c>
      <c r="F836" s="19" t="s">
        <v>463</v>
      </c>
    </row>
    <row r="837" spans="1:6" ht="15.4" x14ac:dyDescent="0.45">
      <c r="A837" s="19" t="s">
        <v>116</v>
      </c>
      <c r="B837" s="19" t="s">
        <v>334</v>
      </c>
      <c r="C837" s="19">
        <v>3</v>
      </c>
      <c r="D837" s="19" t="s">
        <v>36</v>
      </c>
      <c r="E837" s="19" t="s">
        <v>240</v>
      </c>
      <c r="F837" s="19" t="s">
        <v>463</v>
      </c>
    </row>
    <row r="838" spans="1:6" ht="15.4" x14ac:dyDescent="0.45">
      <c r="A838" s="19" t="s">
        <v>116</v>
      </c>
      <c r="B838" s="19" t="s">
        <v>334</v>
      </c>
      <c r="C838" s="19">
        <v>4</v>
      </c>
      <c r="D838" s="19" t="s">
        <v>56</v>
      </c>
      <c r="E838" s="19" t="s">
        <v>282</v>
      </c>
      <c r="F838" s="19" t="s">
        <v>463</v>
      </c>
    </row>
    <row r="839" spans="1:6" ht="15.4" x14ac:dyDescent="0.45">
      <c r="A839" s="19" t="s">
        <v>116</v>
      </c>
      <c r="B839" s="19" t="s">
        <v>334</v>
      </c>
      <c r="C839" s="19">
        <v>5</v>
      </c>
      <c r="D839" s="19" t="s">
        <v>37</v>
      </c>
      <c r="E839" s="19" t="s">
        <v>241</v>
      </c>
      <c r="F839" s="19" t="s">
        <v>464</v>
      </c>
    </row>
    <row r="840" spans="1:6" ht="15.4" x14ac:dyDescent="0.45">
      <c r="A840" s="19" t="s">
        <v>116</v>
      </c>
      <c r="B840" s="19" t="s">
        <v>334</v>
      </c>
      <c r="C840" s="19">
        <v>6</v>
      </c>
      <c r="D840" s="19" t="s">
        <v>174</v>
      </c>
      <c r="E840" s="19" t="s">
        <v>243</v>
      </c>
      <c r="F840" s="19" t="s">
        <v>464</v>
      </c>
    </row>
    <row r="841" spans="1:6" ht="15.4" x14ac:dyDescent="0.45">
      <c r="A841" s="19" t="s">
        <v>116</v>
      </c>
      <c r="B841" s="19" t="s">
        <v>334</v>
      </c>
      <c r="C841" s="19">
        <v>7</v>
      </c>
      <c r="D841" s="19" t="s">
        <v>123</v>
      </c>
      <c r="E841" s="19" t="s">
        <v>256</v>
      </c>
      <c r="F841" s="19" t="s">
        <v>464</v>
      </c>
    </row>
    <row r="842" spans="1:6" ht="15.4" x14ac:dyDescent="0.45">
      <c r="A842" s="19" t="s">
        <v>116</v>
      </c>
      <c r="B842" s="19" t="s">
        <v>334</v>
      </c>
      <c r="C842" s="19">
        <v>8</v>
      </c>
      <c r="D842" s="19" t="s">
        <v>81</v>
      </c>
      <c r="E842" s="19" t="s">
        <v>323</v>
      </c>
      <c r="F842" s="19" t="s">
        <v>464</v>
      </c>
    </row>
    <row r="843" spans="1:6" ht="15.4" x14ac:dyDescent="0.45">
      <c r="A843" s="19" t="s">
        <v>116</v>
      </c>
      <c r="B843" s="19" t="s">
        <v>334</v>
      </c>
      <c r="C843" s="19">
        <v>9</v>
      </c>
      <c r="D843" s="19" t="s">
        <v>131</v>
      </c>
      <c r="E843" s="19" t="s">
        <v>225</v>
      </c>
      <c r="F843" s="19" t="s">
        <v>464</v>
      </c>
    </row>
    <row r="844" spans="1:6" ht="15.4" x14ac:dyDescent="0.45">
      <c r="A844" s="19" t="s">
        <v>116</v>
      </c>
      <c r="B844" s="19" t="s">
        <v>334</v>
      </c>
      <c r="C844" s="19">
        <v>10</v>
      </c>
      <c r="D844" s="19" t="s">
        <v>173</v>
      </c>
      <c r="E844" s="19" t="s">
        <v>321</v>
      </c>
      <c r="F844" s="19" t="s">
        <v>464</v>
      </c>
    </row>
    <row r="845" spans="1:6" ht="15.4" x14ac:dyDescent="0.45">
      <c r="A845" s="19" t="s">
        <v>117</v>
      </c>
      <c r="B845" s="19" t="s">
        <v>222</v>
      </c>
      <c r="C845" s="19">
        <v>1</v>
      </c>
      <c r="D845" s="19" t="s">
        <v>118</v>
      </c>
      <c r="E845" s="19" t="s">
        <v>221</v>
      </c>
      <c r="F845" s="19" t="s">
        <v>463</v>
      </c>
    </row>
    <row r="846" spans="1:6" ht="15.4" x14ac:dyDescent="0.45">
      <c r="A846" s="19" t="s">
        <v>117</v>
      </c>
      <c r="B846" s="19" t="s">
        <v>222</v>
      </c>
      <c r="C846" s="19">
        <v>2</v>
      </c>
      <c r="D846" s="19" t="s">
        <v>35</v>
      </c>
      <c r="E846" s="19" t="s">
        <v>220</v>
      </c>
      <c r="F846" s="19" t="s">
        <v>463</v>
      </c>
    </row>
    <row r="847" spans="1:6" ht="15.4" x14ac:dyDescent="0.45">
      <c r="A847" s="19" t="s">
        <v>117</v>
      </c>
      <c r="B847" s="19" t="s">
        <v>222</v>
      </c>
      <c r="C847" s="19">
        <v>3</v>
      </c>
      <c r="D847" s="19" t="s">
        <v>131</v>
      </c>
      <c r="E847" s="19" t="s">
        <v>225</v>
      </c>
      <c r="F847" s="19" t="s">
        <v>463</v>
      </c>
    </row>
    <row r="848" spans="1:6" ht="15.4" x14ac:dyDescent="0.45">
      <c r="A848" s="19" t="s">
        <v>117</v>
      </c>
      <c r="B848" s="19" t="s">
        <v>222</v>
      </c>
      <c r="C848" s="19">
        <v>4</v>
      </c>
      <c r="D848" s="19" t="s">
        <v>33</v>
      </c>
      <c r="E848" s="19" t="s">
        <v>219</v>
      </c>
      <c r="F848" s="19" t="s">
        <v>463</v>
      </c>
    </row>
    <row r="849" spans="1:6" ht="15.4" x14ac:dyDescent="0.45">
      <c r="A849" s="19" t="s">
        <v>117</v>
      </c>
      <c r="B849" s="19" t="s">
        <v>222</v>
      </c>
      <c r="C849" s="19">
        <v>5</v>
      </c>
      <c r="D849" s="19" t="s">
        <v>77</v>
      </c>
      <c r="E849" s="19" t="s">
        <v>226</v>
      </c>
      <c r="F849" s="19" t="s">
        <v>463</v>
      </c>
    </row>
    <row r="850" spans="1:6" ht="15.4" x14ac:dyDescent="0.45">
      <c r="A850" s="19" t="s">
        <v>117</v>
      </c>
      <c r="B850" s="19" t="s">
        <v>222</v>
      </c>
      <c r="C850" s="19">
        <v>6</v>
      </c>
      <c r="D850" s="19" t="s">
        <v>103</v>
      </c>
      <c r="E850" s="19" t="s">
        <v>238</v>
      </c>
      <c r="F850" s="19" t="s">
        <v>463</v>
      </c>
    </row>
    <row r="851" spans="1:6" ht="15.4" x14ac:dyDescent="0.45">
      <c r="A851" s="19" t="s">
        <v>117</v>
      </c>
      <c r="B851" s="19" t="s">
        <v>222</v>
      </c>
      <c r="C851" s="19">
        <v>7</v>
      </c>
      <c r="D851" s="19" t="s">
        <v>113</v>
      </c>
      <c r="E851" s="19" t="s">
        <v>228</v>
      </c>
      <c r="F851" s="19" t="s">
        <v>463</v>
      </c>
    </row>
    <row r="852" spans="1:6" ht="15.4" x14ac:dyDescent="0.45">
      <c r="A852" s="19" t="s">
        <v>117</v>
      </c>
      <c r="B852" s="19" t="s">
        <v>222</v>
      </c>
      <c r="C852" s="19">
        <v>8</v>
      </c>
      <c r="D852" s="19" t="s">
        <v>100</v>
      </c>
      <c r="E852" s="19" t="s">
        <v>231</v>
      </c>
      <c r="F852" s="19" t="s">
        <v>464</v>
      </c>
    </row>
    <row r="853" spans="1:6" ht="15.4" x14ac:dyDescent="0.45">
      <c r="A853" s="19" t="s">
        <v>117</v>
      </c>
      <c r="B853" s="19" t="s">
        <v>222</v>
      </c>
      <c r="C853" s="19">
        <v>9</v>
      </c>
      <c r="D853" s="19" t="s">
        <v>41</v>
      </c>
      <c r="E853" s="19" t="s">
        <v>223</v>
      </c>
      <c r="F853" s="19" t="s">
        <v>464</v>
      </c>
    </row>
    <row r="854" spans="1:6" ht="15.4" x14ac:dyDescent="0.45">
      <c r="A854" s="19" t="s">
        <v>117</v>
      </c>
      <c r="B854" s="19" t="s">
        <v>222</v>
      </c>
      <c r="C854" s="19">
        <v>10</v>
      </c>
      <c r="D854" s="19" t="s">
        <v>37</v>
      </c>
      <c r="E854" s="19" t="s">
        <v>241</v>
      </c>
      <c r="F854" s="19" t="s">
        <v>464</v>
      </c>
    </row>
    <row r="855" spans="1:6" ht="15.4" x14ac:dyDescent="0.45">
      <c r="A855" s="19" t="s">
        <v>118</v>
      </c>
      <c r="B855" s="19" t="s">
        <v>221</v>
      </c>
      <c r="C855" s="19">
        <v>1</v>
      </c>
      <c r="D855" s="19" t="s">
        <v>35</v>
      </c>
      <c r="E855" s="19" t="s">
        <v>220</v>
      </c>
      <c r="F855" s="19" t="s">
        <v>463</v>
      </c>
    </row>
    <row r="856" spans="1:6" ht="15.4" x14ac:dyDescent="0.45">
      <c r="A856" s="19" t="s">
        <v>118</v>
      </c>
      <c r="B856" s="19" t="s">
        <v>221</v>
      </c>
      <c r="C856" s="19">
        <v>2</v>
      </c>
      <c r="D856" s="19" t="s">
        <v>117</v>
      </c>
      <c r="E856" s="19" t="s">
        <v>222</v>
      </c>
      <c r="F856" s="19" t="s">
        <v>463</v>
      </c>
    </row>
    <row r="857" spans="1:6" ht="15.4" x14ac:dyDescent="0.45">
      <c r="A857" s="19" t="s">
        <v>118</v>
      </c>
      <c r="B857" s="19" t="s">
        <v>221</v>
      </c>
      <c r="C857" s="19">
        <v>3</v>
      </c>
      <c r="D857" s="19" t="s">
        <v>33</v>
      </c>
      <c r="E857" s="19" t="s">
        <v>219</v>
      </c>
      <c r="F857" s="19" t="s">
        <v>463</v>
      </c>
    </row>
    <row r="858" spans="1:6" ht="15.4" x14ac:dyDescent="0.45">
      <c r="A858" s="19" t="s">
        <v>118</v>
      </c>
      <c r="B858" s="19" t="s">
        <v>221</v>
      </c>
      <c r="C858" s="19">
        <v>4</v>
      </c>
      <c r="D858" s="19" t="s">
        <v>113</v>
      </c>
      <c r="E858" s="19" t="s">
        <v>228</v>
      </c>
      <c r="F858" s="19" t="s">
        <v>463</v>
      </c>
    </row>
    <row r="859" spans="1:6" ht="15.4" x14ac:dyDescent="0.45">
      <c r="A859" s="19" t="s">
        <v>118</v>
      </c>
      <c r="B859" s="19" t="s">
        <v>221</v>
      </c>
      <c r="C859" s="19">
        <v>5</v>
      </c>
      <c r="D859" s="19" t="s">
        <v>103</v>
      </c>
      <c r="E859" s="19" t="s">
        <v>238</v>
      </c>
      <c r="F859" s="19" t="s">
        <v>463</v>
      </c>
    </row>
    <row r="860" spans="1:6" ht="15.4" x14ac:dyDescent="0.45">
      <c r="A860" s="19" t="s">
        <v>118</v>
      </c>
      <c r="B860" s="19" t="s">
        <v>221</v>
      </c>
      <c r="C860" s="19">
        <v>6</v>
      </c>
      <c r="D860" s="19" t="s">
        <v>59</v>
      </c>
      <c r="E860" s="19" t="s">
        <v>2</v>
      </c>
      <c r="F860" s="19" t="s">
        <v>463</v>
      </c>
    </row>
    <row r="861" spans="1:6" ht="15.4" x14ac:dyDescent="0.45">
      <c r="A861" s="19" t="s">
        <v>118</v>
      </c>
      <c r="B861" s="19" t="s">
        <v>221</v>
      </c>
      <c r="C861" s="19">
        <v>7</v>
      </c>
      <c r="D861" s="19" t="s">
        <v>131</v>
      </c>
      <c r="E861" s="19" t="s">
        <v>225</v>
      </c>
      <c r="F861" s="19" t="s">
        <v>463</v>
      </c>
    </row>
    <row r="862" spans="1:6" ht="15.4" x14ac:dyDescent="0.45">
      <c r="A862" s="19" t="s">
        <v>118</v>
      </c>
      <c r="B862" s="19" t="s">
        <v>221</v>
      </c>
      <c r="C862" s="19">
        <v>8</v>
      </c>
      <c r="D862" s="19" t="s">
        <v>77</v>
      </c>
      <c r="E862" s="19" t="s">
        <v>226</v>
      </c>
      <c r="F862" s="19" t="s">
        <v>463</v>
      </c>
    </row>
    <row r="863" spans="1:6" ht="15.4" x14ac:dyDescent="0.45">
      <c r="A863" s="19" t="s">
        <v>118</v>
      </c>
      <c r="B863" s="19" t="s">
        <v>221</v>
      </c>
      <c r="C863" s="19">
        <v>9</v>
      </c>
      <c r="D863" s="19" t="s">
        <v>111</v>
      </c>
      <c r="E863" s="19" t="s">
        <v>237</v>
      </c>
      <c r="F863" s="19" t="s">
        <v>463</v>
      </c>
    </row>
    <row r="864" spans="1:6" ht="15.4" x14ac:dyDescent="0.45">
      <c r="A864" s="19" t="s">
        <v>118</v>
      </c>
      <c r="B864" s="19" t="s">
        <v>221</v>
      </c>
      <c r="C864" s="19">
        <v>10</v>
      </c>
      <c r="D864" s="19" t="s">
        <v>100</v>
      </c>
      <c r="E864" s="19" t="s">
        <v>231</v>
      </c>
      <c r="F864" s="19" t="s">
        <v>463</v>
      </c>
    </row>
    <row r="865" spans="1:6" ht="15.4" x14ac:dyDescent="0.45">
      <c r="A865" s="19" t="s">
        <v>119</v>
      </c>
      <c r="B865" s="19" t="s">
        <v>266</v>
      </c>
      <c r="C865" s="19">
        <v>1</v>
      </c>
      <c r="D865" s="19" t="s">
        <v>50</v>
      </c>
      <c r="E865" s="19" t="s">
        <v>302</v>
      </c>
      <c r="F865" s="19" t="s">
        <v>463</v>
      </c>
    </row>
    <row r="866" spans="1:6" ht="15.4" x14ac:dyDescent="0.45">
      <c r="A866" s="19" t="s">
        <v>119</v>
      </c>
      <c r="B866" s="19" t="s">
        <v>266</v>
      </c>
      <c r="C866" s="19">
        <v>2</v>
      </c>
      <c r="D866" s="19" t="s">
        <v>98</v>
      </c>
      <c r="E866" s="19" t="s">
        <v>303</v>
      </c>
      <c r="F866" s="19" t="s">
        <v>463</v>
      </c>
    </row>
    <row r="867" spans="1:6" ht="15.4" x14ac:dyDescent="0.45">
      <c r="A867" s="19" t="s">
        <v>119</v>
      </c>
      <c r="B867" s="19" t="s">
        <v>266</v>
      </c>
      <c r="C867" s="19">
        <v>3</v>
      </c>
      <c r="D867" s="19" t="s">
        <v>126</v>
      </c>
      <c r="E867" s="19" t="s">
        <v>261</v>
      </c>
      <c r="F867" s="19" t="s">
        <v>463</v>
      </c>
    </row>
    <row r="868" spans="1:6" ht="15.4" x14ac:dyDescent="0.45">
      <c r="A868" s="19" t="s">
        <v>119</v>
      </c>
      <c r="B868" s="19" t="s">
        <v>266</v>
      </c>
      <c r="C868" s="19">
        <v>4</v>
      </c>
      <c r="D868" s="19" t="s">
        <v>115</v>
      </c>
      <c r="E868" s="19" t="s">
        <v>232</v>
      </c>
      <c r="F868" s="19" t="s">
        <v>464</v>
      </c>
    </row>
    <row r="869" spans="1:6" ht="15.4" x14ac:dyDescent="0.45">
      <c r="A869" s="19" t="s">
        <v>119</v>
      </c>
      <c r="B869" s="19" t="s">
        <v>266</v>
      </c>
      <c r="C869" s="19">
        <v>5</v>
      </c>
      <c r="D869" s="19" t="s">
        <v>99</v>
      </c>
      <c r="E869" s="19" t="s">
        <v>262</v>
      </c>
      <c r="F869" s="19" t="s">
        <v>464</v>
      </c>
    </row>
    <row r="870" spans="1:6" ht="15.4" x14ac:dyDescent="0.45">
      <c r="A870" s="19" t="s">
        <v>119</v>
      </c>
      <c r="B870" s="19" t="s">
        <v>266</v>
      </c>
      <c r="C870" s="19">
        <v>6</v>
      </c>
      <c r="D870" s="19" t="s">
        <v>40</v>
      </c>
      <c r="E870" s="19" t="s">
        <v>260</v>
      </c>
      <c r="F870" s="19" t="s">
        <v>464</v>
      </c>
    </row>
    <row r="871" spans="1:6" ht="15.4" x14ac:dyDescent="0.45">
      <c r="A871" s="19" t="s">
        <v>119</v>
      </c>
      <c r="B871" s="19" t="s">
        <v>266</v>
      </c>
      <c r="C871" s="19">
        <v>7</v>
      </c>
      <c r="D871" s="19" t="s">
        <v>114</v>
      </c>
      <c r="E871" s="19" t="s">
        <v>265</v>
      </c>
      <c r="F871" s="19" t="s">
        <v>464</v>
      </c>
    </row>
    <row r="872" spans="1:6" ht="15.4" x14ac:dyDescent="0.45">
      <c r="A872" s="19" t="s">
        <v>119</v>
      </c>
      <c r="B872" s="19" t="s">
        <v>266</v>
      </c>
      <c r="C872" s="19">
        <v>8</v>
      </c>
      <c r="D872" s="19" t="s">
        <v>34</v>
      </c>
      <c r="E872" s="19" t="s">
        <v>224</v>
      </c>
      <c r="F872" s="19" t="s">
        <v>464</v>
      </c>
    </row>
    <row r="873" spans="1:6" ht="15.4" x14ac:dyDescent="0.45">
      <c r="A873" s="19" t="s">
        <v>119</v>
      </c>
      <c r="B873" s="19" t="s">
        <v>266</v>
      </c>
      <c r="C873" s="19">
        <v>9</v>
      </c>
      <c r="D873" s="19" t="s">
        <v>75</v>
      </c>
      <c r="E873" s="19" t="s">
        <v>290</v>
      </c>
      <c r="F873" s="19" t="s">
        <v>464</v>
      </c>
    </row>
    <row r="874" spans="1:6" ht="15.4" x14ac:dyDescent="0.45">
      <c r="A874" s="19" t="s">
        <v>119</v>
      </c>
      <c r="B874" s="19" t="s">
        <v>266</v>
      </c>
      <c r="C874" s="19">
        <v>10</v>
      </c>
      <c r="D874" s="19" t="s">
        <v>101</v>
      </c>
      <c r="E874" s="19" t="s">
        <v>236</v>
      </c>
      <c r="F874" s="19" t="s">
        <v>464</v>
      </c>
    </row>
    <row r="875" spans="1:6" ht="15.4" x14ac:dyDescent="0.45">
      <c r="A875" s="19" t="s">
        <v>120</v>
      </c>
      <c r="B875" s="19" t="s">
        <v>289</v>
      </c>
      <c r="C875" s="19">
        <v>1</v>
      </c>
      <c r="D875" s="19" t="s">
        <v>47</v>
      </c>
      <c r="E875" s="19" t="s">
        <v>264</v>
      </c>
      <c r="F875" s="19" t="s">
        <v>463</v>
      </c>
    </row>
    <row r="876" spans="1:6" ht="15.4" x14ac:dyDescent="0.45">
      <c r="A876" s="19" t="s">
        <v>120</v>
      </c>
      <c r="B876" s="19" t="s">
        <v>289</v>
      </c>
      <c r="C876" s="19">
        <v>2</v>
      </c>
      <c r="D876" s="19" t="s">
        <v>75</v>
      </c>
      <c r="E876" s="19" t="s">
        <v>290</v>
      </c>
      <c r="F876" s="19" t="s">
        <v>463</v>
      </c>
    </row>
    <row r="877" spans="1:6" ht="15.4" x14ac:dyDescent="0.45">
      <c r="A877" s="19" t="s">
        <v>120</v>
      </c>
      <c r="B877" s="19" t="s">
        <v>289</v>
      </c>
      <c r="C877" s="19">
        <v>3</v>
      </c>
      <c r="D877" s="19" t="s">
        <v>61</v>
      </c>
      <c r="E877" s="19" t="s">
        <v>291</v>
      </c>
      <c r="F877" s="19" t="s">
        <v>463</v>
      </c>
    </row>
    <row r="878" spans="1:6" ht="15.4" x14ac:dyDescent="0.45">
      <c r="A878" s="19" t="s">
        <v>120</v>
      </c>
      <c r="B878" s="19" t="s">
        <v>289</v>
      </c>
      <c r="C878" s="19">
        <v>4</v>
      </c>
      <c r="D878" s="19" t="s">
        <v>96</v>
      </c>
      <c r="E878" s="19" t="s">
        <v>263</v>
      </c>
      <c r="F878" s="19" t="s">
        <v>464</v>
      </c>
    </row>
    <row r="879" spans="1:6" ht="15.4" x14ac:dyDescent="0.45">
      <c r="A879" s="19" t="s">
        <v>120</v>
      </c>
      <c r="B879" s="19" t="s">
        <v>289</v>
      </c>
      <c r="C879" s="19">
        <v>5</v>
      </c>
      <c r="D879" s="19" t="s">
        <v>125</v>
      </c>
      <c r="E879" s="19" t="s">
        <v>233</v>
      </c>
      <c r="F879" s="19" t="s">
        <v>464</v>
      </c>
    </row>
    <row r="880" spans="1:6" ht="15.4" x14ac:dyDescent="0.45">
      <c r="A880" s="19" t="s">
        <v>120</v>
      </c>
      <c r="B880" s="19" t="s">
        <v>289</v>
      </c>
      <c r="C880" s="19">
        <v>6</v>
      </c>
      <c r="D880" s="19" t="s">
        <v>148</v>
      </c>
      <c r="E880" s="19" t="s">
        <v>331</v>
      </c>
      <c r="F880" s="19" t="s">
        <v>464</v>
      </c>
    </row>
    <row r="881" spans="1:6" ht="15.4" x14ac:dyDescent="0.45">
      <c r="A881" s="19" t="s">
        <v>120</v>
      </c>
      <c r="B881" s="19" t="s">
        <v>289</v>
      </c>
      <c r="C881" s="19">
        <v>7</v>
      </c>
      <c r="D881" s="19" t="s">
        <v>100</v>
      </c>
      <c r="E881" s="19" t="s">
        <v>231</v>
      </c>
      <c r="F881" s="19" t="s">
        <v>464</v>
      </c>
    </row>
    <row r="882" spans="1:6" ht="15.4" x14ac:dyDescent="0.45">
      <c r="A882" s="19" t="s">
        <v>120</v>
      </c>
      <c r="B882" s="19" t="s">
        <v>289</v>
      </c>
      <c r="C882" s="19">
        <v>8</v>
      </c>
      <c r="D882" s="19" t="s">
        <v>124</v>
      </c>
      <c r="E882" s="19" t="s">
        <v>234</v>
      </c>
      <c r="F882" s="19" t="s">
        <v>464</v>
      </c>
    </row>
    <row r="883" spans="1:6" ht="15.4" x14ac:dyDescent="0.45">
      <c r="A883" s="19" t="s">
        <v>120</v>
      </c>
      <c r="B883" s="19" t="s">
        <v>289</v>
      </c>
      <c r="C883" s="19">
        <v>9</v>
      </c>
      <c r="D883" s="19" t="s">
        <v>62</v>
      </c>
      <c r="E883" s="19" t="s">
        <v>293</v>
      </c>
      <c r="F883" s="19" t="s">
        <v>464</v>
      </c>
    </row>
    <row r="884" spans="1:6" ht="15.4" x14ac:dyDescent="0.45">
      <c r="A884" s="19" t="s">
        <v>120</v>
      </c>
      <c r="B884" s="19" t="s">
        <v>289</v>
      </c>
      <c r="C884" s="19">
        <v>10</v>
      </c>
      <c r="D884" s="19" t="s">
        <v>53</v>
      </c>
      <c r="E884" s="19" t="s">
        <v>230</v>
      </c>
      <c r="F884" s="19" t="s">
        <v>464</v>
      </c>
    </row>
    <row r="885" spans="1:6" ht="15.4" x14ac:dyDescent="0.45">
      <c r="A885" s="19" t="s">
        <v>121</v>
      </c>
      <c r="B885" s="19" t="s">
        <v>242</v>
      </c>
      <c r="C885" s="19">
        <v>1</v>
      </c>
      <c r="D885" s="19" t="s">
        <v>130</v>
      </c>
      <c r="E885" s="19" t="s">
        <v>244</v>
      </c>
      <c r="F885" s="19" t="s">
        <v>463</v>
      </c>
    </row>
    <row r="886" spans="1:6" ht="15.4" x14ac:dyDescent="0.45">
      <c r="A886" s="19" t="s">
        <v>121</v>
      </c>
      <c r="B886" s="19" t="s">
        <v>242</v>
      </c>
      <c r="C886" s="19">
        <v>2</v>
      </c>
      <c r="D886" s="19" t="s">
        <v>52</v>
      </c>
      <c r="E886" s="19" t="s">
        <v>246</v>
      </c>
      <c r="F886" s="19" t="s">
        <v>463</v>
      </c>
    </row>
    <row r="887" spans="1:6" ht="15.4" x14ac:dyDescent="0.45">
      <c r="A887" s="19" t="s">
        <v>121</v>
      </c>
      <c r="B887" s="19" t="s">
        <v>242</v>
      </c>
      <c r="C887" s="19">
        <v>3</v>
      </c>
      <c r="D887" s="19" t="s">
        <v>36</v>
      </c>
      <c r="E887" s="19" t="s">
        <v>240</v>
      </c>
      <c r="F887" s="19" t="s">
        <v>463</v>
      </c>
    </row>
    <row r="888" spans="1:6" ht="15.4" x14ac:dyDescent="0.45">
      <c r="A888" s="19" t="s">
        <v>121</v>
      </c>
      <c r="B888" s="19" t="s">
        <v>242</v>
      </c>
      <c r="C888" s="19">
        <v>4</v>
      </c>
      <c r="D888" s="19" t="s">
        <v>113</v>
      </c>
      <c r="E888" s="19" t="s">
        <v>228</v>
      </c>
      <c r="F888" s="19" t="s">
        <v>463</v>
      </c>
    </row>
    <row r="889" spans="1:6" ht="15.4" x14ac:dyDescent="0.45">
      <c r="A889" s="19" t="s">
        <v>121</v>
      </c>
      <c r="B889" s="19" t="s">
        <v>242</v>
      </c>
      <c r="C889" s="19">
        <v>5</v>
      </c>
      <c r="D889" s="19" t="s">
        <v>111</v>
      </c>
      <c r="E889" s="19" t="s">
        <v>237</v>
      </c>
      <c r="F889" s="19" t="s">
        <v>463</v>
      </c>
    </row>
    <row r="890" spans="1:6" ht="15.4" x14ac:dyDescent="0.45">
      <c r="A890" s="19" t="s">
        <v>121</v>
      </c>
      <c r="B890" s="19" t="s">
        <v>242</v>
      </c>
      <c r="C890" s="19">
        <v>6</v>
      </c>
      <c r="D890" s="19" t="s">
        <v>65</v>
      </c>
      <c r="E890" s="19" t="s">
        <v>322</v>
      </c>
      <c r="F890" s="19" t="s">
        <v>463</v>
      </c>
    </row>
    <row r="891" spans="1:6" ht="15.4" x14ac:dyDescent="0.45">
      <c r="A891" s="19" t="s">
        <v>121</v>
      </c>
      <c r="B891" s="19" t="s">
        <v>242</v>
      </c>
      <c r="C891" s="19">
        <v>7</v>
      </c>
      <c r="D891" s="19" t="s">
        <v>103</v>
      </c>
      <c r="E891" s="19" t="s">
        <v>238</v>
      </c>
      <c r="F891" s="19" t="s">
        <v>463</v>
      </c>
    </row>
    <row r="892" spans="1:6" ht="15.4" x14ac:dyDescent="0.45">
      <c r="A892" s="19" t="s">
        <v>121</v>
      </c>
      <c r="B892" s="19" t="s">
        <v>242</v>
      </c>
      <c r="C892" s="19">
        <v>8</v>
      </c>
      <c r="D892" s="19" t="s">
        <v>174</v>
      </c>
      <c r="E892" s="19" t="s">
        <v>243</v>
      </c>
      <c r="F892" s="19" t="s">
        <v>463</v>
      </c>
    </row>
    <row r="893" spans="1:6" ht="15.4" x14ac:dyDescent="0.45">
      <c r="A893" s="19" t="s">
        <v>121</v>
      </c>
      <c r="B893" s="19" t="s">
        <v>242</v>
      </c>
      <c r="C893" s="19">
        <v>9</v>
      </c>
      <c r="D893" s="19" t="s">
        <v>37</v>
      </c>
      <c r="E893" s="19" t="s">
        <v>241</v>
      </c>
      <c r="F893" s="19" t="s">
        <v>463</v>
      </c>
    </row>
    <row r="894" spans="1:6" ht="15.4" x14ac:dyDescent="0.45">
      <c r="A894" s="19" t="s">
        <v>121</v>
      </c>
      <c r="B894" s="19" t="s">
        <v>242</v>
      </c>
      <c r="C894" s="19">
        <v>10</v>
      </c>
      <c r="D894" s="19" t="s">
        <v>176</v>
      </c>
      <c r="E894" s="19" t="s">
        <v>277</v>
      </c>
      <c r="F894" s="19" t="s">
        <v>463</v>
      </c>
    </row>
    <row r="895" spans="1:6" ht="15.4" x14ac:dyDescent="0.45">
      <c r="A895" s="19" t="s">
        <v>122</v>
      </c>
      <c r="B895" s="19" t="s">
        <v>269</v>
      </c>
      <c r="C895" s="19">
        <v>1</v>
      </c>
      <c r="D895" s="19" t="s">
        <v>125</v>
      </c>
      <c r="E895" s="19" t="s">
        <v>233</v>
      </c>
      <c r="F895" s="19" t="s">
        <v>463</v>
      </c>
    </row>
    <row r="896" spans="1:6" ht="15.4" x14ac:dyDescent="0.45">
      <c r="A896" s="19" t="s">
        <v>122</v>
      </c>
      <c r="B896" s="19" t="s">
        <v>269</v>
      </c>
      <c r="C896" s="19">
        <v>2</v>
      </c>
      <c r="D896" s="19" t="s">
        <v>42</v>
      </c>
      <c r="E896" s="19" t="s">
        <v>268</v>
      </c>
      <c r="F896" s="19" t="s">
        <v>463</v>
      </c>
    </row>
    <row r="897" spans="1:6" ht="15.4" x14ac:dyDescent="0.45">
      <c r="A897" s="19" t="s">
        <v>122</v>
      </c>
      <c r="B897" s="19" t="s">
        <v>269</v>
      </c>
      <c r="C897" s="19">
        <v>3</v>
      </c>
      <c r="D897" s="19" t="s">
        <v>53</v>
      </c>
      <c r="E897" s="19" t="s">
        <v>230</v>
      </c>
      <c r="F897" s="19" t="s">
        <v>464</v>
      </c>
    </row>
    <row r="898" spans="1:6" ht="15.4" x14ac:dyDescent="0.45">
      <c r="A898" s="19" t="s">
        <v>122</v>
      </c>
      <c r="B898" s="19" t="s">
        <v>269</v>
      </c>
      <c r="C898" s="19">
        <v>4</v>
      </c>
      <c r="D898" s="19" t="s">
        <v>124</v>
      </c>
      <c r="E898" s="19" t="s">
        <v>234</v>
      </c>
      <c r="F898" s="19" t="s">
        <v>464</v>
      </c>
    </row>
    <row r="899" spans="1:6" ht="15.4" x14ac:dyDescent="0.45">
      <c r="A899" s="19" t="s">
        <v>122</v>
      </c>
      <c r="B899" s="19" t="s">
        <v>269</v>
      </c>
      <c r="C899" s="19">
        <v>5</v>
      </c>
      <c r="D899" s="19" t="s">
        <v>100</v>
      </c>
      <c r="E899" s="19" t="s">
        <v>231</v>
      </c>
      <c r="F899" s="19" t="s">
        <v>464</v>
      </c>
    </row>
    <row r="900" spans="1:6" ht="15.4" x14ac:dyDescent="0.45">
      <c r="A900" s="19" t="s">
        <v>122</v>
      </c>
      <c r="B900" s="19" t="s">
        <v>269</v>
      </c>
      <c r="C900" s="19">
        <v>6</v>
      </c>
      <c r="D900" s="19" t="s">
        <v>126</v>
      </c>
      <c r="E900" s="19" t="s">
        <v>261</v>
      </c>
      <c r="F900" s="19" t="s">
        <v>464</v>
      </c>
    </row>
    <row r="901" spans="1:6" ht="15.4" x14ac:dyDescent="0.45">
      <c r="A901" s="19" t="s">
        <v>122</v>
      </c>
      <c r="B901" s="19" t="s">
        <v>269</v>
      </c>
      <c r="C901" s="19">
        <v>7</v>
      </c>
      <c r="D901" s="19" t="s">
        <v>34</v>
      </c>
      <c r="E901" s="19" t="s">
        <v>224</v>
      </c>
      <c r="F901" s="19" t="s">
        <v>464</v>
      </c>
    </row>
    <row r="902" spans="1:6" ht="15.4" x14ac:dyDescent="0.45">
      <c r="A902" s="19" t="s">
        <v>122</v>
      </c>
      <c r="B902" s="19" t="s">
        <v>269</v>
      </c>
      <c r="C902" s="19">
        <v>8</v>
      </c>
      <c r="D902" s="19" t="s">
        <v>120</v>
      </c>
      <c r="E902" s="19" t="s">
        <v>289</v>
      </c>
      <c r="F902" s="19" t="s">
        <v>464</v>
      </c>
    </row>
    <row r="903" spans="1:6" ht="15.4" x14ac:dyDescent="0.45">
      <c r="A903" s="19" t="s">
        <v>122</v>
      </c>
      <c r="B903" s="19" t="s">
        <v>269</v>
      </c>
      <c r="C903" s="19">
        <v>9</v>
      </c>
      <c r="D903" s="19" t="s">
        <v>99</v>
      </c>
      <c r="E903" s="19" t="s">
        <v>262</v>
      </c>
      <c r="F903" s="19" t="s">
        <v>464</v>
      </c>
    </row>
    <row r="904" spans="1:6" ht="15.4" x14ac:dyDescent="0.45">
      <c r="A904" s="19" t="s">
        <v>122</v>
      </c>
      <c r="B904" s="19" t="s">
        <v>269</v>
      </c>
      <c r="C904" s="19">
        <v>10</v>
      </c>
      <c r="D904" s="19" t="s">
        <v>62</v>
      </c>
      <c r="E904" s="19" t="s">
        <v>293</v>
      </c>
      <c r="F904" s="19" t="s">
        <v>464</v>
      </c>
    </row>
    <row r="905" spans="1:6" ht="15.4" x14ac:dyDescent="0.45">
      <c r="A905" s="19" t="s">
        <v>123</v>
      </c>
      <c r="B905" s="19" t="s">
        <v>256</v>
      </c>
      <c r="C905" s="19">
        <v>1</v>
      </c>
      <c r="D905" s="19" t="s">
        <v>102</v>
      </c>
      <c r="E905" s="19" t="s">
        <v>288</v>
      </c>
      <c r="F905" s="19" t="s">
        <v>463</v>
      </c>
    </row>
    <row r="906" spans="1:6" ht="15.4" x14ac:dyDescent="0.45">
      <c r="A906" s="19" t="s">
        <v>123</v>
      </c>
      <c r="B906" s="19" t="s">
        <v>256</v>
      </c>
      <c r="C906" s="19">
        <v>2</v>
      </c>
      <c r="D906" s="19" t="s">
        <v>79</v>
      </c>
      <c r="E906" s="19" t="s">
        <v>351</v>
      </c>
      <c r="F906" s="19" t="s">
        <v>463</v>
      </c>
    </row>
    <row r="907" spans="1:6" ht="15.4" x14ac:dyDescent="0.45">
      <c r="A907" s="19" t="s">
        <v>123</v>
      </c>
      <c r="B907" s="19" t="s">
        <v>256</v>
      </c>
      <c r="C907" s="19">
        <v>3</v>
      </c>
      <c r="D907" s="19" t="s">
        <v>183</v>
      </c>
      <c r="E907" s="19" t="s">
        <v>251</v>
      </c>
      <c r="F907" s="19" t="s">
        <v>463</v>
      </c>
    </row>
    <row r="908" spans="1:6" ht="15.4" x14ac:dyDescent="0.45">
      <c r="A908" s="19" t="s">
        <v>123</v>
      </c>
      <c r="B908" s="19" t="s">
        <v>256</v>
      </c>
      <c r="C908" s="19">
        <v>4</v>
      </c>
      <c r="D908" s="19" t="s">
        <v>39</v>
      </c>
      <c r="E908" s="19" t="s">
        <v>249</v>
      </c>
      <c r="F908" s="19" t="s">
        <v>463</v>
      </c>
    </row>
    <row r="909" spans="1:6" ht="15.4" x14ac:dyDescent="0.45">
      <c r="A909" s="19" t="s">
        <v>123</v>
      </c>
      <c r="B909" s="19" t="s">
        <v>256</v>
      </c>
      <c r="C909" s="19">
        <v>5</v>
      </c>
      <c r="D909" s="19" t="s">
        <v>173</v>
      </c>
      <c r="E909" s="19" t="s">
        <v>321</v>
      </c>
      <c r="F909" s="19" t="s">
        <v>463</v>
      </c>
    </row>
    <row r="910" spans="1:6" ht="15.4" x14ac:dyDescent="0.45">
      <c r="A910" s="19" t="s">
        <v>123</v>
      </c>
      <c r="B910" s="19" t="s">
        <v>256</v>
      </c>
      <c r="C910" s="19">
        <v>6</v>
      </c>
      <c r="D910" s="19" t="s">
        <v>170</v>
      </c>
      <c r="E910" s="19" t="s">
        <v>255</v>
      </c>
      <c r="F910" s="19" t="s">
        <v>463</v>
      </c>
    </row>
    <row r="911" spans="1:6" ht="15.4" x14ac:dyDescent="0.45">
      <c r="A911" s="19" t="s">
        <v>123</v>
      </c>
      <c r="B911" s="19" t="s">
        <v>256</v>
      </c>
      <c r="C911" s="19">
        <v>7</v>
      </c>
      <c r="D911" s="19" t="s">
        <v>56</v>
      </c>
      <c r="E911" s="19" t="s">
        <v>282</v>
      </c>
      <c r="F911" s="19" t="s">
        <v>463</v>
      </c>
    </row>
    <row r="912" spans="1:6" ht="15.4" x14ac:dyDescent="0.45">
      <c r="A912" s="19" t="s">
        <v>123</v>
      </c>
      <c r="B912" s="19" t="s">
        <v>256</v>
      </c>
      <c r="C912" s="19">
        <v>8</v>
      </c>
      <c r="D912" s="19" t="s">
        <v>78</v>
      </c>
      <c r="E912" s="19" t="s">
        <v>250</v>
      </c>
      <c r="F912" s="19" t="s">
        <v>463</v>
      </c>
    </row>
    <row r="913" spans="1:6" ht="15.4" x14ac:dyDescent="0.45">
      <c r="A913" s="19" t="s">
        <v>123</v>
      </c>
      <c r="B913" s="19" t="s">
        <v>256</v>
      </c>
      <c r="C913" s="19">
        <v>9</v>
      </c>
      <c r="D913" s="19" t="s">
        <v>169</v>
      </c>
      <c r="E913" s="19" t="s">
        <v>318</v>
      </c>
      <c r="F913" s="19" t="s">
        <v>463</v>
      </c>
    </row>
    <row r="914" spans="1:6" ht="15.4" x14ac:dyDescent="0.45">
      <c r="A914" s="19" t="s">
        <v>123</v>
      </c>
      <c r="B914" s="19" t="s">
        <v>256</v>
      </c>
      <c r="C914" s="19">
        <v>10</v>
      </c>
      <c r="D914" s="19" t="s">
        <v>172</v>
      </c>
      <c r="E914" s="19" t="s">
        <v>283</v>
      </c>
      <c r="F914" s="19" t="s">
        <v>463</v>
      </c>
    </row>
    <row r="915" spans="1:6" ht="15.4" x14ac:dyDescent="0.45">
      <c r="A915" s="19" t="s">
        <v>124</v>
      </c>
      <c r="B915" s="19" t="s">
        <v>234</v>
      </c>
      <c r="C915" s="19">
        <v>1</v>
      </c>
      <c r="D915" s="19" t="s">
        <v>100</v>
      </c>
      <c r="E915" s="19" t="s">
        <v>231</v>
      </c>
      <c r="F915" s="19" t="s">
        <v>463</v>
      </c>
    </row>
    <row r="916" spans="1:6" ht="15.4" x14ac:dyDescent="0.45">
      <c r="A916" s="19" t="s">
        <v>124</v>
      </c>
      <c r="B916" s="19" t="s">
        <v>234</v>
      </c>
      <c r="C916" s="19">
        <v>2</v>
      </c>
      <c r="D916" s="19" t="s">
        <v>53</v>
      </c>
      <c r="E916" s="19" t="s">
        <v>230</v>
      </c>
      <c r="F916" s="19" t="s">
        <v>463</v>
      </c>
    </row>
    <row r="917" spans="1:6" ht="15.4" x14ac:dyDescent="0.45">
      <c r="A917" s="19" t="s">
        <v>124</v>
      </c>
      <c r="B917" s="19" t="s">
        <v>234</v>
      </c>
      <c r="C917" s="19">
        <v>3</v>
      </c>
      <c r="D917" s="19" t="s">
        <v>103</v>
      </c>
      <c r="E917" s="19" t="s">
        <v>238</v>
      </c>
      <c r="F917" s="19" t="s">
        <v>463</v>
      </c>
    </row>
    <row r="918" spans="1:6" ht="15.4" x14ac:dyDescent="0.45">
      <c r="A918" s="19" t="s">
        <v>124</v>
      </c>
      <c r="B918" s="19" t="s">
        <v>234</v>
      </c>
      <c r="C918" s="19">
        <v>4</v>
      </c>
      <c r="D918" s="19" t="s">
        <v>125</v>
      </c>
      <c r="E918" s="19" t="s">
        <v>233</v>
      </c>
      <c r="F918" s="19" t="s">
        <v>463</v>
      </c>
    </row>
    <row r="919" spans="1:6" ht="15.4" x14ac:dyDescent="0.45">
      <c r="A919" s="19" t="s">
        <v>124</v>
      </c>
      <c r="B919" s="19" t="s">
        <v>234</v>
      </c>
      <c r="C919" s="19">
        <v>5</v>
      </c>
      <c r="D919" s="19" t="s">
        <v>112</v>
      </c>
      <c r="E919" s="19" t="s">
        <v>239</v>
      </c>
      <c r="F919" s="19" t="s">
        <v>463</v>
      </c>
    </row>
    <row r="920" spans="1:6" ht="15.4" x14ac:dyDescent="0.45">
      <c r="A920" s="19" t="s">
        <v>124</v>
      </c>
      <c r="B920" s="19" t="s">
        <v>234</v>
      </c>
      <c r="C920" s="19">
        <v>6</v>
      </c>
      <c r="D920" s="19" t="s">
        <v>47</v>
      </c>
      <c r="E920" s="19" t="s">
        <v>264</v>
      </c>
      <c r="F920" s="19" t="s">
        <v>463</v>
      </c>
    </row>
    <row r="921" spans="1:6" ht="15.4" x14ac:dyDescent="0.45">
      <c r="A921" s="19" t="s">
        <v>124</v>
      </c>
      <c r="B921" s="19" t="s">
        <v>234</v>
      </c>
      <c r="C921" s="19">
        <v>7</v>
      </c>
      <c r="D921" s="19" t="s">
        <v>96</v>
      </c>
      <c r="E921" s="19" t="s">
        <v>263</v>
      </c>
      <c r="F921" s="19" t="s">
        <v>463</v>
      </c>
    </row>
    <row r="922" spans="1:6" ht="15.4" x14ac:dyDescent="0.45">
      <c r="A922" s="19" t="s">
        <v>124</v>
      </c>
      <c r="B922" s="19" t="s">
        <v>234</v>
      </c>
      <c r="C922" s="19">
        <v>8</v>
      </c>
      <c r="D922" s="19" t="s">
        <v>113</v>
      </c>
      <c r="E922" s="19" t="s">
        <v>228</v>
      </c>
      <c r="F922" s="19" t="s">
        <v>463</v>
      </c>
    </row>
    <row r="923" spans="1:6" ht="15.4" x14ac:dyDescent="0.45">
      <c r="A923" s="19" t="s">
        <v>124</v>
      </c>
      <c r="B923" s="19" t="s">
        <v>234</v>
      </c>
      <c r="C923" s="19">
        <v>9</v>
      </c>
      <c r="D923" s="19" t="s">
        <v>44</v>
      </c>
      <c r="E923" s="19" t="s">
        <v>270</v>
      </c>
      <c r="F923" s="19" t="s">
        <v>464</v>
      </c>
    </row>
    <row r="924" spans="1:6" ht="15.4" x14ac:dyDescent="0.45">
      <c r="A924" s="19" t="s">
        <v>124</v>
      </c>
      <c r="B924" s="19" t="s">
        <v>234</v>
      </c>
      <c r="C924" s="19">
        <v>10</v>
      </c>
      <c r="D924" s="19" t="s">
        <v>122</v>
      </c>
      <c r="E924" s="19" t="s">
        <v>269</v>
      </c>
      <c r="F924" s="19" t="s">
        <v>464</v>
      </c>
    </row>
    <row r="925" spans="1:6" ht="15.4" x14ac:dyDescent="0.45">
      <c r="A925" s="19" t="s">
        <v>125</v>
      </c>
      <c r="B925" s="19" t="s">
        <v>233</v>
      </c>
      <c r="C925" s="19">
        <v>1</v>
      </c>
      <c r="D925" s="19" t="s">
        <v>122</v>
      </c>
      <c r="E925" s="19" t="s">
        <v>269</v>
      </c>
      <c r="F925" s="19" t="s">
        <v>463</v>
      </c>
    </row>
    <row r="926" spans="1:6" ht="15.4" x14ac:dyDescent="0.45">
      <c r="A926" s="19" t="s">
        <v>125</v>
      </c>
      <c r="B926" s="19" t="s">
        <v>233</v>
      </c>
      <c r="C926" s="19">
        <v>2</v>
      </c>
      <c r="D926" s="19" t="s">
        <v>53</v>
      </c>
      <c r="E926" s="19" t="s">
        <v>230</v>
      </c>
      <c r="F926" s="19" t="s">
        <v>463</v>
      </c>
    </row>
    <row r="927" spans="1:6" ht="15.4" x14ac:dyDescent="0.45">
      <c r="A927" s="19" t="s">
        <v>125</v>
      </c>
      <c r="B927" s="19" t="s">
        <v>233</v>
      </c>
      <c r="C927" s="19">
        <v>3</v>
      </c>
      <c r="D927" s="19" t="s">
        <v>124</v>
      </c>
      <c r="E927" s="19" t="s">
        <v>234</v>
      </c>
      <c r="F927" s="19" t="s">
        <v>463</v>
      </c>
    </row>
    <row r="928" spans="1:6" ht="15.4" x14ac:dyDescent="0.45">
      <c r="A928" s="19" t="s">
        <v>125</v>
      </c>
      <c r="B928" s="19" t="s">
        <v>233</v>
      </c>
      <c r="C928" s="19">
        <v>4</v>
      </c>
      <c r="D928" s="19" t="s">
        <v>42</v>
      </c>
      <c r="E928" s="19" t="s">
        <v>268</v>
      </c>
      <c r="F928" s="19" t="s">
        <v>463</v>
      </c>
    </row>
    <row r="929" spans="1:6" ht="15.4" x14ac:dyDescent="0.45">
      <c r="A929" s="19" t="s">
        <v>125</v>
      </c>
      <c r="B929" s="19" t="s">
        <v>233</v>
      </c>
      <c r="C929" s="19">
        <v>5</v>
      </c>
      <c r="D929" s="19" t="s">
        <v>100</v>
      </c>
      <c r="E929" s="19" t="s">
        <v>231</v>
      </c>
      <c r="F929" s="19" t="s">
        <v>464</v>
      </c>
    </row>
    <row r="930" spans="1:6" ht="15.4" x14ac:dyDescent="0.45">
      <c r="A930" s="19" t="s">
        <v>125</v>
      </c>
      <c r="B930" s="19" t="s">
        <v>233</v>
      </c>
      <c r="C930" s="19">
        <v>6</v>
      </c>
      <c r="D930" s="19" t="s">
        <v>120</v>
      </c>
      <c r="E930" s="19" t="s">
        <v>289</v>
      </c>
      <c r="F930" s="19" t="s">
        <v>464</v>
      </c>
    </row>
    <row r="931" spans="1:6" ht="15.4" x14ac:dyDescent="0.45">
      <c r="A931" s="19" t="s">
        <v>125</v>
      </c>
      <c r="B931" s="19" t="s">
        <v>233</v>
      </c>
      <c r="C931" s="19">
        <v>7</v>
      </c>
      <c r="D931" s="19" t="s">
        <v>112</v>
      </c>
      <c r="E931" s="19" t="s">
        <v>239</v>
      </c>
      <c r="F931" s="19" t="s">
        <v>464</v>
      </c>
    </row>
    <row r="932" spans="1:6" ht="15.4" x14ac:dyDescent="0.45">
      <c r="A932" s="19" t="s">
        <v>125</v>
      </c>
      <c r="B932" s="19" t="s">
        <v>233</v>
      </c>
      <c r="C932" s="19">
        <v>8</v>
      </c>
      <c r="D932" s="19" t="s">
        <v>47</v>
      </c>
      <c r="E932" s="19" t="s">
        <v>264</v>
      </c>
      <c r="F932" s="19" t="s">
        <v>464</v>
      </c>
    </row>
    <row r="933" spans="1:6" ht="15.4" x14ac:dyDescent="0.45">
      <c r="A933" s="19" t="s">
        <v>125</v>
      </c>
      <c r="B933" s="19" t="s">
        <v>233</v>
      </c>
      <c r="C933" s="19">
        <v>9</v>
      </c>
      <c r="D933" s="19" t="s">
        <v>34</v>
      </c>
      <c r="E933" s="19" t="s">
        <v>224</v>
      </c>
      <c r="F933" s="19" t="s">
        <v>464</v>
      </c>
    </row>
    <row r="934" spans="1:6" ht="15.4" x14ac:dyDescent="0.45">
      <c r="A934" s="19" t="s">
        <v>125</v>
      </c>
      <c r="B934" s="19" t="s">
        <v>233</v>
      </c>
      <c r="C934" s="19">
        <v>10</v>
      </c>
      <c r="D934" s="19" t="s">
        <v>44</v>
      </c>
      <c r="E934" s="19" t="s">
        <v>270</v>
      </c>
      <c r="F934" s="19" t="s">
        <v>464</v>
      </c>
    </row>
    <row r="935" spans="1:6" ht="15.4" x14ac:dyDescent="0.45">
      <c r="A935" s="19" t="s">
        <v>126</v>
      </c>
      <c r="B935" s="19" t="s">
        <v>261</v>
      </c>
      <c r="C935" s="19">
        <v>1</v>
      </c>
      <c r="D935" s="19" t="s">
        <v>40</v>
      </c>
      <c r="E935" s="19" t="s">
        <v>260</v>
      </c>
      <c r="F935" s="19" t="s">
        <v>463</v>
      </c>
    </row>
    <row r="936" spans="1:6" ht="15.4" x14ac:dyDescent="0.45">
      <c r="A936" s="19" t="s">
        <v>126</v>
      </c>
      <c r="B936" s="19" t="s">
        <v>261</v>
      </c>
      <c r="C936" s="19">
        <v>2</v>
      </c>
      <c r="D936" s="19" t="s">
        <v>119</v>
      </c>
      <c r="E936" s="19" t="s">
        <v>266</v>
      </c>
      <c r="F936" s="19" t="s">
        <v>463</v>
      </c>
    </row>
    <row r="937" spans="1:6" ht="15.4" x14ac:dyDescent="0.45">
      <c r="A937" s="19" t="s">
        <v>126</v>
      </c>
      <c r="B937" s="19" t="s">
        <v>261</v>
      </c>
      <c r="C937" s="19">
        <v>3</v>
      </c>
      <c r="D937" s="19" t="s">
        <v>99</v>
      </c>
      <c r="E937" s="19" t="s">
        <v>262</v>
      </c>
      <c r="F937" s="19" t="s">
        <v>464</v>
      </c>
    </row>
    <row r="938" spans="1:6" ht="15.4" x14ac:dyDescent="0.45">
      <c r="A938" s="19" t="s">
        <v>126</v>
      </c>
      <c r="B938" s="19" t="s">
        <v>261</v>
      </c>
      <c r="C938" s="19">
        <v>4</v>
      </c>
      <c r="D938" s="19" t="s">
        <v>114</v>
      </c>
      <c r="E938" s="19" t="s">
        <v>265</v>
      </c>
      <c r="F938" s="19" t="s">
        <v>464</v>
      </c>
    </row>
    <row r="939" spans="1:6" ht="15.4" x14ac:dyDescent="0.45">
      <c r="A939" s="19" t="s">
        <v>126</v>
      </c>
      <c r="B939" s="19" t="s">
        <v>261</v>
      </c>
      <c r="C939" s="19">
        <v>5</v>
      </c>
      <c r="D939" s="19" t="s">
        <v>47</v>
      </c>
      <c r="E939" s="19" t="s">
        <v>264</v>
      </c>
      <c r="F939" s="19" t="s">
        <v>464</v>
      </c>
    </row>
    <row r="940" spans="1:6" ht="15.4" x14ac:dyDescent="0.45">
      <c r="A940" s="19" t="s">
        <v>126</v>
      </c>
      <c r="B940" s="19" t="s">
        <v>261</v>
      </c>
      <c r="C940" s="19">
        <v>6</v>
      </c>
      <c r="D940" s="19" t="s">
        <v>100</v>
      </c>
      <c r="E940" s="19" t="s">
        <v>231</v>
      </c>
      <c r="F940" s="19" t="s">
        <v>464</v>
      </c>
    </row>
    <row r="941" spans="1:6" ht="15.4" x14ac:dyDescent="0.45">
      <c r="A941" s="19" t="s">
        <v>126</v>
      </c>
      <c r="B941" s="19" t="s">
        <v>261</v>
      </c>
      <c r="C941" s="19">
        <v>7</v>
      </c>
      <c r="D941" s="19" t="s">
        <v>96</v>
      </c>
      <c r="E941" s="19" t="s">
        <v>263</v>
      </c>
      <c r="F941" s="19" t="s">
        <v>464</v>
      </c>
    </row>
    <row r="942" spans="1:6" ht="15.4" x14ac:dyDescent="0.45">
      <c r="A942" s="19" t="s">
        <v>126</v>
      </c>
      <c r="B942" s="19" t="s">
        <v>261</v>
      </c>
      <c r="C942" s="19">
        <v>8</v>
      </c>
      <c r="D942" s="19" t="s">
        <v>124</v>
      </c>
      <c r="E942" s="19" t="s">
        <v>234</v>
      </c>
      <c r="F942" s="19" t="s">
        <v>464</v>
      </c>
    </row>
    <row r="943" spans="1:6" ht="15.4" x14ac:dyDescent="0.45">
      <c r="A943" s="19" t="s">
        <v>126</v>
      </c>
      <c r="B943" s="19" t="s">
        <v>261</v>
      </c>
      <c r="C943" s="19">
        <v>9</v>
      </c>
      <c r="D943" s="19" t="s">
        <v>122</v>
      </c>
      <c r="E943" s="19" t="s">
        <v>269</v>
      </c>
      <c r="F943" s="19" t="s">
        <v>464</v>
      </c>
    </row>
    <row r="944" spans="1:6" ht="15.4" x14ac:dyDescent="0.45">
      <c r="A944" s="19" t="s">
        <v>126</v>
      </c>
      <c r="B944" s="19" t="s">
        <v>261</v>
      </c>
      <c r="C944" s="19">
        <v>10</v>
      </c>
      <c r="D944" s="19" t="s">
        <v>128</v>
      </c>
      <c r="E944" s="19" t="s">
        <v>267</v>
      </c>
      <c r="F944" s="19" t="s">
        <v>464</v>
      </c>
    </row>
    <row r="945" spans="1:6" ht="15.4" x14ac:dyDescent="0.45">
      <c r="A945" s="19" t="s">
        <v>127</v>
      </c>
      <c r="B945" s="19" t="s">
        <v>358</v>
      </c>
      <c r="C945" s="19">
        <v>1</v>
      </c>
      <c r="D945" s="19" t="s">
        <v>87</v>
      </c>
      <c r="E945" s="19" t="s">
        <v>317</v>
      </c>
      <c r="F945" s="19" t="s">
        <v>464</v>
      </c>
    </row>
    <row r="946" spans="1:6" ht="15.4" x14ac:dyDescent="0.45">
      <c r="A946" s="19" t="s">
        <v>127</v>
      </c>
      <c r="B946" s="19" t="s">
        <v>358</v>
      </c>
      <c r="C946" s="19">
        <v>2</v>
      </c>
      <c r="D946" s="19" t="s">
        <v>168</v>
      </c>
      <c r="E946" s="19" t="s">
        <v>333</v>
      </c>
      <c r="F946" s="19" t="s">
        <v>464</v>
      </c>
    </row>
    <row r="947" spans="1:6" ht="15.4" x14ac:dyDescent="0.45">
      <c r="A947" s="19" t="s">
        <v>127</v>
      </c>
      <c r="B947" s="19" t="s">
        <v>358</v>
      </c>
      <c r="C947" s="19">
        <v>3</v>
      </c>
      <c r="D947" s="19" t="s">
        <v>167</v>
      </c>
      <c r="E947" s="19" t="s">
        <v>352</v>
      </c>
      <c r="F947" s="19" t="s">
        <v>464</v>
      </c>
    </row>
    <row r="948" spans="1:6" ht="15.4" x14ac:dyDescent="0.45">
      <c r="A948" s="19" t="s">
        <v>127</v>
      </c>
      <c r="B948" s="19" t="s">
        <v>358</v>
      </c>
      <c r="C948" s="19">
        <v>4</v>
      </c>
      <c r="D948" s="19" t="s">
        <v>76</v>
      </c>
      <c r="E948" s="19" t="s">
        <v>324</v>
      </c>
      <c r="F948" s="19" t="s">
        <v>464</v>
      </c>
    </row>
    <row r="949" spans="1:6" ht="15.4" x14ac:dyDescent="0.45">
      <c r="A949" s="19" t="s">
        <v>127</v>
      </c>
      <c r="B949" s="19" t="s">
        <v>358</v>
      </c>
      <c r="C949" s="19">
        <v>5</v>
      </c>
      <c r="D949" s="19" t="s">
        <v>177</v>
      </c>
      <c r="E949" s="19" t="s">
        <v>335</v>
      </c>
      <c r="F949" s="19" t="s">
        <v>464</v>
      </c>
    </row>
    <row r="950" spans="1:6" ht="15.4" x14ac:dyDescent="0.45">
      <c r="A950" s="19" t="s">
        <v>127</v>
      </c>
      <c r="B950" s="19" t="s">
        <v>358</v>
      </c>
      <c r="C950" s="19">
        <v>6</v>
      </c>
      <c r="D950" s="19" t="s">
        <v>63</v>
      </c>
      <c r="E950" s="19" t="s">
        <v>312</v>
      </c>
      <c r="F950" s="19" t="s">
        <v>464</v>
      </c>
    </row>
    <row r="951" spans="1:6" ht="15.4" x14ac:dyDescent="0.45">
      <c r="A951" s="19" t="s">
        <v>127</v>
      </c>
      <c r="B951" s="19" t="s">
        <v>358</v>
      </c>
      <c r="C951" s="19">
        <v>7</v>
      </c>
      <c r="D951" s="19" t="s">
        <v>96</v>
      </c>
      <c r="E951" s="19" t="s">
        <v>263</v>
      </c>
      <c r="F951" s="19" t="s">
        <v>465</v>
      </c>
    </row>
    <row r="952" spans="1:6" ht="15.4" x14ac:dyDescent="0.45">
      <c r="A952" s="19" t="s">
        <v>127</v>
      </c>
      <c r="B952" s="19" t="s">
        <v>358</v>
      </c>
      <c r="C952" s="19">
        <v>8</v>
      </c>
      <c r="D952" s="19" t="s">
        <v>86</v>
      </c>
      <c r="E952" s="19" t="s">
        <v>350</v>
      </c>
      <c r="F952" s="19" t="s">
        <v>465</v>
      </c>
    </row>
    <row r="953" spans="1:6" ht="15.4" x14ac:dyDescent="0.45">
      <c r="A953" s="19" t="s">
        <v>127</v>
      </c>
      <c r="B953" s="19" t="s">
        <v>358</v>
      </c>
      <c r="C953" s="19">
        <v>9</v>
      </c>
      <c r="D953" s="19" t="s">
        <v>129</v>
      </c>
      <c r="E953" s="19" t="s">
        <v>311</v>
      </c>
      <c r="F953" s="19" t="s">
        <v>465</v>
      </c>
    </row>
    <row r="954" spans="1:6" ht="15.4" x14ac:dyDescent="0.45">
      <c r="A954" s="19" t="s">
        <v>127</v>
      </c>
      <c r="B954" s="19" t="s">
        <v>358</v>
      </c>
      <c r="C954" s="19">
        <v>10</v>
      </c>
      <c r="D954" s="19" t="s">
        <v>102</v>
      </c>
      <c r="E954" s="19" t="s">
        <v>288</v>
      </c>
      <c r="F954" s="19" t="s">
        <v>465</v>
      </c>
    </row>
    <row r="955" spans="1:6" ht="15.4" x14ac:dyDescent="0.45">
      <c r="A955" s="19" t="s">
        <v>128</v>
      </c>
      <c r="B955" s="19" t="s">
        <v>267</v>
      </c>
      <c r="C955" s="19">
        <v>1</v>
      </c>
      <c r="D955" s="19" t="s">
        <v>114</v>
      </c>
      <c r="E955" s="19" t="s">
        <v>265</v>
      </c>
      <c r="F955" s="19" t="s">
        <v>463</v>
      </c>
    </row>
    <row r="956" spans="1:6" ht="15.4" x14ac:dyDescent="0.45">
      <c r="A956" s="19" t="s">
        <v>128</v>
      </c>
      <c r="B956" s="19" t="s">
        <v>267</v>
      </c>
      <c r="C956" s="19">
        <v>2</v>
      </c>
      <c r="D956" s="19" t="s">
        <v>103</v>
      </c>
      <c r="E956" s="19" t="s">
        <v>238</v>
      </c>
      <c r="F956" s="19" t="s">
        <v>463</v>
      </c>
    </row>
    <row r="957" spans="1:6" ht="15.4" x14ac:dyDescent="0.45">
      <c r="A957" s="19" t="s">
        <v>128</v>
      </c>
      <c r="B957" s="19" t="s">
        <v>267</v>
      </c>
      <c r="C957" s="19">
        <v>3</v>
      </c>
      <c r="D957" s="19" t="s">
        <v>74</v>
      </c>
      <c r="E957" s="19" t="s">
        <v>314</v>
      </c>
      <c r="F957" s="19" t="s">
        <v>463</v>
      </c>
    </row>
    <row r="958" spans="1:6" ht="15.4" x14ac:dyDescent="0.45">
      <c r="A958" s="19" t="s">
        <v>128</v>
      </c>
      <c r="B958" s="19" t="s">
        <v>267</v>
      </c>
      <c r="C958" s="19">
        <v>4</v>
      </c>
      <c r="D958" s="19" t="s">
        <v>47</v>
      </c>
      <c r="E958" s="19" t="s">
        <v>264</v>
      </c>
      <c r="F958" s="19" t="s">
        <v>463</v>
      </c>
    </row>
    <row r="959" spans="1:6" ht="15.4" x14ac:dyDescent="0.45">
      <c r="A959" s="19" t="s">
        <v>128</v>
      </c>
      <c r="B959" s="19" t="s">
        <v>267</v>
      </c>
      <c r="C959" s="19">
        <v>5</v>
      </c>
      <c r="D959" s="19" t="s">
        <v>58</v>
      </c>
      <c r="E959" s="19" t="s">
        <v>305</v>
      </c>
      <c r="F959" s="19" t="s">
        <v>464</v>
      </c>
    </row>
    <row r="960" spans="1:6" ht="15.4" x14ac:dyDescent="0.45">
      <c r="A960" s="19" t="s">
        <v>128</v>
      </c>
      <c r="B960" s="19" t="s">
        <v>267</v>
      </c>
      <c r="C960" s="19">
        <v>6</v>
      </c>
      <c r="D960" s="19" t="s">
        <v>100</v>
      </c>
      <c r="E960" s="19" t="s">
        <v>231</v>
      </c>
      <c r="F960" s="19" t="s">
        <v>464</v>
      </c>
    </row>
    <row r="961" spans="1:6" ht="15.4" x14ac:dyDescent="0.45">
      <c r="A961" s="19" t="s">
        <v>128</v>
      </c>
      <c r="B961" s="19" t="s">
        <v>267</v>
      </c>
      <c r="C961" s="19">
        <v>7</v>
      </c>
      <c r="D961" s="19" t="s">
        <v>97</v>
      </c>
      <c r="E961" s="19" t="s">
        <v>245</v>
      </c>
      <c r="F961" s="19" t="s">
        <v>464</v>
      </c>
    </row>
    <row r="962" spans="1:6" ht="15.4" x14ac:dyDescent="0.45">
      <c r="A962" s="19" t="s">
        <v>128</v>
      </c>
      <c r="B962" s="19" t="s">
        <v>267</v>
      </c>
      <c r="C962" s="19">
        <v>8</v>
      </c>
      <c r="D962" s="19" t="s">
        <v>130</v>
      </c>
      <c r="E962" s="19" t="s">
        <v>244</v>
      </c>
      <c r="F962" s="19" t="s">
        <v>464</v>
      </c>
    </row>
    <row r="963" spans="1:6" ht="15.4" x14ac:dyDescent="0.45">
      <c r="A963" s="19" t="s">
        <v>128</v>
      </c>
      <c r="B963" s="19" t="s">
        <v>267</v>
      </c>
      <c r="C963" s="19">
        <v>9</v>
      </c>
      <c r="D963" s="19" t="s">
        <v>81</v>
      </c>
      <c r="E963" s="19" t="s">
        <v>323</v>
      </c>
      <c r="F963" s="19" t="s">
        <v>464</v>
      </c>
    </row>
    <row r="964" spans="1:6" ht="15.4" x14ac:dyDescent="0.45">
      <c r="A964" s="19" t="s">
        <v>128</v>
      </c>
      <c r="B964" s="19" t="s">
        <v>267</v>
      </c>
      <c r="C964" s="19">
        <v>10</v>
      </c>
      <c r="D964" s="19" t="s">
        <v>131</v>
      </c>
      <c r="E964" s="19" t="s">
        <v>225</v>
      </c>
      <c r="F964" s="19" t="s">
        <v>464</v>
      </c>
    </row>
    <row r="965" spans="1:6" ht="15.4" x14ac:dyDescent="0.45">
      <c r="A965" s="19" t="s">
        <v>129</v>
      </c>
      <c r="B965" s="19" t="s">
        <v>311</v>
      </c>
      <c r="C965" s="19">
        <v>1</v>
      </c>
      <c r="D965" s="19" t="s">
        <v>74</v>
      </c>
      <c r="E965" s="19" t="s">
        <v>314</v>
      </c>
      <c r="F965" s="19" t="s">
        <v>463</v>
      </c>
    </row>
    <row r="966" spans="1:6" ht="15.4" x14ac:dyDescent="0.45">
      <c r="A966" s="19" t="s">
        <v>129</v>
      </c>
      <c r="B966" s="19" t="s">
        <v>311</v>
      </c>
      <c r="C966" s="19">
        <v>2</v>
      </c>
      <c r="D966" s="19" t="s">
        <v>63</v>
      </c>
      <c r="E966" s="19" t="s">
        <v>312</v>
      </c>
      <c r="F966" s="19" t="s">
        <v>463</v>
      </c>
    </row>
    <row r="967" spans="1:6" ht="15.4" x14ac:dyDescent="0.45">
      <c r="A967" s="19" t="s">
        <v>129</v>
      </c>
      <c r="B967" s="19" t="s">
        <v>311</v>
      </c>
      <c r="C967" s="19">
        <v>3</v>
      </c>
      <c r="D967" s="19" t="s">
        <v>114</v>
      </c>
      <c r="E967" s="19" t="s">
        <v>265</v>
      </c>
      <c r="F967" s="19" t="s">
        <v>463</v>
      </c>
    </row>
    <row r="968" spans="1:6" ht="15.4" x14ac:dyDescent="0.45">
      <c r="A968" s="19" t="s">
        <v>129</v>
      </c>
      <c r="B968" s="19" t="s">
        <v>311</v>
      </c>
      <c r="C968" s="19">
        <v>4</v>
      </c>
      <c r="D968" s="19" t="s">
        <v>72</v>
      </c>
      <c r="E968" s="19" t="s">
        <v>313</v>
      </c>
      <c r="F968" s="19" t="s">
        <v>464</v>
      </c>
    </row>
    <row r="969" spans="1:6" ht="15.4" x14ac:dyDescent="0.45">
      <c r="A969" s="19" t="s">
        <v>129</v>
      </c>
      <c r="B969" s="19" t="s">
        <v>311</v>
      </c>
      <c r="C969" s="19">
        <v>5</v>
      </c>
      <c r="D969" s="19" t="s">
        <v>128</v>
      </c>
      <c r="E969" s="19" t="s">
        <v>267</v>
      </c>
      <c r="F969" s="19" t="s">
        <v>464</v>
      </c>
    </row>
    <row r="970" spans="1:6" ht="15.4" x14ac:dyDescent="0.45">
      <c r="A970" s="19" t="s">
        <v>129</v>
      </c>
      <c r="B970" s="19" t="s">
        <v>311</v>
      </c>
      <c r="C970" s="19">
        <v>6</v>
      </c>
      <c r="D970" s="19" t="s">
        <v>101</v>
      </c>
      <c r="E970" s="19" t="s">
        <v>236</v>
      </c>
      <c r="F970" s="19" t="s">
        <v>464</v>
      </c>
    </row>
    <row r="971" spans="1:6" ht="15.4" x14ac:dyDescent="0.45">
      <c r="A971" s="19" t="s">
        <v>129</v>
      </c>
      <c r="B971" s="19" t="s">
        <v>311</v>
      </c>
      <c r="C971" s="19">
        <v>7</v>
      </c>
      <c r="D971" s="19" t="s">
        <v>55</v>
      </c>
      <c r="E971" s="19" t="s">
        <v>309</v>
      </c>
      <c r="F971" s="19" t="s">
        <v>464</v>
      </c>
    </row>
    <row r="972" spans="1:6" ht="15.4" x14ac:dyDescent="0.45">
      <c r="A972" s="19" t="s">
        <v>129</v>
      </c>
      <c r="B972" s="19" t="s">
        <v>311</v>
      </c>
      <c r="C972" s="19">
        <v>8</v>
      </c>
      <c r="D972" s="19" t="s">
        <v>75</v>
      </c>
      <c r="E972" s="19" t="s">
        <v>290</v>
      </c>
      <c r="F972" s="19" t="s">
        <v>464</v>
      </c>
    </row>
    <row r="973" spans="1:6" ht="15.4" x14ac:dyDescent="0.45">
      <c r="A973" s="19" t="s">
        <v>129</v>
      </c>
      <c r="B973" s="19" t="s">
        <v>311</v>
      </c>
      <c r="C973" s="19">
        <v>9</v>
      </c>
      <c r="D973" s="19" t="s">
        <v>139</v>
      </c>
      <c r="E973" s="19" t="s">
        <v>339</v>
      </c>
      <c r="F973" s="19" t="s">
        <v>464</v>
      </c>
    </row>
    <row r="974" spans="1:6" ht="15.4" x14ac:dyDescent="0.45">
      <c r="A974" s="19" t="s">
        <v>129</v>
      </c>
      <c r="B974" s="19" t="s">
        <v>311</v>
      </c>
      <c r="C974" s="19">
        <v>10</v>
      </c>
      <c r="D974" s="19" t="s">
        <v>87</v>
      </c>
      <c r="E974" s="19" t="s">
        <v>317</v>
      </c>
      <c r="F974" s="19" t="s">
        <v>464</v>
      </c>
    </row>
    <row r="975" spans="1:6" ht="15.4" x14ac:dyDescent="0.45">
      <c r="A975" s="19" t="s">
        <v>130</v>
      </c>
      <c r="B975" s="19" t="s">
        <v>244</v>
      </c>
      <c r="C975" s="19">
        <v>1</v>
      </c>
      <c r="D975" s="19" t="s">
        <v>121</v>
      </c>
      <c r="E975" s="19" t="s">
        <v>242</v>
      </c>
      <c r="F975" s="19" t="s">
        <v>463</v>
      </c>
    </row>
    <row r="976" spans="1:6" ht="15.4" x14ac:dyDescent="0.45">
      <c r="A976" s="19" t="s">
        <v>130</v>
      </c>
      <c r="B976" s="19" t="s">
        <v>244</v>
      </c>
      <c r="C976" s="19">
        <v>2</v>
      </c>
      <c r="D976" s="19" t="s">
        <v>111</v>
      </c>
      <c r="E976" s="19" t="s">
        <v>237</v>
      </c>
      <c r="F976" s="19" t="s">
        <v>463</v>
      </c>
    </row>
    <row r="977" spans="1:6" ht="15.4" x14ac:dyDescent="0.45">
      <c r="A977" s="19" t="s">
        <v>130</v>
      </c>
      <c r="B977" s="19" t="s">
        <v>244</v>
      </c>
      <c r="C977" s="19">
        <v>3</v>
      </c>
      <c r="D977" s="19" t="s">
        <v>52</v>
      </c>
      <c r="E977" s="19" t="s">
        <v>246</v>
      </c>
      <c r="F977" s="19" t="s">
        <v>463</v>
      </c>
    </row>
    <row r="978" spans="1:6" ht="15.4" x14ac:dyDescent="0.45">
      <c r="A978" s="19" t="s">
        <v>130</v>
      </c>
      <c r="B978" s="19" t="s">
        <v>244</v>
      </c>
      <c r="C978" s="19">
        <v>4</v>
      </c>
      <c r="D978" s="19" t="s">
        <v>113</v>
      </c>
      <c r="E978" s="19" t="s">
        <v>228</v>
      </c>
      <c r="F978" s="19" t="s">
        <v>463</v>
      </c>
    </row>
    <row r="979" spans="1:6" ht="15.4" x14ac:dyDescent="0.45">
      <c r="A979" s="19" t="s">
        <v>130</v>
      </c>
      <c r="B979" s="19" t="s">
        <v>244</v>
      </c>
      <c r="C979" s="19">
        <v>5</v>
      </c>
      <c r="D979" s="19" t="s">
        <v>176</v>
      </c>
      <c r="E979" s="19" t="s">
        <v>277</v>
      </c>
      <c r="F979" s="19" t="s">
        <v>463</v>
      </c>
    </row>
    <row r="980" spans="1:6" ht="15.4" x14ac:dyDescent="0.45">
      <c r="A980" s="19" t="s">
        <v>130</v>
      </c>
      <c r="B980" s="19" t="s">
        <v>244</v>
      </c>
      <c r="C980" s="19">
        <v>6</v>
      </c>
      <c r="D980" s="19" t="s">
        <v>103</v>
      </c>
      <c r="E980" s="19" t="s">
        <v>238</v>
      </c>
      <c r="F980" s="19" t="s">
        <v>463</v>
      </c>
    </row>
    <row r="981" spans="1:6" ht="15.4" x14ac:dyDescent="0.45">
      <c r="A981" s="19" t="s">
        <v>130</v>
      </c>
      <c r="B981" s="19" t="s">
        <v>244</v>
      </c>
      <c r="C981" s="19">
        <v>7</v>
      </c>
      <c r="D981" s="19" t="s">
        <v>112</v>
      </c>
      <c r="E981" s="19" t="s">
        <v>239</v>
      </c>
      <c r="F981" s="19" t="s">
        <v>463</v>
      </c>
    </row>
    <row r="982" spans="1:6" ht="15.4" x14ac:dyDescent="0.45">
      <c r="A982" s="19" t="s">
        <v>130</v>
      </c>
      <c r="B982" s="19" t="s">
        <v>244</v>
      </c>
      <c r="C982" s="19">
        <v>8</v>
      </c>
      <c r="D982" s="19" t="s">
        <v>45</v>
      </c>
      <c r="E982" s="19" t="s">
        <v>276</v>
      </c>
      <c r="F982" s="19" t="s">
        <v>463</v>
      </c>
    </row>
    <row r="983" spans="1:6" ht="15.4" x14ac:dyDescent="0.45">
      <c r="A983" s="19" t="s">
        <v>130</v>
      </c>
      <c r="B983" s="19" t="s">
        <v>244</v>
      </c>
      <c r="C983" s="19">
        <v>9</v>
      </c>
      <c r="D983" s="19" t="s">
        <v>37</v>
      </c>
      <c r="E983" s="19" t="s">
        <v>241</v>
      </c>
      <c r="F983" s="19" t="s">
        <v>463</v>
      </c>
    </row>
    <row r="984" spans="1:6" ht="15.4" x14ac:dyDescent="0.45">
      <c r="A984" s="19" t="s">
        <v>130</v>
      </c>
      <c r="B984" s="19" t="s">
        <v>244</v>
      </c>
      <c r="C984" s="19">
        <v>10</v>
      </c>
      <c r="D984" s="19" t="s">
        <v>174</v>
      </c>
      <c r="E984" s="19" t="s">
        <v>243</v>
      </c>
      <c r="F984" s="19" t="s">
        <v>463</v>
      </c>
    </row>
    <row r="985" spans="1:6" ht="15.4" x14ac:dyDescent="0.45">
      <c r="A985" s="19" t="s">
        <v>131</v>
      </c>
      <c r="B985" s="19" t="s">
        <v>225</v>
      </c>
      <c r="C985" s="19">
        <v>1</v>
      </c>
      <c r="D985" s="19" t="s">
        <v>37</v>
      </c>
      <c r="E985" s="19" t="s">
        <v>241</v>
      </c>
      <c r="F985" s="19" t="s">
        <v>463</v>
      </c>
    </row>
    <row r="986" spans="1:6" ht="15.4" x14ac:dyDescent="0.45">
      <c r="A986" s="19" t="s">
        <v>131</v>
      </c>
      <c r="B986" s="19" t="s">
        <v>225</v>
      </c>
      <c r="C986" s="19">
        <v>2</v>
      </c>
      <c r="D986" s="19" t="s">
        <v>103</v>
      </c>
      <c r="E986" s="19" t="s">
        <v>238</v>
      </c>
      <c r="F986" s="19" t="s">
        <v>463</v>
      </c>
    </row>
    <row r="987" spans="1:6" ht="15.4" x14ac:dyDescent="0.45">
      <c r="A987" s="19" t="s">
        <v>131</v>
      </c>
      <c r="B987" s="19" t="s">
        <v>225</v>
      </c>
      <c r="C987" s="19">
        <v>3</v>
      </c>
      <c r="D987" s="19" t="s">
        <v>117</v>
      </c>
      <c r="E987" s="19" t="s">
        <v>222</v>
      </c>
      <c r="F987" s="19" t="s">
        <v>463</v>
      </c>
    </row>
    <row r="988" spans="1:6" ht="15.4" x14ac:dyDescent="0.45">
      <c r="A988" s="19" t="s">
        <v>131</v>
      </c>
      <c r="B988" s="19" t="s">
        <v>225</v>
      </c>
      <c r="C988" s="19">
        <v>4</v>
      </c>
      <c r="D988" s="19" t="s">
        <v>113</v>
      </c>
      <c r="E988" s="19" t="s">
        <v>228</v>
      </c>
      <c r="F988" s="19" t="s">
        <v>463</v>
      </c>
    </row>
    <row r="989" spans="1:6" ht="15.4" x14ac:dyDescent="0.45">
      <c r="A989" s="19" t="s">
        <v>131</v>
      </c>
      <c r="B989" s="19" t="s">
        <v>225</v>
      </c>
      <c r="C989" s="19">
        <v>5</v>
      </c>
      <c r="D989" s="19" t="s">
        <v>36</v>
      </c>
      <c r="E989" s="19" t="s">
        <v>240</v>
      </c>
      <c r="F989" s="19" t="s">
        <v>463</v>
      </c>
    </row>
    <row r="990" spans="1:6" ht="15.4" x14ac:dyDescent="0.45">
      <c r="A990" s="19" t="s">
        <v>131</v>
      </c>
      <c r="B990" s="19" t="s">
        <v>225</v>
      </c>
      <c r="C990" s="19">
        <v>6</v>
      </c>
      <c r="D990" s="19" t="s">
        <v>77</v>
      </c>
      <c r="E990" s="19" t="s">
        <v>226</v>
      </c>
      <c r="F990" s="19" t="s">
        <v>463</v>
      </c>
    </row>
    <row r="991" spans="1:6" ht="15.4" x14ac:dyDescent="0.45">
      <c r="A991" s="19" t="s">
        <v>131</v>
      </c>
      <c r="B991" s="19" t="s">
        <v>225</v>
      </c>
      <c r="C991" s="19">
        <v>7</v>
      </c>
      <c r="D991" s="19" t="s">
        <v>35</v>
      </c>
      <c r="E991" s="19" t="s">
        <v>220</v>
      </c>
      <c r="F991" s="19" t="s">
        <v>463</v>
      </c>
    </row>
    <row r="992" spans="1:6" ht="15.4" x14ac:dyDescent="0.45">
      <c r="A992" s="19" t="s">
        <v>131</v>
      </c>
      <c r="B992" s="19" t="s">
        <v>225</v>
      </c>
      <c r="C992" s="19">
        <v>8</v>
      </c>
      <c r="D992" s="19" t="s">
        <v>118</v>
      </c>
      <c r="E992" s="19" t="s">
        <v>221</v>
      </c>
      <c r="F992" s="19" t="s">
        <v>463</v>
      </c>
    </row>
    <row r="993" spans="1:6" ht="15.4" x14ac:dyDescent="0.45">
      <c r="A993" s="19" t="s">
        <v>131</v>
      </c>
      <c r="B993" s="19" t="s">
        <v>225</v>
      </c>
      <c r="C993" s="19">
        <v>9</v>
      </c>
      <c r="D993" s="19" t="s">
        <v>121</v>
      </c>
      <c r="E993" s="19" t="s">
        <v>242</v>
      </c>
      <c r="F993" s="19" t="s">
        <v>463</v>
      </c>
    </row>
    <row r="994" spans="1:6" ht="15.4" x14ac:dyDescent="0.45">
      <c r="A994" s="19" t="s">
        <v>131</v>
      </c>
      <c r="B994" s="19" t="s">
        <v>225</v>
      </c>
      <c r="C994" s="19">
        <v>10</v>
      </c>
      <c r="D994" s="19" t="s">
        <v>130</v>
      </c>
      <c r="E994" s="19" t="s">
        <v>244</v>
      </c>
      <c r="F994" s="19" t="s">
        <v>463</v>
      </c>
    </row>
    <row r="995" spans="1:6" ht="15.4" x14ac:dyDescent="0.45">
      <c r="A995" s="19" t="s">
        <v>132</v>
      </c>
      <c r="B995" s="19" t="s">
        <v>359</v>
      </c>
      <c r="C995" s="19">
        <v>1</v>
      </c>
      <c r="D995" s="19" t="s">
        <v>138</v>
      </c>
      <c r="E995" s="19" t="s">
        <v>360</v>
      </c>
      <c r="F995" s="19" t="s">
        <v>466</v>
      </c>
    </row>
    <row r="996" spans="1:6" ht="15.4" x14ac:dyDescent="0.45">
      <c r="A996" s="19" t="s">
        <v>132</v>
      </c>
      <c r="B996" s="19" t="s">
        <v>359</v>
      </c>
      <c r="C996" s="19">
        <v>2</v>
      </c>
      <c r="D996" s="19" t="s">
        <v>144</v>
      </c>
      <c r="E996" s="19" t="s">
        <v>361</v>
      </c>
      <c r="F996" s="19" t="s">
        <v>466</v>
      </c>
    </row>
    <row r="997" spans="1:6" ht="15.4" x14ac:dyDescent="0.45">
      <c r="A997" s="19" t="s">
        <v>132</v>
      </c>
      <c r="B997" s="19" t="s">
        <v>359</v>
      </c>
      <c r="C997" s="19">
        <v>3</v>
      </c>
      <c r="D997" s="19" t="s">
        <v>151</v>
      </c>
      <c r="E997" s="19" t="s">
        <v>362</v>
      </c>
      <c r="F997" s="19" t="s">
        <v>466</v>
      </c>
    </row>
    <row r="998" spans="1:6" ht="15.4" x14ac:dyDescent="0.45">
      <c r="A998" s="19" t="s">
        <v>132</v>
      </c>
      <c r="B998" s="19" t="s">
        <v>359</v>
      </c>
      <c r="C998" s="19">
        <v>4</v>
      </c>
      <c r="D998" s="19" t="s">
        <v>159</v>
      </c>
      <c r="E998" s="19" t="s">
        <v>363</v>
      </c>
      <c r="F998" s="19" t="s">
        <v>466</v>
      </c>
    </row>
    <row r="999" spans="1:6" ht="15.4" x14ac:dyDescent="0.45">
      <c r="A999" s="19" t="s">
        <v>132</v>
      </c>
      <c r="B999" s="19" t="s">
        <v>359</v>
      </c>
      <c r="C999" s="19">
        <v>5</v>
      </c>
      <c r="D999" s="19" t="s">
        <v>153</v>
      </c>
      <c r="E999" s="19" t="s">
        <v>364</v>
      </c>
      <c r="F999" s="19" t="s">
        <v>466</v>
      </c>
    </row>
    <row r="1000" spans="1:6" ht="15.4" x14ac:dyDescent="0.45">
      <c r="A1000" s="19" t="s">
        <v>132</v>
      </c>
      <c r="B1000" s="19" t="s">
        <v>359</v>
      </c>
      <c r="C1000" s="19">
        <v>6</v>
      </c>
      <c r="D1000" s="19" t="s">
        <v>150</v>
      </c>
      <c r="E1000" s="19" t="s">
        <v>365</v>
      </c>
      <c r="F1000" s="19" t="s">
        <v>466</v>
      </c>
    </row>
    <row r="1001" spans="1:6" ht="15.4" x14ac:dyDescent="0.45">
      <c r="A1001" s="19" t="s">
        <v>132</v>
      </c>
      <c r="B1001" s="19" t="s">
        <v>359</v>
      </c>
      <c r="C1001" s="19">
        <v>7</v>
      </c>
      <c r="D1001" s="19" t="s">
        <v>163</v>
      </c>
      <c r="E1001" s="19" t="s">
        <v>349</v>
      </c>
      <c r="F1001" s="19" t="s">
        <v>466</v>
      </c>
    </row>
    <row r="1002" spans="1:6" ht="15.4" x14ac:dyDescent="0.45">
      <c r="A1002" s="19" t="s">
        <v>132</v>
      </c>
      <c r="B1002" s="19" t="s">
        <v>359</v>
      </c>
      <c r="C1002" s="19">
        <v>8</v>
      </c>
      <c r="D1002" s="19" t="s">
        <v>164</v>
      </c>
      <c r="E1002" s="19" t="s">
        <v>366</v>
      </c>
      <c r="F1002" s="19" t="s">
        <v>466</v>
      </c>
    </row>
    <row r="1003" spans="1:6" ht="15.4" x14ac:dyDescent="0.45">
      <c r="A1003" s="19" t="s">
        <v>132</v>
      </c>
      <c r="B1003" s="19" t="s">
        <v>359</v>
      </c>
      <c r="C1003" s="19">
        <v>9</v>
      </c>
      <c r="D1003" s="19" t="s">
        <v>154</v>
      </c>
      <c r="E1003" s="19" t="s">
        <v>348</v>
      </c>
      <c r="F1003" s="19" t="s">
        <v>466</v>
      </c>
    </row>
    <row r="1004" spans="1:6" ht="15.4" x14ac:dyDescent="0.45">
      <c r="A1004" s="19" t="s">
        <v>132</v>
      </c>
      <c r="B1004" s="19" t="s">
        <v>359</v>
      </c>
      <c r="C1004" s="19">
        <v>10</v>
      </c>
      <c r="D1004" s="19" t="s">
        <v>73</v>
      </c>
      <c r="E1004" s="19" t="s">
        <v>310</v>
      </c>
      <c r="F1004" s="19" t="s">
        <v>466</v>
      </c>
    </row>
    <row r="1005" spans="1:6" ht="15.4" x14ac:dyDescent="0.45">
      <c r="A1005" s="19" t="s">
        <v>133</v>
      </c>
      <c r="B1005" s="19" t="s">
        <v>332</v>
      </c>
      <c r="C1005" s="19">
        <v>1</v>
      </c>
      <c r="D1005" s="19" t="s">
        <v>141</v>
      </c>
      <c r="E1005" s="19" t="s">
        <v>355</v>
      </c>
      <c r="F1005" s="19" t="s">
        <v>464</v>
      </c>
    </row>
    <row r="1006" spans="1:6" ht="15.4" x14ac:dyDescent="0.45">
      <c r="A1006" s="19" t="s">
        <v>133</v>
      </c>
      <c r="B1006" s="19" t="s">
        <v>332</v>
      </c>
      <c r="C1006" s="19">
        <v>2</v>
      </c>
      <c r="D1006" s="19" t="s">
        <v>62</v>
      </c>
      <c r="E1006" s="19" t="s">
        <v>293</v>
      </c>
      <c r="F1006" s="19" t="s">
        <v>464</v>
      </c>
    </row>
    <row r="1007" spans="1:6" ht="15.4" x14ac:dyDescent="0.45">
      <c r="A1007" s="19" t="s">
        <v>133</v>
      </c>
      <c r="B1007" s="19" t="s">
        <v>332</v>
      </c>
      <c r="C1007" s="19">
        <v>3</v>
      </c>
      <c r="D1007" s="19" t="s">
        <v>149</v>
      </c>
      <c r="E1007" s="19" t="s">
        <v>298</v>
      </c>
      <c r="F1007" s="19" t="s">
        <v>464</v>
      </c>
    </row>
    <row r="1008" spans="1:6" ht="15.4" x14ac:dyDescent="0.45">
      <c r="A1008" s="19" t="s">
        <v>133</v>
      </c>
      <c r="B1008" s="19" t="s">
        <v>332</v>
      </c>
      <c r="C1008" s="19">
        <v>4</v>
      </c>
      <c r="D1008" s="19" t="s">
        <v>122</v>
      </c>
      <c r="E1008" s="19" t="s">
        <v>269</v>
      </c>
      <c r="F1008" s="19" t="s">
        <v>465</v>
      </c>
    </row>
    <row r="1009" spans="1:6" ht="15.4" x14ac:dyDescent="0.45">
      <c r="A1009" s="19" t="s">
        <v>133</v>
      </c>
      <c r="B1009" s="19" t="s">
        <v>332</v>
      </c>
      <c r="C1009" s="19">
        <v>5</v>
      </c>
      <c r="D1009" s="19" t="s">
        <v>125</v>
      </c>
      <c r="E1009" s="19" t="s">
        <v>233</v>
      </c>
      <c r="F1009" s="19" t="s">
        <v>465</v>
      </c>
    </row>
    <row r="1010" spans="1:6" ht="15.4" x14ac:dyDescent="0.45">
      <c r="A1010" s="19" t="s">
        <v>133</v>
      </c>
      <c r="B1010" s="19" t="s">
        <v>332</v>
      </c>
      <c r="C1010" s="19">
        <v>6</v>
      </c>
      <c r="D1010" s="19" t="s">
        <v>140</v>
      </c>
      <c r="E1010" s="19" t="s">
        <v>297</v>
      </c>
      <c r="F1010" s="19" t="s">
        <v>465</v>
      </c>
    </row>
    <row r="1011" spans="1:6" ht="15.4" x14ac:dyDescent="0.45">
      <c r="A1011" s="19" t="s">
        <v>133</v>
      </c>
      <c r="B1011" s="19" t="s">
        <v>332</v>
      </c>
      <c r="C1011" s="19">
        <v>7</v>
      </c>
      <c r="D1011" s="19" t="s">
        <v>136</v>
      </c>
      <c r="E1011" s="19" t="s">
        <v>295</v>
      </c>
      <c r="F1011" s="19" t="s">
        <v>465</v>
      </c>
    </row>
    <row r="1012" spans="1:6" ht="15.4" x14ac:dyDescent="0.45">
      <c r="A1012" s="19" t="s">
        <v>133</v>
      </c>
      <c r="B1012" s="19" t="s">
        <v>332</v>
      </c>
      <c r="C1012" s="19">
        <v>8</v>
      </c>
      <c r="D1012" s="19" t="s">
        <v>148</v>
      </c>
      <c r="E1012" s="19" t="s">
        <v>331</v>
      </c>
      <c r="F1012" s="19" t="s">
        <v>465</v>
      </c>
    </row>
    <row r="1013" spans="1:6" ht="15.4" x14ac:dyDescent="0.45">
      <c r="A1013" s="19" t="s">
        <v>133</v>
      </c>
      <c r="B1013" s="19" t="s">
        <v>332</v>
      </c>
      <c r="C1013" s="19">
        <v>9</v>
      </c>
      <c r="D1013" s="19" t="s">
        <v>61</v>
      </c>
      <c r="E1013" s="19" t="s">
        <v>291</v>
      </c>
      <c r="F1013" s="19" t="s">
        <v>465</v>
      </c>
    </row>
    <row r="1014" spans="1:6" ht="15.4" x14ac:dyDescent="0.45">
      <c r="A1014" s="19" t="s">
        <v>133</v>
      </c>
      <c r="B1014" s="19" t="s">
        <v>332</v>
      </c>
      <c r="C1014" s="19">
        <v>10</v>
      </c>
      <c r="D1014" s="19" t="s">
        <v>142</v>
      </c>
      <c r="E1014" s="19" t="s">
        <v>367</v>
      </c>
      <c r="F1014" s="19" t="s">
        <v>465</v>
      </c>
    </row>
    <row r="1015" spans="1:6" ht="15.4" x14ac:dyDescent="0.45">
      <c r="A1015" s="19" t="s">
        <v>134</v>
      </c>
      <c r="B1015" s="19" t="s">
        <v>316</v>
      </c>
      <c r="C1015" s="19">
        <v>1</v>
      </c>
      <c r="D1015" s="19" t="s">
        <v>162</v>
      </c>
      <c r="E1015" s="19" t="s">
        <v>340</v>
      </c>
      <c r="F1015" s="19" t="s">
        <v>464</v>
      </c>
    </row>
    <row r="1016" spans="1:6" ht="15.4" x14ac:dyDescent="0.45">
      <c r="A1016" s="19" t="s">
        <v>134</v>
      </c>
      <c r="B1016" s="19" t="s">
        <v>316</v>
      </c>
      <c r="C1016" s="19">
        <v>2</v>
      </c>
      <c r="D1016" s="19" t="s">
        <v>68</v>
      </c>
      <c r="E1016" s="19" t="s">
        <v>315</v>
      </c>
      <c r="F1016" s="19" t="s">
        <v>464</v>
      </c>
    </row>
    <row r="1017" spans="1:6" ht="15.4" x14ac:dyDescent="0.45">
      <c r="A1017" s="19" t="s">
        <v>134</v>
      </c>
      <c r="B1017" s="19" t="s">
        <v>316</v>
      </c>
      <c r="C1017" s="19">
        <v>3</v>
      </c>
      <c r="D1017" s="19" t="s">
        <v>146</v>
      </c>
      <c r="E1017" s="19" t="s">
        <v>341</v>
      </c>
      <c r="F1017" s="19" t="s">
        <v>464</v>
      </c>
    </row>
    <row r="1018" spans="1:6" ht="15.4" x14ac:dyDescent="0.45">
      <c r="A1018" s="19" t="s">
        <v>134</v>
      </c>
      <c r="B1018" s="19" t="s">
        <v>316</v>
      </c>
      <c r="C1018" s="19">
        <v>4</v>
      </c>
      <c r="D1018" s="19" t="s">
        <v>157</v>
      </c>
      <c r="E1018" s="19" t="s">
        <v>342</v>
      </c>
      <c r="F1018" s="19" t="s">
        <v>464</v>
      </c>
    </row>
    <row r="1019" spans="1:6" ht="15.4" x14ac:dyDescent="0.45">
      <c r="A1019" s="19" t="s">
        <v>134</v>
      </c>
      <c r="B1019" s="19" t="s">
        <v>316</v>
      </c>
      <c r="C1019" s="19">
        <v>5</v>
      </c>
      <c r="D1019" s="19" t="s">
        <v>155</v>
      </c>
      <c r="E1019" s="19" t="s">
        <v>338</v>
      </c>
      <c r="F1019" s="19" t="s">
        <v>464</v>
      </c>
    </row>
    <row r="1020" spans="1:6" ht="15.4" x14ac:dyDescent="0.45">
      <c r="A1020" s="19" t="s">
        <v>134</v>
      </c>
      <c r="B1020" s="19" t="s">
        <v>316</v>
      </c>
      <c r="C1020" s="19">
        <v>6</v>
      </c>
      <c r="D1020" s="19" t="s">
        <v>139</v>
      </c>
      <c r="E1020" s="19" t="s">
        <v>339</v>
      </c>
      <c r="F1020" s="19" t="s">
        <v>464</v>
      </c>
    </row>
    <row r="1021" spans="1:6" ht="15.4" x14ac:dyDescent="0.45">
      <c r="A1021" s="19" t="s">
        <v>134</v>
      </c>
      <c r="B1021" s="19" t="s">
        <v>316</v>
      </c>
      <c r="C1021" s="19">
        <v>7</v>
      </c>
      <c r="D1021" s="19" t="s">
        <v>154</v>
      </c>
      <c r="E1021" s="19" t="s">
        <v>348</v>
      </c>
      <c r="F1021" s="19" t="s">
        <v>464</v>
      </c>
    </row>
    <row r="1022" spans="1:6" ht="15.4" x14ac:dyDescent="0.45">
      <c r="A1022" s="19" t="s">
        <v>134</v>
      </c>
      <c r="B1022" s="19" t="s">
        <v>316</v>
      </c>
      <c r="C1022" s="19">
        <v>8</v>
      </c>
      <c r="D1022" s="19" t="s">
        <v>148</v>
      </c>
      <c r="E1022" s="19" t="s">
        <v>331</v>
      </c>
      <c r="F1022" s="19" t="s">
        <v>464</v>
      </c>
    </row>
    <row r="1023" spans="1:6" ht="15.4" x14ac:dyDescent="0.45">
      <c r="A1023" s="19" t="s">
        <v>134</v>
      </c>
      <c r="B1023" s="19" t="s">
        <v>316</v>
      </c>
      <c r="C1023" s="19">
        <v>9</v>
      </c>
      <c r="D1023" s="19" t="s">
        <v>145</v>
      </c>
      <c r="E1023" s="19" t="s">
        <v>356</v>
      </c>
      <c r="F1023" s="19" t="s">
        <v>464</v>
      </c>
    </row>
    <row r="1024" spans="1:6" ht="15.4" x14ac:dyDescent="0.45">
      <c r="A1024" s="19" t="s">
        <v>134</v>
      </c>
      <c r="B1024" s="19" t="s">
        <v>316</v>
      </c>
      <c r="C1024" s="19">
        <v>10</v>
      </c>
      <c r="D1024" s="19" t="s">
        <v>140</v>
      </c>
      <c r="E1024" s="19" t="s">
        <v>297</v>
      </c>
      <c r="F1024" s="19" t="s">
        <v>464</v>
      </c>
    </row>
    <row r="1025" spans="1:6" ht="15.4" x14ac:dyDescent="0.45">
      <c r="A1025" s="19" t="s">
        <v>135</v>
      </c>
      <c r="B1025" s="19" t="s">
        <v>327</v>
      </c>
      <c r="C1025" s="19">
        <v>1</v>
      </c>
      <c r="D1025" s="19" t="s">
        <v>147</v>
      </c>
      <c r="E1025" s="19" t="s">
        <v>330</v>
      </c>
      <c r="F1025" s="19" t="s">
        <v>467</v>
      </c>
    </row>
    <row r="1026" spans="1:6" ht="15.4" x14ac:dyDescent="0.45">
      <c r="A1026" s="19" t="s">
        <v>135</v>
      </c>
      <c r="B1026" s="19" t="s">
        <v>327</v>
      </c>
      <c r="C1026" s="19">
        <v>2</v>
      </c>
      <c r="D1026" s="19" t="s">
        <v>84</v>
      </c>
      <c r="E1026" s="19" t="s">
        <v>328</v>
      </c>
      <c r="F1026" s="19" t="s">
        <v>463</v>
      </c>
    </row>
    <row r="1027" spans="1:6" ht="15.4" x14ac:dyDescent="0.45">
      <c r="A1027" s="19" t="s">
        <v>135</v>
      </c>
      <c r="B1027" s="19" t="s">
        <v>327</v>
      </c>
      <c r="C1027" s="19">
        <v>3</v>
      </c>
      <c r="D1027" s="19" t="s">
        <v>173</v>
      </c>
      <c r="E1027" s="19" t="s">
        <v>321</v>
      </c>
      <c r="F1027" s="19" t="s">
        <v>463</v>
      </c>
    </row>
    <row r="1028" spans="1:6" ht="15.4" x14ac:dyDescent="0.45">
      <c r="A1028" s="19" t="s">
        <v>135</v>
      </c>
      <c r="B1028" s="19" t="s">
        <v>327</v>
      </c>
      <c r="C1028" s="19">
        <v>4</v>
      </c>
      <c r="D1028" s="19" t="s">
        <v>169</v>
      </c>
      <c r="E1028" s="19" t="s">
        <v>318</v>
      </c>
      <c r="F1028" s="19" t="s">
        <v>463</v>
      </c>
    </row>
    <row r="1029" spans="1:6" ht="15.4" x14ac:dyDescent="0.45">
      <c r="A1029" s="19" t="s">
        <v>135</v>
      </c>
      <c r="B1029" s="19" t="s">
        <v>327</v>
      </c>
      <c r="C1029" s="19">
        <v>5</v>
      </c>
      <c r="D1029" s="19" t="s">
        <v>64</v>
      </c>
      <c r="E1029" s="19" t="s">
        <v>326</v>
      </c>
      <c r="F1029" s="19" t="s">
        <v>463</v>
      </c>
    </row>
    <row r="1030" spans="1:6" ht="15.4" x14ac:dyDescent="0.45">
      <c r="A1030" s="19" t="s">
        <v>135</v>
      </c>
      <c r="B1030" s="19" t="s">
        <v>327</v>
      </c>
      <c r="C1030" s="19">
        <v>6</v>
      </c>
      <c r="D1030" s="19" t="s">
        <v>65</v>
      </c>
      <c r="E1030" s="19" t="s">
        <v>322</v>
      </c>
      <c r="F1030" s="19" t="s">
        <v>463</v>
      </c>
    </row>
    <row r="1031" spans="1:6" ht="15.4" x14ac:dyDescent="0.45">
      <c r="A1031" s="19" t="s">
        <v>135</v>
      </c>
      <c r="B1031" s="19" t="s">
        <v>327</v>
      </c>
      <c r="C1031" s="19">
        <v>7</v>
      </c>
      <c r="D1031" s="19" t="s">
        <v>72</v>
      </c>
      <c r="E1031" s="19" t="s">
        <v>313</v>
      </c>
      <c r="F1031" s="19" t="s">
        <v>463</v>
      </c>
    </row>
    <row r="1032" spans="1:6" ht="15.4" x14ac:dyDescent="0.45">
      <c r="A1032" s="19" t="s">
        <v>135</v>
      </c>
      <c r="B1032" s="19" t="s">
        <v>327</v>
      </c>
      <c r="C1032" s="19">
        <v>8</v>
      </c>
      <c r="D1032" s="19" t="s">
        <v>60</v>
      </c>
      <c r="E1032" s="19" t="s">
        <v>325</v>
      </c>
      <c r="F1032" s="19" t="s">
        <v>463</v>
      </c>
    </row>
    <row r="1033" spans="1:6" ht="15.4" x14ac:dyDescent="0.45">
      <c r="A1033" s="19" t="s">
        <v>135</v>
      </c>
      <c r="B1033" s="19" t="s">
        <v>327</v>
      </c>
      <c r="C1033" s="19">
        <v>9</v>
      </c>
      <c r="D1033" s="19" t="s">
        <v>87</v>
      </c>
      <c r="E1033" s="19" t="s">
        <v>317</v>
      </c>
      <c r="F1033" s="19" t="s">
        <v>463</v>
      </c>
    </row>
    <row r="1034" spans="1:6" ht="15.4" x14ac:dyDescent="0.45">
      <c r="A1034" s="19" t="s">
        <v>135</v>
      </c>
      <c r="B1034" s="19" t="s">
        <v>327</v>
      </c>
      <c r="C1034" s="19">
        <v>10</v>
      </c>
      <c r="D1034" s="19" t="s">
        <v>97</v>
      </c>
      <c r="E1034" s="19" t="s">
        <v>245</v>
      </c>
      <c r="F1034" s="19" t="s">
        <v>463</v>
      </c>
    </row>
    <row r="1035" spans="1:6" ht="15.4" x14ac:dyDescent="0.45">
      <c r="A1035" s="19" t="s">
        <v>136</v>
      </c>
      <c r="B1035" s="19" t="s">
        <v>295</v>
      </c>
      <c r="C1035" s="19">
        <v>1</v>
      </c>
      <c r="D1035" s="19" t="s">
        <v>140</v>
      </c>
      <c r="E1035" s="19" t="s">
        <v>297</v>
      </c>
      <c r="F1035" s="19" t="s">
        <v>464</v>
      </c>
    </row>
    <row r="1036" spans="1:6" ht="15.4" x14ac:dyDescent="0.45">
      <c r="A1036" s="19" t="s">
        <v>136</v>
      </c>
      <c r="B1036" s="19" t="s">
        <v>295</v>
      </c>
      <c r="C1036" s="19">
        <v>2</v>
      </c>
      <c r="D1036" s="19" t="s">
        <v>156</v>
      </c>
      <c r="E1036" s="19" t="s">
        <v>296</v>
      </c>
      <c r="F1036" s="19" t="s">
        <v>464</v>
      </c>
    </row>
    <row r="1037" spans="1:6" ht="15.4" x14ac:dyDescent="0.45">
      <c r="A1037" s="19" t="s">
        <v>136</v>
      </c>
      <c r="B1037" s="19" t="s">
        <v>295</v>
      </c>
      <c r="C1037" s="19">
        <v>3</v>
      </c>
      <c r="D1037" s="19" t="s">
        <v>149</v>
      </c>
      <c r="E1037" s="19" t="s">
        <v>298</v>
      </c>
      <c r="F1037" s="19" t="s">
        <v>464</v>
      </c>
    </row>
    <row r="1038" spans="1:6" ht="15.4" x14ac:dyDescent="0.45">
      <c r="A1038" s="19" t="s">
        <v>136</v>
      </c>
      <c r="B1038" s="19" t="s">
        <v>295</v>
      </c>
      <c r="C1038" s="19">
        <v>4</v>
      </c>
      <c r="D1038" s="19" t="s">
        <v>145</v>
      </c>
      <c r="E1038" s="19" t="s">
        <v>356</v>
      </c>
      <c r="F1038" s="19" t="s">
        <v>464</v>
      </c>
    </row>
    <row r="1039" spans="1:6" ht="15.4" x14ac:dyDescent="0.45">
      <c r="A1039" s="19" t="s">
        <v>136</v>
      </c>
      <c r="B1039" s="19" t="s">
        <v>295</v>
      </c>
      <c r="C1039" s="19">
        <v>5</v>
      </c>
      <c r="D1039" s="19" t="s">
        <v>62</v>
      </c>
      <c r="E1039" s="19" t="s">
        <v>293</v>
      </c>
      <c r="F1039" s="19" t="s">
        <v>464</v>
      </c>
    </row>
    <row r="1040" spans="1:6" ht="15.4" x14ac:dyDescent="0.45">
      <c r="A1040" s="19" t="s">
        <v>136</v>
      </c>
      <c r="B1040" s="19" t="s">
        <v>295</v>
      </c>
      <c r="C1040" s="19">
        <v>6</v>
      </c>
      <c r="D1040" s="19" t="s">
        <v>69</v>
      </c>
      <c r="E1040" s="19" t="s">
        <v>294</v>
      </c>
      <c r="F1040" s="19" t="s">
        <v>465</v>
      </c>
    </row>
    <row r="1041" spans="1:6" ht="15.4" x14ac:dyDescent="0.45">
      <c r="A1041" s="19" t="s">
        <v>136</v>
      </c>
      <c r="B1041" s="19" t="s">
        <v>295</v>
      </c>
      <c r="C1041" s="19">
        <v>7</v>
      </c>
      <c r="D1041" s="19" t="s">
        <v>133</v>
      </c>
      <c r="E1041" s="19" t="s">
        <v>332</v>
      </c>
      <c r="F1041" s="19" t="s">
        <v>465</v>
      </c>
    </row>
    <row r="1042" spans="1:6" ht="15.4" x14ac:dyDescent="0.45">
      <c r="A1042" s="19" t="s">
        <v>136</v>
      </c>
      <c r="B1042" s="19" t="s">
        <v>295</v>
      </c>
      <c r="C1042" s="19">
        <v>8</v>
      </c>
      <c r="D1042" s="19" t="s">
        <v>141</v>
      </c>
      <c r="E1042" s="19" t="s">
        <v>355</v>
      </c>
      <c r="F1042" s="19" t="s">
        <v>465</v>
      </c>
    </row>
    <row r="1043" spans="1:6" ht="15.4" x14ac:dyDescent="0.45">
      <c r="A1043" s="19" t="s">
        <v>136</v>
      </c>
      <c r="B1043" s="19" t="s">
        <v>295</v>
      </c>
      <c r="C1043" s="19">
        <v>9</v>
      </c>
      <c r="D1043" s="19" t="s">
        <v>162</v>
      </c>
      <c r="E1043" s="19" t="s">
        <v>340</v>
      </c>
      <c r="F1043" s="19" t="s">
        <v>465</v>
      </c>
    </row>
    <row r="1044" spans="1:6" ht="15.4" x14ac:dyDescent="0.45">
      <c r="A1044" s="19" t="s">
        <v>136</v>
      </c>
      <c r="B1044" s="19" t="s">
        <v>295</v>
      </c>
      <c r="C1044" s="19">
        <v>10</v>
      </c>
      <c r="D1044" s="19" t="s">
        <v>157</v>
      </c>
      <c r="E1044" s="19" t="s">
        <v>342</v>
      </c>
      <c r="F1044" s="19" t="s">
        <v>465</v>
      </c>
    </row>
    <row r="1045" spans="1:6" ht="15.4" x14ac:dyDescent="0.45">
      <c r="A1045" s="19" t="s">
        <v>137</v>
      </c>
      <c r="B1045" s="19" t="s">
        <v>337</v>
      </c>
      <c r="C1045" s="19">
        <v>1</v>
      </c>
      <c r="D1045" s="19" t="s">
        <v>172</v>
      </c>
      <c r="E1045" s="19" t="s">
        <v>283</v>
      </c>
      <c r="F1045" s="19" t="s">
        <v>463</v>
      </c>
    </row>
    <row r="1046" spans="1:6" ht="15.4" x14ac:dyDescent="0.45">
      <c r="A1046" s="19" t="s">
        <v>137</v>
      </c>
      <c r="B1046" s="19" t="s">
        <v>337</v>
      </c>
      <c r="C1046" s="19">
        <v>2</v>
      </c>
      <c r="D1046" s="19" t="s">
        <v>104</v>
      </c>
      <c r="E1046" s="19" t="s">
        <v>286</v>
      </c>
      <c r="F1046" s="19" t="s">
        <v>463</v>
      </c>
    </row>
    <row r="1047" spans="1:6" ht="15.4" x14ac:dyDescent="0.45">
      <c r="A1047" s="19" t="s">
        <v>137</v>
      </c>
      <c r="B1047" s="19" t="s">
        <v>337</v>
      </c>
      <c r="C1047" s="19">
        <v>3</v>
      </c>
      <c r="D1047" s="19" t="s">
        <v>89</v>
      </c>
      <c r="E1047" s="19" t="s">
        <v>307</v>
      </c>
      <c r="F1047" s="19" t="s">
        <v>463</v>
      </c>
    </row>
    <row r="1048" spans="1:6" ht="15.4" x14ac:dyDescent="0.45">
      <c r="A1048" s="19" t="s">
        <v>137</v>
      </c>
      <c r="B1048" s="19" t="s">
        <v>337</v>
      </c>
      <c r="C1048" s="19">
        <v>4</v>
      </c>
      <c r="D1048" s="19" t="s">
        <v>67</v>
      </c>
      <c r="E1048" s="19" t="s">
        <v>301</v>
      </c>
      <c r="F1048" s="19" t="s">
        <v>463</v>
      </c>
    </row>
    <row r="1049" spans="1:6" ht="15.4" x14ac:dyDescent="0.45">
      <c r="A1049" s="19" t="s">
        <v>137</v>
      </c>
      <c r="B1049" s="19" t="s">
        <v>337</v>
      </c>
      <c r="C1049" s="19">
        <v>5</v>
      </c>
      <c r="D1049" s="19" t="s">
        <v>66</v>
      </c>
      <c r="E1049" s="19" t="s">
        <v>336</v>
      </c>
      <c r="F1049" s="19" t="s">
        <v>464</v>
      </c>
    </row>
    <row r="1050" spans="1:6" ht="15.4" x14ac:dyDescent="0.45">
      <c r="A1050" s="19" t="s">
        <v>137</v>
      </c>
      <c r="B1050" s="19" t="s">
        <v>337</v>
      </c>
      <c r="C1050" s="19">
        <v>6</v>
      </c>
      <c r="D1050" s="19" t="s">
        <v>179</v>
      </c>
      <c r="E1050" s="19" t="s">
        <v>284</v>
      </c>
      <c r="F1050" s="19" t="s">
        <v>464</v>
      </c>
    </row>
    <row r="1051" spans="1:6" ht="15.4" x14ac:dyDescent="0.45">
      <c r="A1051" s="19" t="s">
        <v>137</v>
      </c>
      <c r="B1051" s="19" t="s">
        <v>337</v>
      </c>
      <c r="C1051" s="19">
        <v>7</v>
      </c>
      <c r="D1051" s="19" t="s">
        <v>171</v>
      </c>
      <c r="E1051" s="19" t="s">
        <v>287</v>
      </c>
      <c r="F1051" s="19" t="s">
        <v>464</v>
      </c>
    </row>
    <row r="1052" spans="1:6" ht="15.4" x14ac:dyDescent="0.45">
      <c r="A1052" s="19" t="s">
        <v>137</v>
      </c>
      <c r="B1052" s="19" t="s">
        <v>337</v>
      </c>
      <c r="C1052" s="19">
        <v>8</v>
      </c>
      <c r="D1052" s="19" t="s">
        <v>70</v>
      </c>
      <c r="E1052" s="19" t="s">
        <v>343</v>
      </c>
      <c r="F1052" s="19" t="s">
        <v>464</v>
      </c>
    </row>
    <row r="1053" spans="1:6" ht="15.4" x14ac:dyDescent="0.45">
      <c r="A1053" s="19" t="s">
        <v>137</v>
      </c>
      <c r="B1053" s="19" t="s">
        <v>337</v>
      </c>
      <c r="C1053" s="19">
        <v>9</v>
      </c>
      <c r="D1053" s="19" t="s">
        <v>123</v>
      </c>
      <c r="E1053" s="19" t="s">
        <v>256</v>
      </c>
      <c r="F1053" s="19" t="s">
        <v>464</v>
      </c>
    </row>
    <row r="1054" spans="1:6" ht="15.4" x14ac:dyDescent="0.45">
      <c r="A1054" s="19" t="s">
        <v>137</v>
      </c>
      <c r="B1054" s="19" t="s">
        <v>337</v>
      </c>
      <c r="C1054" s="19">
        <v>10</v>
      </c>
      <c r="D1054" s="19" t="s">
        <v>182</v>
      </c>
      <c r="E1054" s="19" t="s">
        <v>344</v>
      </c>
      <c r="F1054" s="19" t="s">
        <v>464</v>
      </c>
    </row>
    <row r="1055" spans="1:6" ht="15.4" x14ac:dyDescent="0.45">
      <c r="A1055" s="19" t="s">
        <v>138</v>
      </c>
      <c r="B1055" s="19" t="s">
        <v>360</v>
      </c>
      <c r="C1055" s="19">
        <v>1</v>
      </c>
      <c r="D1055" s="19" t="s">
        <v>150</v>
      </c>
      <c r="E1055" s="19" t="s">
        <v>365</v>
      </c>
      <c r="F1055" s="19" t="s">
        <v>464</v>
      </c>
    </row>
    <row r="1056" spans="1:6" ht="15.4" x14ac:dyDescent="0.45">
      <c r="A1056" s="19" t="s">
        <v>138</v>
      </c>
      <c r="B1056" s="19" t="s">
        <v>360</v>
      </c>
      <c r="C1056" s="19">
        <v>2</v>
      </c>
      <c r="D1056" s="19" t="s">
        <v>164</v>
      </c>
      <c r="E1056" s="19" t="s">
        <v>366</v>
      </c>
      <c r="F1056" s="19" t="s">
        <v>464</v>
      </c>
    </row>
    <row r="1057" spans="1:6" ht="15.4" x14ac:dyDescent="0.45">
      <c r="A1057" s="19" t="s">
        <v>138</v>
      </c>
      <c r="B1057" s="19" t="s">
        <v>360</v>
      </c>
      <c r="C1057" s="19">
        <v>3</v>
      </c>
      <c r="D1057" s="19" t="s">
        <v>144</v>
      </c>
      <c r="E1057" s="19" t="s">
        <v>361</v>
      </c>
      <c r="F1057" s="19" t="s">
        <v>465</v>
      </c>
    </row>
    <row r="1058" spans="1:6" ht="15.4" x14ac:dyDescent="0.45">
      <c r="A1058" s="19" t="s">
        <v>138</v>
      </c>
      <c r="B1058" s="19" t="s">
        <v>360</v>
      </c>
      <c r="C1058" s="19">
        <v>4</v>
      </c>
      <c r="D1058" s="19" t="s">
        <v>159</v>
      </c>
      <c r="E1058" s="19" t="s">
        <v>363</v>
      </c>
      <c r="F1058" s="19" t="s">
        <v>465</v>
      </c>
    </row>
    <row r="1059" spans="1:6" ht="15.4" x14ac:dyDescent="0.45">
      <c r="A1059" s="19" t="s">
        <v>138</v>
      </c>
      <c r="B1059" s="19" t="s">
        <v>360</v>
      </c>
      <c r="C1059" s="19">
        <v>5</v>
      </c>
      <c r="D1059" s="19" t="s">
        <v>153</v>
      </c>
      <c r="E1059" s="19" t="s">
        <v>364</v>
      </c>
      <c r="F1059" s="19" t="s">
        <v>465</v>
      </c>
    </row>
    <row r="1060" spans="1:6" ht="15.4" x14ac:dyDescent="0.45">
      <c r="A1060" s="19" t="s">
        <v>138</v>
      </c>
      <c r="B1060" s="19" t="s">
        <v>360</v>
      </c>
      <c r="C1060" s="19">
        <v>6</v>
      </c>
      <c r="D1060" s="19" t="s">
        <v>151</v>
      </c>
      <c r="E1060" s="19" t="s">
        <v>362</v>
      </c>
      <c r="F1060" s="19" t="s">
        <v>465</v>
      </c>
    </row>
    <row r="1061" spans="1:6" ht="15.4" x14ac:dyDescent="0.45">
      <c r="A1061" s="19" t="s">
        <v>138</v>
      </c>
      <c r="B1061" s="19" t="s">
        <v>360</v>
      </c>
      <c r="C1061" s="19">
        <v>7</v>
      </c>
      <c r="D1061" s="19" t="s">
        <v>154</v>
      </c>
      <c r="E1061" s="19" t="s">
        <v>348</v>
      </c>
      <c r="F1061" s="19" t="s">
        <v>465</v>
      </c>
    </row>
    <row r="1062" spans="1:6" ht="15.4" x14ac:dyDescent="0.45">
      <c r="A1062" s="19" t="s">
        <v>138</v>
      </c>
      <c r="B1062" s="19" t="s">
        <v>360</v>
      </c>
      <c r="C1062" s="19">
        <v>8</v>
      </c>
      <c r="D1062" s="19" t="s">
        <v>145</v>
      </c>
      <c r="E1062" s="19" t="s">
        <v>356</v>
      </c>
      <c r="F1062" s="19" t="s">
        <v>465</v>
      </c>
    </row>
    <row r="1063" spans="1:6" ht="15.4" x14ac:dyDescent="0.45">
      <c r="A1063" s="19" t="s">
        <v>138</v>
      </c>
      <c r="B1063" s="19" t="s">
        <v>360</v>
      </c>
      <c r="C1063" s="19">
        <v>9</v>
      </c>
      <c r="D1063" s="19" t="s">
        <v>143</v>
      </c>
      <c r="E1063" s="19" t="s">
        <v>368</v>
      </c>
      <c r="F1063" s="19" t="s">
        <v>465</v>
      </c>
    </row>
    <row r="1064" spans="1:6" ht="15.4" x14ac:dyDescent="0.45">
      <c r="A1064" s="19" t="s">
        <v>138</v>
      </c>
      <c r="B1064" s="19" t="s">
        <v>360</v>
      </c>
      <c r="C1064" s="19">
        <v>10</v>
      </c>
      <c r="D1064" s="19" t="s">
        <v>134</v>
      </c>
      <c r="E1064" s="19" t="s">
        <v>316</v>
      </c>
      <c r="F1064" s="19" t="s">
        <v>466</v>
      </c>
    </row>
    <row r="1065" spans="1:6" ht="15.4" x14ac:dyDescent="0.45">
      <c r="A1065" s="19" t="s">
        <v>139</v>
      </c>
      <c r="B1065" s="19" t="s">
        <v>339</v>
      </c>
      <c r="C1065" s="19">
        <v>1</v>
      </c>
      <c r="D1065" s="19" t="s">
        <v>154</v>
      </c>
      <c r="E1065" s="19" t="s">
        <v>348</v>
      </c>
      <c r="F1065" s="19" t="s">
        <v>464</v>
      </c>
    </row>
    <row r="1066" spans="1:6" ht="15.4" x14ac:dyDescent="0.45">
      <c r="A1066" s="19" t="s">
        <v>139</v>
      </c>
      <c r="B1066" s="19" t="s">
        <v>339</v>
      </c>
      <c r="C1066" s="19">
        <v>2</v>
      </c>
      <c r="D1066" s="19" t="s">
        <v>162</v>
      </c>
      <c r="E1066" s="19" t="s">
        <v>340</v>
      </c>
      <c r="F1066" s="19" t="s">
        <v>464</v>
      </c>
    </row>
    <row r="1067" spans="1:6" ht="15.4" x14ac:dyDescent="0.45">
      <c r="A1067" s="19" t="s">
        <v>139</v>
      </c>
      <c r="B1067" s="19" t="s">
        <v>339</v>
      </c>
      <c r="C1067" s="19">
        <v>3</v>
      </c>
      <c r="D1067" s="19" t="s">
        <v>129</v>
      </c>
      <c r="E1067" s="19" t="s">
        <v>311</v>
      </c>
      <c r="F1067" s="19" t="s">
        <v>464</v>
      </c>
    </row>
    <row r="1068" spans="1:6" ht="15.4" x14ac:dyDescent="0.45">
      <c r="A1068" s="19" t="s">
        <v>139</v>
      </c>
      <c r="B1068" s="19" t="s">
        <v>339</v>
      </c>
      <c r="C1068" s="19">
        <v>4</v>
      </c>
      <c r="D1068" s="19" t="s">
        <v>68</v>
      </c>
      <c r="E1068" s="19" t="s">
        <v>315</v>
      </c>
      <c r="F1068" s="19" t="s">
        <v>464</v>
      </c>
    </row>
    <row r="1069" spans="1:6" ht="15.4" x14ac:dyDescent="0.45">
      <c r="A1069" s="19" t="s">
        <v>139</v>
      </c>
      <c r="B1069" s="19" t="s">
        <v>339</v>
      </c>
      <c r="C1069" s="19">
        <v>5</v>
      </c>
      <c r="D1069" s="19" t="s">
        <v>72</v>
      </c>
      <c r="E1069" s="19" t="s">
        <v>313</v>
      </c>
      <c r="F1069" s="19" t="s">
        <v>464</v>
      </c>
    </row>
    <row r="1070" spans="1:6" ht="15.4" x14ac:dyDescent="0.45">
      <c r="A1070" s="19" t="s">
        <v>139</v>
      </c>
      <c r="B1070" s="19" t="s">
        <v>339</v>
      </c>
      <c r="C1070" s="19">
        <v>6</v>
      </c>
      <c r="D1070" s="19" t="s">
        <v>63</v>
      </c>
      <c r="E1070" s="19" t="s">
        <v>312</v>
      </c>
      <c r="F1070" s="19" t="s">
        <v>464</v>
      </c>
    </row>
    <row r="1071" spans="1:6" ht="15.4" x14ac:dyDescent="0.45">
      <c r="A1071" s="19" t="s">
        <v>139</v>
      </c>
      <c r="B1071" s="19" t="s">
        <v>339</v>
      </c>
      <c r="C1071" s="19">
        <v>7</v>
      </c>
      <c r="D1071" s="19" t="s">
        <v>134</v>
      </c>
      <c r="E1071" s="19" t="s">
        <v>316</v>
      </c>
      <c r="F1071" s="19" t="s">
        <v>464</v>
      </c>
    </row>
    <row r="1072" spans="1:6" ht="15.4" x14ac:dyDescent="0.45">
      <c r="A1072" s="19" t="s">
        <v>139</v>
      </c>
      <c r="B1072" s="19" t="s">
        <v>339</v>
      </c>
      <c r="C1072" s="19">
        <v>8</v>
      </c>
      <c r="D1072" s="19" t="s">
        <v>75</v>
      </c>
      <c r="E1072" s="19" t="s">
        <v>290</v>
      </c>
      <c r="F1072" s="19" t="s">
        <v>464</v>
      </c>
    </row>
    <row r="1073" spans="1:6" ht="15.4" x14ac:dyDescent="0.45">
      <c r="A1073" s="19" t="s">
        <v>139</v>
      </c>
      <c r="B1073" s="19" t="s">
        <v>339</v>
      </c>
      <c r="C1073" s="19">
        <v>9</v>
      </c>
      <c r="D1073" s="19" t="s">
        <v>101</v>
      </c>
      <c r="E1073" s="19" t="s">
        <v>236</v>
      </c>
      <c r="F1073" s="19" t="s">
        <v>464</v>
      </c>
    </row>
    <row r="1074" spans="1:6" ht="15.4" x14ac:dyDescent="0.45">
      <c r="A1074" s="19" t="s">
        <v>139</v>
      </c>
      <c r="B1074" s="19" t="s">
        <v>339</v>
      </c>
      <c r="C1074" s="19">
        <v>10</v>
      </c>
      <c r="D1074" s="19" t="s">
        <v>142</v>
      </c>
      <c r="E1074" s="19" t="s">
        <v>367</v>
      </c>
      <c r="F1074" s="19" t="s">
        <v>464</v>
      </c>
    </row>
    <row r="1075" spans="1:6" ht="15.4" x14ac:dyDescent="0.45">
      <c r="A1075" s="19" t="s">
        <v>140</v>
      </c>
      <c r="B1075" s="19" t="s">
        <v>297</v>
      </c>
      <c r="C1075" s="19">
        <v>1</v>
      </c>
      <c r="D1075" s="19" t="s">
        <v>149</v>
      </c>
      <c r="E1075" s="19" t="s">
        <v>298</v>
      </c>
      <c r="F1075" s="19" t="s">
        <v>463</v>
      </c>
    </row>
    <row r="1076" spans="1:6" ht="15.4" x14ac:dyDescent="0.45">
      <c r="A1076" s="19" t="s">
        <v>140</v>
      </c>
      <c r="B1076" s="19" t="s">
        <v>297</v>
      </c>
      <c r="C1076" s="19">
        <v>2</v>
      </c>
      <c r="D1076" s="19" t="s">
        <v>157</v>
      </c>
      <c r="E1076" s="19" t="s">
        <v>342</v>
      </c>
      <c r="F1076" s="19" t="s">
        <v>464</v>
      </c>
    </row>
    <row r="1077" spans="1:6" ht="15.4" x14ac:dyDescent="0.45">
      <c r="A1077" s="19" t="s">
        <v>140</v>
      </c>
      <c r="B1077" s="19" t="s">
        <v>297</v>
      </c>
      <c r="C1077" s="19">
        <v>3</v>
      </c>
      <c r="D1077" s="19" t="s">
        <v>148</v>
      </c>
      <c r="E1077" s="19" t="s">
        <v>331</v>
      </c>
      <c r="F1077" s="19" t="s">
        <v>464</v>
      </c>
    </row>
    <row r="1078" spans="1:6" ht="15.4" x14ac:dyDescent="0.45">
      <c r="A1078" s="19" t="s">
        <v>140</v>
      </c>
      <c r="B1078" s="19" t="s">
        <v>297</v>
      </c>
      <c r="C1078" s="19">
        <v>4</v>
      </c>
      <c r="D1078" s="19" t="s">
        <v>162</v>
      </c>
      <c r="E1078" s="19" t="s">
        <v>340</v>
      </c>
      <c r="F1078" s="19" t="s">
        <v>464</v>
      </c>
    </row>
    <row r="1079" spans="1:6" ht="15.4" x14ac:dyDescent="0.45">
      <c r="A1079" s="19" t="s">
        <v>140</v>
      </c>
      <c r="B1079" s="19" t="s">
        <v>297</v>
      </c>
      <c r="C1079" s="19">
        <v>5</v>
      </c>
      <c r="D1079" s="19" t="s">
        <v>136</v>
      </c>
      <c r="E1079" s="19" t="s">
        <v>295</v>
      </c>
      <c r="F1079" s="19" t="s">
        <v>464</v>
      </c>
    </row>
    <row r="1080" spans="1:6" ht="15.4" x14ac:dyDescent="0.45">
      <c r="A1080" s="19" t="s">
        <v>140</v>
      </c>
      <c r="B1080" s="19" t="s">
        <v>297</v>
      </c>
      <c r="C1080" s="19">
        <v>6</v>
      </c>
      <c r="D1080" s="19" t="s">
        <v>145</v>
      </c>
      <c r="E1080" s="19" t="s">
        <v>356</v>
      </c>
      <c r="F1080" s="19" t="s">
        <v>464</v>
      </c>
    </row>
    <row r="1081" spans="1:6" ht="15.4" x14ac:dyDescent="0.45">
      <c r="A1081" s="19" t="s">
        <v>140</v>
      </c>
      <c r="B1081" s="19" t="s">
        <v>297</v>
      </c>
      <c r="C1081" s="19">
        <v>7</v>
      </c>
      <c r="D1081" s="19" t="s">
        <v>146</v>
      </c>
      <c r="E1081" s="19" t="s">
        <v>341</v>
      </c>
      <c r="F1081" s="19" t="s">
        <v>464</v>
      </c>
    </row>
    <row r="1082" spans="1:6" ht="15.4" x14ac:dyDescent="0.45">
      <c r="A1082" s="19" t="s">
        <v>140</v>
      </c>
      <c r="B1082" s="19" t="s">
        <v>297</v>
      </c>
      <c r="C1082" s="19">
        <v>8</v>
      </c>
      <c r="D1082" s="19" t="s">
        <v>69</v>
      </c>
      <c r="E1082" s="19" t="s">
        <v>294</v>
      </c>
      <c r="F1082" s="19" t="s">
        <v>464</v>
      </c>
    </row>
    <row r="1083" spans="1:6" ht="15.4" x14ac:dyDescent="0.45">
      <c r="A1083" s="19" t="s">
        <v>140</v>
      </c>
      <c r="B1083" s="19" t="s">
        <v>297</v>
      </c>
      <c r="C1083" s="19">
        <v>9</v>
      </c>
      <c r="D1083" s="19" t="s">
        <v>62</v>
      </c>
      <c r="E1083" s="19" t="s">
        <v>293</v>
      </c>
      <c r="F1083" s="19" t="s">
        <v>464</v>
      </c>
    </row>
    <row r="1084" spans="1:6" ht="15.4" x14ac:dyDescent="0.45">
      <c r="A1084" s="19" t="s">
        <v>140</v>
      </c>
      <c r="B1084" s="19" t="s">
        <v>297</v>
      </c>
      <c r="C1084" s="19">
        <v>10</v>
      </c>
      <c r="D1084" s="19" t="s">
        <v>134</v>
      </c>
      <c r="E1084" s="19" t="s">
        <v>316</v>
      </c>
      <c r="F1084" s="19" t="s">
        <v>464</v>
      </c>
    </row>
    <row r="1085" spans="1:6" ht="15.4" x14ac:dyDescent="0.45">
      <c r="A1085" s="19" t="s">
        <v>141</v>
      </c>
      <c r="B1085" s="19" t="s">
        <v>355</v>
      </c>
      <c r="C1085" s="19">
        <v>1</v>
      </c>
      <c r="D1085" s="19" t="s">
        <v>133</v>
      </c>
      <c r="E1085" s="19" t="s">
        <v>332</v>
      </c>
      <c r="F1085" s="19" t="s">
        <v>464</v>
      </c>
    </row>
    <row r="1086" spans="1:6" ht="15.4" x14ac:dyDescent="0.45">
      <c r="A1086" s="19" t="s">
        <v>141</v>
      </c>
      <c r="B1086" s="19" t="s">
        <v>355</v>
      </c>
      <c r="C1086" s="19">
        <v>2</v>
      </c>
      <c r="D1086" s="19" t="s">
        <v>145</v>
      </c>
      <c r="E1086" s="19" t="s">
        <v>356</v>
      </c>
      <c r="F1086" s="19" t="s">
        <v>464</v>
      </c>
    </row>
    <row r="1087" spans="1:6" ht="15.4" x14ac:dyDescent="0.45">
      <c r="A1087" s="19" t="s">
        <v>141</v>
      </c>
      <c r="B1087" s="19" t="s">
        <v>355</v>
      </c>
      <c r="C1087" s="19">
        <v>3</v>
      </c>
      <c r="D1087" s="19" t="s">
        <v>62</v>
      </c>
      <c r="E1087" s="19" t="s">
        <v>293</v>
      </c>
      <c r="F1087" s="19" t="s">
        <v>465</v>
      </c>
    </row>
    <row r="1088" spans="1:6" ht="15.4" x14ac:dyDescent="0.45">
      <c r="A1088" s="19" t="s">
        <v>141</v>
      </c>
      <c r="B1088" s="19" t="s">
        <v>355</v>
      </c>
      <c r="C1088" s="19">
        <v>4</v>
      </c>
      <c r="D1088" s="19" t="s">
        <v>119</v>
      </c>
      <c r="E1088" s="19" t="s">
        <v>266</v>
      </c>
      <c r="F1088" s="19" t="s">
        <v>465</v>
      </c>
    </row>
    <row r="1089" spans="1:6" ht="15.4" x14ac:dyDescent="0.45">
      <c r="A1089" s="19" t="s">
        <v>141</v>
      </c>
      <c r="B1089" s="19" t="s">
        <v>355</v>
      </c>
      <c r="C1089" s="19">
        <v>5</v>
      </c>
      <c r="D1089" s="19" t="s">
        <v>98</v>
      </c>
      <c r="E1089" s="19" t="s">
        <v>303</v>
      </c>
      <c r="F1089" s="19" t="s">
        <v>465</v>
      </c>
    </row>
    <row r="1090" spans="1:6" ht="15.4" x14ac:dyDescent="0.45">
      <c r="A1090" s="19" t="s">
        <v>141</v>
      </c>
      <c r="B1090" s="19" t="s">
        <v>355</v>
      </c>
      <c r="C1090" s="19">
        <v>6</v>
      </c>
      <c r="D1090" s="19" t="s">
        <v>140</v>
      </c>
      <c r="E1090" s="19" t="s">
        <v>297</v>
      </c>
      <c r="F1090" s="19" t="s">
        <v>465</v>
      </c>
    </row>
    <row r="1091" spans="1:6" ht="15.4" x14ac:dyDescent="0.45">
      <c r="A1091" s="19" t="s">
        <v>141</v>
      </c>
      <c r="B1091" s="19" t="s">
        <v>355</v>
      </c>
      <c r="C1091" s="19">
        <v>7</v>
      </c>
      <c r="D1091" s="19" t="s">
        <v>162</v>
      </c>
      <c r="E1091" s="19" t="s">
        <v>340</v>
      </c>
      <c r="F1091" s="19" t="s">
        <v>465</v>
      </c>
    </row>
    <row r="1092" spans="1:6" ht="15.4" x14ac:dyDescent="0.45">
      <c r="A1092" s="19" t="s">
        <v>141</v>
      </c>
      <c r="B1092" s="19" t="s">
        <v>355</v>
      </c>
      <c r="C1092" s="19">
        <v>8</v>
      </c>
      <c r="D1092" s="19" t="s">
        <v>142</v>
      </c>
      <c r="E1092" s="19" t="s">
        <v>367</v>
      </c>
      <c r="F1092" s="19" t="s">
        <v>465</v>
      </c>
    </row>
    <row r="1093" spans="1:6" ht="15.4" x14ac:dyDescent="0.45">
      <c r="A1093" s="19" t="s">
        <v>141</v>
      </c>
      <c r="B1093" s="19" t="s">
        <v>355</v>
      </c>
      <c r="C1093" s="19">
        <v>9</v>
      </c>
      <c r="D1093" s="19" t="s">
        <v>139</v>
      </c>
      <c r="E1093" s="19" t="s">
        <v>339</v>
      </c>
      <c r="F1093" s="19" t="s">
        <v>465</v>
      </c>
    </row>
    <row r="1094" spans="1:6" ht="15.4" x14ac:dyDescent="0.45">
      <c r="A1094" s="19" t="s">
        <v>141</v>
      </c>
      <c r="B1094" s="19" t="s">
        <v>355</v>
      </c>
      <c r="C1094" s="19">
        <v>10</v>
      </c>
      <c r="D1094" s="19" t="s">
        <v>101</v>
      </c>
      <c r="E1094" s="19" t="s">
        <v>236</v>
      </c>
      <c r="F1094" s="19" t="s">
        <v>465</v>
      </c>
    </row>
    <row r="1095" spans="1:6" ht="15.4" x14ac:dyDescent="0.45">
      <c r="A1095" s="19" t="s">
        <v>142</v>
      </c>
      <c r="B1095" s="19" t="s">
        <v>367</v>
      </c>
      <c r="C1095" s="19">
        <v>1</v>
      </c>
      <c r="D1095" s="19" t="s">
        <v>154</v>
      </c>
      <c r="E1095" s="19" t="s">
        <v>348</v>
      </c>
      <c r="F1095" s="19" t="s">
        <v>464</v>
      </c>
    </row>
    <row r="1096" spans="1:6" ht="15.4" x14ac:dyDescent="0.45">
      <c r="A1096" s="19" t="s">
        <v>142</v>
      </c>
      <c r="B1096" s="19" t="s">
        <v>367</v>
      </c>
      <c r="C1096" s="19">
        <v>2</v>
      </c>
      <c r="D1096" s="19" t="s">
        <v>153</v>
      </c>
      <c r="E1096" s="19" t="s">
        <v>364</v>
      </c>
      <c r="F1096" s="19" t="s">
        <v>464</v>
      </c>
    </row>
    <row r="1097" spans="1:6" ht="15.4" x14ac:dyDescent="0.45">
      <c r="A1097" s="19" t="s">
        <v>142</v>
      </c>
      <c r="B1097" s="19" t="s">
        <v>367</v>
      </c>
      <c r="C1097" s="19">
        <v>3</v>
      </c>
      <c r="D1097" s="19" t="s">
        <v>139</v>
      </c>
      <c r="E1097" s="19" t="s">
        <v>339</v>
      </c>
      <c r="F1097" s="19" t="s">
        <v>464</v>
      </c>
    </row>
    <row r="1098" spans="1:6" ht="15.4" x14ac:dyDescent="0.45">
      <c r="A1098" s="19" t="s">
        <v>142</v>
      </c>
      <c r="B1098" s="19" t="s">
        <v>367</v>
      </c>
      <c r="C1098" s="19">
        <v>4</v>
      </c>
      <c r="D1098" s="19" t="s">
        <v>159</v>
      </c>
      <c r="E1098" s="19" t="s">
        <v>363</v>
      </c>
      <c r="F1098" s="19" t="s">
        <v>464</v>
      </c>
    </row>
    <row r="1099" spans="1:6" ht="15.4" x14ac:dyDescent="0.45">
      <c r="A1099" s="19" t="s">
        <v>142</v>
      </c>
      <c r="B1099" s="19" t="s">
        <v>367</v>
      </c>
      <c r="C1099" s="19">
        <v>5</v>
      </c>
      <c r="D1099" s="19" t="s">
        <v>101</v>
      </c>
      <c r="E1099" s="19" t="s">
        <v>236</v>
      </c>
      <c r="F1099" s="19" t="s">
        <v>464</v>
      </c>
    </row>
    <row r="1100" spans="1:6" ht="15.4" x14ac:dyDescent="0.45">
      <c r="A1100" s="19" t="s">
        <v>142</v>
      </c>
      <c r="B1100" s="19" t="s">
        <v>367</v>
      </c>
      <c r="C1100" s="19">
        <v>6</v>
      </c>
      <c r="D1100" s="19" t="s">
        <v>162</v>
      </c>
      <c r="E1100" s="19" t="s">
        <v>340</v>
      </c>
      <c r="F1100" s="19" t="s">
        <v>464</v>
      </c>
    </row>
    <row r="1101" spans="1:6" ht="15.4" x14ac:dyDescent="0.45">
      <c r="A1101" s="19" t="s">
        <v>142</v>
      </c>
      <c r="B1101" s="19" t="s">
        <v>367</v>
      </c>
      <c r="C1101" s="19">
        <v>7</v>
      </c>
      <c r="D1101" s="19" t="s">
        <v>74</v>
      </c>
      <c r="E1101" s="19" t="s">
        <v>314</v>
      </c>
      <c r="F1101" s="19" t="s">
        <v>465</v>
      </c>
    </row>
    <row r="1102" spans="1:6" ht="15.4" x14ac:dyDescent="0.45">
      <c r="A1102" s="19" t="s">
        <v>142</v>
      </c>
      <c r="B1102" s="19" t="s">
        <v>367</v>
      </c>
      <c r="C1102" s="19">
        <v>8</v>
      </c>
      <c r="D1102" s="19" t="s">
        <v>75</v>
      </c>
      <c r="E1102" s="19" t="s">
        <v>290</v>
      </c>
      <c r="F1102" s="19" t="s">
        <v>465</v>
      </c>
    </row>
    <row r="1103" spans="1:6" ht="15.4" x14ac:dyDescent="0.45">
      <c r="A1103" s="19" t="s">
        <v>142</v>
      </c>
      <c r="B1103" s="19" t="s">
        <v>367</v>
      </c>
      <c r="C1103" s="19">
        <v>9</v>
      </c>
      <c r="D1103" s="19" t="s">
        <v>115</v>
      </c>
      <c r="E1103" s="19" t="s">
        <v>232</v>
      </c>
      <c r="F1103" s="19" t="s">
        <v>465</v>
      </c>
    </row>
    <row r="1104" spans="1:6" ht="15.4" x14ac:dyDescent="0.45">
      <c r="A1104" s="19" t="s">
        <v>142</v>
      </c>
      <c r="B1104" s="19" t="s">
        <v>367</v>
      </c>
      <c r="C1104" s="19">
        <v>10</v>
      </c>
      <c r="D1104" s="19" t="s">
        <v>68</v>
      </c>
      <c r="E1104" s="19" t="s">
        <v>315</v>
      </c>
      <c r="F1104" s="19" t="s">
        <v>465</v>
      </c>
    </row>
    <row r="1105" spans="1:6" ht="15.4" x14ac:dyDescent="0.45">
      <c r="A1105" s="19" t="s">
        <v>143</v>
      </c>
      <c r="B1105" s="19" t="s">
        <v>368</v>
      </c>
      <c r="C1105" s="19">
        <v>1</v>
      </c>
      <c r="D1105" s="19" t="s">
        <v>159</v>
      </c>
      <c r="E1105" s="19" t="s">
        <v>363</v>
      </c>
      <c r="F1105" s="19" t="s">
        <v>465</v>
      </c>
    </row>
    <row r="1106" spans="1:6" ht="15.4" x14ac:dyDescent="0.45">
      <c r="A1106" s="19" t="s">
        <v>143</v>
      </c>
      <c r="B1106" s="19" t="s">
        <v>368</v>
      </c>
      <c r="C1106" s="19">
        <v>2</v>
      </c>
      <c r="D1106" s="19" t="s">
        <v>150</v>
      </c>
      <c r="E1106" s="19" t="s">
        <v>365</v>
      </c>
      <c r="F1106" s="19" t="s">
        <v>465</v>
      </c>
    </row>
    <row r="1107" spans="1:6" ht="15.4" x14ac:dyDescent="0.45">
      <c r="A1107" s="19" t="s">
        <v>143</v>
      </c>
      <c r="B1107" s="19" t="s">
        <v>368</v>
      </c>
      <c r="C1107" s="19">
        <v>3</v>
      </c>
      <c r="D1107" s="19" t="s">
        <v>145</v>
      </c>
      <c r="E1107" s="19" t="s">
        <v>356</v>
      </c>
      <c r="F1107" s="19" t="s">
        <v>465</v>
      </c>
    </row>
    <row r="1108" spans="1:6" ht="15.4" x14ac:dyDescent="0.45">
      <c r="A1108" s="19" t="s">
        <v>143</v>
      </c>
      <c r="B1108" s="19" t="s">
        <v>368</v>
      </c>
      <c r="C1108" s="19">
        <v>4</v>
      </c>
      <c r="D1108" s="19" t="s">
        <v>153</v>
      </c>
      <c r="E1108" s="19" t="s">
        <v>364</v>
      </c>
      <c r="F1108" s="19" t="s">
        <v>465</v>
      </c>
    </row>
    <row r="1109" spans="1:6" ht="15.4" x14ac:dyDescent="0.45">
      <c r="A1109" s="19" t="s">
        <v>143</v>
      </c>
      <c r="B1109" s="19" t="s">
        <v>368</v>
      </c>
      <c r="C1109" s="19">
        <v>5</v>
      </c>
      <c r="D1109" s="19" t="s">
        <v>161</v>
      </c>
      <c r="E1109" s="19" t="s">
        <v>369</v>
      </c>
      <c r="F1109" s="19" t="s">
        <v>465</v>
      </c>
    </row>
    <row r="1110" spans="1:6" ht="15.4" x14ac:dyDescent="0.45">
      <c r="A1110" s="19" t="s">
        <v>143</v>
      </c>
      <c r="B1110" s="19" t="s">
        <v>368</v>
      </c>
      <c r="C1110" s="19">
        <v>6</v>
      </c>
      <c r="D1110" s="19" t="s">
        <v>154</v>
      </c>
      <c r="E1110" s="19" t="s">
        <v>348</v>
      </c>
      <c r="F1110" s="19" t="s">
        <v>465</v>
      </c>
    </row>
    <row r="1111" spans="1:6" ht="15.4" x14ac:dyDescent="0.45">
      <c r="A1111" s="19" t="s">
        <v>143</v>
      </c>
      <c r="B1111" s="19" t="s">
        <v>368</v>
      </c>
      <c r="C1111" s="19">
        <v>7</v>
      </c>
      <c r="D1111" s="19" t="s">
        <v>138</v>
      </c>
      <c r="E1111" s="19" t="s">
        <v>360</v>
      </c>
      <c r="F1111" s="19" t="s">
        <v>465</v>
      </c>
    </row>
    <row r="1112" spans="1:6" ht="15.4" x14ac:dyDescent="0.45">
      <c r="A1112" s="19" t="s">
        <v>143</v>
      </c>
      <c r="B1112" s="19" t="s">
        <v>368</v>
      </c>
      <c r="C1112" s="19">
        <v>8</v>
      </c>
      <c r="D1112" s="19" t="s">
        <v>98</v>
      </c>
      <c r="E1112" s="19" t="s">
        <v>303</v>
      </c>
      <c r="F1112" s="19" t="s">
        <v>466</v>
      </c>
    </row>
    <row r="1113" spans="1:6" ht="15.4" x14ac:dyDescent="0.45">
      <c r="A1113" s="19" t="s">
        <v>143</v>
      </c>
      <c r="B1113" s="19" t="s">
        <v>368</v>
      </c>
      <c r="C1113" s="19">
        <v>9</v>
      </c>
      <c r="D1113" s="19" t="s">
        <v>162</v>
      </c>
      <c r="E1113" s="19" t="s">
        <v>340</v>
      </c>
      <c r="F1113" s="19" t="s">
        <v>466</v>
      </c>
    </row>
    <row r="1114" spans="1:6" ht="15.4" x14ac:dyDescent="0.45">
      <c r="A1114" s="19" t="s">
        <v>143</v>
      </c>
      <c r="B1114" s="19" t="s">
        <v>368</v>
      </c>
      <c r="C1114" s="19">
        <v>10</v>
      </c>
      <c r="D1114" s="19" t="s">
        <v>164</v>
      </c>
      <c r="E1114" s="19" t="s">
        <v>366</v>
      </c>
      <c r="F1114" s="19" t="s">
        <v>466</v>
      </c>
    </row>
    <row r="1115" spans="1:6" ht="15.4" x14ac:dyDescent="0.45">
      <c r="A1115" s="19" t="s">
        <v>144</v>
      </c>
      <c r="B1115" s="19" t="s">
        <v>361</v>
      </c>
      <c r="C1115" s="19">
        <v>1</v>
      </c>
      <c r="D1115" s="19" t="s">
        <v>153</v>
      </c>
      <c r="E1115" s="19" t="s">
        <v>364</v>
      </c>
      <c r="F1115" s="19" t="s">
        <v>463</v>
      </c>
    </row>
    <row r="1116" spans="1:6" ht="15.4" x14ac:dyDescent="0.45">
      <c r="A1116" s="19" t="s">
        <v>144</v>
      </c>
      <c r="B1116" s="19" t="s">
        <v>361</v>
      </c>
      <c r="C1116" s="19">
        <v>2</v>
      </c>
      <c r="D1116" s="19" t="s">
        <v>151</v>
      </c>
      <c r="E1116" s="19" t="s">
        <v>362</v>
      </c>
      <c r="F1116" s="19" t="s">
        <v>463</v>
      </c>
    </row>
    <row r="1117" spans="1:6" ht="15.4" x14ac:dyDescent="0.45">
      <c r="A1117" s="19" t="s">
        <v>144</v>
      </c>
      <c r="B1117" s="19" t="s">
        <v>361</v>
      </c>
      <c r="C1117" s="19">
        <v>3</v>
      </c>
      <c r="D1117" s="19" t="s">
        <v>154</v>
      </c>
      <c r="E1117" s="19" t="s">
        <v>348</v>
      </c>
      <c r="F1117" s="19" t="s">
        <v>464</v>
      </c>
    </row>
    <row r="1118" spans="1:6" ht="15.4" x14ac:dyDescent="0.45">
      <c r="A1118" s="19" t="s">
        <v>144</v>
      </c>
      <c r="B1118" s="19" t="s">
        <v>361</v>
      </c>
      <c r="C1118" s="19">
        <v>4</v>
      </c>
      <c r="D1118" s="19" t="s">
        <v>159</v>
      </c>
      <c r="E1118" s="19" t="s">
        <v>363</v>
      </c>
      <c r="F1118" s="19" t="s">
        <v>464</v>
      </c>
    </row>
    <row r="1119" spans="1:6" ht="15.4" x14ac:dyDescent="0.45">
      <c r="A1119" s="19" t="s">
        <v>144</v>
      </c>
      <c r="B1119" s="19" t="s">
        <v>361</v>
      </c>
      <c r="C1119" s="19">
        <v>5</v>
      </c>
      <c r="D1119" s="19" t="s">
        <v>163</v>
      </c>
      <c r="E1119" s="19" t="s">
        <v>349</v>
      </c>
      <c r="F1119" s="19" t="s">
        <v>464</v>
      </c>
    </row>
    <row r="1120" spans="1:6" ht="15.4" x14ac:dyDescent="0.45">
      <c r="A1120" s="19" t="s">
        <v>144</v>
      </c>
      <c r="B1120" s="19" t="s">
        <v>361</v>
      </c>
      <c r="C1120" s="19">
        <v>6</v>
      </c>
      <c r="D1120" s="19" t="s">
        <v>138</v>
      </c>
      <c r="E1120" s="19" t="s">
        <v>360</v>
      </c>
      <c r="F1120" s="19" t="s">
        <v>465</v>
      </c>
    </row>
    <row r="1121" spans="1:6" ht="15.4" x14ac:dyDescent="0.45">
      <c r="A1121" s="19" t="s">
        <v>144</v>
      </c>
      <c r="B1121" s="19" t="s">
        <v>361</v>
      </c>
      <c r="C1121" s="19">
        <v>7</v>
      </c>
      <c r="D1121" s="19" t="s">
        <v>134</v>
      </c>
      <c r="E1121" s="19" t="s">
        <v>316</v>
      </c>
      <c r="F1121" s="19" t="s">
        <v>465</v>
      </c>
    </row>
    <row r="1122" spans="1:6" ht="15.4" x14ac:dyDescent="0.45">
      <c r="A1122" s="19" t="s">
        <v>144</v>
      </c>
      <c r="B1122" s="19" t="s">
        <v>361</v>
      </c>
      <c r="C1122" s="19">
        <v>8</v>
      </c>
      <c r="D1122" s="19" t="s">
        <v>145</v>
      </c>
      <c r="E1122" s="19" t="s">
        <v>356</v>
      </c>
      <c r="F1122" s="19" t="s">
        <v>465</v>
      </c>
    </row>
    <row r="1123" spans="1:6" ht="15.4" x14ac:dyDescent="0.45">
      <c r="A1123" s="19" t="s">
        <v>144</v>
      </c>
      <c r="B1123" s="19" t="s">
        <v>361</v>
      </c>
      <c r="C1123" s="19">
        <v>9</v>
      </c>
      <c r="D1123" s="19" t="s">
        <v>139</v>
      </c>
      <c r="E1123" s="19" t="s">
        <v>339</v>
      </c>
      <c r="F1123" s="19" t="s">
        <v>465</v>
      </c>
    </row>
    <row r="1124" spans="1:6" ht="15.4" x14ac:dyDescent="0.45">
      <c r="A1124" s="19" t="s">
        <v>144</v>
      </c>
      <c r="B1124" s="19" t="s">
        <v>361</v>
      </c>
      <c r="C1124" s="19">
        <v>10</v>
      </c>
      <c r="D1124" s="19" t="s">
        <v>150</v>
      </c>
      <c r="E1124" s="19" t="s">
        <v>365</v>
      </c>
      <c r="F1124" s="19" t="s">
        <v>465</v>
      </c>
    </row>
    <row r="1125" spans="1:6" ht="15.4" x14ac:dyDescent="0.45">
      <c r="A1125" s="19" t="s">
        <v>145</v>
      </c>
      <c r="B1125" s="19" t="s">
        <v>356</v>
      </c>
      <c r="C1125" s="19">
        <v>1</v>
      </c>
      <c r="D1125" s="19" t="s">
        <v>162</v>
      </c>
      <c r="E1125" s="19" t="s">
        <v>340</v>
      </c>
      <c r="F1125" s="19" t="s">
        <v>464</v>
      </c>
    </row>
    <row r="1126" spans="1:6" ht="15.4" x14ac:dyDescent="0.45">
      <c r="A1126" s="19" t="s">
        <v>145</v>
      </c>
      <c r="B1126" s="19" t="s">
        <v>356</v>
      </c>
      <c r="C1126" s="19">
        <v>2</v>
      </c>
      <c r="D1126" s="19" t="s">
        <v>140</v>
      </c>
      <c r="E1126" s="19" t="s">
        <v>297</v>
      </c>
      <c r="F1126" s="19" t="s">
        <v>464</v>
      </c>
    </row>
    <row r="1127" spans="1:6" ht="15.4" x14ac:dyDescent="0.45">
      <c r="A1127" s="19" t="s">
        <v>145</v>
      </c>
      <c r="B1127" s="19" t="s">
        <v>356</v>
      </c>
      <c r="C1127" s="19">
        <v>3</v>
      </c>
      <c r="D1127" s="19" t="s">
        <v>154</v>
      </c>
      <c r="E1127" s="19" t="s">
        <v>348</v>
      </c>
      <c r="F1127" s="19" t="s">
        <v>464</v>
      </c>
    </row>
    <row r="1128" spans="1:6" ht="15.4" x14ac:dyDescent="0.45">
      <c r="A1128" s="19" t="s">
        <v>145</v>
      </c>
      <c r="B1128" s="19" t="s">
        <v>356</v>
      </c>
      <c r="C1128" s="19">
        <v>4</v>
      </c>
      <c r="D1128" s="19" t="s">
        <v>153</v>
      </c>
      <c r="E1128" s="19" t="s">
        <v>364</v>
      </c>
      <c r="F1128" s="19" t="s">
        <v>464</v>
      </c>
    </row>
    <row r="1129" spans="1:6" ht="15.4" x14ac:dyDescent="0.45">
      <c r="A1129" s="19" t="s">
        <v>145</v>
      </c>
      <c r="B1129" s="19" t="s">
        <v>356</v>
      </c>
      <c r="C1129" s="19">
        <v>5</v>
      </c>
      <c r="D1129" s="19" t="s">
        <v>134</v>
      </c>
      <c r="E1129" s="19" t="s">
        <v>316</v>
      </c>
      <c r="F1129" s="19" t="s">
        <v>464</v>
      </c>
    </row>
    <row r="1130" spans="1:6" ht="15.4" x14ac:dyDescent="0.45">
      <c r="A1130" s="19" t="s">
        <v>145</v>
      </c>
      <c r="B1130" s="19" t="s">
        <v>356</v>
      </c>
      <c r="C1130" s="19">
        <v>6</v>
      </c>
      <c r="D1130" s="19" t="s">
        <v>141</v>
      </c>
      <c r="E1130" s="19" t="s">
        <v>355</v>
      </c>
      <c r="F1130" s="19" t="s">
        <v>464</v>
      </c>
    </row>
    <row r="1131" spans="1:6" ht="15.4" x14ac:dyDescent="0.45">
      <c r="A1131" s="19" t="s">
        <v>145</v>
      </c>
      <c r="B1131" s="19" t="s">
        <v>356</v>
      </c>
      <c r="C1131" s="19">
        <v>7</v>
      </c>
      <c r="D1131" s="19" t="s">
        <v>159</v>
      </c>
      <c r="E1131" s="19" t="s">
        <v>363</v>
      </c>
      <c r="F1131" s="19" t="s">
        <v>464</v>
      </c>
    </row>
    <row r="1132" spans="1:6" ht="15.4" x14ac:dyDescent="0.45">
      <c r="A1132" s="19" t="s">
        <v>145</v>
      </c>
      <c r="B1132" s="19" t="s">
        <v>356</v>
      </c>
      <c r="C1132" s="19">
        <v>8</v>
      </c>
      <c r="D1132" s="19" t="s">
        <v>136</v>
      </c>
      <c r="E1132" s="19" t="s">
        <v>295</v>
      </c>
      <c r="F1132" s="19" t="s">
        <v>464</v>
      </c>
    </row>
    <row r="1133" spans="1:6" ht="15.4" x14ac:dyDescent="0.45">
      <c r="A1133" s="19" t="s">
        <v>145</v>
      </c>
      <c r="B1133" s="19" t="s">
        <v>356</v>
      </c>
      <c r="C1133" s="19">
        <v>9</v>
      </c>
      <c r="D1133" s="19" t="s">
        <v>149</v>
      </c>
      <c r="E1133" s="19" t="s">
        <v>298</v>
      </c>
      <c r="F1133" s="19" t="s">
        <v>465</v>
      </c>
    </row>
    <row r="1134" spans="1:6" ht="15.4" x14ac:dyDescent="0.45">
      <c r="A1134" s="19" t="s">
        <v>145</v>
      </c>
      <c r="B1134" s="19" t="s">
        <v>356</v>
      </c>
      <c r="C1134" s="19">
        <v>10</v>
      </c>
      <c r="D1134" s="19" t="s">
        <v>157</v>
      </c>
      <c r="E1134" s="19" t="s">
        <v>342</v>
      </c>
      <c r="F1134" s="19" t="s">
        <v>465</v>
      </c>
    </row>
    <row r="1135" spans="1:6" ht="15.4" x14ac:dyDescent="0.45">
      <c r="A1135" s="19" t="s">
        <v>146</v>
      </c>
      <c r="B1135" s="19" t="s">
        <v>341</v>
      </c>
      <c r="C1135" s="19">
        <v>1</v>
      </c>
      <c r="D1135" s="19" t="s">
        <v>157</v>
      </c>
      <c r="E1135" s="19" t="s">
        <v>342</v>
      </c>
      <c r="F1135" s="19" t="s">
        <v>463</v>
      </c>
    </row>
    <row r="1136" spans="1:6" ht="15.4" x14ac:dyDescent="0.45">
      <c r="A1136" s="19" t="s">
        <v>146</v>
      </c>
      <c r="B1136" s="19" t="s">
        <v>341</v>
      </c>
      <c r="C1136" s="19">
        <v>2</v>
      </c>
      <c r="D1136" s="19" t="s">
        <v>148</v>
      </c>
      <c r="E1136" s="19" t="s">
        <v>331</v>
      </c>
      <c r="F1136" s="19" t="s">
        <v>464</v>
      </c>
    </row>
    <row r="1137" spans="1:6" ht="15.4" x14ac:dyDescent="0.45">
      <c r="A1137" s="19" t="s">
        <v>146</v>
      </c>
      <c r="B1137" s="19" t="s">
        <v>341</v>
      </c>
      <c r="C1137" s="19">
        <v>3</v>
      </c>
      <c r="D1137" s="19" t="s">
        <v>134</v>
      </c>
      <c r="E1137" s="19" t="s">
        <v>316</v>
      </c>
      <c r="F1137" s="19" t="s">
        <v>464</v>
      </c>
    </row>
    <row r="1138" spans="1:6" ht="15.4" x14ac:dyDescent="0.45">
      <c r="A1138" s="19" t="s">
        <v>146</v>
      </c>
      <c r="B1138" s="19" t="s">
        <v>341</v>
      </c>
      <c r="C1138" s="19">
        <v>4</v>
      </c>
      <c r="D1138" s="19" t="s">
        <v>140</v>
      </c>
      <c r="E1138" s="19" t="s">
        <v>297</v>
      </c>
      <c r="F1138" s="19" t="s">
        <v>464</v>
      </c>
    </row>
    <row r="1139" spans="1:6" ht="15.4" x14ac:dyDescent="0.45">
      <c r="A1139" s="19" t="s">
        <v>146</v>
      </c>
      <c r="B1139" s="19" t="s">
        <v>341</v>
      </c>
      <c r="C1139" s="19">
        <v>5</v>
      </c>
      <c r="D1139" s="19" t="s">
        <v>162</v>
      </c>
      <c r="E1139" s="19" t="s">
        <v>340</v>
      </c>
      <c r="F1139" s="19" t="s">
        <v>464</v>
      </c>
    </row>
    <row r="1140" spans="1:6" ht="15.4" x14ac:dyDescent="0.45">
      <c r="A1140" s="19" t="s">
        <v>146</v>
      </c>
      <c r="B1140" s="19" t="s">
        <v>341</v>
      </c>
      <c r="C1140" s="19">
        <v>6</v>
      </c>
      <c r="D1140" s="19" t="s">
        <v>68</v>
      </c>
      <c r="E1140" s="19" t="s">
        <v>315</v>
      </c>
      <c r="F1140" s="19" t="s">
        <v>464</v>
      </c>
    </row>
    <row r="1141" spans="1:6" ht="15.4" x14ac:dyDescent="0.45">
      <c r="A1141" s="19" t="s">
        <v>146</v>
      </c>
      <c r="B1141" s="19" t="s">
        <v>341</v>
      </c>
      <c r="C1141" s="19">
        <v>7</v>
      </c>
      <c r="D1141" s="19" t="s">
        <v>149</v>
      </c>
      <c r="E1141" s="19" t="s">
        <v>298</v>
      </c>
      <c r="F1141" s="19" t="s">
        <v>464</v>
      </c>
    </row>
    <row r="1142" spans="1:6" ht="15.4" x14ac:dyDescent="0.45">
      <c r="A1142" s="19" t="s">
        <v>146</v>
      </c>
      <c r="B1142" s="19" t="s">
        <v>341</v>
      </c>
      <c r="C1142" s="19">
        <v>8</v>
      </c>
      <c r="D1142" s="19" t="s">
        <v>155</v>
      </c>
      <c r="E1142" s="19" t="s">
        <v>338</v>
      </c>
      <c r="F1142" s="19" t="s">
        <v>464</v>
      </c>
    </row>
    <row r="1143" spans="1:6" ht="15.4" x14ac:dyDescent="0.45">
      <c r="A1143" s="19" t="s">
        <v>146</v>
      </c>
      <c r="B1143" s="19" t="s">
        <v>341</v>
      </c>
      <c r="C1143" s="19">
        <v>9</v>
      </c>
      <c r="D1143" s="19" t="s">
        <v>69</v>
      </c>
      <c r="E1143" s="19" t="s">
        <v>294</v>
      </c>
      <c r="F1143" s="19" t="s">
        <v>465</v>
      </c>
    </row>
    <row r="1144" spans="1:6" ht="15.4" x14ac:dyDescent="0.45">
      <c r="A1144" s="19" t="s">
        <v>146</v>
      </c>
      <c r="B1144" s="19" t="s">
        <v>341</v>
      </c>
      <c r="C1144" s="19">
        <v>10</v>
      </c>
      <c r="D1144" s="19" t="s">
        <v>72</v>
      </c>
      <c r="E1144" s="19" t="s">
        <v>313</v>
      </c>
      <c r="F1144" s="19" t="s">
        <v>465</v>
      </c>
    </row>
    <row r="1145" spans="1:6" ht="15.4" x14ac:dyDescent="0.45">
      <c r="A1145" s="19" t="s">
        <v>147</v>
      </c>
      <c r="B1145" s="19" t="s">
        <v>330</v>
      </c>
      <c r="C1145" s="19">
        <v>1</v>
      </c>
      <c r="D1145" s="19" t="s">
        <v>135</v>
      </c>
      <c r="E1145" s="19" t="s">
        <v>327</v>
      </c>
      <c r="F1145" s="19" t="s">
        <v>467</v>
      </c>
    </row>
    <row r="1146" spans="1:6" ht="15.4" x14ac:dyDescent="0.45">
      <c r="A1146" s="19" t="s">
        <v>147</v>
      </c>
      <c r="B1146" s="19" t="s">
        <v>330</v>
      </c>
      <c r="C1146" s="19">
        <v>2</v>
      </c>
      <c r="D1146" s="19" t="s">
        <v>84</v>
      </c>
      <c r="E1146" s="19" t="s">
        <v>328</v>
      </c>
      <c r="F1146" s="19" t="s">
        <v>463</v>
      </c>
    </row>
    <row r="1147" spans="1:6" ht="15.4" x14ac:dyDescent="0.45">
      <c r="A1147" s="19" t="s">
        <v>147</v>
      </c>
      <c r="B1147" s="19" t="s">
        <v>330</v>
      </c>
      <c r="C1147" s="19">
        <v>3</v>
      </c>
      <c r="D1147" s="19" t="s">
        <v>64</v>
      </c>
      <c r="E1147" s="19" t="s">
        <v>326</v>
      </c>
      <c r="F1147" s="19" t="s">
        <v>463</v>
      </c>
    </row>
    <row r="1148" spans="1:6" ht="15.4" x14ac:dyDescent="0.45">
      <c r="A1148" s="19" t="s">
        <v>147</v>
      </c>
      <c r="B1148" s="19" t="s">
        <v>330</v>
      </c>
      <c r="C1148" s="19">
        <v>4</v>
      </c>
      <c r="D1148" s="19" t="s">
        <v>169</v>
      </c>
      <c r="E1148" s="19" t="s">
        <v>318</v>
      </c>
      <c r="F1148" s="19" t="s">
        <v>463</v>
      </c>
    </row>
    <row r="1149" spans="1:6" ht="15.4" x14ac:dyDescent="0.45">
      <c r="A1149" s="19" t="s">
        <v>147</v>
      </c>
      <c r="B1149" s="19" t="s">
        <v>330</v>
      </c>
      <c r="C1149" s="19">
        <v>5</v>
      </c>
      <c r="D1149" s="19" t="s">
        <v>173</v>
      </c>
      <c r="E1149" s="19" t="s">
        <v>321</v>
      </c>
      <c r="F1149" s="19" t="s">
        <v>463</v>
      </c>
    </row>
    <row r="1150" spans="1:6" ht="15.4" x14ac:dyDescent="0.45">
      <c r="A1150" s="19" t="s">
        <v>147</v>
      </c>
      <c r="B1150" s="19" t="s">
        <v>330</v>
      </c>
      <c r="C1150" s="19">
        <v>6</v>
      </c>
      <c r="D1150" s="19" t="s">
        <v>60</v>
      </c>
      <c r="E1150" s="19" t="s">
        <v>325</v>
      </c>
      <c r="F1150" s="19" t="s">
        <v>463</v>
      </c>
    </row>
    <row r="1151" spans="1:6" ht="15.4" x14ac:dyDescent="0.45">
      <c r="A1151" s="19" t="s">
        <v>147</v>
      </c>
      <c r="B1151" s="19" t="s">
        <v>330</v>
      </c>
      <c r="C1151" s="19">
        <v>7</v>
      </c>
      <c r="D1151" s="19" t="s">
        <v>91</v>
      </c>
      <c r="E1151" s="19" t="s">
        <v>329</v>
      </c>
      <c r="F1151" s="19" t="s">
        <v>463</v>
      </c>
    </row>
    <row r="1152" spans="1:6" ht="15.4" x14ac:dyDescent="0.45">
      <c r="A1152" s="19" t="s">
        <v>147</v>
      </c>
      <c r="B1152" s="19" t="s">
        <v>330</v>
      </c>
      <c r="C1152" s="19">
        <v>8</v>
      </c>
      <c r="D1152" s="19" t="s">
        <v>72</v>
      </c>
      <c r="E1152" s="19" t="s">
        <v>313</v>
      </c>
      <c r="F1152" s="19" t="s">
        <v>463</v>
      </c>
    </row>
    <row r="1153" spans="1:6" ht="15.4" x14ac:dyDescent="0.45">
      <c r="A1153" s="19" t="s">
        <v>147</v>
      </c>
      <c r="B1153" s="19" t="s">
        <v>330</v>
      </c>
      <c r="C1153" s="19">
        <v>9</v>
      </c>
      <c r="D1153" s="19" t="s">
        <v>65</v>
      </c>
      <c r="E1153" s="19" t="s">
        <v>322</v>
      </c>
      <c r="F1153" s="19" t="s">
        <v>464</v>
      </c>
    </row>
    <row r="1154" spans="1:6" ht="15.4" x14ac:dyDescent="0.45">
      <c r="A1154" s="19" t="s">
        <v>147</v>
      </c>
      <c r="B1154" s="19" t="s">
        <v>330</v>
      </c>
      <c r="C1154" s="19">
        <v>10</v>
      </c>
      <c r="D1154" s="19" t="s">
        <v>184</v>
      </c>
      <c r="E1154" s="19" t="s">
        <v>285</v>
      </c>
      <c r="F1154" s="19" t="s">
        <v>464</v>
      </c>
    </row>
    <row r="1155" spans="1:6" ht="15.4" x14ac:dyDescent="0.45">
      <c r="A1155" s="19" t="s">
        <v>148</v>
      </c>
      <c r="B1155" s="19" t="s">
        <v>331</v>
      </c>
      <c r="C1155" s="19">
        <v>1</v>
      </c>
      <c r="D1155" s="19" t="s">
        <v>149</v>
      </c>
      <c r="E1155" s="19" t="s">
        <v>298</v>
      </c>
      <c r="F1155" s="19" t="s">
        <v>463</v>
      </c>
    </row>
    <row r="1156" spans="1:6" ht="15.4" x14ac:dyDescent="0.45">
      <c r="A1156" s="19" t="s">
        <v>148</v>
      </c>
      <c r="B1156" s="19" t="s">
        <v>331</v>
      </c>
      <c r="C1156" s="19">
        <v>2</v>
      </c>
      <c r="D1156" s="19" t="s">
        <v>157</v>
      </c>
      <c r="E1156" s="19" t="s">
        <v>342</v>
      </c>
      <c r="F1156" s="19" t="s">
        <v>463</v>
      </c>
    </row>
    <row r="1157" spans="1:6" ht="15.4" x14ac:dyDescent="0.45">
      <c r="A1157" s="19" t="s">
        <v>148</v>
      </c>
      <c r="B1157" s="19" t="s">
        <v>331</v>
      </c>
      <c r="C1157" s="19">
        <v>3</v>
      </c>
      <c r="D1157" s="19" t="s">
        <v>162</v>
      </c>
      <c r="E1157" s="19" t="s">
        <v>340</v>
      </c>
      <c r="F1157" s="19" t="s">
        <v>464</v>
      </c>
    </row>
    <row r="1158" spans="1:6" ht="15.4" x14ac:dyDescent="0.45">
      <c r="A1158" s="19" t="s">
        <v>148</v>
      </c>
      <c r="B1158" s="19" t="s">
        <v>331</v>
      </c>
      <c r="C1158" s="19">
        <v>4</v>
      </c>
      <c r="D1158" s="19" t="s">
        <v>61</v>
      </c>
      <c r="E1158" s="19" t="s">
        <v>291</v>
      </c>
      <c r="F1158" s="19" t="s">
        <v>464</v>
      </c>
    </row>
    <row r="1159" spans="1:6" ht="15.4" x14ac:dyDescent="0.45">
      <c r="A1159" s="19" t="s">
        <v>148</v>
      </c>
      <c r="B1159" s="19" t="s">
        <v>331</v>
      </c>
      <c r="C1159" s="19">
        <v>5</v>
      </c>
      <c r="D1159" s="19" t="s">
        <v>140</v>
      </c>
      <c r="E1159" s="19" t="s">
        <v>297</v>
      </c>
      <c r="F1159" s="19" t="s">
        <v>464</v>
      </c>
    </row>
    <row r="1160" spans="1:6" ht="15.4" x14ac:dyDescent="0.45">
      <c r="A1160" s="19" t="s">
        <v>148</v>
      </c>
      <c r="B1160" s="19" t="s">
        <v>331</v>
      </c>
      <c r="C1160" s="19">
        <v>6</v>
      </c>
      <c r="D1160" s="19" t="s">
        <v>75</v>
      </c>
      <c r="E1160" s="19" t="s">
        <v>290</v>
      </c>
      <c r="F1160" s="19" t="s">
        <v>464</v>
      </c>
    </row>
    <row r="1161" spans="1:6" ht="15.4" x14ac:dyDescent="0.45">
      <c r="A1161" s="19" t="s">
        <v>148</v>
      </c>
      <c r="B1161" s="19" t="s">
        <v>331</v>
      </c>
      <c r="C1161" s="19">
        <v>7</v>
      </c>
      <c r="D1161" s="19" t="s">
        <v>146</v>
      </c>
      <c r="E1161" s="19" t="s">
        <v>341</v>
      </c>
      <c r="F1161" s="19" t="s">
        <v>464</v>
      </c>
    </row>
    <row r="1162" spans="1:6" ht="15.4" x14ac:dyDescent="0.45">
      <c r="A1162" s="19" t="s">
        <v>148</v>
      </c>
      <c r="B1162" s="19" t="s">
        <v>331</v>
      </c>
      <c r="C1162" s="19">
        <v>8</v>
      </c>
      <c r="D1162" s="19" t="s">
        <v>68</v>
      </c>
      <c r="E1162" s="19" t="s">
        <v>315</v>
      </c>
      <c r="F1162" s="19" t="s">
        <v>464</v>
      </c>
    </row>
    <row r="1163" spans="1:6" ht="15.4" x14ac:dyDescent="0.45">
      <c r="A1163" s="19" t="s">
        <v>148</v>
      </c>
      <c r="B1163" s="19" t="s">
        <v>331</v>
      </c>
      <c r="C1163" s="19">
        <v>9</v>
      </c>
      <c r="D1163" s="19" t="s">
        <v>69</v>
      </c>
      <c r="E1163" s="19" t="s">
        <v>294</v>
      </c>
      <c r="F1163" s="19" t="s">
        <v>464</v>
      </c>
    </row>
    <row r="1164" spans="1:6" ht="15.4" x14ac:dyDescent="0.45">
      <c r="A1164" s="19" t="s">
        <v>148</v>
      </c>
      <c r="B1164" s="19" t="s">
        <v>331</v>
      </c>
      <c r="C1164" s="19">
        <v>10</v>
      </c>
      <c r="D1164" s="19" t="s">
        <v>120</v>
      </c>
      <c r="E1164" s="19" t="s">
        <v>289</v>
      </c>
      <c r="F1164" s="19" t="s">
        <v>464</v>
      </c>
    </row>
    <row r="1165" spans="1:6" ht="15.4" x14ac:dyDescent="0.45">
      <c r="A1165" s="19" t="s">
        <v>149</v>
      </c>
      <c r="B1165" s="19" t="s">
        <v>298</v>
      </c>
      <c r="C1165" s="19">
        <v>1</v>
      </c>
      <c r="D1165" s="19" t="s">
        <v>140</v>
      </c>
      <c r="E1165" s="19" t="s">
        <v>297</v>
      </c>
      <c r="F1165" s="19" t="s">
        <v>463</v>
      </c>
    </row>
    <row r="1166" spans="1:6" ht="15.4" x14ac:dyDescent="0.45">
      <c r="A1166" s="19" t="s">
        <v>149</v>
      </c>
      <c r="B1166" s="19" t="s">
        <v>298</v>
      </c>
      <c r="C1166" s="19">
        <v>2</v>
      </c>
      <c r="D1166" s="19" t="s">
        <v>148</v>
      </c>
      <c r="E1166" s="19" t="s">
        <v>331</v>
      </c>
      <c r="F1166" s="19" t="s">
        <v>463</v>
      </c>
    </row>
    <row r="1167" spans="1:6" ht="15.4" x14ac:dyDescent="0.45">
      <c r="A1167" s="19" t="s">
        <v>149</v>
      </c>
      <c r="B1167" s="19" t="s">
        <v>298</v>
      </c>
      <c r="C1167" s="19">
        <v>3</v>
      </c>
      <c r="D1167" s="19" t="s">
        <v>69</v>
      </c>
      <c r="E1167" s="19" t="s">
        <v>294</v>
      </c>
      <c r="F1167" s="19" t="s">
        <v>463</v>
      </c>
    </row>
    <row r="1168" spans="1:6" ht="15.4" x14ac:dyDescent="0.45">
      <c r="A1168" s="19" t="s">
        <v>149</v>
      </c>
      <c r="B1168" s="19" t="s">
        <v>298</v>
      </c>
      <c r="C1168" s="19">
        <v>4</v>
      </c>
      <c r="D1168" s="19" t="s">
        <v>157</v>
      </c>
      <c r="E1168" s="19" t="s">
        <v>342</v>
      </c>
      <c r="F1168" s="19" t="s">
        <v>464</v>
      </c>
    </row>
    <row r="1169" spans="1:6" ht="15.4" x14ac:dyDescent="0.45">
      <c r="A1169" s="19" t="s">
        <v>149</v>
      </c>
      <c r="B1169" s="19" t="s">
        <v>298</v>
      </c>
      <c r="C1169" s="19">
        <v>5</v>
      </c>
      <c r="D1169" s="19" t="s">
        <v>162</v>
      </c>
      <c r="E1169" s="19" t="s">
        <v>340</v>
      </c>
      <c r="F1169" s="19" t="s">
        <v>464</v>
      </c>
    </row>
    <row r="1170" spans="1:6" ht="15.4" x14ac:dyDescent="0.45">
      <c r="A1170" s="19" t="s">
        <v>149</v>
      </c>
      <c r="B1170" s="19" t="s">
        <v>298</v>
      </c>
      <c r="C1170" s="19">
        <v>6</v>
      </c>
      <c r="D1170" s="19" t="s">
        <v>62</v>
      </c>
      <c r="E1170" s="19" t="s">
        <v>293</v>
      </c>
      <c r="F1170" s="19" t="s">
        <v>464</v>
      </c>
    </row>
    <row r="1171" spans="1:6" ht="15.4" x14ac:dyDescent="0.45">
      <c r="A1171" s="19" t="s">
        <v>149</v>
      </c>
      <c r="B1171" s="19" t="s">
        <v>298</v>
      </c>
      <c r="C1171" s="19">
        <v>7</v>
      </c>
      <c r="D1171" s="19" t="s">
        <v>136</v>
      </c>
      <c r="E1171" s="19" t="s">
        <v>295</v>
      </c>
      <c r="F1171" s="19" t="s">
        <v>464</v>
      </c>
    </row>
    <row r="1172" spans="1:6" ht="15.4" x14ac:dyDescent="0.45">
      <c r="A1172" s="19" t="s">
        <v>149</v>
      </c>
      <c r="B1172" s="19" t="s">
        <v>298</v>
      </c>
      <c r="C1172" s="19">
        <v>8</v>
      </c>
      <c r="D1172" s="19" t="s">
        <v>146</v>
      </c>
      <c r="E1172" s="19" t="s">
        <v>341</v>
      </c>
      <c r="F1172" s="19" t="s">
        <v>464</v>
      </c>
    </row>
    <row r="1173" spans="1:6" ht="15.4" x14ac:dyDescent="0.45">
      <c r="A1173" s="19" t="s">
        <v>149</v>
      </c>
      <c r="B1173" s="19" t="s">
        <v>298</v>
      </c>
      <c r="C1173" s="19">
        <v>9</v>
      </c>
      <c r="D1173" s="19" t="s">
        <v>75</v>
      </c>
      <c r="E1173" s="19" t="s">
        <v>290</v>
      </c>
      <c r="F1173" s="19" t="s">
        <v>464</v>
      </c>
    </row>
    <row r="1174" spans="1:6" ht="15.4" x14ac:dyDescent="0.45">
      <c r="A1174" s="19" t="s">
        <v>149</v>
      </c>
      <c r="B1174" s="19" t="s">
        <v>298</v>
      </c>
      <c r="C1174" s="19">
        <v>10</v>
      </c>
      <c r="D1174" s="19" t="s">
        <v>133</v>
      </c>
      <c r="E1174" s="19" t="s">
        <v>332</v>
      </c>
      <c r="F1174" s="19" t="s">
        <v>464</v>
      </c>
    </row>
    <row r="1175" spans="1:6" ht="15.4" x14ac:dyDescent="0.45">
      <c r="A1175" s="19" t="s">
        <v>150</v>
      </c>
      <c r="B1175" s="19" t="s">
        <v>365</v>
      </c>
      <c r="C1175" s="19">
        <v>1</v>
      </c>
      <c r="D1175" s="19" t="s">
        <v>138</v>
      </c>
      <c r="E1175" s="19" t="s">
        <v>360</v>
      </c>
      <c r="F1175" s="19" t="s">
        <v>464</v>
      </c>
    </row>
    <row r="1176" spans="1:6" ht="15.4" x14ac:dyDescent="0.45">
      <c r="A1176" s="19" t="s">
        <v>150</v>
      </c>
      <c r="B1176" s="19" t="s">
        <v>365</v>
      </c>
      <c r="C1176" s="19">
        <v>2</v>
      </c>
      <c r="D1176" s="19" t="s">
        <v>159</v>
      </c>
      <c r="E1176" s="19" t="s">
        <v>363</v>
      </c>
      <c r="F1176" s="19" t="s">
        <v>464</v>
      </c>
    </row>
    <row r="1177" spans="1:6" ht="15.4" x14ac:dyDescent="0.45">
      <c r="A1177" s="19" t="s">
        <v>150</v>
      </c>
      <c r="B1177" s="19" t="s">
        <v>365</v>
      </c>
      <c r="C1177" s="19">
        <v>3</v>
      </c>
      <c r="D1177" s="19" t="s">
        <v>153</v>
      </c>
      <c r="E1177" s="19" t="s">
        <v>364</v>
      </c>
      <c r="F1177" s="19" t="s">
        <v>464</v>
      </c>
    </row>
    <row r="1178" spans="1:6" ht="15.4" x14ac:dyDescent="0.45">
      <c r="A1178" s="19" t="s">
        <v>150</v>
      </c>
      <c r="B1178" s="19" t="s">
        <v>365</v>
      </c>
      <c r="C1178" s="19">
        <v>4</v>
      </c>
      <c r="D1178" s="19" t="s">
        <v>164</v>
      </c>
      <c r="E1178" s="19" t="s">
        <v>366</v>
      </c>
      <c r="F1178" s="19" t="s">
        <v>464</v>
      </c>
    </row>
    <row r="1179" spans="1:6" ht="15.4" x14ac:dyDescent="0.45">
      <c r="A1179" s="19" t="s">
        <v>150</v>
      </c>
      <c r="B1179" s="19" t="s">
        <v>365</v>
      </c>
      <c r="C1179" s="19">
        <v>5</v>
      </c>
      <c r="D1179" s="19" t="s">
        <v>143</v>
      </c>
      <c r="E1179" s="19" t="s">
        <v>368</v>
      </c>
      <c r="F1179" s="19" t="s">
        <v>465</v>
      </c>
    </row>
    <row r="1180" spans="1:6" ht="15.4" x14ac:dyDescent="0.45">
      <c r="A1180" s="19" t="s">
        <v>150</v>
      </c>
      <c r="B1180" s="19" t="s">
        <v>365</v>
      </c>
      <c r="C1180" s="19">
        <v>6</v>
      </c>
      <c r="D1180" s="19" t="s">
        <v>144</v>
      </c>
      <c r="E1180" s="19" t="s">
        <v>361</v>
      </c>
      <c r="F1180" s="19" t="s">
        <v>465</v>
      </c>
    </row>
    <row r="1181" spans="1:6" ht="15.4" x14ac:dyDescent="0.45">
      <c r="A1181" s="19" t="s">
        <v>150</v>
      </c>
      <c r="B1181" s="19" t="s">
        <v>365</v>
      </c>
      <c r="C1181" s="19">
        <v>7</v>
      </c>
      <c r="D1181" s="19" t="s">
        <v>154</v>
      </c>
      <c r="E1181" s="19" t="s">
        <v>348</v>
      </c>
      <c r="F1181" s="19" t="s">
        <v>465</v>
      </c>
    </row>
    <row r="1182" spans="1:6" ht="15.4" x14ac:dyDescent="0.45">
      <c r="A1182" s="19" t="s">
        <v>150</v>
      </c>
      <c r="B1182" s="19" t="s">
        <v>365</v>
      </c>
      <c r="C1182" s="19">
        <v>8</v>
      </c>
      <c r="D1182" s="19" t="s">
        <v>145</v>
      </c>
      <c r="E1182" s="19" t="s">
        <v>356</v>
      </c>
      <c r="F1182" s="19" t="s">
        <v>465</v>
      </c>
    </row>
    <row r="1183" spans="1:6" ht="15.4" x14ac:dyDescent="0.45">
      <c r="A1183" s="19" t="s">
        <v>150</v>
      </c>
      <c r="B1183" s="19" t="s">
        <v>365</v>
      </c>
      <c r="C1183" s="19">
        <v>9</v>
      </c>
      <c r="D1183" s="19" t="s">
        <v>142</v>
      </c>
      <c r="E1183" s="19" t="s">
        <v>367</v>
      </c>
      <c r="F1183" s="19" t="s">
        <v>466</v>
      </c>
    </row>
    <row r="1184" spans="1:6" ht="15.4" x14ac:dyDescent="0.45">
      <c r="A1184" s="19" t="s">
        <v>150</v>
      </c>
      <c r="B1184" s="19" t="s">
        <v>365</v>
      </c>
      <c r="C1184" s="19">
        <v>10</v>
      </c>
      <c r="D1184" s="19" t="s">
        <v>98</v>
      </c>
      <c r="E1184" s="19" t="s">
        <v>303</v>
      </c>
      <c r="F1184" s="19" t="s">
        <v>466</v>
      </c>
    </row>
    <row r="1185" spans="1:6" ht="15.4" x14ac:dyDescent="0.45">
      <c r="A1185" s="19" t="s">
        <v>151</v>
      </c>
      <c r="B1185" s="19" t="s">
        <v>362</v>
      </c>
      <c r="C1185" s="19">
        <v>1</v>
      </c>
      <c r="D1185" s="19" t="s">
        <v>144</v>
      </c>
      <c r="E1185" s="19" t="s">
        <v>361</v>
      </c>
      <c r="F1185" s="19" t="s">
        <v>463</v>
      </c>
    </row>
    <row r="1186" spans="1:6" ht="15.4" x14ac:dyDescent="0.45">
      <c r="A1186" s="19" t="s">
        <v>151</v>
      </c>
      <c r="B1186" s="19" t="s">
        <v>362</v>
      </c>
      <c r="C1186" s="19">
        <v>2</v>
      </c>
      <c r="D1186" s="19" t="s">
        <v>138</v>
      </c>
      <c r="E1186" s="19" t="s">
        <v>360</v>
      </c>
      <c r="F1186" s="19" t="s">
        <v>465</v>
      </c>
    </row>
    <row r="1187" spans="1:6" ht="15.4" x14ac:dyDescent="0.45">
      <c r="A1187" s="19" t="s">
        <v>151</v>
      </c>
      <c r="B1187" s="19" t="s">
        <v>362</v>
      </c>
      <c r="C1187" s="19">
        <v>3</v>
      </c>
      <c r="D1187" s="19" t="s">
        <v>153</v>
      </c>
      <c r="E1187" s="19" t="s">
        <v>364</v>
      </c>
      <c r="F1187" s="19" t="s">
        <v>465</v>
      </c>
    </row>
    <row r="1188" spans="1:6" ht="15.4" x14ac:dyDescent="0.45">
      <c r="A1188" s="19" t="s">
        <v>151</v>
      </c>
      <c r="B1188" s="19" t="s">
        <v>362</v>
      </c>
      <c r="C1188" s="19">
        <v>4</v>
      </c>
      <c r="D1188" s="19" t="s">
        <v>164</v>
      </c>
      <c r="E1188" s="19" t="s">
        <v>366</v>
      </c>
      <c r="F1188" s="19" t="s">
        <v>465</v>
      </c>
    </row>
    <row r="1189" spans="1:6" ht="15.4" x14ac:dyDescent="0.45">
      <c r="A1189" s="19" t="s">
        <v>151</v>
      </c>
      <c r="B1189" s="19" t="s">
        <v>362</v>
      </c>
      <c r="C1189" s="19">
        <v>5</v>
      </c>
      <c r="D1189" s="19" t="s">
        <v>159</v>
      </c>
      <c r="E1189" s="19" t="s">
        <v>363</v>
      </c>
      <c r="F1189" s="19" t="s">
        <v>465</v>
      </c>
    </row>
    <row r="1190" spans="1:6" ht="15.4" x14ac:dyDescent="0.45">
      <c r="A1190" s="19" t="s">
        <v>151</v>
      </c>
      <c r="B1190" s="19" t="s">
        <v>362</v>
      </c>
      <c r="C1190" s="19">
        <v>6</v>
      </c>
      <c r="D1190" s="19" t="s">
        <v>154</v>
      </c>
      <c r="E1190" s="19" t="s">
        <v>348</v>
      </c>
      <c r="F1190" s="19" t="s">
        <v>465</v>
      </c>
    </row>
    <row r="1191" spans="1:6" ht="15.4" x14ac:dyDescent="0.45">
      <c r="A1191" s="19" t="s">
        <v>151</v>
      </c>
      <c r="B1191" s="19" t="s">
        <v>362</v>
      </c>
      <c r="C1191" s="19">
        <v>7</v>
      </c>
      <c r="D1191" s="19" t="s">
        <v>163</v>
      </c>
      <c r="E1191" s="19" t="s">
        <v>349</v>
      </c>
      <c r="F1191" s="19" t="s">
        <v>465</v>
      </c>
    </row>
    <row r="1192" spans="1:6" ht="15.4" x14ac:dyDescent="0.45">
      <c r="A1192" s="19" t="s">
        <v>151</v>
      </c>
      <c r="B1192" s="19" t="s">
        <v>362</v>
      </c>
      <c r="C1192" s="19">
        <v>8</v>
      </c>
      <c r="D1192" s="19" t="s">
        <v>150</v>
      </c>
      <c r="E1192" s="19" t="s">
        <v>365</v>
      </c>
      <c r="F1192" s="19" t="s">
        <v>466</v>
      </c>
    </row>
    <row r="1193" spans="1:6" ht="15.4" x14ac:dyDescent="0.45">
      <c r="A1193" s="19" t="s">
        <v>151</v>
      </c>
      <c r="B1193" s="19" t="s">
        <v>362</v>
      </c>
      <c r="C1193" s="19">
        <v>9</v>
      </c>
      <c r="D1193" s="19" t="s">
        <v>134</v>
      </c>
      <c r="E1193" s="19" t="s">
        <v>316</v>
      </c>
      <c r="F1193" s="19" t="s">
        <v>466</v>
      </c>
    </row>
    <row r="1194" spans="1:6" ht="15.4" x14ac:dyDescent="0.45">
      <c r="A1194" s="19" t="s">
        <v>151</v>
      </c>
      <c r="B1194" s="19" t="s">
        <v>362</v>
      </c>
      <c r="C1194" s="19">
        <v>10</v>
      </c>
      <c r="D1194" s="19" t="s">
        <v>142</v>
      </c>
      <c r="E1194" s="19" t="s">
        <v>367</v>
      </c>
      <c r="F1194" s="19" t="s">
        <v>466</v>
      </c>
    </row>
    <row r="1195" spans="1:6" ht="15.4" x14ac:dyDescent="0.45">
      <c r="A1195" s="19" t="s">
        <v>152</v>
      </c>
      <c r="B1195" s="19" t="s">
        <v>306</v>
      </c>
      <c r="C1195" s="19">
        <v>1</v>
      </c>
      <c r="D1195" s="19" t="s">
        <v>160</v>
      </c>
      <c r="E1195" s="19" t="s">
        <v>347</v>
      </c>
      <c r="F1195" s="19" t="s">
        <v>464</v>
      </c>
    </row>
    <row r="1196" spans="1:6" ht="15.4" x14ac:dyDescent="0.45">
      <c r="A1196" s="19" t="s">
        <v>152</v>
      </c>
      <c r="B1196" s="19" t="s">
        <v>306</v>
      </c>
      <c r="C1196" s="19">
        <v>2</v>
      </c>
      <c r="D1196" s="19" t="s">
        <v>155</v>
      </c>
      <c r="E1196" s="19" t="s">
        <v>338</v>
      </c>
      <c r="F1196" s="19" t="s">
        <v>464</v>
      </c>
    </row>
    <row r="1197" spans="1:6" ht="15.4" x14ac:dyDescent="0.45">
      <c r="A1197" s="19" t="s">
        <v>152</v>
      </c>
      <c r="B1197" s="19" t="s">
        <v>306</v>
      </c>
      <c r="C1197" s="19">
        <v>3</v>
      </c>
      <c r="D1197" s="19" t="s">
        <v>172</v>
      </c>
      <c r="E1197" s="19" t="s">
        <v>283</v>
      </c>
      <c r="F1197" s="19" t="s">
        <v>464</v>
      </c>
    </row>
    <row r="1198" spans="1:6" ht="15.4" x14ac:dyDescent="0.45">
      <c r="A1198" s="19" t="s">
        <v>152</v>
      </c>
      <c r="B1198" s="19" t="s">
        <v>306</v>
      </c>
      <c r="C1198" s="19">
        <v>4</v>
      </c>
      <c r="D1198" s="19" t="s">
        <v>137</v>
      </c>
      <c r="E1198" s="19" t="s">
        <v>337</v>
      </c>
      <c r="F1198" s="19" t="s">
        <v>464</v>
      </c>
    </row>
    <row r="1199" spans="1:6" ht="15.4" x14ac:dyDescent="0.45">
      <c r="A1199" s="19" t="s">
        <v>152</v>
      </c>
      <c r="B1199" s="19" t="s">
        <v>306</v>
      </c>
      <c r="C1199" s="19">
        <v>5</v>
      </c>
      <c r="D1199" s="19" t="s">
        <v>54</v>
      </c>
      <c r="E1199" s="19" t="s">
        <v>281</v>
      </c>
      <c r="F1199" s="19" t="s">
        <v>464</v>
      </c>
    </row>
    <row r="1200" spans="1:6" ht="15.4" x14ac:dyDescent="0.45">
      <c r="A1200" s="19" t="s">
        <v>152</v>
      </c>
      <c r="B1200" s="19" t="s">
        <v>306</v>
      </c>
      <c r="C1200" s="19">
        <v>6</v>
      </c>
      <c r="D1200" s="19" t="s">
        <v>70</v>
      </c>
      <c r="E1200" s="19" t="s">
        <v>343</v>
      </c>
      <c r="F1200" s="19" t="s">
        <v>464</v>
      </c>
    </row>
    <row r="1201" spans="1:6" ht="15.4" x14ac:dyDescent="0.45">
      <c r="A1201" s="19" t="s">
        <v>152</v>
      </c>
      <c r="B1201" s="19" t="s">
        <v>306</v>
      </c>
      <c r="C1201" s="19">
        <v>7</v>
      </c>
      <c r="D1201" s="19" t="s">
        <v>104</v>
      </c>
      <c r="E1201" s="19" t="s">
        <v>286</v>
      </c>
      <c r="F1201" s="19" t="s">
        <v>464</v>
      </c>
    </row>
    <row r="1202" spans="1:6" ht="15.4" x14ac:dyDescent="0.45">
      <c r="A1202" s="19" t="s">
        <v>152</v>
      </c>
      <c r="B1202" s="19" t="s">
        <v>306</v>
      </c>
      <c r="C1202" s="19">
        <v>8</v>
      </c>
      <c r="D1202" s="19" t="s">
        <v>158</v>
      </c>
      <c r="E1202" s="19" t="s">
        <v>346</v>
      </c>
      <c r="F1202" s="19" t="s">
        <v>464</v>
      </c>
    </row>
    <row r="1203" spans="1:6" ht="15.4" x14ac:dyDescent="0.45">
      <c r="A1203" s="19" t="s">
        <v>152</v>
      </c>
      <c r="B1203" s="19" t="s">
        <v>306</v>
      </c>
      <c r="C1203" s="19">
        <v>9</v>
      </c>
      <c r="D1203" s="19" t="s">
        <v>182</v>
      </c>
      <c r="E1203" s="19" t="s">
        <v>344</v>
      </c>
      <c r="F1203" s="19" t="s">
        <v>464</v>
      </c>
    </row>
    <row r="1204" spans="1:6" ht="15.4" x14ac:dyDescent="0.45">
      <c r="A1204" s="19" t="s">
        <v>152</v>
      </c>
      <c r="B1204" s="19" t="s">
        <v>306</v>
      </c>
      <c r="C1204" s="19">
        <v>10</v>
      </c>
      <c r="D1204" s="19" t="s">
        <v>89</v>
      </c>
      <c r="E1204" s="19" t="s">
        <v>307</v>
      </c>
      <c r="F1204" s="19" t="s">
        <v>464</v>
      </c>
    </row>
    <row r="1205" spans="1:6" ht="15.4" x14ac:dyDescent="0.45">
      <c r="A1205" s="19" t="s">
        <v>153</v>
      </c>
      <c r="B1205" s="19" t="s">
        <v>364</v>
      </c>
      <c r="C1205" s="19">
        <v>1</v>
      </c>
      <c r="D1205" s="19" t="s">
        <v>159</v>
      </c>
      <c r="E1205" s="19" t="s">
        <v>363</v>
      </c>
      <c r="F1205" s="19" t="s">
        <v>463</v>
      </c>
    </row>
    <row r="1206" spans="1:6" ht="15.4" x14ac:dyDescent="0.45">
      <c r="A1206" s="19" t="s">
        <v>153</v>
      </c>
      <c r="B1206" s="19" t="s">
        <v>364</v>
      </c>
      <c r="C1206" s="19">
        <v>2</v>
      </c>
      <c r="D1206" s="19" t="s">
        <v>154</v>
      </c>
      <c r="E1206" s="19" t="s">
        <v>348</v>
      </c>
      <c r="F1206" s="19" t="s">
        <v>463</v>
      </c>
    </row>
    <row r="1207" spans="1:6" ht="15.4" x14ac:dyDescent="0.45">
      <c r="A1207" s="19" t="s">
        <v>153</v>
      </c>
      <c r="B1207" s="19" t="s">
        <v>364</v>
      </c>
      <c r="C1207" s="19">
        <v>3</v>
      </c>
      <c r="D1207" s="19" t="s">
        <v>144</v>
      </c>
      <c r="E1207" s="19" t="s">
        <v>361</v>
      </c>
      <c r="F1207" s="19" t="s">
        <v>463</v>
      </c>
    </row>
    <row r="1208" spans="1:6" ht="15.4" x14ac:dyDescent="0.45">
      <c r="A1208" s="19" t="s">
        <v>153</v>
      </c>
      <c r="B1208" s="19" t="s">
        <v>364</v>
      </c>
      <c r="C1208" s="19">
        <v>4</v>
      </c>
      <c r="D1208" s="19" t="s">
        <v>142</v>
      </c>
      <c r="E1208" s="19" t="s">
        <v>367</v>
      </c>
      <c r="F1208" s="19" t="s">
        <v>464</v>
      </c>
    </row>
    <row r="1209" spans="1:6" ht="15.4" x14ac:dyDescent="0.45">
      <c r="A1209" s="19" t="s">
        <v>153</v>
      </c>
      <c r="B1209" s="19" t="s">
        <v>364</v>
      </c>
      <c r="C1209" s="19">
        <v>5</v>
      </c>
      <c r="D1209" s="19" t="s">
        <v>145</v>
      </c>
      <c r="E1209" s="19" t="s">
        <v>356</v>
      </c>
      <c r="F1209" s="19" t="s">
        <v>464</v>
      </c>
    </row>
    <row r="1210" spans="1:6" ht="15.4" x14ac:dyDescent="0.45">
      <c r="A1210" s="19" t="s">
        <v>153</v>
      </c>
      <c r="B1210" s="19" t="s">
        <v>364</v>
      </c>
      <c r="C1210" s="19">
        <v>6</v>
      </c>
      <c r="D1210" s="19" t="s">
        <v>150</v>
      </c>
      <c r="E1210" s="19" t="s">
        <v>365</v>
      </c>
      <c r="F1210" s="19" t="s">
        <v>464</v>
      </c>
    </row>
    <row r="1211" spans="1:6" ht="15.4" x14ac:dyDescent="0.45">
      <c r="A1211" s="19" t="s">
        <v>153</v>
      </c>
      <c r="B1211" s="19" t="s">
        <v>364</v>
      </c>
      <c r="C1211" s="19">
        <v>7</v>
      </c>
      <c r="D1211" s="19" t="s">
        <v>139</v>
      </c>
      <c r="E1211" s="19" t="s">
        <v>339</v>
      </c>
      <c r="F1211" s="19" t="s">
        <v>465</v>
      </c>
    </row>
    <row r="1212" spans="1:6" ht="15.4" x14ac:dyDescent="0.45">
      <c r="A1212" s="19" t="s">
        <v>153</v>
      </c>
      <c r="B1212" s="19" t="s">
        <v>364</v>
      </c>
      <c r="C1212" s="19">
        <v>8</v>
      </c>
      <c r="D1212" s="19" t="s">
        <v>162</v>
      </c>
      <c r="E1212" s="19" t="s">
        <v>340</v>
      </c>
      <c r="F1212" s="19" t="s">
        <v>465</v>
      </c>
    </row>
    <row r="1213" spans="1:6" ht="15.4" x14ac:dyDescent="0.45">
      <c r="A1213" s="19" t="s">
        <v>153</v>
      </c>
      <c r="B1213" s="19" t="s">
        <v>364</v>
      </c>
      <c r="C1213" s="19">
        <v>9</v>
      </c>
      <c r="D1213" s="19" t="s">
        <v>138</v>
      </c>
      <c r="E1213" s="19" t="s">
        <v>360</v>
      </c>
      <c r="F1213" s="19" t="s">
        <v>465</v>
      </c>
    </row>
    <row r="1214" spans="1:6" ht="15.4" x14ac:dyDescent="0.45">
      <c r="A1214" s="19" t="s">
        <v>153</v>
      </c>
      <c r="B1214" s="19" t="s">
        <v>364</v>
      </c>
      <c r="C1214" s="19">
        <v>10</v>
      </c>
      <c r="D1214" s="19" t="s">
        <v>163</v>
      </c>
      <c r="E1214" s="19" t="s">
        <v>349</v>
      </c>
      <c r="F1214" s="19" t="s">
        <v>465</v>
      </c>
    </row>
    <row r="1215" spans="1:6" ht="15.4" x14ac:dyDescent="0.45">
      <c r="A1215" s="19" t="s">
        <v>154</v>
      </c>
      <c r="B1215" s="19" t="s">
        <v>348</v>
      </c>
      <c r="C1215" s="19">
        <v>1</v>
      </c>
      <c r="D1215" s="19" t="s">
        <v>153</v>
      </c>
      <c r="E1215" s="19" t="s">
        <v>364</v>
      </c>
      <c r="F1215" s="19" t="s">
        <v>463</v>
      </c>
    </row>
    <row r="1216" spans="1:6" ht="15.4" x14ac:dyDescent="0.45">
      <c r="A1216" s="19" t="s">
        <v>154</v>
      </c>
      <c r="B1216" s="19" t="s">
        <v>348</v>
      </c>
      <c r="C1216" s="19">
        <v>2</v>
      </c>
      <c r="D1216" s="19" t="s">
        <v>159</v>
      </c>
      <c r="E1216" s="19" t="s">
        <v>363</v>
      </c>
      <c r="F1216" s="19" t="s">
        <v>464</v>
      </c>
    </row>
    <row r="1217" spans="1:6" ht="15.4" x14ac:dyDescent="0.45">
      <c r="A1217" s="19" t="s">
        <v>154</v>
      </c>
      <c r="B1217" s="19" t="s">
        <v>348</v>
      </c>
      <c r="C1217" s="19">
        <v>3</v>
      </c>
      <c r="D1217" s="19" t="s">
        <v>139</v>
      </c>
      <c r="E1217" s="19" t="s">
        <v>339</v>
      </c>
      <c r="F1217" s="19" t="s">
        <v>464</v>
      </c>
    </row>
    <row r="1218" spans="1:6" ht="15.4" x14ac:dyDescent="0.45">
      <c r="A1218" s="19" t="s">
        <v>154</v>
      </c>
      <c r="B1218" s="19" t="s">
        <v>348</v>
      </c>
      <c r="C1218" s="19">
        <v>4</v>
      </c>
      <c r="D1218" s="19" t="s">
        <v>144</v>
      </c>
      <c r="E1218" s="19" t="s">
        <v>361</v>
      </c>
      <c r="F1218" s="19" t="s">
        <v>464</v>
      </c>
    </row>
    <row r="1219" spans="1:6" ht="15.4" x14ac:dyDescent="0.45">
      <c r="A1219" s="19" t="s">
        <v>154</v>
      </c>
      <c r="B1219" s="19" t="s">
        <v>348</v>
      </c>
      <c r="C1219" s="19">
        <v>5</v>
      </c>
      <c r="D1219" s="19" t="s">
        <v>142</v>
      </c>
      <c r="E1219" s="19" t="s">
        <v>367</v>
      </c>
      <c r="F1219" s="19" t="s">
        <v>464</v>
      </c>
    </row>
    <row r="1220" spans="1:6" ht="15.4" x14ac:dyDescent="0.45">
      <c r="A1220" s="19" t="s">
        <v>154</v>
      </c>
      <c r="B1220" s="19" t="s">
        <v>348</v>
      </c>
      <c r="C1220" s="19">
        <v>6</v>
      </c>
      <c r="D1220" s="19" t="s">
        <v>162</v>
      </c>
      <c r="E1220" s="19" t="s">
        <v>340</v>
      </c>
      <c r="F1220" s="19" t="s">
        <v>464</v>
      </c>
    </row>
    <row r="1221" spans="1:6" ht="15.4" x14ac:dyDescent="0.45">
      <c r="A1221" s="19" t="s">
        <v>154</v>
      </c>
      <c r="B1221" s="19" t="s">
        <v>348</v>
      </c>
      <c r="C1221" s="19">
        <v>7</v>
      </c>
      <c r="D1221" s="19" t="s">
        <v>145</v>
      </c>
      <c r="E1221" s="19" t="s">
        <v>356</v>
      </c>
      <c r="F1221" s="19" t="s">
        <v>464</v>
      </c>
    </row>
    <row r="1222" spans="1:6" ht="15.4" x14ac:dyDescent="0.45">
      <c r="A1222" s="19" t="s">
        <v>154</v>
      </c>
      <c r="B1222" s="19" t="s">
        <v>348</v>
      </c>
      <c r="C1222" s="19">
        <v>8</v>
      </c>
      <c r="D1222" s="19" t="s">
        <v>134</v>
      </c>
      <c r="E1222" s="19" t="s">
        <v>316</v>
      </c>
      <c r="F1222" s="19" t="s">
        <v>464</v>
      </c>
    </row>
    <row r="1223" spans="1:6" ht="15.4" x14ac:dyDescent="0.45">
      <c r="A1223" s="19" t="s">
        <v>154</v>
      </c>
      <c r="B1223" s="19" t="s">
        <v>348</v>
      </c>
      <c r="C1223" s="19">
        <v>9</v>
      </c>
      <c r="D1223" s="19" t="s">
        <v>129</v>
      </c>
      <c r="E1223" s="19" t="s">
        <v>311</v>
      </c>
      <c r="F1223" s="19" t="s">
        <v>465</v>
      </c>
    </row>
    <row r="1224" spans="1:6" ht="15.4" x14ac:dyDescent="0.45">
      <c r="A1224" s="19" t="s">
        <v>154</v>
      </c>
      <c r="B1224" s="19" t="s">
        <v>348</v>
      </c>
      <c r="C1224" s="19">
        <v>10</v>
      </c>
      <c r="D1224" s="19" t="s">
        <v>101</v>
      </c>
      <c r="E1224" s="19" t="s">
        <v>236</v>
      </c>
      <c r="F1224" s="19" t="s">
        <v>465</v>
      </c>
    </row>
    <row r="1225" spans="1:6" ht="15.4" x14ac:dyDescent="0.45">
      <c r="A1225" s="19" t="s">
        <v>155</v>
      </c>
      <c r="B1225" s="19" t="s">
        <v>338</v>
      </c>
      <c r="C1225" s="19">
        <v>1</v>
      </c>
      <c r="D1225" s="19" t="s">
        <v>160</v>
      </c>
      <c r="E1225" s="19" t="s">
        <v>347</v>
      </c>
      <c r="F1225" s="19" t="s">
        <v>463</v>
      </c>
    </row>
    <row r="1226" spans="1:6" ht="15.4" x14ac:dyDescent="0.45">
      <c r="A1226" s="19" t="s">
        <v>155</v>
      </c>
      <c r="B1226" s="19" t="s">
        <v>338</v>
      </c>
      <c r="C1226" s="19">
        <v>2</v>
      </c>
      <c r="D1226" s="19" t="s">
        <v>152</v>
      </c>
      <c r="E1226" s="19" t="s">
        <v>306</v>
      </c>
      <c r="F1226" s="19" t="s">
        <v>464</v>
      </c>
    </row>
    <row r="1227" spans="1:6" ht="15.4" x14ac:dyDescent="0.45">
      <c r="A1227" s="19" t="s">
        <v>155</v>
      </c>
      <c r="B1227" s="19" t="s">
        <v>338</v>
      </c>
      <c r="C1227" s="19">
        <v>3</v>
      </c>
      <c r="D1227" s="19" t="s">
        <v>68</v>
      </c>
      <c r="E1227" s="19" t="s">
        <v>315</v>
      </c>
      <c r="F1227" s="19" t="s">
        <v>464</v>
      </c>
    </row>
    <row r="1228" spans="1:6" ht="15.4" x14ac:dyDescent="0.45">
      <c r="A1228" s="19" t="s">
        <v>155</v>
      </c>
      <c r="B1228" s="19" t="s">
        <v>338</v>
      </c>
      <c r="C1228" s="19">
        <v>4</v>
      </c>
      <c r="D1228" s="19" t="s">
        <v>134</v>
      </c>
      <c r="E1228" s="19" t="s">
        <v>316</v>
      </c>
      <c r="F1228" s="19" t="s">
        <v>464</v>
      </c>
    </row>
    <row r="1229" spans="1:6" ht="15.4" x14ac:dyDescent="0.45">
      <c r="A1229" s="19" t="s">
        <v>155</v>
      </c>
      <c r="B1229" s="19" t="s">
        <v>338</v>
      </c>
      <c r="C1229" s="19">
        <v>5</v>
      </c>
      <c r="D1229" s="19" t="s">
        <v>72</v>
      </c>
      <c r="E1229" s="19" t="s">
        <v>313</v>
      </c>
      <c r="F1229" s="19" t="s">
        <v>464</v>
      </c>
    </row>
    <row r="1230" spans="1:6" ht="15.4" x14ac:dyDescent="0.45">
      <c r="A1230" s="19" t="s">
        <v>155</v>
      </c>
      <c r="B1230" s="19" t="s">
        <v>338</v>
      </c>
      <c r="C1230" s="19">
        <v>6</v>
      </c>
      <c r="D1230" s="19" t="s">
        <v>84</v>
      </c>
      <c r="E1230" s="19" t="s">
        <v>328</v>
      </c>
      <c r="F1230" s="19" t="s">
        <v>464</v>
      </c>
    </row>
    <row r="1231" spans="1:6" ht="15.4" x14ac:dyDescent="0.45">
      <c r="A1231" s="19" t="s">
        <v>155</v>
      </c>
      <c r="B1231" s="19" t="s">
        <v>338</v>
      </c>
      <c r="C1231" s="19">
        <v>7</v>
      </c>
      <c r="D1231" s="19" t="s">
        <v>139</v>
      </c>
      <c r="E1231" s="19" t="s">
        <v>339</v>
      </c>
      <c r="F1231" s="19" t="s">
        <v>464</v>
      </c>
    </row>
    <row r="1232" spans="1:6" ht="15.4" x14ac:dyDescent="0.45">
      <c r="A1232" s="19" t="s">
        <v>155</v>
      </c>
      <c r="B1232" s="19" t="s">
        <v>338</v>
      </c>
      <c r="C1232" s="19">
        <v>8</v>
      </c>
      <c r="D1232" s="19" t="s">
        <v>172</v>
      </c>
      <c r="E1232" s="19" t="s">
        <v>283</v>
      </c>
      <c r="F1232" s="19" t="s">
        <v>464</v>
      </c>
    </row>
    <row r="1233" spans="1:6" ht="15.4" x14ac:dyDescent="0.45">
      <c r="A1233" s="19" t="s">
        <v>155</v>
      </c>
      <c r="B1233" s="19" t="s">
        <v>338</v>
      </c>
      <c r="C1233" s="19">
        <v>9</v>
      </c>
      <c r="D1233" s="19" t="s">
        <v>146</v>
      </c>
      <c r="E1233" s="19" t="s">
        <v>341</v>
      </c>
      <c r="F1233" s="19" t="s">
        <v>464</v>
      </c>
    </row>
    <row r="1234" spans="1:6" ht="15.4" x14ac:dyDescent="0.45">
      <c r="A1234" s="19" t="s">
        <v>155</v>
      </c>
      <c r="B1234" s="19" t="s">
        <v>338</v>
      </c>
      <c r="C1234" s="19">
        <v>10</v>
      </c>
      <c r="D1234" s="19" t="s">
        <v>165</v>
      </c>
      <c r="E1234" s="19" t="s">
        <v>308</v>
      </c>
      <c r="F1234" s="19" t="s">
        <v>465</v>
      </c>
    </row>
    <row r="1235" spans="1:6" ht="15.4" x14ac:dyDescent="0.45">
      <c r="A1235" s="19" t="s">
        <v>156</v>
      </c>
      <c r="B1235" s="19" t="s">
        <v>296</v>
      </c>
      <c r="C1235" s="19">
        <v>1</v>
      </c>
      <c r="D1235" s="19" t="s">
        <v>136</v>
      </c>
      <c r="E1235" s="19" t="s">
        <v>295</v>
      </c>
      <c r="F1235" s="19" t="s">
        <v>464</v>
      </c>
    </row>
    <row r="1236" spans="1:6" ht="15.4" x14ac:dyDescent="0.45">
      <c r="A1236" s="19" t="s">
        <v>156</v>
      </c>
      <c r="B1236" s="19" t="s">
        <v>296</v>
      </c>
      <c r="C1236" s="19">
        <v>2</v>
      </c>
      <c r="D1236" s="19" t="s">
        <v>133</v>
      </c>
      <c r="E1236" s="19" t="s">
        <v>332</v>
      </c>
      <c r="F1236" s="19" t="s">
        <v>465</v>
      </c>
    </row>
    <row r="1237" spans="1:6" ht="15.4" x14ac:dyDescent="0.45">
      <c r="A1237" s="19" t="s">
        <v>156</v>
      </c>
      <c r="B1237" s="19" t="s">
        <v>296</v>
      </c>
      <c r="C1237" s="19">
        <v>3</v>
      </c>
      <c r="D1237" s="19" t="s">
        <v>141</v>
      </c>
      <c r="E1237" s="19" t="s">
        <v>355</v>
      </c>
      <c r="F1237" s="19" t="s">
        <v>465</v>
      </c>
    </row>
    <row r="1238" spans="1:6" ht="15.4" x14ac:dyDescent="0.45">
      <c r="A1238" s="19" t="s">
        <v>156</v>
      </c>
      <c r="B1238" s="19" t="s">
        <v>296</v>
      </c>
      <c r="C1238" s="19">
        <v>4</v>
      </c>
      <c r="D1238" s="19" t="s">
        <v>48</v>
      </c>
      <c r="E1238" s="19" t="s">
        <v>292</v>
      </c>
      <c r="F1238" s="19" t="s">
        <v>465</v>
      </c>
    </row>
    <row r="1239" spans="1:6" ht="15.4" x14ac:dyDescent="0.45">
      <c r="A1239" s="19" t="s">
        <v>156</v>
      </c>
      <c r="B1239" s="19" t="s">
        <v>296</v>
      </c>
      <c r="C1239" s="19">
        <v>5</v>
      </c>
      <c r="D1239" s="19" t="s">
        <v>145</v>
      </c>
      <c r="E1239" s="19" t="s">
        <v>356</v>
      </c>
      <c r="F1239" s="19" t="s">
        <v>465</v>
      </c>
    </row>
    <row r="1240" spans="1:6" ht="15.4" x14ac:dyDescent="0.45">
      <c r="A1240" s="19" t="s">
        <v>156</v>
      </c>
      <c r="B1240" s="19" t="s">
        <v>296</v>
      </c>
      <c r="C1240" s="19">
        <v>6</v>
      </c>
      <c r="D1240" s="19" t="s">
        <v>62</v>
      </c>
      <c r="E1240" s="19" t="s">
        <v>293</v>
      </c>
      <c r="F1240" s="19" t="s">
        <v>465</v>
      </c>
    </row>
    <row r="1241" spans="1:6" ht="15.4" x14ac:dyDescent="0.45">
      <c r="A1241" s="19" t="s">
        <v>156</v>
      </c>
      <c r="B1241" s="19" t="s">
        <v>296</v>
      </c>
      <c r="C1241" s="19">
        <v>7</v>
      </c>
      <c r="D1241" s="19" t="s">
        <v>140</v>
      </c>
      <c r="E1241" s="19" t="s">
        <v>297</v>
      </c>
      <c r="F1241" s="19" t="s">
        <v>465</v>
      </c>
    </row>
    <row r="1242" spans="1:6" ht="15.4" x14ac:dyDescent="0.45">
      <c r="A1242" s="19" t="s">
        <v>156</v>
      </c>
      <c r="B1242" s="19" t="s">
        <v>296</v>
      </c>
      <c r="C1242" s="19">
        <v>8</v>
      </c>
      <c r="D1242" s="19" t="s">
        <v>149</v>
      </c>
      <c r="E1242" s="19" t="s">
        <v>298</v>
      </c>
      <c r="F1242" s="19" t="s">
        <v>466</v>
      </c>
    </row>
    <row r="1243" spans="1:6" ht="15.4" x14ac:dyDescent="0.45">
      <c r="A1243" s="19" t="s">
        <v>156</v>
      </c>
      <c r="B1243" s="19" t="s">
        <v>296</v>
      </c>
      <c r="C1243" s="19">
        <v>9</v>
      </c>
      <c r="D1243" s="19" t="s">
        <v>98</v>
      </c>
      <c r="E1243" s="19" t="s">
        <v>303</v>
      </c>
      <c r="F1243" s="19" t="s">
        <v>466</v>
      </c>
    </row>
    <row r="1244" spans="1:6" ht="15.4" x14ac:dyDescent="0.45">
      <c r="A1244" s="19" t="s">
        <v>156</v>
      </c>
      <c r="B1244" s="19" t="s">
        <v>296</v>
      </c>
      <c r="C1244" s="19">
        <v>10</v>
      </c>
      <c r="D1244" s="19" t="s">
        <v>69</v>
      </c>
      <c r="E1244" s="19" t="s">
        <v>294</v>
      </c>
      <c r="F1244" s="19" t="s">
        <v>466</v>
      </c>
    </row>
    <row r="1245" spans="1:6" ht="15.4" x14ac:dyDescent="0.45">
      <c r="A1245" s="19" t="s">
        <v>157</v>
      </c>
      <c r="B1245" s="19" t="s">
        <v>342</v>
      </c>
      <c r="C1245" s="19">
        <v>1</v>
      </c>
      <c r="D1245" s="19" t="s">
        <v>146</v>
      </c>
      <c r="E1245" s="19" t="s">
        <v>341</v>
      </c>
      <c r="F1245" s="19" t="s">
        <v>463</v>
      </c>
    </row>
    <row r="1246" spans="1:6" ht="15.4" x14ac:dyDescent="0.45">
      <c r="A1246" s="19" t="s">
        <v>157</v>
      </c>
      <c r="B1246" s="19" t="s">
        <v>342</v>
      </c>
      <c r="C1246" s="19">
        <v>2</v>
      </c>
      <c r="D1246" s="19" t="s">
        <v>148</v>
      </c>
      <c r="E1246" s="19" t="s">
        <v>331</v>
      </c>
      <c r="F1246" s="19" t="s">
        <v>463</v>
      </c>
    </row>
    <row r="1247" spans="1:6" ht="15.4" x14ac:dyDescent="0.45">
      <c r="A1247" s="19" t="s">
        <v>157</v>
      </c>
      <c r="B1247" s="19" t="s">
        <v>342</v>
      </c>
      <c r="C1247" s="19">
        <v>3</v>
      </c>
      <c r="D1247" s="19" t="s">
        <v>162</v>
      </c>
      <c r="E1247" s="19" t="s">
        <v>340</v>
      </c>
      <c r="F1247" s="19" t="s">
        <v>463</v>
      </c>
    </row>
    <row r="1248" spans="1:6" ht="15.4" x14ac:dyDescent="0.45">
      <c r="A1248" s="19" t="s">
        <v>157</v>
      </c>
      <c r="B1248" s="19" t="s">
        <v>342</v>
      </c>
      <c r="C1248" s="19">
        <v>4</v>
      </c>
      <c r="D1248" s="19" t="s">
        <v>140</v>
      </c>
      <c r="E1248" s="19" t="s">
        <v>297</v>
      </c>
      <c r="F1248" s="19" t="s">
        <v>464</v>
      </c>
    </row>
    <row r="1249" spans="1:6" ht="15.4" x14ac:dyDescent="0.45">
      <c r="A1249" s="19" t="s">
        <v>157</v>
      </c>
      <c r="B1249" s="19" t="s">
        <v>342</v>
      </c>
      <c r="C1249" s="19">
        <v>5</v>
      </c>
      <c r="D1249" s="19" t="s">
        <v>149</v>
      </c>
      <c r="E1249" s="19" t="s">
        <v>298</v>
      </c>
      <c r="F1249" s="19" t="s">
        <v>464</v>
      </c>
    </row>
    <row r="1250" spans="1:6" ht="15.4" x14ac:dyDescent="0.45">
      <c r="A1250" s="19" t="s">
        <v>157</v>
      </c>
      <c r="B1250" s="19" t="s">
        <v>342</v>
      </c>
      <c r="C1250" s="19">
        <v>6</v>
      </c>
      <c r="D1250" s="19" t="s">
        <v>134</v>
      </c>
      <c r="E1250" s="19" t="s">
        <v>316</v>
      </c>
      <c r="F1250" s="19" t="s">
        <v>464</v>
      </c>
    </row>
    <row r="1251" spans="1:6" ht="15.4" x14ac:dyDescent="0.45">
      <c r="A1251" s="19" t="s">
        <v>157</v>
      </c>
      <c r="B1251" s="19" t="s">
        <v>342</v>
      </c>
      <c r="C1251" s="19">
        <v>7</v>
      </c>
      <c r="D1251" s="19" t="s">
        <v>69</v>
      </c>
      <c r="E1251" s="19" t="s">
        <v>294</v>
      </c>
      <c r="F1251" s="19" t="s">
        <v>464</v>
      </c>
    </row>
    <row r="1252" spans="1:6" ht="15.4" x14ac:dyDescent="0.45">
      <c r="A1252" s="19" t="s">
        <v>157</v>
      </c>
      <c r="B1252" s="19" t="s">
        <v>342</v>
      </c>
      <c r="C1252" s="19">
        <v>8</v>
      </c>
      <c r="D1252" s="19" t="s">
        <v>68</v>
      </c>
      <c r="E1252" s="19" t="s">
        <v>315</v>
      </c>
      <c r="F1252" s="19" t="s">
        <v>464</v>
      </c>
    </row>
    <row r="1253" spans="1:6" ht="15.4" x14ac:dyDescent="0.45">
      <c r="A1253" s="19" t="s">
        <v>157</v>
      </c>
      <c r="B1253" s="19" t="s">
        <v>342</v>
      </c>
      <c r="C1253" s="19">
        <v>9</v>
      </c>
      <c r="D1253" s="19" t="s">
        <v>75</v>
      </c>
      <c r="E1253" s="19" t="s">
        <v>290</v>
      </c>
      <c r="F1253" s="19" t="s">
        <v>464</v>
      </c>
    </row>
    <row r="1254" spans="1:6" ht="15.4" x14ac:dyDescent="0.45">
      <c r="A1254" s="19" t="s">
        <v>157</v>
      </c>
      <c r="B1254" s="19" t="s">
        <v>342</v>
      </c>
      <c r="C1254" s="19">
        <v>10</v>
      </c>
      <c r="D1254" s="19" t="s">
        <v>62</v>
      </c>
      <c r="E1254" s="19" t="s">
        <v>293</v>
      </c>
      <c r="F1254" s="19" t="s">
        <v>465</v>
      </c>
    </row>
    <row r="1255" spans="1:6" ht="15.4" x14ac:dyDescent="0.45">
      <c r="A1255" s="19" t="s">
        <v>158</v>
      </c>
      <c r="B1255" s="19" t="s">
        <v>346</v>
      </c>
      <c r="C1255" s="19">
        <v>1</v>
      </c>
      <c r="D1255" s="19" t="s">
        <v>70</v>
      </c>
      <c r="E1255" s="19" t="s">
        <v>343</v>
      </c>
      <c r="F1255" s="19" t="s">
        <v>464</v>
      </c>
    </row>
    <row r="1256" spans="1:6" ht="15.4" x14ac:dyDescent="0.45">
      <c r="A1256" s="19" t="s">
        <v>158</v>
      </c>
      <c r="B1256" s="19" t="s">
        <v>346</v>
      </c>
      <c r="C1256" s="19">
        <v>2</v>
      </c>
      <c r="D1256" s="19" t="s">
        <v>152</v>
      </c>
      <c r="E1256" s="19" t="s">
        <v>306</v>
      </c>
      <c r="F1256" s="19" t="s">
        <v>464</v>
      </c>
    </row>
    <row r="1257" spans="1:6" ht="15.4" x14ac:dyDescent="0.45">
      <c r="A1257" s="19" t="s">
        <v>158</v>
      </c>
      <c r="B1257" s="19" t="s">
        <v>346</v>
      </c>
      <c r="C1257" s="19">
        <v>3</v>
      </c>
      <c r="D1257" s="19" t="s">
        <v>182</v>
      </c>
      <c r="E1257" s="19" t="s">
        <v>344</v>
      </c>
      <c r="F1257" s="19" t="s">
        <v>464</v>
      </c>
    </row>
    <row r="1258" spans="1:6" ht="15.4" x14ac:dyDescent="0.45">
      <c r="A1258" s="19" t="s">
        <v>158</v>
      </c>
      <c r="B1258" s="19" t="s">
        <v>346</v>
      </c>
      <c r="C1258" s="19">
        <v>4</v>
      </c>
      <c r="D1258" s="19" t="s">
        <v>71</v>
      </c>
      <c r="E1258" s="19" t="s">
        <v>345</v>
      </c>
      <c r="F1258" s="19" t="s">
        <v>464</v>
      </c>
    </row>
    <row r="1259" spans="1:6" ht="15.4" x14ac:dyDescent="0.45">
      <c r="A1259" s="19" t="s">
        <v>158</v>
      </c>
      <c r="B1259" s="19" t="s">
        <v>346</v>
      </c>
      <c r="C1259" s="19">
        <v>5</v>
      </c>
      <c r="D1259" s="19" t="s">
        <v>137</v>
      </c>
      <c r="E1259" s="19" t="s">
        <v>337</v>
      </c>
      <c r="F1259" s="19" t="s">
        <v>465</v>
      </c>
    </row>
    <row r="1260" spans="1:6" ht="15.4" x14ac:dyDescent="0.45">
      <c r="A1260" s="19" t="s">
        <v>158</v>
      </c>
      <c r="B1260" s="19" t="s">
        <v>346</v>
      </c>
      <c r="C1260" s="19">
        <v>6</v>
      </c>
      <c r="D1260" s="19" t="s">
        <v>104</v>
      </c>
      <c r="E1260" s="19" t="s">
        <v>286</v>
      </c>
      <c r="F1260" s="19" t="s">
        <v>465</v>
      </c>
    </row>
    <row r="1261" spans="1:6" ht="15.4" x14ac:dyDescent="0.45">
      <c r="A1261" s="19" t="s">
        <v>158</v>
      </c>
      <c r="B1261" s="19" t="s">
        <v>346</v>
      </c>
      <c r="C1261" s="19">
        <v>7</v>
      </c>
      <c r="D1261" s="19" t="s">
        <v>89</v>
      </c>
      <c r="E1261" s="19" t="s">
        <v>307</v>
      </c>
      <c r="F1261" s="19" t="s">
        <v>465</v>
      </c>
    </row>
    <row r="1262" spans="1:6" ht="15.4" x14ac:dyDescent="0.45">
      <c r="A1262" s="19" t="s">
        <v>158</v>
      </c>
      <c r="B1262" s="19" t="s">
        <v>346</v>
      </c>
      <c r="C1262" s="19">
        <v>8</v>
      </c>
      <c r="D1262" s="19" t="s">
        <v>172</v>
      </c>
      <c r="E1262" s="19" t="s">
        <v>283</v>
      </c>
      <c r="F1262" s="19" t="s">
        <v>465</v>
      </c>
    </row>
    <row r="1263" spans="1:6" ht="15.4" x14ac:dyDescent="0.45">
      <c r="A1263" s="19" t="s">
        <v>158</v>
      </c>
      <c r="B1263" s="19" t="s">
        <v>346</v>
      </c>
      <c r="C1263" s="19">
        <v>9</v>
      </c>
      <c r="D1263" s="19" t="s">
        <v>54</v>
      </c>
      <c r="E1263" s="19" t="s">
        <v>281</v>
      </c>
      <c r="F1263" s="19" t="s">
        <v>465</v>
      </c>
    </row>
    <row r="1264" spans="1:6" ht="15.4" x14ac:dyDescent="0.45">
      <c r="A1264" s="19" t="s">
        <v>158</v>
      </c>
      <c r="B1264" s="19" t="s">
        <v>346</v>
      </c>
      <c r="C1264" s="19">
        <v>10</v>
      </c>
      <c r="D1264" s="19" t="s">
        <v>67</v>
      </c>
      <c r="E1264" s="19" t="s">
        <v>301</v>
      </c>
      <c r="F1264" s="19" t="s">
        <v>465</v>
      </c>
    </row>
    <row r="1265" spans="1:6" ht="15.4" x14ac:dyDescent="0.45">
      <c r="A1265" s="19" t="s">
        <v>159</v>
      </c>
      <c r="B1265" s="19" t="s">
        <v>363</v>
      </c>
      <c r="C1265" s="19">
        <v>1</v>
      </c>
      <c r="D1265" s="19" t="s">
        <v>153</v>
      </c>
      <c r="E1265" s="19" t="s">
        <v>364</v>
      </c>
      <c r="F1265" s="19" t="s">
        <v>463</v>
      </c>
    </row>
    <row r="1266" spans="1:6" ht="15.4" x14ac:dyDescent="0.45">
      <c r="A1266" s="19" t="s">
        <v>159</v>
      </c>
      <c r="B1266" s="19" t="s">
        <v>363</v>
      </c>
      <c r="C1266" s="19">
        <v>2</v>
      </c>
      <c r="D1266" s="19" t="s">
        <v>154</v>
      </c>
      <c r="E1266" s="19" t="s">
        <v>348</v>
      </c>
      <c r="F1266" s="19" t="s">
        <v>464</v>
      </c>
    </row>
    <row r="1267" spans="1:6" ht="15.4" x14ac:dyDescent="0.45">
      <c r="A1267" s="19" t="s">
        <v>159</v>
      </c>
      <c r="B1267" s="19" t="s">
        <v>363</v>
      </c>
      <c r="C1267" s="19">
        <v>3</v>
      </c>
      <c r="D1267" s="19" t="s">
        <v>144</v>
      </c>
      <c r="E1267" s="19" t="s">
        <v>361</v>
      </c>
      <c r="F1267" s="19" t="s">
        <v>464</v>
      </c>
    </row>
    <row r="1268" spans="1:6" ht="15.4" x14ac:dyDescent="0.45">
      <c r="A1268" s="19" t="s">
        <v>159</v>
      </c>
      <c r="B1268" s="19" t="s">
        <v>363</v>
      </c>
      <c r="C1268" s="19">
        <v>4</v>
      </c>
      <c r="D1268" s="19" t="s">
        <v>150</v>
      </c>
      <c r="E1268" s="19" t="s">
        <v>365</v>
      </c>
      <c r="F1268" s="19" t="s">
        <v>464</v>
      </c>
    </row>
    <row r="1269" spans="1:6" ht="15.4" x14ac:dyDescent="0.45">
      <c r="A1269" s="19" t="s">
        <v>159</v>
      </c>
      <c r="B1269" s="19" t="s">
        <v>363</v>
      </c>
      <c r="C1269" s="19">
        <v>5</v>
      </c>
      <c r="D1269" s="19" t="s">
        <v>142</v>
      </c>
      <c r="E1269" s="19" t="s">
        <v>367</v>
      </c>
      <c r="F1269" s="19" t="s">
        <v>464</v>
      </c>
    </row>
    <row r="1270" spans="1:6" ht="15.4" x14ac:dyDescent="0.45">
      <c r="A1270" s="19" t="s">
        <v>159</v>
      </c>
      <c r="B1270" s="19" t="s">
        <v>363</v>
      </c>
      <c r="C1270" s="19">
        <v>6</v>
      </c>
      <c r="D1270" s="19" t="s">
        <v>145</v>
      </c>
      <c r="E1270" s="19" t="s">
        <v>356</v>
      </c>
      <c r="F1270" s="19" t="s">
        <v>464</v>
      </c>
    </row>
    <row r="1271" spans="1:6" ht="15.4" x14ac:dyDescent="0.45">
      <c r="A1271" s="19" t="s">
        <v>159</v>
      </c>
      <c r="B1271" s="19" t="s">
        <v>363</v>
      </c>
      <c r="C1271" s="19">
        <v>7</v>
      </c>
      <c r="D1271" s="19" t="s">
        <v>138</v>
      </c>
      <c r="E1271" s="19" t="s">
        <v>360</v>
      </c>
      <c r="F1271" s="19" t="s">
        <v>465</v>
      </c>
    </row>
    <row r="1272" spans="1:6" ht="15.4" x14ac:dyDescent="0.45">
      <c r="A1272" s="19" t="s">
        <v>159</v>
      </c>
      <c r="B1272" s="19" t="s">
        <v>363</v>
      </c>
      <c r="C1272" s="19">
        <v>8</v>
      </c>
      <c r="D1272" s="19" t="s">
        <v>143</v>
      </c>
      <c r="E1272" s="19" t="s">
        <v>368</v>
      </c>
      <c r="F1272" s="19" t="s">
        <v>465</v>
      </c>
    </row>
    <row r="1273" spans="1:6" ht="15.4" x14ac:dyDescent="0.45">
      <c r="A1273" s="19" t="s">
        <v>159</v>
      </c>
      <c r="B1273" s="19" t="s">
        <v>363</v>
      </c>
      <c r="C1273" s="19">
        <v>9</v>
      </c>
      <c r="D1273" s="19" t="s">
        <v>139</v>
      </c>
      <c r="E1273" s="19" t="s">
        <v>339</v>
      </c>
      <c r="F1273" s="19" t="s">
        <v>465</v>
      </c>
    </row>
    <row r="1274" spans="1:6" ht="15.4" x14ac:dyDescent="0.45">
      <c r="A1274" s="19" t="s">
        <v>159</v>
      </c>
      <c r="B1274" s="19" t="s">
        <v>363</v>
      </c>
      <c r="C1274" s="19">
        <v>10</v>
      </c>
      <c r="D1274" s="19" t="s">
        <v>162</v>
      </c>
      <c r="E1274" s="19" t="s">
        <v>340</v>
      </c>
      <c r="F1274" s="19" t="s">
        <v>465</v>
      </c>
    </row>
    <row r="1275" spans="1:6" ht="15.4" x14ac:dyDescent="0.45">
      <c r="A1275" s="19" t="s">
        <v>160</v>
      </c>
      <c r="B1275" s="19" t="s">
        <v>347</v>
      </c>
      <c r="C1275" s="19">
        <v>1</v>
      </c>
      <c r="D1275" s="19" t="s">
        <v>155</v>
      </c>
      <c r="E1275" s="19" t="s">
        <v>338</v>
      </c>
      <c r="F1275" s="19" t="s">
        <v>463</v>
      </c>
    </row>
    <row r="1276" spans="1:6" ht="15.4" x14ac:dyDescent="0.45">
      <c r="A1276" s="19" t="s">
        <v>160</v>
      </c>
      <c r="B1276" s="19" t="s">
        <v>347</v>
      </c>
      <c r="C1276" s="19">
        <v>2</v>
      </c>
      <c r="D1276" s="19" t="s">
        <v>172</v>
      </c>
      <c r="E1276" s="19" t="s">
        <v>283</v>
      </c>
      <c r="F1276" s="19" t="s">
        <v>463</v>
      </c>
    </row>
    <row r="1277" spans="1:6" ht="15.4" x14ac:dyDescent="0.45">
      <c r="A1277" s="19" t="s">
        <v>160</v>
      </c>
      <c r="B1277" s="19" t="s">
        <v>347</v>
      </c>
      <c r="C1277" s="19">
        <v>3</v>
      </c>
      <c r="D1277" s="19" t="s">
        <v>72</v>
      </c>
      <c r="E1277" s="19" t="s">
        <v>313</v>
      </c>
      <c r="F1277" s="19" t="s">
        <v>464</v>
      </c>
    </row>
    <row r="1278" spans="1:6" ht="15.4" x14ac:dyDescent="0.45">
      <c r="A1278" s="19" t="s">
        <v>160</v>
      </c>
      <c r="B1278" s="19" t="s">
        <v>347</v>
      </c>
      <c r="C1278" s="19">
        <v>4</v>
      </c>
      <c r="D1278" s="19" t="s">
        <v>165</v>
      </c>
      <c r="E1278" s="19" t="s">
        <v>308</v>
      </c>
      <c r="F1278" s="19" t="s">
        <v>464</v>
      </c>
    </row>
    <row r="1279" spans="1:6" ht="15.4" x14ac:dyDescent="0.45">
      <c r="A1279" s="19" t="s">
        <v>160</v>
      </c>
      <c r="B1279" s="19" t="s">
        <v>347</v>
      </c>
      <c r="C1279" s="19">
        <v>5</v>
      </c>
      <c r="D1279" s="19" t="s">
        <v>179</v>
      </c>
      <c r="E1279" s="19" t="s">
        <v>284</v>
      </c>
      <c r="F1279" s="19" t="s">
        <v>464</v>
      </c>
    </row>
    <row r="1280" spans="1:6" ht="15.4" x14ac:dyDescent="0.45">
      <c r="A1280" s="19" t="s">
        <v>160</v>
      </c>
      <c r="B1280" s="19" t="s">
        <v>347</v>
      </c>
      <c r="C1280" s="19">
        <v>6</v>
      </c>
      <c r="D1280" s="19" t="s">
        <v>152</v>
      </c>
      <c r="E1280" s="19" t="s">
        <v>306</v>
      </c>
      <c r="F1280" s="19" t="s">
        <v>464</v>
      </c>
    </row>
    <row r="1281" spans="1:6" ht="15.4" x14ac:dyDescent="0.45">
      <c r="A1281" s="19" t="s">
        <v>160</v>
      </c>
      <c r="B1281" s="19" t="s">
        <v>347</v>
      </c>
      <c r="C1281" s="19">
        <v>7</v>
      </c>
      <c r="D1281" s="19" t="s">
        <v>84</v>
      </c>
      <c r="E1281" s="19" t="s">
        <v>328</v>
      </c>
      <c r="F1281" s="19" t="s">
        <v>464</v>
      </c>
    </row>
    <row r="1282" spans="1:6" ht="15.4" x14ac:dyDescent="0.45">
      <c r="A1282" s="19" t="s">
        <v>160</v>
      </c>
      <c r="B1282" s="19" t="s">
        <v>347</v>
      </c>
      <c r="C1282" s="19">
        <v>8</v>
      </c>
      <c r="D1282" s="19" t="s">
        <v>184</v>
      </c>
      <c r="E1282" s="19" t="s">
        <v>285</v>
      </c>
      <c r="F1282" s="19" t="s">
        <v>464</v>
      </c>
    </row>
    <row r="1283" spans="1:6" ht="15.4" x14ac:dyDescent="0.45">
      <c r="A1283" s="19" t="s">
        <v>160</v>
      </c>
      <c r="B1283" s="19" t="s">
        <v>347</v>
      </c>
      <c r="C1283" s="19">
        <v>9</v>
      </c>
      <c r="D1283" s="19" t="s">
        <v>87</v>
      </c>
      <c r="E1283" s="19" t="s">
        <v>317</v>
      </c>
      <c r="F1283" s="19" t="s">
        <v>464</v>
      </c>
    </row>
    <row r="1284" spans="1:6" ht="15.4" x14ac:dyDescent="0.45">
      <c r="A1284" s="19" t="s">
        <v>160</v>
      </c>
      <c r="B1284" s="19" t="s">
        <v>347</v>
      </c>
      <c r="C1284" s="19">
        <v>10</v>
      </c>
      <c r="D1284" s="19" t="s">
        <v>89</v>
      </c>
      <c r="E1284" s="19" t="s">
        <v>307</v>
      </c>
      <c r="F1284" s="19" t="s">
        <v>464</v>
      </c>
    </row>
    <row r="1285" spans="1:6" ht="15.4" x14ac:dyDescent="0.45">
      <c r="A1285" s="19" t="s">
        <v>161</v>
      </c>
      <c r="B1285" s="19" t="s">
        <v>369</v>
      </c>
      <c r="C1285" s="19">
        <v>1</v>
      </c>
      <c r="D1285" s="19" t="s">
        <v>143</v>
      </c>
      <c r="E1285" s="19" t="s">
        <v>368</v>
      </c>
      <c r="F1285" s="19" t="s">
        <v>465</v>
      </c>
    </row>
    <row r="1286" spans="1:6" ht="15.4" x14ac:dyDescent="0.45">
      <c r="A1286" s="19" t="s">
        <v>161</v>
      </c>
      <c r="B1286" s="19" t="s">
        <v>369</v>
      </c>
      <c r="C1286" s="19">
        <v>2</v>
      </c>
      <c r="D1286" s="19" t="s">
        <v>150</v>
      </c>
      <c r="E1286" s="19" t="s">
        <v>365</v>
      </c>
      <c r="F1286" s="19" t="s">
        <v>466</v>
      </c>
    </row>
    <row r="1287" spans="1:6" ht="15.4" x14ac:dyDescent="0.45">
      <c r="A1287" s="19" t="s">
        <v>161</v>
      </c>
      <c r="B1287" s="19" t="s">
        <v>369</v>
      </c>
      <c r="C1287" s="19">
        <v>3</v>
      </c>
      <c r="D1287" s="19" t="s">
        <v>156</v>
      </c>
      <c r="E1287" s="19" t="s">
        <v>296</v>
      </c>
      <c r="F1287" s="19" t="s">
        <v>466</v>
      </c>
    </row>
    <row r="1288" spans="1:6" ht="15.4" x14ac:dyDescent="0.45">
      <c r="A1288" s="19" t="s">
        <v>161</v>
      </c>
      <c r="B1288" s="19" t="s">
        <v>369</v>
      </c>
      <c r="C1288" s="19">
        <v>4</v>
      </c>
      <c r="D1288" s="19" t="s">
        <v>98</v>
      </c>
      <c r="E1288" s="19" t="s">
        <v>303</v>
      </c>
      <c r="F1288" s="19" t="s">
        <v>466</v>
      </c>
    </row>
    <row r="1289" spans="1:6" ht="15.4" x14ac:dyDescent="0.45">
      <c r="A1289" s="19" t="s">
        <v>161</v>
      </c>
      <c r="B1289" s="19" t="s">
        <v>369</v>
      </c>
      <c r="C1289" s="19">
        <v>5</v>
      </c>
      <c r="D1289" s="19" t="s">
        <v>138</v>
      </c>
      <c r="E1289" s="19" t="s">
        <v>360</v>
      </c>
      <c r="F1289" s="19" t="s">
        <v>466</v>
      </c>
    </row>
    <row r="1290" spans="1:6" ht="15.4" x14ac:dyDescent="0.45">
      <c r="A1290" s="19" t="s">
        <v>161</v>
      </c>
      <c r="B1290" s="19" t="s">
        <v>369</v>
      </c>
      <c r="C1290" s="19">
        <v>6</v>
      </c>
      <c r="D1290" s="19" t="s">
        <v>145</v>
      </c>
      <c r="E1290" s="19" t="s">
        <v>356</v>
      </c>
      <c r="F1290" s="19" t="s">
        <v>466</v>
      </c>
    </row>
    <row r="1291" spans="1:6" ht="15.4" x14ac:dyDescent="0.45">
      <c r="A1291" s="19" t="s">
        <v>161</v>
      </c>
      <c r="B1291" s="19" t="s">
        <v>369</v>
      </c>
      <c r="C1291" s="19">
        <v>7</v>
      </c>
      <c r="D1291" s="19" t="s">
        <v>164</v>
      </c>
      <c r="E1291" s="19" t="s">
        <v>366</v>
      </c>
      <c r="F1291" s="19" t="s">
        <v>466</v>
      </c>
    </row>
    <row r="1292" spans="1:6" ht="15.4" x14ac:dyDescent="0.45">
      <c r="A1292" s="19" t="s">
        <v>161</v>
      </c>
      <c r="B1292" s="19" t="s">
        <v>369</v>
      </c>
      <c r="C1292" s="19">
        <v>8</v>
      </c>
      <c r="D1292" s="19" t="s">
        <v>159</v>
      </c>
      <c r="E1292" s="19" t="s">
        <v>363</v>
      </c>
      <c r="F1292" s="19" t="s">
        <v>466</v>
      </c>
    </row>
    <row r="1293" spans="1:6" ht="15.4" x14ac:dyDescent="0.45">
      <c r="A1293" s="19" t="s">
        <v>161</v>
      </c>
      <c r="B1293" s="19" t="s">
        <v>369</v>
      </c>
      <c r="C1293" s="19">
        <v>9</v>
      </c>
      <c r="D1293" s="19" t="s">
        <v>119</v>
      </c>
      <c r="E1293" s="19" t="s">
        <v>266</v>
      </c>
      <c r="F1293" s="19" t="s">
        <v>466</v>
      </c>
    </row>
    <row r="1294" spans="1:6" ht="15.4" x14ac:dyDescent="0.45">
      <c r="A1294" s="19" t="s">
        <v>161</v>
      </c>
      <c r="B1294" s="19" t="s">
        <v>369</v>
      </c>
      <c r="C1294" s="19">
        <v>10</v>
      </c>
      <c r="D1294" s="19" t="s">
        <v>136</v>
      </c>
      <c r="E1294" s="19" t="s">
        <v>295</v>
      </c>
      <c r="F1294" s="19" t="s">
        <v>466</v>
      </c>
    </row>
    <row r="1295" spans="1:6" ht="15.4" x14ac:dyDescent="0.45">
      <c r="A1295" s="19" t="s">
        <v>162</v>
      </c>
      <c r="B1295" s="19" t="s">
        <v>340</v>
      </c>
      <c r="C1295" s="19">
        <v>1</v>
      </c>
      <c r="D1295" s="19" t="s">
        <v>157</v>
      </c>
      <c r="E1295" s="19" t="s">
        <v>342</v>
      </c>
      <c r="F1295" s="19" t="s">
        <v>463</v>
      </c>
    </row>
    <row r="1296" spans="1:6" ht="15.4" x14ac:dyDescent="0.45">
      <c r="A1296" s="19" t="s">
        <v>162</v>
      </c>
      <c r="B1296" s="19" t="s">
        <v>340</v>
      </c>
      <c r="C1296" s="19">
        <v>2</v>
      </c>
      <c r="D1296" s="19" t="s">
        <v>134</v>
      </c>
      <c r="E1296" s="19" t="s">
        <v>316</v>
      </c>
      <c r="F1296" s="19" t="s">
        <v>464</v>
      </c>
    </row>
    <row r="1297" spans="1:6" ht="15.4" x14ac:dyDescent="0.45">
      <c r="A1297" s="19" t="s">
        <v>162</v>
      </c>
      <c r="B1297" s="19" t="s">
        <v>340</v>
      </c>
      <c r="C1297" s="19">
        <v>3</v>
      </c>
      <c r="D1297" s="19" t="s">
        <v>148</v>
      </c>
      <c r="E1297" s="19" t="s">
        <v>331</v>
      </c>
      <c r="F1297" s="19" t="s">
        <v>464</v>
      </c>
    </row>
    <row r="1298" spans="1:6" ht="15.4" x14ac:dyDescent="0.45">
      <c r="A1298" s="19" t="s">
        <v>162</v>
      </c>
      <c r="B1298" s="19" t="s">
        <v>340</v>
      </c>
      <c r="C1298" s="19">
        <v>4</v>
      </c>
      <c r="D1298" s="19" t="s">
        <v>139</v>
      </c>
      <c r="E1298" s="19" t="s">
        <v>339</v>
      </c>
      <c r="F1298" s="19" t="s">
        <v>464</v>
      </c>
    </row>
    <row r="1299" spans="1:6" ht="15.4" x14ac:dyDescent="0.45">
      <c r="A1299" s="19" t="s">
        <v>162</v>
      </c>
      <c r="B1299" s="19" t="s">
        <v>340</v>
      </c>
      <c r="C1299" s="19">
        <v>5</v>
      </c>
      <c r="D1299" s="19" t="s">
        <v>140</v>
      </c>
      <c r="E1299" s="19" t="s">
        <v>297</v>
      </c>
      <c r="F1299" s="19" t="s">
        <v>464</v>
      </c>
    </row>
    <row r="1300" spans="1:6" ht="15.4" x14ac:dyDescent="0.45">
      <c r="A1300" s="19" t="s">
        <v>162</v>
      </c>
      <c r="B1300" s="19" t="s">
        <v>340</v>
      </c>
      <c r="C1300" s="19">
        <v>6</v>
      </c>
      <c r="D1300" s="19" t="s">
        <v>145</v>
      </c>
      <c r="E1300" s="19" t="s">
        <v>356</v>
      </c>
      <c r="F1300" s="19" t="s">
        <v>464</v>
      </c>
    </row>
    <row r="1301" spans="1:6" ht="15.4" x14ac:dyDescent="0.45">
      <c r="A1301" s="19" t="s">
        <v>162</v>
      </c>
      <c r="B1301" s="19" t="s">
        <v>340</v>
      </c>
      <c r="C1301" s="19">
        <v>7</v>
      </c>
      <c r="D1301" s="19" t="s">
        <v>149</v>
      </c>
      <c r="E1301" s="19" t="s">
        <v>298</v>
      </c>
      <c r="F1301" s="19" t="s">
        <v>464</v>
      </c>
    </row>
    <row r="1302" spans="1:6" ht="15.4" x14ac:dyDescent="0.45">
      <c r="A1302" s="19" t="s">
        <v>162</v>
      </c>
      <c r="B1302" s="19" t="s">
        <v>340</v>
      </c>
      <c r="C1302" s="19">
        <v>8</v>
      </c>
      <c r="D1302" s="19" t="s">
        <v>146</v>
      </c>
      <c r="E1302" s="19" t="s">
        <v>341</v>
      </c>
      <c r="F1302" s="19" t="s">
        <v>464</v>
      </c>
    </row>
    <row r="1303" spans="1:6" ht="15.4" x14ac:dyDescent="0.45">
      <c r="A1303" s="19" t="s">
        <v>162</v>
      </c>
      <c r="B1303" s="19" t="s">
        <v>340</v>
      </c>
      <c r="C1303" s="19">
        <v>9</v>
      </c>
      <c r="D1303" s="19" t="s">
        <v>154</v>
      </c>
      <c r="E1303" s="19" t="s">
        <v>348</v>
      </c>
      <c r="F1303" s="19" t="s">
        <v>464</v>
      </c>
    </row>
    <row r="1304" spans="1:6" ht="15.4" x14ac:dyDescent="0.45">
      <c r="A1304" s="19" t="s">
        <v>162</v>
      </c>
      <c r="B1304" s="19" t="s">
        <v>340</v>
      </c>
      <c r="C1304" s="19">
        <v>10</v>
      </c>
      <c r="D1304" s="19" t="s">
        <v>75</v>
      </c>
      <c r="E1304" s="19" t="s">
        <v>290</v>
      </c>
      <c r="F1304" s="19" t="s">
        <v>464</v>
      </c>
    </row>
    <row r="1305" spans="1:6" ht="15.4" x14ac:dyDescent="0.45">
      <c r="A1305" s="19" t="s">
        <v>163</v>
      </c>
      <c r="B1305" s="19" t="s">
        <v>349</v>
      </c>
      <c r="C1305" s="19">
        <v>1</v>
      </c>
      <c r="D1305" s="19" t="s">
        <v>144</v>
      </c>
      <c r="E1305" s="19" t="s">
        <v>361</v>
      </c>
      <c r="F1305" s="19" t="s">
        <v>464</v>
      </c>
    </row>
    <row r="1306" spans="1:6" ht="15.4" x14ac:dyDescent="0.45">
      <c r="A1306" s="19" t="s">
        <v>163</v>
      </c>
      <c r="B1306" s="19" t="s">
        <v>349</v>
      </c>
      <c r="C1306" s="19">
        <v>2</v>
      </c>
      <c r="D1306" s="19" t="s">
        <v>152</v>
      </c>
      <c r="E1306" s="19" t="s">
        <v>306</v>
      </c>
      <c r="F1306" s="19" t="s">
        <v>465</v>
      </c>
    </row>
    <row r="1307" spans="1:6" ht="15.4" x14ac:dyDescent="0.45">
      <c r="A1307" s="19" t="s">
        <v>163</v>
      </c>
      <c r="B1307" s="19" t="s">
        <v>349</v>
      </c>
      <c r="C1307" s="19">
        <v>3</v>
      </c>
      <c r="D1307" s="19" t="s">
        <v>155</v>
      </c>
      <c r="E1307" s="19" t="s">
        <v>338</v>
      </c>
      <c r="F1307" s="19" t="s">
        <v>465</v>
      </c>
    </row>
    <row r="1308" spans="1:6" ht="15.4" x14ac:dyDescent="0.45">
      <c r="A1308" s="19" t="s">
        <v>163</v>
      </c>
      <c r="B1308" s="19" t="s">
        <v>349</v>
      </c>
      <c r="C1308" s="19">
        <v>4</v>
      </c>
      <c r="D1308" s="19" t="s">
        <v>153</v>
      </c>
      <c r="E1308" s="19" t="s">
        <v>364</v>
      </c>
      <c r="F1308" s="19" t="s">
        <v>465</v>
      </c>
    </row>
    <row r="1309" spans="1:6" ht="15.4" x14ac:dyDescent="0.45">
      <c r="A1309" s="19" t="s">
        <v>163</v>
      </c>
      <c r="B1309" s="19" t="s">
        <v>349</v>
      </c>
      <c r="C1309" s="19">
        <v>5</v>
      </c>
      <c r="D1309" s="19" t="s">
        <v>154</v>
      </c>
      <c r="E1309" s="19" t="s">
        <v>348</v>
      </c>
      <c r="F1309" s="19" t="s">
        <v>465</v>
      </c>
    </row>
    <row r="1310" spans="1:6" ht="15.4" x14ac:dyDescent="0.45">
      <c r="A1310" s="19" t="s">
        <v>163</v>
      </c>
      <c r="B1310" s="19" t="s">
        <v>349</v>
      </c>
      <c r="C1310" s="19">
        <v>6</v>
      </c>
      <c r="D1310" s="19" t="s">
        <v>134</v>
      </c>
      <c r="E1310" s="19" t="s">
        <v>316</v>
      </c>
      <c r="F1310" s="19" t="s">
        <v>465</v>
      </c>
    </row>
    <row r="1311" spans="1:6" ht="15.4" x14ac:dyDescent="0.45">
      <c r="A1311" s="19" t="s">
        <v>163</v>
      </c>
      <c r="B1311" s="19" t="s">
        <v>349</v>
      </c>
      <c r="C1311" s="19">
        <v>7</v>
      </c>
      <c r="D1311" s="19" t="s">
        <v>68</v>
      </c>
      <c r="E1311" s="19" t="s">
        <v>315</v>
      </c>
      <c r="F1311" s="19" t="s">
        <v>465</v>
      </c>
    </row>
    <row r="1312" spans="1:6" ht="15.4" x14ac:dyDescent="0.45">
      <c r="A1312" s="19" t="s">
        <v>163</v>
      </c>
      <c r="B1312" s="19" t="s">
        <v>349</v>
      </c>
      <c r="C1312" s="19">
        <v>8</v>
      </c>
      <c r="D1312" s="19" t="s">
        <v>55</v>
      </c>
      <c r="E1312" s="19" t="s">
        <v>309</v>
      </c>
      <c r="F1312" s="19" t="s">
        <v>465</v>
      </c>
    </row>
    <row r="1313" spans="1:6" ht="15.4" x14ac:dyDescent="0.45">
      <c r="A1313" s="19" t="s">
        <v>163</v>
      </c>
      <c r="B1313" s="19" t="s">
        <v>349</v>
      </c>
      <c r="C1313" s="19">
        <v>9</v>
      </c>
      <c r="D1313" s="19" t="s">
        <v>73</v>
      </c>
      <c r="E1313" s="19" t="s">
        <v>310</v>
      </c>
      <c r="F1313" s="19" t="s">
        <v>465</v>
      </c>
    </row>
    <row r="1314" spans="1:6" ht="15.4" x14ac:dyDescent="0.45">
      <c r="A1314" s="19" t="s">
        <v>163</v>
      </c>
      <c r="B1314" s="19" t="s">
        <v>349</v>
      </c>
      <c r="C1314" s="19">
        <v>10</v>
      </c>
      <c r="D1314" s="19" t="s">
        <v>137</v>
      </c>
      <c r="E1314" s="19" t="s">
        <v>337</v>
      </c>
      <c r="F1314" s="19" t="s">
        <v>465</v>
      </c>
    </row>
    <row r="1315" spans="1:6" ht="15.4" x14ac:dyDescent="0.45">
      <c r="A1315" s="19" t="s">
        <v>164</v>
      </c>
      <c r="B1315" s="19" t="s">
        <v>366</v>
      </c>
      <c r="C1315" s="19">
        <v>1</v>
      </c>
      <c r="D1315" s="19" t="s">
        <v>138</v>
      </c>
      <c r="E1315" s="19" t="s">
        <v>360</v>
      </c>
      <c r="F1315" s="19" t="s">
        <v>464</v>
      </c>
    </row>
    <row r="1316" spans="1:6" ht="15.4" x14ac:dyDescent="0.45">
      <c r="A1316" s="19" t="s">
        <v>164</v>
      </c>
      <c r="B1316" s="19" t="s">
        <v>366</v>
      </c>
      <c r="C1316" s="19">
        <v>2</v>
      </c>
      <c r="D1316" s="19" t="s">
        <v>150</v>
      </c>
      <c r="E1316" s="19" t="s">
        <v>365</v>
      </c>
      <c r="F1316" s="19" t="s">
        <v>464</v>
      </c>
    </row>
    <row r="1317" spans="1:6" ht="15.4" x14ac:dyDescent="0.45">
      <c r="A1317" s="19" t="s">
        <v>164</v>
      </c>
      <c r="B1317" s="19" t="s">
        <v>366</v>
      </c>
      <c r="C1317" s="19">
        <v>3</v>
      </c>
      <c r="D1317" s="19" t="s">
        <v>159</v>
      </c>
      <c r="E1317" s="19" t="s">
        <v>363</v>
      </c>
      <c r="F1317" s="19" t="s">
        <v>465</v>
      </c>
    </row>
    <row r="1318" spans="1:6" ht="15.4" x14ac:dyDescent="0.45">
      <c r="A1318" s="19" t="s">
        <v>164</v>
      </c>
      <c r="B1318" s="19" t="s">
        <v>366</v>
      </c>
      <c r="C1318" s="19">
        <v>4</v>
      </c>
      <c r="D1318" s="19" t="s">
        <v>151</v>
      </c>
      <c r="E1318" s="19" t="s">
        <v>362</v>
      </c>
      <c r="F1318" s="19" t="s">
        <v>465</v>
      </c>
    </row>
    <row r="1319" spans="1:6" ht="15.4" x14ac:dyDescent="0.45">
      <c r="A1319" s="19" t="s">
        <v>164</v>
      </c>
      <c r="B1319" s="19" t="s">
        <v>366</v>
      </c>
      <c r="C1319" s="19">
        <v>5</v>
      </c>
      <c r="D1319" s="19" t="s">
        <v>144</v>
      </c>
      <c r="E1319" s="19" t="s">
        <v>361</v>
      </c>
      <c r="F1319" s="19" t="s">
        <v>465</v>
      </c>
    </row>
    <row r="1320" spans="1:6" ht="15.4" x14ac:dyDescent="0.45">
      <c r="A1320" s="19" t="s">
        <v>164</v>
      </c>
      <c r="B1320" s="19" t="s">
        <v>366</v>
      </c>
      <c r="C1320" s="19">
        <v>6</v>
      </c>
      <c r="D1320" s="19" t="s">
        <v>153</v>
      </c>
      <c r="E1320" s="19" t="s">
        <v>364</v>
      </c>
      <c r="F1320" s="19" t="s">
        <v>465</v>
      </c>
    </row>
    <row r="1321" spans="1:6" ht="15.4" x14ac:dyDescent="0.45">
      <c r="A1321" s="19" t="s">
        <v>164</v>
      </c>
      <c r="B1321" s="19" t="s">
        <v>366</v>
      </c>
      <c r="C1321" s="19">
        <v>7</v>
      </c>
      <c r="D1321" s="19" t="s">
        <v>142</v>
      </c>
      <c r="E1321" s="19" t="s">
        <v>367</v>
      </c>
      <c r="F1321" s="19" t="s">
        <v>466</v>
      </c>
    </row>
    <row r="1322" spans="1:6" ht="15.4" x14ac:dyDescent="0.45">
      <c r="A1322" s="19" t="s">
        <v>164</v>
      </c>
      <c r="B1322" s="19" t="s">
        <v>366</v>
      </c>
      <c r="C1322" s="19">
        <v>8</v>
      </c>
      <c r="D1322" s="19" t="s">
        <v>98</v>
      </c>
      <c r="E1322" s="19" t="s">
        <v>303</v>
      </c>
      <c r="F1322" s="19" t="s">
        <v>466</v>
      </c>
    </row>
    <row r="1323" spans="1:6" ht="15.4" x14ac:dyDescent="0.45">
      <c r="A1323" s="19" t="s">
        <v>164</v>
      </c>
      <c r="B1323" s="19" t="s">
        <v>366</v>
      </c>
      <c r="C1323" s="19">
        <v>9</v>
      </c>
      <c r="D1323" s="19" t="s">
        <v>143</v>
      </c>
      <c r="E1323" s="19" t="s">
        <v>368</v>
      </c>
      <c r="F1323" s="19" t="s">
        <v>466</v>
      </c>
    </row>
    <row r="1324" spans="1:6" ht="15.4" x14ac:dyDescent="0.45">
      <c r="A1324" s="19" t="s">
        <v>164</v>
      </c>
      <c r="B1324" s="19" t="s">
        <v>366</v>
      </c>
      <c r="C1324" s="19">
        <v>10</v>
      </c>
      <c r="D1324" s="19" t="s">
        <v>145</v>
      </c>
      <c r="E1324" s="19" t="s">
        <v>356</v>
      </c>
      <c r="F1324" s="19" t="s">
        <v>466</v>
      </c>
    </row>
    <row r="1325" spans="1:6" ht="15.4" x14ac:dyDescent="0.45">
      <c r="A1325" s="19" t="s">
        <v>165</v>
      </c>
      <c r="B1325" s="19" t="s">
        <v>308</v>
      </c>
      <c r="C1325" s="19">
        <v>1</v>
      </c>
      <c r="D1325" s="19" t="s">
        <v>179</v>
      </c>
      <c r="E1325" s="19" t="s">
        <v>284</v>
      </c>
      <c r="F1325" s="19" t="s">
        <v>467</v>
      </c>
    </row>
    <row r="1326" spans="1:6" ht="15.4" x14ac:dyDescent="0.45">
      <c r="A1326" s="19" t="s">
        <v>165</v>
      </c>
      <c r="B1326" s="19" t="s">
        <v>308</v>
      </c>
      <c r="C1326" s="19">
        <v>2</v>
      </c>
      <c r="D1326" s="19" t="s">
        <v>172</v>
      </c>
      <c r="E1326" s="19" t="s">
        <v>283</v>
      </c>
      <c r="F1326" s="19" t="s">
        <v>463</v>
      </c>
    </row>
    <row r="1327" spans="1:6" ht="15.4" x14ac:dyDescent="0.45">
      <c r="A1327" s="19" t="s">
        <v>165</v>
      </c>
      <c r="B1327" s="19" t="s">
        <v>308</v>
      </c>
      <c r="C1327" s="19">
        <v>3</v>
      </c>
      <c r="D1327" s="19" t="s">
        <v>89</v>
      </c>
      <c r="E1327" s="19" t="s">
        <v>307</v>
      </c>
      <c r="F1327" s="19" t="s">
        <v>463</v>
      </c>
    </row>
    <row r="1328" spans="1:6" ht="15.4" x14ac:dyDescent="0.45">
      <c r="A1328" s="19" t="s">
        <v>165</v>
      </c>
      <c r="B1328" s="19" t="s">
        <v>308</v>
      </c>
      <c r="C1328" s="19">
        <v>4</v>
      </c>
      <c r="D1328" s="19" t="s">
        <v>57</v>
      </c>
      <c r="E1328" s="19" t="s">
        <v>319</v>
      </c>
      <c r="F1328" s="19" t="s">
        <v>463</v>
      </c>
    </row>
    <row r="1329" spans="1:6" ht="15.4" x14ac:dyDescent="0.45">
      <c r="A1329" s="19" t="s">
        <v>165</v>
      </c>
      <c r="B1329" s="19" t="s">
        <v>308</v>
      </c>
      <c r="C1329" s="19">
        <v>5</v>
      </c>
      <c r="D1329" s="19" t="s">
        <v>183</v>
      </c>
      <c r="E1329" s="19" t="s">
        <v>251</v>
      </c>
      <c r="F1329" s="19" t="s">
        <v>463</v>
      </c>
    </row>
    <row r="1330" spans="1:6" ht="15.4" x14ac:dyDescent="0.45">
      <c r="A1330" s="19" t="s">
        <v>165</v>
      </c>
      <c r="B1330" s="19" t="s">
        <v>308</v>
      </c>
      <c r="C1330" s="19">
        <v>6</v>
      </c>
      <c r="D1330" s="19" t="s">
        <v>170</v>
      </c>
      <c r="E1330" s="19" t="s">
        <v>255</v>
      </c>
      <c r="F1330" s="19" t="s">
        <v>463</v>
      </c>
    </row>
    <row r="1331" spans="1:6" ht="15.4" x14ac:dyDescent="0.45">
      <c r="A1331" s="19" t="s">
        <v>165</v>
      </c>
      <c r="B1331" s="19" t="s">
        <v>308</v>
      </c>
      <c r="C1331" s="19">
        <v>7</v>
      </c>
      <c r="D1331" s="19" t="s">
        <v>184</v>
      </c>
      <c r="E1331" s="19" t="s">
        <v>285</v>
      </c>
      <c r="F1331" s="19" t="s">
        <v>463</v>
      </c>
    </row>
    <row r="1332" spans="1:6" ht="15.4" x14ac:dyDescent="0.45">
      <c r="A1332" s="19" t="s">
        <v>165</v>
      </c>
      <c r="B1332" s="19" t="s">
        <v>308</v>
      </c>
      <c r="C1332" s="19">
        <v>8</v>
      </c>
      <c r="D1332" s="19" t="s">
        <v>85</v>
      </c>
      <c r="E1332" s="19" t="s">
        <v>300</v>
      </c>
      <c r="F1332" s="19" t="s">
        <v>463</v>
      </c>
    </row>
    <row r="1333" spans="1:6" ht="15.4" x14ac:dyDescent="0.45">
      <c r="A1333" s="19" t="s">
        <v>165</v>
      </c>
      <c r="B1333" s="19" t="s">
        <v>308</v>
      </c>
      <c r="C1333" s="19">
        <v>9</v>
      </c>
      <c r="D1333" s="19" t="s">
        <v>171</v>
      </c>
      <c r="E1333" s="19" t="s">
        <v>287</v>
      </c>
      <c r="F1333" s="19" t="s">
        <v>463</v>
      </c>
    </row>
    <row r="1334" spans="1:6" ht="15.4" x14ac:dyDescent="0.45">
      <c r="A1334" s="19" t="s">
        <v>165</v>
      </c>
      <c r="B1334" s="19" t="s">
        <v>308</v>
      </c>
      <c r="C1334" s="19">
        <v>10</v>
      </c>
      <c r="D1334" s="19" t="s">
        <v>67</v>
      </c>
      <c r="E1334" s="19" t="s">
        <v>301</v>
      </c>
      <c r="F1334" s="19" t="s">
        <v>463</v>
      </c>
    </row>
    <row r="1335" spans="1:6" ht="15.4" x14ac:dyDescent="0.45">
      <c r="A1335" s="19" t="s">
        <v>166</v>
      </c>
      <c r="B1335" s="19" t="s">
        <v>275</v>
      </c>
      <c r="C1335" s="19">
        <v>1</v>
      </c>
      <c r="D1335" s="19" t="s">
        <v>178</v>
      </c>
      <c r="E1335" s="19" t="s">
        <v>320</v>
      </c>
      <c r="F1335" s="19" t="s">
        <v>467</v>
      </c>
    </row>
    <row r="1336" spans="1:6" ht="15.4" x14ac:dyDescent="0.45">
      <c r="A1336" s="19" t="s">
        <v>166</v>
      </c>
      <c r="B1336" s="19" t="s">
        <v>275</v>
      </c>
      <c r="C1336" s="19">
        <v>2</v>
      </c>
      <c r="D1336" s="19" t="s">
        <v>95</v>
      </c>
      <c r="E1336" s="19" t="s">
        <v>272</v>
      </c>
      <c r="F1336" s="19" t="s">
        <v>463</v>
      </c>
    </row>
    <row r="1337" spans="1:6" ht="15.4" x14ac:dyDescent="0.45">
      <c r="A1337" s="19" t="s">
        <v>166</v>
      </c>
      <c r="B1337" s="19" t="s">
        <v>275</v>
      </c>
      <c r="C1337" s="19">
        <v>3</v>
      </c>
      <c r="D1337" s="19" t="s">
        <v>181</v>
      </c>
      <c r="E1337" s="19" t="s">
        <v>304</v>
      </c>
      <c r="F1337" s="19" t="s">
        <v>463</v>
      </c>
    </row>
    <row r="1338" spans="1:6" ht="15.4" x14ac:dyDescent="0.45">
      <c r="A1338" s="19" t="s">
        <v>166</v>
      </c>
      <c r="B1338" s="19" t="s">
        <v>275</v>
      </c>
      <c r="C1338" s="19">
        <v>4</v>
      </c>
      <c r="D1338" s="19" t="s">
        <v>177</v>
      </c>
      <c r="E1338" s="19" t="s">
        <v>335</v>
      </c>
      <c r="F1338" s="19" t="s">
        <v>463</v>
      </c>
    </row>
    <row r="1339" spans="1:6" ht="15.4" x14ac:dyDescent="0.45">
      <c r="A1339" s="19" t="s">
        <v>166</v>
      </c>
      <c r="B1339" s="19" t="s">
        <v>275</v>
      </c>
      <c r="C1339" s="19">
        <v>5</v>
      </c>
      <c r="D1339" s="19" t="s">
        <v>180</v>
      </c>
      <c r="E1339" s="19" t="s">
        <v>252</v>
      </c>
      <c r="F1339" s="19" t="s">
        <v>463</v>
      </c>
    </row>
    <row r="1340" spans="1:6" ht="15.4" x14ac:dyDescent="0.45">
      <c r="A1340" s="19" t="s">
        <v>166</v>
      </c>
      <c r="B1340" s="19" t="s">
        <v>275</v>
      </c>
      <c r="C1340" s="19">
        <v>6</v>
      </c>
      <c r="D1340" s="19" t="s">
        <v>167</v>
      </c>
      <c r="E1340" s="19" t="s">
        <v>352</v>
      </c>
      <c r="F1340" s="19" t="s">
        <v>463</v>
      </c>
    </row>
    <row r="1341" spans="1:6" ht="15.4" x14ac:dyDescent="0.45">
      <c r="A1341" s="19" t="s">
        <v>166</v>
      </c>
      <c r="B1341" s="19" t="s">
        <v>275</v>
      </c>
      <c r="C1341" s="19">
        <v>7</v>
      </c>
      <c r="D1341" s="19" t="s">
        <v>80</v>
      </c>
      <c r="E1341" s="19" t="s">
        <v>257</v>
      </c>
      <c r="F1341" s="19" t="s">
        <v>463</v>
      </c>
    </row>
    <row r="1342" spans="1:6" ht="15.4" x14ac:dyDescent="0.45">
      <c r="A1342" s="19" t="s">
        <v>166</v>
      </c>
      <c r="B1342" s="19" t="s">
        <v>275</v>
      </c>
      <c r="C1342" s="19">
        <v>8</v>
      </c>
      <c r="D1342" s="19" t="s">
        <v>86</v>
      </c>
      <c r="E1342" s="19" t="s">
        <v>350</v>
      </c>
      <c r="F1342" s="19" t="s">
        <v>463</v>
      </c>
    </row>
    <row r="1343" spans="1:6" ht="15.4" x14ac:dyDescent="0.45">
      <c r="A1343" s="19" t="s">
        <v>166</v>
      </c>
      <c r="B1343" s="19" t="s">
        <v>275</v>
      </c>
      <c r="C1343" s="19">
        <v>9</v>
      </c>
      <c r="D1343" s="19" t="s">
        <v>88</v>
      </c>
      <c r="E1343" s="19" t="s">
        <v>353</v>
      </c>
      <c r="F1343" s="19" t="s">
        <v>463</v>
      </c>
    </row>
    <row r="1344" spans="1:6" ht="15.4" x14ac:dyDescent="0.45">
      <c r="A1344" s="19" t="s">
        <v>166</v>
      </c>
      <c r="B1344" s="19" t="s">
        <v>275</v>
      </c>
      <c r="C1344" s="19">
        <v>10</v>
      </c>
      <c r="D1344" s="19" t="s">
        <v>185</v>
      </c>
      <c r="E1344" s="19" t="s">
        <v>258</v>
      </c>
      <c r="F1344" s="19" t="s">
        <v>463</v>
      </c>
    </row>
    <row r="1345" spans="1:6" ht="15.4" x14ac:dyDescent="0.45">
      <c r="A1345" s="19" t="s">
        <v>167</v>
      </c>
      <c r="B1345" s="19" t="s">
        <v>352</v>
      </c>
      <c r="C1345" s="19">
        <v>1</v>
      </c>
      <c r="D1345" s="19" t="s">
        <v>168</v>
      </c>
      <c r="E1345" s="19" t="s">
        <v>333</v>
      </c>
      <c r="F1345" s="19" t="s">
        <v>463</v>
      </c>
    </row>
    <row r="1346" spans="1:6" ht="15.4" x14ac:dyDescent="0.45">
      <c r="A1346" s="19" t="s">
        <v>167</v>
      </c>
      <c r="B1346" s="19" t="s">
        <v>352</v>
      </c>
      <c r="C1346" s="19">
        <v>2</v>
      </c>
      <c r="D1346" s="19" t="s">
        <v>88</v>
      </c>
      <c r="E1346" s="19" t="s">
        <v>353</v>
      </c>
      <c r="F1346" s="19" t="s">
        <v>463</v>
      </c>
    </row>
    <row r="1347" spans="1:6" ht="15.4" x14ac:dyDescent="0.45">
      <c r="A1347" s="19" t="s">
        <v>167</v>
      </c>
      <c r="B1347" s="19" t="s">
        <v>352</v>
      </c>
      <c r="C1347" s="19">
        <v>3</v>
      </c>
      <c r="D1347" s="19" t="s">
        <v>177</v>
      </c>
      <c r="E1347" s="19" t="s">
        <v>335</v>
      </c>
      <c r="F1347" s="19" t="s">
        <v>463</v>
      </c>
    </row>
    <row r="1348" spans="1:6" ht="15.4" x14ac:dyDescent="0.45">
      <c r="A1348" s="19" t="s">
        <v>167</v>
      </c>
      <c r="B1348" s="19" t="s">
        <v>352</v>
      </c>
      <c r="C1348" s="19">
        <v>4</v>
      </c>
      <c r="D1348" s="19" t="s">
        <v>173</v>
      </c>
      <c r="E1348" s="19" t="s">
        <v>321</v>
      </c>
      <c r="F1348" s="19" t="s">
        <v>463</v>
      </c>
    </row>
    <row r="1349" spans="1:6" ht="15.4" x14ac:dyDescent="0.45">
      <c r="A1349" s="19" t="s">
        <v>167</v>
      </c>
      <c r="B1349" s="19" t="s">
        <v>352</v>
      </c>
      <c r="C1349" s="19">
        <v>5</v>
      </c>
      <c r="D1349" s="19" t="s">
        <v>95</v>
      </c>
      <c r="E1349" s="19" t="s">
        <v>272</v>
      </c>
      <c r="F1349" s="19" t="s">
        <v>463</v>
      </c>
    </row>
    <row r="1350" spans="1:6" ht="15.4" x14ac:dyDescent="0.45">
      <c r="A1350" s="19" t="s">
        <v>167</v>
      </c>
      <c r="B1350" s="19" t="s">
        <v>352</v>
      </c>
      <c r="C1350" s="19">
        <v>6</v>
      </c>
      <c r="D1350" s="19" t="s">
        <v>181</v>
      </c>
      <c r="E1350" s="19" t="s">
        <v>304</v>
      </c>
      <c r="F1350" s="19" t="s">
        <v>463</v>
      </c>
    </row>
    <row r="1351" spans="1:6" ht="15.4" x14ac:dyDescent="0.45">
      <c r="A1351" s="19" t="s">
        <v>167</v>
      </c>
      <c r="B1351" s="19" t="s">
        <v>352</v>
      </c>
      <c r="C1351" s="19">
        <v>7</v>
      </c>
      <c r="D1351" s="19" t="s">
        <v>184</v>
      </c>
      <c r="E1351" s="19" t="s">
        <v>285</v>
      </c>
      <c r="F1351" s="19" t="s">
        <v>463</v>
      </c>
    </row>
    <row r="1352" spans="1:6" ht="15.4" x14ac:dyDescent="0.45">
      <c r="A1352" s="19" t="s">
        <v>167</v>
      </c>
      <c r="B1352" s="19" t="s">
        <v>352</v>
      </c>
      <c r="C1352" s="19">
        <v>8</v>
      </c>
      <c r="D1352" s="19" t="s">
        <v>166</v>
      </c>
      <c r="E1352" s="19" t="s">
        <v>275</v>
      </c>
      <c r="F1352" s="19" t="s">
        <v>463</v>
      </c>
    </row>
    <row r="1353" spans="1:6" ht="15.4" x14ac:dyDescent="0.45">
      <c r="A1353" s="19" t="s">
        <v>167</v>
      </c>
      <c r="B1353" s="19" t="s">
        <v>352</v>
      </c>
      <c r="C1353" s="19">
        <v>9</v>
      </c>
      <c r="D1353" s="19" t="s">
        <v>169</v>
      </c>
      <c r="E1353" s="19" t="s">
        <v>318</v>
      </c>
      <c r="F1353" s="19" t="s">
        <v>463</v>
      </c>
    </row>
    <row r="1354" spans="1:6" ht="15.4" x14ac:dyDescent="0.45">
      <c r="A1354" s="19" t="s">
        <v>167</v>
      </c>
      <c r="B1354" s="19" t="s">
        <v>352</v>
      </c>
      <c r="C1354" s="19">
        <v>10</v>
      </c>
      <c r="D1354" s="19" t="s">
        <v>185</v>
      </c>
      <c r="E1354" s="19" t="s">
        <v>258</v>
      </c>
      <c r="F1354" s="19" t="s">
        <v>463</v>
      </c>
    </row>
    <row r="1355" spans="1:6" ht="15.4" x14ac:dyDescent="0.45">
      <c r="A1355" s="19" t="s">
        <v>168</v>
      </c>
      <c r="B1355" s="19" t="s">
        <v>333</v>
      </c>
      <c r="C1355" s="19">
        <v>1</v>
      </c>
      <c r="D1355" s="19" t="s">
        <v>167</v>
      </c>
      <c r="E1355" s="19" t="s">
        <v>352</v>
      </c>
      <c r="F1355" s="19" t="s">
        <v>463</v>
      </c>
    </row>
    <row r="1356" spans="1:6" ht="15.4" x14ac:dyDescent="0.45">
      <c r="A1356" s="19" t="s">
        <v>168</v>
      </c>
      <c r="B1356" s="19" t="s">
        <v>333</v>
      </c>
      <c r="C1356" s="19">
        <v>2</v>
      </c>
      <c r="D1356" s="19" t="s">
        <v>173</v>
      </c>
      <c r="E1356" s="19" t="s">
        <v>321</v>
      </c>
      <c r="F1356" s="19" t="s">
        <v>463</v>
      </c>
    </row>
    <row r="1357" spans="1:6" ht="15.4" x14ac:dyDescent="0.45">
      <c r="A1357" s="19" t="s">
        <v>168</v>
      </c>
      <c r="B1357" s="19" t="s">
        <v>333</v>
      </c>
      <c r="C1357" s="19">
        <v>3</v>
      </c>
      <c r="D1357" s="19" t="s">
        <v>81</v>
      </c>
      <c r="E1357" s="19" t="s">
        <v>323</v>
      </c>
      <c r="F1357" s="19" t="s">
        <v>463</v>
      </c>
    </row>
    <row r="1358" spans="1:6" ht="15.4" x14ac:dyDescent="0.45">
      <c r="A1358" s="19" t="s">
        <v>168</v>
      </c>
      <c r="B1358" s="19" t="s">
        <v>333</v>
      </c>
      <c r="C1358" s="19">
        <v>4</v>
      </c>
      <c r="D1358" s="19" t="s">
        <v>177</v>
      </c>
      <c r="E1358" s="19" t="s">
        <v>335</v>
      </c>
      <c r="F1358" s="19" t="s">
        <v>463</v>
      </c>
    </row>
    <row r="1359" spans="1:6" ht="15.4" x14ac:dyDescent="0.45">
      <c r="A1359" s="19" t="s">
        <v>168</v>
      </c>
      <c r="B1359" s="19" t="s">
        <v>333</v>
      </c>
      <c r="C1359" s="19">
        <v>5</v>
      </c>
      <c r="D1359" s="19" t="s">
        <v>169</v>
      </c>
      <c r="E1359" s="19" t="s">
        <v>318</v>
      </c>
      <c r="F1359" s="19" t="s">
        <v>463</v>
      </c>
    </row>
    <row r="1360" spans="1:6" ht="15.4" x14ac:dyDescent="0.45">
      <c r="A1360" s="19" t="s">
        <v>168</v>
      </c>
      <c r="B1360" s="19" t="s">
        <v>333</v>
      </c>
      <c r="C1360" s="19">
        <v>6</v>
      </c>
      <c r="D1360" s="19" t="s">
        <v>97</v>
      </c>
      <c r="E1360" s="19" t="s">
        <v>245</v>
      </c>
      <c r="F1360" s="19" t="s">
        <v>463</v>
      </c>
    </row>
    <row r="1361" spans="1:6" ht="15.4" x14ac:dyDescent="0.45">
      <c r="A1361" s="19" t="s">
        <v>168</v>
      </c>
      <c r="B1361" s="19" t="s">
        <v>333</v>
      </c>
      <c r="C1361" s="19">
        <v>7</v>
      </c>
      <c r="D1361" s="19" t="s">
        <v>88</v>
      </c>
      <c r="E1361" s="19" t="s">
        <v>353</v>
      </c>
      <c r="F1361" s="19" t="s">
        <v>463</v>
      </c>
    </row>
    <row r="1362" spans="1:6" ht="15.4" x14ac:dyDescent="0.45">
      <c r="A1362" s="19" t="s">
        <v>168</v>
      </c>
      <c r="B1362" s="19" t="s">
        <v>333</v>
      </c>
      <c r="C1362" s="19">
        <v>8</v>
      </c>
      <c r="D1362" s="19" t="s">
        <v>184</v>
      </c>
      <c r="E1362" s="19" t="s">
        <v>285</v>
      </c>
      <c r="F1362" s="19" t="s">
        <v>463</v>
      </c>
    </row>
    <row r="1363" spans="1:6" ht="15.4" x14ac:dyDescent="0.45">
      <c r="A1363" s="19" t="s">
        <v>168</v>
      </c>
      <c r="B1363" s="19" t="s">
        <v>333</v>
      </c>
      <c r="C1363" s="19">
        <v>9</v>
      </c>
      <c r="D1363" s="19" t="s">
        <v>86</v>
      </c>
      <c r="E1363" s="19" t="s">
        <v>350</v>
      </c>
      <c r="F1363" s="19" t="s">
        <v>463</v>
      </c>
    </row>
    <row r="1364" spans="1:6" ht="15.4" x14ac:dyDescent="0.45">
      <c r="A1364" s="19" t="s">
        <v>168</v>
      </c>
      <c r="B1364" s="19" t="s">
        <v>333</v>
      </c>
      <c r="C1364" s="19">
        <v>10</v>
      </c>
      <c r="D1364" s="19" t="s">
        <v>87</v>
      </c>
      <c r="E1364" s="19" t="s">
        <v>317</v>
      </c>
      <c r="F1364" s="19" t="s">
        <v>464</v>
      </c>
    </row>
    <row r="1365" spans="1:6" ht="15.4" x14ac:dyDescent="0.45">
      <c r="A1365" s="19" t="s">
        <v>169</v>
      </c>
      <c r="B1365" s="19" t="s">
        <v>318</v>
      </c>
      <c r="C1365" s="19">
        <v>1</v>
      </c>
      <c r="D1365" s="19" t="s">
        <v>173</v>
      </c>
      <c r="E1365" s="19" t="s">
        <v>321</v>
      </c>
      <c r="F1365" s="19" t="s">
        <v>463</v>
      </c>
    </row>
    <row r="1366" spans="1:6" ht="15.4" x14ac:dyDescent="0.45">
      <c r="A1366" s="19" t="s">
        <v>169</v>
      </c>
      <c r="B1366" s="19" t="s">
        <v>318</v>
      </c>
      <c r="C1366" s="19">
        <v>2</v>
      </c>
      <c r="D1366" s="19" t="s">
        <v>184</v>
      </c>
      <c r="E1366" s="19" t="s">
        <v>285</v>
      </c>
      <c r="F1366" s="19" t="s">
        <v>463</v>
      </c>
    </row>
    <row r="1367" spans="1:6" ht="15.4" x14ac:dyDescent="0.45">
      <c r="A1367" s="19" t="s">
        <v>169</v>
      </c>
      <c r="B1367" s="19" t="s">
        <v>318</v>
      </c>
      <c r="C1367" s="19">
        <v>3</v>
      </c>
      <c r="D1367" s="19" t="s">
        <v>170</v>
      </c>
      <c r="E1367" s="19" t="s">
        <v>255</v>
      </c>
      <c r="F1367" s="19" t="s">
        <v>463</v>
      </c>
    </row>
    <row r="1368" spans="1:6" ht="15.4" x14ac:dyDescent="0.45">
      <c r="A1368" s="19" t="s">
        <v>169</v>
      </c>
      <c r="B1368" s="19" t="s">
        <v>318</v>
      </c>
      <c r="C1368" s="19">
        <v>4</v>
      </c>
      <c r="D1368" s="19" t="s">
        <v>56</v>
      </c>
      <c r="E1368" s="19" t="s">
        <v>282</v>
      </c>
      <c r="F1368" s="19" t="s">
        <v>463</v>
      </c>
    </row>
    <row r="1369" spans="1:6" ht="15.4" x14ac:dyDescent="0.45">
      <c r="A1369" s="19" t="s">
        <v>169</v>
      </c>
      <c r="B1369" s="19" t="s">
        <v>318</v>
      </c>
      <c r="C1369" s="19">
        <v>5</v>
      </c>
      <c r="D1369" s="19" t="s">
        <v>181</v>
      </c>
      <c r="E1369" s="19" t="s">
        <v>304</v>
      </c>
      <c r="F1369" s="19" t="s">
        <v>463</v>
      </c>
    </row>
    <row r="1370" spans="1:6" ht="15.4" x14ac:dyDescent="0.45">
      <c r="A1370" s="19" t="s">
        <v>169</v>
      </c>
      <c r="B1370" s="19" t="s">
        <v>318</v>
      </c>
      <c r="C1370" s="19">
        <v>6</v>
      </c>
      <c r="D1370" s="19" t="s">
        <v>171</v>
      </c>
      <c r="E1370" s="19" t="s">
        <v>287</v>
      </c>
      <c r="F1370" s="19" t="s">
        <v>463</v>
      </c>
    </row>
    <row r="1371" spans="1:6" ht="15.4" x14ac:dyDescent="0.45">
      <c r="A1371" s="19" t="s">
        <v>169</v>
      </c>
      <c r="B1371" s="19" t="s">
        <v>318</v>
      </c>
      <c r="C1371" s="19">
        <v>7</v>
      </c>
      <c r="D1371" s="19" t="s">
        <v>183</v>
      </c>
      <c r="E1371" s="19" t="s">
        <v>251</v>
      </c>
      <c r="F1371" s="19" t="s">
        <v>463</v>
      </c>
    </row>
    <row r="1372" spans="1:6" ht="15.4" x14ac:dyDescent="0.45">
      <c r="A1372" s="19" t="s">
        <v>169</v>
      </c>
      <c r="B1372" s="19" t="s">
        <v>318</v>
      </c>
      <c r="C1372" s="19">
        <v>8</v>
      </c>
      <c r="D1372" s="19" t="s">
        <v>95</v>
      </c>
      <c r="E1372" s="19" t="s">
        <v>272</v>
      </c>
      <c r="F1372" s="19" t="s">
        <v>463</v>
      </c>
    </row>
    <row r="1373" spans="1:6" ht="15.4" x14ac:dyDescent="0.45">
      <c r="A1373" s="19" t="s">
        <v>169</v>
      </c>
      <c r="B1373" s="19" t="s">
        <v>318</v>
      </c>
      <c r="C1373" s="19">
        <v>9</v>
      </c>
      <c r="D1373" s="19" t="s">
        <v>135</v>
      </c>
      <c r="E1373" s="19" t="s">
        <v>327</v>
      </c>
      <c r="F1373" s="19" t="s">
        <v>463</v>
      </c>
    </row>
    <row r="1374" spans="1:6" ht="15.4" x14ac:dyDescent="0.45">
      <c r="A1374" s="19" t="s">
        <v>169</v>
      </c>
      <c r="B1374" s="19" t="s">
        <v>318</v>
      </c>
      <c r="C1374" s="19">
        <v>10</v>
      </c>
      <c r="D1374" s="19" t="s">
        <v>83</v>
      </c>
      <c r="E1374" s="19" t="s">
        <v>259</v>
      </c>
      <c r="F1374" s="19" t="s">
        <v>463</v>
      </c>
    </row>
    <row r="1375" spans="1:6" ht="15.4" x14ac:dyDescent="0.45">
      <c r="A1375" s="19" t="s">
        <v>170</v>
      </c>
      <c r="B1375" s="19" t="s">
        <v>255</v>
      </c>
      <c r="C1375" s="19">
        <v>1</v>
      </c>
      <c r="D1375" s="19" t="s">
        <v>183</v>
      </c>
      <c r="E1375" s="19" t="s">
        <v>251</v>
      </c>
      <c r="F1375" s="19" t="s">
        <v>467</v>
      </c>
    </row>
    <row r="1376" spans="1:6" ht="15.4" x14ac:dyDescent="0.45">
      <c r="A1376" s="19" t="s">
        <v>170</v>
      </c>
      <c r="B1376" s="19" t="s">
        <v>255</v>
      </c>
      <c r="C1376" s="19">
        <v>2</v>
      </c>
      <c r="D1376" s="19" t="s">
        <v>184</v>
      </c>
      <c r="E1376" s="19" t="s">
        <v>285</v>
      </c>
      <c r="F1376" s="19" t="s">
        <v>463</v>
      </c>
    </row>
    <row r="1377" spans="1:6" ht="15.4" x14ac:dyDescent="0.45">
      <c r="A1377" s="19" t="s">
        <v>170</v>
      </c>
      <c r="B1377" s="19" t="s">
        <v>255</v>
      </c>
      <c r="C1377" s="19">
        <v>3</v>
      </c>
      <c r="D1377" s="19" t="s">
        <v>171</v>
      </c>
      <c r="E1377" s="19" t="s">
        <v>287</v>
      </c>
      <c r="F1377" s="19" t="s">
        <v>463</v>
      </c>
    </row>
    <row r="1378" spans="1:6" ht="15.4" x14ac:dyDescent="0.45">
      <c r="A1378" s="19" t="s">
        <v>170</v>
      </c>
      <c r="B1378" s="19" t="s">
        <v>255</v>
      </c>
      <c r="C1378" s="19">
        <v>4</v>
      </c>
      <c r="D1378" s="19" t="s">
        <v>56</v>
      </c>
      <c r="E1378" s="19" t="s">
        <v>282</v>
      </c>
      <c r="F1378" s="19" t="s">
        <v>463</v>
      </c>
    </row>
    <row r="1379" spans="1:6" ht="15.4" x14ac:dyDescent="0.45">
      <c r="A1379" s="19" t="s">
        <v>170</v>
      </c>
      <c r="B1379" s="19" t="s">
        <v>255</v>
      </c>
      <c r="C1379" s="19">
        <v>5</v>
      </c>
      <c r="D1379" s="19" t="s">
        <v>83</v>
      </c>
      <c r="E1379" s="19" t="s">
        <v>259</v>
      </c>
      <c r="F1379" s="19" t="s">
        <v>463</v>
      </c>
    </row>
    <row r="1380" spans="1:6" ht="15.4" x14ac:dyDescent="0.45">
      <c r="A1380" s="19" t="s">
        <v>170</v>
      </c>
      <c r="B1380" s="19" t="s">
        <v>255</v>
      </c>
      <c r="C1380" s="19">
        <v>6</v>
      </c>
      <c r="D1380" s="19" t="s">
        <v>78</v>
      </c>
      <c r="E1380" s="19" t="s">
        <v>250</v>
      </c>
      <c r="F1380" s="19" t="s">
        <v>463</v>
      </c>
    </row>
    <row r="1381" spans="1:6" ht="15.4" x14ac:dyDescent="0.45">
      <c r="A1381" s="19" t="s">
        <v>170</v>
      </c>
      <c r="B1381" s="19" t="s">
        <v>255</v>
      </c>
      <c r="C1381" s="19">
        <v>7</v>
      </c>
      <c r="D1381" s="19" t="s">
        <v>175</v>
      </c>
      <c r="E1381" s="19" t="s">
        <v>271</v>
      </c>
      <c r="F1381" s="19" t="s">
        <v>463</v>
      </c>
    </row>
    <row r="1382" spans="1:6" ht="15.4" x14ac:dyDescent="0.45">
      <c r="A1382" s="19" t="s">
        <v>170</v>
      </c>
      <c r="B1382" s="19" t="s">
        <v>255</v>
      </c>
      <c r="C1382" s="19">
        <v>8</v>
      </c>
      <c r="D1382" s="19" t="s">
        <v>179</v>
      </c>
      <c r="E1382" s="19" t="s">
        <v>284</v>
      </c>
      <c r="F1382" s="19" t="s">
        <v>463</v>
      </c>
    </row>
    <row r="1383" spans="1:6" ht="15.4" x14ac:dyDescent="0.45">
      <c r="A1383" s="19" t="s">
        <v>170</v>
      </c>
      <c r="B1383" s="19" t="s">
        <v>255</v>
      </c>
      <c r="C1383" s="19">
        <v>9</v>
      </c>
      <c r="D1383" s="19" t="s">
        <v>169</v>
      </c>
      <c r="E1383" s="19" t="s">
        <v>318</v>
      </c>
      <c r="F1383" s="19" t="s">
        <v>463</v>
      </c>
    </row>
    <row r="1384" spans="1:6" ht="15.4" x14ac:dyDescent="0.45">
      <c r="A1384" s="19" t="s">
        <v>170</v>
      </c>
      <c r="B1384" s="19" t="s">
        <v>255</v>
      </c>
      <c r="C1384" s="19">
        <v>10</v>
      </c>
      <c r="D1384" s="19" t="s">
        <v>185</v>
      </c>
      <c r="E1384" s="19" t="s">
        <v>258</v>
      </c>
      <c r="F1384" s="19" t="s">
        <v>463</v>
      </c>
    </row>
    <row r="1385" spans="1:6" ht="15.4" x14ac:dyDescent="0.45">
      <c r="A1385" s="19" t="s">
        <v>171</v>
      </c>
      <c r="B1385" s="19" t="s">
        <v>287</v>
      </c>
      <c r="C1385" s="19">
        <v>1</v>
      </c>
      <c r="D1385" s="19" t="s">
        <v>83</v>
      </c>
      <c r="E1385" s="19" t="s">
        <v>259</v>
      </c>
      <c r="F1385" s="19" t="s">
        <v>467</v>
      </c>
    </row>
    <row r="1386" spans="1:6" ht="15.4" x14ac:dyDescent="0.45">
      <c r="A1386" s="19" t="s">
        <v>171</v>
      </c>
      <c r="B1386" s="19" t="s">
        <v>287</v>
      </c>
      <c r="C1386" s="19">
        <v>2</v>
      </c>
      <c r="D1386" s="19" t="s">
        <v>56</v>
      </c>
      <c r="E1386" s="19" t="s">
        <v>282</v>
      </c>
      <c r="F1386" s="19" t="s">
        <v>463</v>
      </c>
    </row>
    <row r="1387" spans="1:6" ht="15.4" x14ac:dyDescent="0.45">
      <c r="A1387" s="19" t="s">
        <v>171</v>
      </c>
      <c r="B1387" s="19" t="s">
        <v>287</v>
      </c>
      <c r="C1387" s="19">
        <v>3</v>
      </c>
      <c r="D1387" s="19" t="s">
        <v>170</v>
      </c>
      <c r="E1387" s="19" t="s">
        <v>255</v>
      </c>
      <c r="F1387" s="19" t="s">
        <v>463</v>
      </c>
    </row>
    <row r="1388" spans="1:6" ht="15.4" x14ac:dyDescent="0.45">
      <c r="A1388" s="19" t="s">
        <v>171</v>
      </c>
      <c r="B1388" s="19" t="s">
        <v>287</v>
      </c>
      <c r="C1388" s="19">
        <v>4</v>
      </c>
      <c r="D1388" s="19" t="s">
        <v>184</v>
      </c>
      <c r="E1388" s="19" t="s">
        <v>285</v>
      </c>
      <c r="F1388" s="19" t="s">
        <v>463</v>
      </c>
    </row>
    <row r="1389" spans="1:6" ht="15.4" x14ac:dyDescent="0.45">
      <c r="A1389" s="19" t="s">
        <v>171</v>
      </c>
      <c r="B1389" s="19" t="s">
        <v>287</v>
      </c>
      <c r="C1389" s="19">
        <v>5</v>
      </c>
      <c r="D1389" s="19" t="s">
        <v>67</v>
      </c>
      <c r="E1389" s="19" t="s">
        <v>301</v>
      </c>
      <c r="F1389" s="19" t="s">
        <v>463</v>
      </c>
    </row>
    <row r="1390" spans="1:6" ht="15.4" x14ac:dyDescent="0.45">
      <c r="A1390" s="19" t="s">
        <v>171</v>
      </c>
      <c r="B1390" s="19" t="s">
        <v>287</v>
      </c>
      <c r="C1390" s="19">
        <v>6</v>
      </c>
      <c r="D1390" s="19" t="s">
        <v>66</v>
      </c>
      <c r="E1390" s="19" t="s">
        <v>336</v>
      </c>
      <c r="F1390" s="19" t="s">
        <v>463</v>
      </c>
    </row>
    <row r="1391" spans="1:6" ht="15.4" x14ac:dyDescent="0.45">
      <c r="A1391" s="19" t="s">
        <v>171</v>
      </c>
      <c r="B1391" s="19" t="s">
        <v>287</v>
      </c>
      <c r="C1391" s="19">
        <v>7</v>
      </c>
      <c r="D1391" s="19" t="s">
        <v>57</v>
      </c>
      <c r="E1391" s="19" t="s">
        <v>319</v>
      </c>
      <c r="F1391" s="19" t="s">
        <v>463</v>
      </c>
    </row>
    <row r="1392" spans="1:6" ht="15.4" x14ac:dyDescent="0.45">
      <c r="A1392" s="19" t="s">
        <v>171</v>
      </c>
      <c r="B1392" s="19" t="s">
        <v>287</v>
      </c>
      <c r="C1392" s="19">
        <v>8</v>
      </c>
      <c r="D1392" s="19" t="s">
        <v>183</v>
      </c>
      <c r="E1392" s="19" t="s">
        <v>251</v>
      </c>
      <c r="F1392" s="19" t="s">
        <v>463</v>
      </c>
    </row>
    <row r="1393" spans="1:6" ht="15.4" x14ac:dyDescent="0.45">
      <c r="A1393" s="19" t="s">
        <v>171</v>
      </c>
      <c r="B1393" s="19" t="s">
        <v>287</v>
      </c>
      <c r="C1393" s="19">
        <v>9</v>
      </c>
      <c r="D1393" s="19" t="s">
        <v>179</v>
      </c>
      <c r="E1393" s="19" t="s">
        <v>284</v>
      </c>
      <c r="F1393" s="19" t="s">
        <v>463</v>
      </c>
    </row>
    <row r="1394" spans="1:6" ht="15.4" x14ac:dyDescent="0.45">
      <c r="A1394" s="19" t="s">
        <v>171</v>
      </c>
      <c r="B1394" s="19" t="s">
        <v>287</v>
      </c>
      <c r="C1394" s="19">
        <v>10</v>
      </c>
      <c r="D1394" s="19" t="s">
        <v>175</v>
      </c>
      <c r="E1394" s="19" t="s">
        <v>271</v>
      </c>
      <c r="F1394" s="19" t="s">
        <v>463</v>
      </c>
    </row>
    <row r="1395" spans="1:6" ht="15.4" x14ac:dyDescent="0.45">
      <c r="A1395" s="19" t="s">
        <v>172</v>
      </c>
      <c r="B1395" s="19" t="s">
        <v>283</v>
      </c>
      <c r="C1395" s="19">
        <v>1</v>
      </c>
      <c r="D1395" s="19" t="s">
        <v>179</v>
      </c>
      <c r="E1395" s="19" t="s">
        <v>284</v>
      </c>
      <c r="F1395" s="19" t="s">
        <v>463</v>
      </c>
    </row>
    <row r="1396" spans="1:6" ht="15.4" x14ac:dyDescent="0.45">
      <c r="A1396" s="19" t="s">
        <v>172</v>
      </c>
      <c r="B1396" s="19" t="s">
        <v>283</v>
      </c>
      <c r="C1396" s="19">
        <v>2</v>
      </c>
      <c r="D1396" s="19" t="s">
        <v>89</v>
      </c>
      <c r="E1396" s="19" t="s">
        <v>307</v>
      </c>
      <c r="F1396" s="19" t="s">
        <v>463</v>
      </c>
    </row>
    <row r="1397" spans="1:6" ht="15.4" x14ac:dyDescent="0.45">
      <c r="A1397" s="19" t="s">
        <v>172</v>
      </c>
      <c r="B1397" s="19" t="s">
        <v>283</v>
      </c>
      <c r="C1397" s="19">
        <v>3</v>
      </c>
      <c r="D1397" s="19" t="s">
        <v>165</v>
      </c>
      <c r="E1397" s="19" t="s">
        <v>308</v>
      </c>
      <c r="F1397" s="19" t="s">
        <v>463</v>
      </c>
    </row>
    <row r="1398" spans="1:6" ht="15.4" x14ac:dyDescent="0.45">
      <c r="A1398" s="19" t="s">
        <v>172</v>
      </c>
      <c r="B1398" s="19" t="s">
        <v>283</v>
      </c>
      <c r="C1398" s="19">
        <v>4</v>
      </c>
      <c r="D1398" s="19" t="s">
        <v>66</v>
      </c>
      <c r="E1398" s="19" t="s">
        <v>336</v>
      </c>
      <c r="F1398" s="19" t="s">
        <v>463</v>
      </c>
    </row>
    <row r="1399" spans="1:6" ht="15.4" x14ac:dyDescent="0.45">
      <c r="A1399" s="19" t="s">
        <v>172</v>
      </c>
      <c r="B1399" s="19" t="s">
        <v>283</v>
      </c>
      <c r="C1399" s="19">
        <v>5</v>
      </c>
      <c r="D1399" s="19" t="s">
        <v>184</v>
      </c>
      <c r="E1399" s="19" t="s">
        <v>285</v>
      </c>
      <c r="F1399" s="19" t="s">
        <v>463</v>
      </c>
    </row>
    <row r="1400" spans="1:6" ht="15.4" x14ac:dyDescent="0.45">
      <c r="A1400" s="19" t="s">
        <v>172</v>
      </c>
      <c r="B1400" s="19" t="s">
        <v>283</v>
      </c>
      <c r="C1400" s="19">
        <v>6</v>
      </c>
      <c r="D1400" s="19" t="s">
        <v>137</v>
      </c>
      <c r="E1400" s="19" t="s">
        <v>337</v>
      </c>
      <c r="F1400" s="19" t="s">
        <v>463</v>
      </c>
    </row>
    <row r="1401" spans="1:6" ht="15.4" x14ac:dyDescent="0.45">
      <c r="A1401" s="19" t="s">
        <v>172</v>
      </c>
      <c r="B1401" s="19" t="s">
        <v>283</v>
      </c>
      <c r="C1401" s="19">
        <v>7</v>
      </c>
      <c r="D1401" s="19" t="s">
        <v>171</v>
      </c>
      <c r="E1401" s="19" t="s">
        <v>287</v>
      </c>
      <c r="F1401" s="19" t="s">
        <v>463</v>
      </c>
    </row>
    <row r="1402" spans="1:6" ht="15.4" x14ac:dyDescent="0.45">
      <c r="A1402" s="19" t="s">
        <v>172</v>
      </c>
      <c r="B1402" s="19" t="s">
        <v>283</v>
      </c>
      <c r="C1402" s="19">
        <v>8</v>
      </c>
      <c r="D1402" s="19" t="s">
        <v>104</v>
      </c>
      <c r="E1402" s="19" t="s">
        <v>286</v>
      </c>
      <c r="F1402" s="19" t="s">
        <v>463</v>
      </c>
    </row>
    <row r="1403" spans="1:6" ht="15.4" x14ac:dyDescent="0.45">
      <c r="A1403" s="19" t="s">
        <v>172</v>
      </c>
      <c r="B1403" s="19" t="s">
        <v>283</v>
      </c>
      <c r="C1403" s="19">
        <v>9</v>
      </c>
      <c r="D1403" s="19" t="s">
        <v>170</v>
      </c>
      <c r="E1403" s="19" t="s">
        <v>255</v>
      </c>
      <c r="F1403" s="19" t="s">
        <v>463</v>
      </c>
    </row>
    <row r="1404" spans="1:6" ht="15.4" x14ac:dyDescent="0.45">
      <c r="A1404" s="19" t="s">
        <v>172</v>
      </c>
      <c r="B1404" s="19" t="s">
        <v>283</v>
      </c>
      <c r="C1404" s="19">
        <v>10</v>
      </c>
      <c r="D1404" s="19" t="s">
        <v>67</v>
      </c>
      <c r="E1404" s="19" t="s">
        <v>301</v>
      </c>
      <c r="F1404" s="19" t="s">
        <v>463</v>
      </c>
    </row>
    <row r="1405" spans="1:6" ht="15.4" x14ac:dyDescent="0.45">
      <c r="A1405" s="19" t="s">
        <v>173</v>
      </c>
      <c r="B1405" s="19" t="s">
        <v>321</v>
      </c>
      <c r="C1405" s="19">
        <v>1</v>
      </c>
      <c r="D1405" s="19" t="s">
        <v>169</v>
      </c>
      <c r="E1405" s="19" t="s">
        <v>318</v>
      </c>
      <c r="F1405" s="19" t="s">
        <v>463</v>
      </c>
    </row>
    <row r="1406" spans="1:6" ht="15.4" x14ac:dyDescent="0.45">
      <c r="A1406" s="19" t="s">
        <v>173</v>
      </c>
      <c r="B1406" s="19" t="s">
        <v>321</v>
      </c>
      <c r="C1406" s="19">
        <v>2</v>
      </c>
      <c r="D1406" s="19" t="s">
        <v>168</v>
      </c>
      <c r="E1406" s="19" t="s">
        <v>333</v>
      </c>
      <c r="F1406" s="19" t="s">
        <v>463</v>
      </c>
    </row>
    <row r="1407" spans="1:6" ht="15.4" x14ac:dyDescent="0.45">
      <c r="A1407" s="19" t="s">
        <v>173</v>
      </c>
      <c r="B1407" s="19" t="s">
        <v>321</v>
      </c>
      <c r="C1407" s="19">
        <v>3</v>
      </c>
      <c r="D1407" s="19" t="s">
        <v>167</v>
      </c>
      <c r="E1407" s="19" t="s">
        <v>352</v>
      </c>
      <c r="F1407" s="19" t="s">
        <v>463</v>
      </c>
    </row>
    <row r="1408" spans="1:6" ht="15.4" x14ac:dyDescent="0.45">
      <c r="A1408" s="19" t="s">
        <v>173</v>
      </c>
      <c r="B1408" s="19" t="s">
        <v>321</v>
      </c>
      <c r="C1408" s="19">
        <v>4</v>
      </c>
      <c r="D1408" s="19" t="s">
        <v>135</v>
      </c>
      <c r="E1408" s="19" t="s">
        <v>327</v>
      </c>
      <c r="F1408" s="19" t="s">
        <v>463</v>
      </c>
    </row>
    <row r="1409" spans="1:6" ht="15.4" x14ac:dyDescent="0.45">
      <c r="A1409" s="19" t="s">
        <v>173</v>
      </c>
      <c r="B1409" s="19" t="s">
        <v>321</v>
      </c>
      <c r="C1409" s="19">
        <v>5</v>
      </c>
      <c r="D1409" s="19" t="s">
        <v>181</v>
      </c>
      <c r="E1409" s="19" t="s">
        <v>304</v>
      </c>
      <c r="F1409" s="19" t="s">
        <v>463</v>
      </c>
    </row>
    <row r="1410" spans="1:6" ht="15.4" x14ac:dyDescent="0.45">
      <c r="A1410" s="19" t="s">
        <v>173</v>
      </c>
      <c r="B1410" s="19" t="s">
        <v>321</v>
      </c>
      <c r="C1410" s="19">
        <v>6</v>
      </c>
      <c r="D1410" s="19" t="s">
        <v>177</v>
      </c>
      <c r="E1410" s="19" t="s">
        <v>335</v>
      </c>
      <c r="F1410" s="19" t="s">
        <v>463</v>
      </c>
    </row>
    <row r="1411" spans="1:6" ht="15.4" x14ac:dyDescent="0.45">
      <c r="A1411" s="19" t="s">
        <v>173</v>
      </c>
      <c r="B1411" s="19" t="s">
        <v>321</v>
      </c>
      <c r="C1411" s="19">
        <v>7</v>
      </c>
      <c r="D1411" s="19" t="s">
        <v>178</v>
      </c>
      <c r="E1411" s="19" t="s">
        <v>320</v>
      </c>
      <c r="F1411" s="19" t="s">
        <v>463</v>
      </c>
    </row>
    <row r="1412" spans="1:6" ht="15.4" x14ac:dyDescent="0.45">
      <c r="A1412" s="19" t="s">
        <v>173</v>
      </c>
      <c r="B1412" s="19" t="s">
        <v>321</v>
      </c>
      <c r="C1412" s="19">
        <v>8</v>
      </c>
      <c r="D1412" s="19" t="s">
        <v>184</v>
      </c>
      <c r="E1412" s="19" t="s">
        <v>285</v>
      </c>
      <c r="F1412" s="19" t="s">
        <v>463</v>
      </c>
    </row>
    <row r="1413" spans="1:6" ht="15.4" x14ac:dyDescent="0.45">
      <c r="A1413" s="19" t="s">
        <v>173</v>
      </c>
      <c r="B1413" s="19" t="s">
        <v>321</v>
      </c>
      <c r="C1413" s="19">
        <v>9</v>
      </c>
      <c r="D1413" s="19" t="s">
        <v>84</v>
      </c>
      <c r="E1413" s="19" t="s">
        <v>328</v>
      </c>
      <c r="F1413" s="19" t="s">
        <v>463</v>
      </c>
    </row>
    <row r="1414" spans="1:6" ht="15.4" x14ac:dyDescent="0.45">
      <c r="A1414" s="19" t="s">
        <v>173</v>
      </c>
      <c r="B1414" s="19" t="s">
        <v>321</v>
      </c>
      <c r="C1414" s="19">
        <v>10</v>
      </c>
      <c r="D1414" s="19" t="s">
        <v>95</v>
      </c>
      <c r="E1414" s="19" t="s">
        <v>272</v>
      </c>
      <c r="F1414" s="19" t="s">
        <v>463</v>
      </c>
    </row>
    <row r="1415" spans="1:6" ht="15.4" x14ac:dyDescent="0.45">
      <c r="A1415" s="19" t="s">
        <v>174</v>
      </c>
      <c r="B1415" s="19" t="s">
        <v>243</v>
      </c>
      <c r="C1415" s="19">
        <v>1</v>
      </c>
      <c r="D1415" s="19" t="s">
        <v>176</v>
      </c>
      <c r="E1415" s="19" t="s">
        <v>277</v>
      </c>
      <c r="F1415" s="19" t="s">
        <v>463</v>
      </c>
    </row>
    <row r="1416" spans="1:6" ht="15.4" x14ac:dyDescent="0.45">
      <c r="A1416" s="19" t="s">
        <v>174</v>
      </c>
      <c r="B1416" s="19" t="s">
        <v>243</v>
      </c>
      <c r="C1416" s="19">
        <v>2</v>
      </c>
      <c r="D1416" s="19" t="s">
        <v>97</v>
      </c>
      <c r="E1416" s="19" t="s">
        <v>245</v>
      </c>
      <c r="F1416" s="19" t="s">
        <v>463</v>
      </c>
    </row>
    <row r="1417" spans="1:6" ht="15.4" x14ac:dyDescent="0.45">
      <c r="A1417" s="19" t="s">
        <v>174</v>
      </c>
      <c r="B1417" s="19" t="s">
        <v>243</v>
      </c>
      <c r="C1417" s="19">
        <v>3</v>
      </c>
      <c r="D1417" s="19" t="s">
        <v>121</v>
      </c>
      <c r="E1417" s="19" t="s">
        <v>242</v>
      </c>
      <c r="F1417" s="19" t="s">
        <v>463</v>
      </c>
    </row>
    <row r="1418" spans="1:6" ht="15.4" x14ac:dyDescent="0.45">
      <c r="A1418" s="19" t="s">
        <v>174</v>
      </c>
      <c r="B1418" s="19" t="s">
        <v>243</v>
      </c>
      <c r="C1418" s="19">
        <v>4</v>
      </c>
      <c r="D1418" s="19" t="s">
        <v>51</v>
      </c>
      <c r="E1418" s="19" t="s">
        <v>273</v>
      </c>
      <c r="F1418" s="19" t="s">
        <v>463</v>
      </c>
    </row>
    <row r="1419" spans="1:6" ht="15.4" x14ac:dyDescent="0.45">
      <c r="A1419" s="19" t="s">
        <v>174</v>
      </c>
      <c r="B1419" s="19" t="s">
        <v>243</v>
      </c>
      <c r="C1419" s="19">
        <v>5</v>
      </c>
      <c r="D1419" s="19" t="s">
        <v>37</v>
      </c>
      <c r="E1419" s="19" t="s">
        <v>241</v>
      </c>
      <c r="F1419" s="19" t="s">
        <v>463</v>
      </c>
    </row>
    <row r="1420" spans="1:6" ht="15.4" x14ac:dyDescent="0.45">
      <c r="A1420" s="19" t="s">
        <v>174</v>
      </c>
      <c r="B1420" s="19" t="s">
        <v>243</v>
      </c>
      <c r="C1420" s="19">
        <v>6</v>
      </c>
      <c r="D1420" s="19" t="s">
        <v>36</v>
      </c>
      <c r="E1420" s="19" t="s">
        <v>240</v>
      </c>
      <c r="F1420" s="19" t="s">
        <v>463</v>
      </c>
    </row>
    <row r="1421" spans="1:6" ht="15.4" x14ac:dyDescent="0.45">
      <c r="A1421" s="19" t="s">
        <v>174</v>
      </c>
      <c r="B1421" s="19" t="s">
        <v>243</v>
      </c>
      <c r="C1421" s="19">
        <v>7</v>
      </c>
      <c r="D1421" s="19" t="s">
        <v>130</v>
      </c>
      <c r="E1421" s="19" t="s">
        <v>244</v>
      </c>
      <c r="F1421" s="19" t="s">
        <v>463</v>
      </c>
    </row>
    <row r="1422" spans="1:6" ht="15.4" x14ac:dyDescent="0.45">
      <c r="A1422" s="19" t="s">
        <v>174</v>
      </c>
      <c r="B1422" s="19" t="s">
        <v>243</v>
      </c>
      <c r="C1422" s="19">
        <v>8</v>
      </c>
      <c r="D1422" s="19" t="s">
        <v>178</v>
      </c>
      <c r="E1422" s="19" t="s">
        <v>320</v>
      </c>
      <c r="F1422" s="19" t="s">
        <v>463</v>
      </c>
    </row>
    <row r="1423" spans="1:6" ht="15.4" x14ac:dyDescent="0.45">
      <c r="A1423" s="19" t="s">
        <v>174</v>
      </c>
      <c r="B1423" s="19" t="s">
        <v>243</v>
      </c>
      <c r="C1423" s="19">
        <v>9</v>
      </c>
      <c r="D1423" s="19" t="s">
        <v>86</v>
      </c>
      <c r="E1423" s="19" t="s">
        <v>350</v>
      </c>
      <c r="F1423" s="19" t="s">
        <v>463</v>
      </c>
    </row>
    <row r="1424" spans="1:6" ht="15.4" x14ac:dyDescent="0.45">
      <c r="A1424" s="19" t="s">
        <v>174</v>
      </c>
      <c r="B1424" s="19" t="s">
        <v>243</v>
      </c>
      <c r="C1424" s="19">
        <v>10</v>
      </c>
      <c r="D1424" s="19" t="s">
        <v>105</v>
      </c>
      <c r="E1424" s="19" t="s">
        <v>357</v>
      </c>
      <c r="F1424" s="19" t="s">
        <v>463</v>
      </c>
    </row>
    <row r="1425" spans="1:6" ht="15.4" x14ac:dyDescent="0.45">
      <c r="A1425" s="19" t="s">
        <v>175</v>
      </c>
      <c r="B1425" s="19" t="s">
        <v>271</v>
      </c>
      <c r="C1425" s="19">
        <v>1</v>
      </c>
      <c r="D1425" s="19" t="s">
        <v>170</v>
      </c>
      <c r="E1425" s="19" t="s">
        <v>255</v>
      </c>
      <c r="F1425" s="19" t="s">
        <v>463</v>
      </c>
    </row>
    <row r="1426" spans="1:6" ht="15.4" x14ac:dyDescent="0.45">
      <c r="A1426" s="19" t="s">
        <v>175</v>
      </c>
      <c r="B1426" s="19" t="s">
        <v>271</v>
      </c>
      <c r="C1426" s="19">
        <v>2</v>
      </c>
      <c r="D1426" s="19" t="s">
        <v>57</v>
      </c>
      <c r="E1426" s="19" t="s">
        <v>319</v>
      </c>
      <c r="F1426" s="19" t="s">
        <v>463</v>
      </c>
    </row>
    <row r="1427" spans="1:6" ht="15.4" x14ac:dyDescent="0.45">
      <c r="A1427" s="19" t="s">
        <v>175</v>
      </c>
      <c r="B1427" s="19" t="s">
        <v>271</v>
      </c>
      <c r="C1427" s="19">
        <v>3</v>
      </c>
      <c r="D1427" s="19" t="s">
        <v>183</v>
      </c>
      <c r="E1427" s="19" t="s">
        <v>251</v>
      </c>
      <c r="F1427" s="19" t="s">
        <v>463</v>
      </c>
    </row>
    <row r="1428" spans="1:6" ht="15.4" x14ac:dyDescent="0.45">
      <c r="A1428" s="19" t="s">
        <v>175</v>
      </c>
      <c r="B1428" s="19" t="s">
        <v>271</v>
      </c>
      <c r="C1428" s="19">
        <v>4</v>
      </c>
      <c r="D1428" s="19" t="s">
        <v>56</v>
      </c>
      <c r="E1428" s="19" t="s">
        <v>282</v>
      </c>
      <c r="F1428" s="19" t="s">
        <v>463</v>
      </c>
    </row>
    <row r="1429" spans="1:6" ht="15.4" x14ac:dyDescent="0.45">
      <c r="A1429" s="19" t="s">
        <v>175</v>
      </c>
      <c r="B1429" s="19" t="s">
        <v>271</v>
      </c>
      <c r="C1429" s="19">
        <v>5</v>
      </c>
      <c r="D1429" s="19" t="s">
        <v>171</v>
      </c>
      <c r="E1429" s="19" t="s">
        <v>287</v>
      </c>
      <c r="F1429" s="19" t="s">
        <v>463</v>
      </c>
    </row>
    <row r="1430" spans="1:6" ht="15.4" x14ac:dyDescent="0.45">
      <c r="A1430" s="19" t="s">
        <v>175</v>
      </c>
      <c r="B1430" s="19" t="s">
        <v>271</v>
      </c>
      <c r="C1430" s="19">
        <v>6</v>
      </c>
      <c r="D1430" s="19" t="s">
        <v>83</v>
      </c>
      <c r="E1430" s="19" t="s">
        <v>259</v>
      </c>
      <c r="F1430" s="19" t="s">
        <v>463</v>
      </c>
    </row>
    <row r="1431" spans="1:6" ht="15.4" x14ac:dyDescent="0.45">
      <c r="A1431" s="19" t="s">
        <v>175</v>
      </c>
      <c r="B1431" s="19" t="s">
        <v>271</v>
      </c>
      <c r="C1431" s="19">
        <v>7</v>
      </c>
      <c r="D1431" s="19" t="s">
        <v>95</v>
      </c>
      <c r="E1431" s="19" t="s">
        <v>272</v>
      </c>
      <c r="F1431" s="19" t="s">
        <v>463</v>
      </c>
    </row>
    <row r="1432" spans="1:6" ht="15.4" x14ac:dyDescent="0.45">
      <c r="A1432" s="19" t="s">
        <v>175</v>
      </c>
      <c r="B1432" s="19" t="s">
        <v>271</v>
      </c>
      <c r="C1432" s="19">
        <v>8</v>
      </c>
      <c r="D1432" s="19" t="s">
        <v>184</v>
      </c>
      <c r="E1432" s="19" t="s">
        <v>285</v>
      </c>
      <c r="F1432" s="19" t="s">
        <v>463</v>
      </c>
    </row>
    <row r="1433" spans="1:6" ht="15.4" x14ac:dyDescent="0.45">
      <c r="A1433" s="19" t="s">
        <v>175</v>
      </c>
      <c r="B1433" s="19" t="s">
        <v>271</v>
      </c>
      <c r="C1433" s="19">
        <v>9</v>
      </c>
      <c r="D1433" s="19" t="s">
        <v>43</v>
      </c>
      <c r="E1433" s="19" t="s">
        <v>253</v>
      </c>
      <c r="F1433" s="19" t="s">
        <v>463</v>
      </c>
    </row>
    <row r="1434" spans="1:6" ht="15.4" x14ac:dyDescent="0.45">
      <c r="A1434" s="19" t="s">
        <v>175</v>
      </c>
      <c r="B1434" s="19" t="s">
        <v>271</v>
      </c>
      <c r="C1434" s="19">
        <v>10</v>
      </c>
      <c r="D1434" s="19" t="s">
        <v>178</v>
      </c>
      <c r="E1434" s="19" t="s">
        <v>320</v>
      </c>
      <c r="F1434" s="19" t="s">
        <v>463</v>
      </c>
    </row>
    <row r="1435" spans="1:6" ht="15.4" x14ac:dyDescent="0.45">
      <c r="A1435" s="19" t="s">
        <v>176</v>
      </c>
      <c r="B1435" s="19" t="s">
        <v>277</v>
      </c>
      <c r="C1435" s="19">
        <v>1</v>
      </c>
      <c r="D1435" s="19" t="s">
        <v>174</v>
      </c>
      <c r="E1435" s="19" t="s">
        <v>243</v>
      </c>
      <c r="F1435" s="19" t="s">
        <v>463</v>
      </c>
    </row>
    <row r="1436" spans="1:6" ht="15.4" x14ac:dyDescent="0.45">
      <c r="A1436" s="19" t="s">
        <v>176</v>
      </c>
      <c r="B1436" s="19" t="s">
        <v>277</v>
      </c>
      <c r="C1436" s="19">
        <v>2</v>
      </c>
      <c r="D1436" s="19" t="s">
        <v>130</v>
      </c>
      <c r="E1436" s="19" t="s">
        <v>244</v>
      </c>
      <c r="F1436" s="19" t="s">
        <v>463</v>
      </c>
    </row>
    <row r="1437" spans="1:6" ht="15.4" x14ac:dyDescent="0.45">
      <c r="A1437" s="19" t="s">
        <v>176</v>
      </c>
      <c r="B1437" s="19" t="s">
        <v>277</v>
      </c>
      <c r="C1437" s="19">
        <v>3</v>
      </c>
      <c r="D1437" s="19" t="s">
        <v>51</v>
      </c>
      <c r="E1437" s="19" t="s">
        <v>273</v>
      </c>
      <c r="F1437" s="19" t="s">
        <v>463</v>
      </c>
    </row>
    <row r="1438" spans="1:6" ht="15.4" x14ac:dyDescent="0.45">
      <c r="A1438" s="19" t="s">
        <v>176</v>
      </c>
      <c r="B1438" s="19" t="s">
        <v>277</v>
      </c>
      <c r="C1438" s="19">
        <v>4</v>
      </c>
      <c r="D1438" s="19" t="s">
        <v>45</v>
      </c>
      <c r="E1438" s="19" t="s">
        <v>276</v>
      </c>
      <c r="F1438" s="19" t="s">
        <v>463</v>
      </c>
    </row>
    <row r="1439" spans="1:6" ht="15.4" x14ac:dyDescent="0.45">
      <c r="A1439" s="19" t="s">
        <v>176</v>
      </c>
      <c r="B1439" s="19" t="s">
        <v>277</v>
      </c>
      <c r="C1439" s="19">
        <v>5</v>
      </c>
      <c r="D1439" s="19" t="s">
        <v>177</v>
      </c>
      <c r="E1439" s="19" t="s">
        <v>335</v>
      </c>
      <c r="F1439" s="19" t="s">
        <v>463</v>
      </c>
    </row>
    <row r="1440" spans="1:6" ht="15.4" x14ac:dyDescent="0.45">
      <c r="A1440" s="19" t="s">
        <v>176</v>
      </c>
      <c r="B1440" s="19" t="s">
        <v>277</v>
      </c>
      <c r="C1440" s="19">
        <v>6</v>
      </c>
      <c r="D1440" s="19" t="s">
        <v>181</v>
      </c>
      <c r="E1440" s="19" t="s">
        <v>304</v>
      </c>
      <c r="F1440" s="19" t="s">
        <v>463</v>
      </c>
    </row>
    <row r="1441" spans="1:6" ht="15.4" x14ac:dyDescent="0.45">
      <c r="A1441" s="19" t="s">
        <v>176</v>
      </c>
      <c r="B1441" s="19" t="s">
        <v>277</v>
      </c>
      <c r="C1441" s="19">
        <v>7</v>
      </c>
      <c r="D1441" s="19" t="s">
        <v>121</v>
      </c>
      <c r="E1441" s="19" t="s">
        <v>242</v>
      </c>
      <c r="F1441" s="19" t="s">
        <v>463</v>
      </c>
    </row>
    <row r="1442" spans="1:6" ht="15.4" x14ac:dyDescent="0.45">
      <c r="A1442" s="19" t="s">
        <v>176</v>
      </c>
      <c r="B1442" s="19" t="s">
        <v>277</v>
      </c>
      <c r="C1442" s="19">
        <v>8</v>
      </c>
      <c r="D1442" s="19" t="s">
        <v>90</v>
      </c>
      <c r="E1442" s="19" t="s">
        <v>278</v>
      </c>
      <c r="F1442" s="19" t="s">
        <v>463</v>
      </c>
    </row>
    <row r="1443" spans="1:6" ht="15.4" x14ac:dyDescent="0.45">
      <c r="A1443" s="19" t="s">
        <v>176</v>
      </c>
      <c r="B1443" s="19" t="s">
        <v>277</v>
      </c>
      <c r="C1443" s="19">
        <v>9</v>
      </c>
      <c r="D1443" s="19" t="s">
        <v>166</v>
      </c>
      <c r="E1443" s="19" t="s">
        <v>275</v>
      </c>
      <c r="F1443" s="19" t="s">
        <v>463</v>
      </c>
    </row>
    <row r="1444" spans="1:6" ht="15.4" x14ac:dyDescent="0.45">
      <c r="A1444" s="19" t="s">
        <v>176</v>
      </c>
      <c r="B1444" s="19" t="s">
        <v>277</v>
      </c>
      <c r="C1444" s="19">
        <v>10</v>
      </c>
      <c r="D1444" s="19" t="s">
        <v>95</v>
      </c>
      <c r="E1444" s="19" t="s">
        <v>272</v>
      </c>
      <c r="F1444" s="19" t="s">
        <v>463</v>
      </c>
    </row>
    <row r="1445" spans="1:6" ht="15.4" x14ac:dyDescent="0.45">
      <c r="A1445" s="19" t="s">
        <v>177</v>
      </c>
      <c r="B1445" s="19" t="s">
        <v>335</v>
      </c>
      <c r="C1445" s="19">
        <v>1</v>
      </c>
      <c r="D1445" s="19" t="s">
        <v>181</v>
      </c>
      <c r="E1445" s="19" t="s">
        <v>304</v>
      </c>
      <c r="F1445" s="19" t="s">
        <v>463</v>
      </c>
    </row>
    <row r="1446" spans="1:6" ht="15.4" x14ac:dyDescent="0.45">
      <c r="A1446" s="19" t="s">
        <v>177</v>
      </c>
      <c r="B1446" s="19" t="s">
        <v>335</v>
      </c>
      <c r="C1446" s="19">
        <v>2</v>
      </c>
      <c r="D1446" s="19" t="s">
        <v>81</v>
      </c>
      <c r="E1446" s="19" t="s">
        <v>323</v>
      </c>
      <c r="F1446" s="19" t="s">
        <v>463</v>
      </c>
    </row>
    <row r="1447" spans="1:6" ht="15.4" x14ac:dyDescent="0.45">
      <c r="A1447" s="19" t="s">
        <v>177</v>
      </c>
      <c r="B1447" s="19" t="s">
        <v>335</v>
      </c>
      <c r="C1447" s="19">
        <v>3</v>
      </c>
      <c r="D1447" s="19" t="s">
        <v>167</v>
      </c>
      <c r="E1447" s="19" t="s">
        <v>352</v>
      </c>
      <c r="F1447" s="19" t="s">
        <v>463</v>
      </c>
    </row>
    <row r="1448" spans="1:6" ht="15.4" x14ac:dyDescent="0.45">
      <c r="A1448" s="19" t="s">
        <v>177</v>
      </c>
      <c r="B1448" s="19" t="s">
        <v>335</v>
      </c>
      <c r="C1448" s="19">
        <v>4</v>
      </c>
      <c r="D1448" s="19" t="s">
        <v>166</v>
      </c>
      <c r="E1448" s="19" t="s">
        <v>275</v>
      </c>
      <c r="F1448" s="19" t="s">
        <v>463</v>
      </c>
    </row>
    <row r="1449" spans="1:6" ht="15.4" x14ac:dyDescent="0.45">
      <c r="A1449" s="19" t="s">
        <v>177</v>
      </c>
      <c r="B1449" s="19" t="s">
        <v>335</v>
      </c>
      <c r="C1449" s="19">
        <v>5</v>
      </c>
      <c r="D1449" s="19" t="s">
        <v>86</v>
      </c>
      <c r="E1449" s="19" t="s">
        <v>350</v>
      </c>
      <c r="F1449" s="19" t="s">
        <v>463</v>
      </c>
    </row>
    <row r="1450" spans="1:6" ht="15.4" x14ac:dyDescent="0.45">
      <c r="A1450" s="19" t="s">
        <v>177</v>
      </c>
      <c r="B1450" s="19" t="s">
        <v>335</v>
      </c>
      <c r="C1450" s="19">
        <v>6</v>
      </c>
      <c r="D1450" s="19" t="s">
        <v>173</v>
      </c>
      <c r="E1450" s="19" t="s">
        <v>321</v>
      </c>
      <c r="F1450" s="19" t="s">
        <v>463</v>
      </c>
    </row>
    <row r="1451" spans="1:6" ht="15.4" x14ac:dyDescent="0.45">
      <c r="A1451" s="19" t="s">
        <v>177</v>
      </c>
      <c r="B1451" s="19" t="s">
        <v>335</v>
      </c>
      <c r="C1451" s="19">
        <v>7</v>
      </c>
      <c r="D1451" s="19" t="s">
        <v>95</v>
      </c>
      <c r="E1451" s="19" t="s">
        <v>272</v>
      </c>
      <c r="F1451" s="19" t="s">
        <v>463</v>
      </c>
    </row>
    <row r="1452" spans="1:6" ht="15.4" x14ac:dyDescent="0.45">
      <c r="A1452" s="19" t="s">
        <v>177</v>
      </c>
      <c r="B1452" s="19" t="s">
        <v>335</v>
      </c>
      <c r="C1452" s="19">
        <v>8</v>
      </c>
      <c r="D1452" s="19" t="s">
        <v>176</v>
      </c>
      <c r="E1452" s="19" t="s">
        <v>277</v>
      </c>
      <c r="F1452" s="19" t="s">
        <v>463</v>
      </c>
    </row>
    <row r="1453" spans="1:6" ht="15.4" x14ac:dyDescent="0.45">
      <c r="A1453" s="19" t="s">
        <v>177</v>
      </c>
      <c r="B1453" s="19" t="s">
        <v>335</v>
      </c>
      <c r="C1453" s="19">
        <v>9</v>
      </c>
      <c r="D1453" s="19" t="s">
        <v>178</v>
      </c>
      <c r="E1453" s="19" t="s">
        <v>320</v>
      </c>
      <c r="F1453" s="19" t="s">
        <v>463</v>
      </c>
    </row>
    <row r="1454" spans="1:6" ht="15.4" x14ac:dyDescent="0.45">
      <c r="A1454" s="19" t="s">
        <v>177</v>
      </c>
      <c r="B1454" s="19" t="s">
        <v>335</v>
      </c>
      <c r="C1454" s="19">
        <v>10</v>
      </c>
      <c r="D1454" s="19" t="s">
        <v>65</v>
      </c>
      <c r="E1454" s="19" t="s">
        <v>322</v>
      </c>
      <c r="F1454" s="19" t="s">
        <v>463</v>
      </c>
    </row>
    <row r="1455" spans="1:6" ht="15.4" x14ac:dyDescent="0.45">
      <c r="A1455" s="19" t="s">
        <v>178</v>
      </c>
      <c r="B1455" s="19" t="s">
        <v>320</v>
      </c>
      <c r="C1455" s="19">
        <v>1</v>
      </c>
      <c r="D1455" s="19" t="s">
        <v>166</v>
      </c>
      <c r="E1455" s="19" t="s">
        <v>275</v>
      </c>
      <c r="F1455" s="19" t="s">
        <v>467</v>
      </c>
    </row>
    <row r="1456" spans="1:6" ht="15.4" x14ac:dyDescent="0.45">
      <c r="A1456" s="19" t="s">
        <v>178</v>
      </c>
      <c r="B1456" s="19" t="s">
        <v>320</v>
      </c>
      <c r="C1456" s="19">
        <v>2</v>
      </c>
      <c r="D1456" s="19" t="s">
        <v>181</v>
      </c>
      <c r="E1456" s="19" t="s">
        <v>304</v>
      </c>
      <c r="F1456" s="19" t="s">
        <v>463</v>
      </c>
    </row>
    <row r="1457" spans="1:6" ht="15.4" x14ac:dyDescent="0.45">
      <c r="A1457" s="19" t="s">
        <v>178</v>
      </c>
      <c r="B1457" s="19" t="s">
        <v>320</v>
      </c>
      <c r="C1457" s="19">
        <v>3</v>
      </c>
      <c r="D1457" s="19" t="s">
        <v>95</v>
      </c>
      <c r="E1457" s="19" t="s">
        <v>272</v>
      </c>
      <c r="F1457" s="19" t="s">
        <v>463</v>
      </c>
    </row>
    <row r="1458" spans="1:6" ht="15.4" x14ac:dyDescent="0.45">
      <c r="A1458" s="19" t="s">
        <v>178</v>
      </c>
      <c r="B1458" s="19" t="s">
        <v>320</v>
      </c>
      <c r="C1458" s="19">
        <v>4</v>
      </c>
      <c r="D1458" s="19" t="s">
        <v>173</v>
      </c>
      <c r="E1458" s="19" t="s">
        <v>321</v>
      </c>
      <c r="F1458" s="19" t="s">
        <v>463</v>
      </c>
    </row>
    <row r="1459" spans="1:6" ht="15.4" x14ac:dyDescent="0.45">
      <c r="A1459" s="19" t="s">
        <v>178</v>
      </c>
      <c r="B1459" s="19" t="s">
        <v>320</v>
      </c>
      <c r="C1459" s="19">
        <v>5</v>
      </c>
      <c r="D1459" s="19" t="s">
        <v>177</v>
      </c>
      <c r="E1459" s="19" t="s">
        <v>335</v>
      </c>
      <c r="F1459" s="19" t="s">
        <v>463</v>
      </c>
    </row>
    <row r="1460" spans="1:6" ht="15.4" x14ac:dyDescent="0.45">
      <c r="A1460" s="19" t="s">
        <v>178</v>
      </c>
      <c r="B1460" s="19" t="s">
        <v>320</v>
      </c>
      <c r="C1460" s="19">
        <v>6</v>
      </c>
      <c r="D1460" s="19" t="s">
        <v>183</v>
      </c>
      <c r="E1460" s="19" t="s">
        <v>251</v>
      </c>
      <c r="F1460" s="19" t="s">
        <v>463</v>
      </c>
    </row>
    <row r="1461" spans="1:6" ht="15.4" x14ac:dyDescent="0.45">
      <c r="A1461" s="19" t="s">
        <v>178</v>
      </c>
      <c r="B1461" s="19" t="s">
        <v>320</v>
      </c>
      <c r="C1461" s="19">
        <v>7</v>
      </c>
      <c r="D1461" s="19" t="s">
        <v>175</v>
      </c>
      <c r="E1461" s="19" t="s">
        <v>271</v>
      </c>
      <c r="F1461" s="19" t="s">
        <v>463</v>
      </c>
    </row>
    <row r="1462" spans="1:6" ht="15.4" x14ac:dyDescent="0.45">
      <c r="A1462" s="19" t="s">
        <v>178</v>
      </c>
      <c r="B1462" s="19" t="s">
        <v>320</v>
      </c>
      <c r="C1462" s="19">
        <v>8</v>
      </c>
      <c r="D1462" s="19" t="s">
        <v>56</v>
      </c>
      <c r="E1462" s="19" t="s">
        <v>282</v>
      </c>
      <c r="F1462" s="19" t="s">
        <v>463</v>
      </c>
    </row>
    <row r="1463" spans="1:6" ht="15.4" x14ac:dyDescent="0.45">
      <c r="A1463" s="19" t="s">
        <v>178</v>
      </c>
      <c r="B1463" s="19" t="s">
        <v>320</v>
      </c>
      <c r="C1463" s="19">
        <v>9</v>
      </c>
      <c r="D1463" s="19" t="s">
        <v>180</v>
      </c>
      <c r="E1463" s="19" t="s">
        <v>252</v>
      </c>
      <c r="F1463" s="19" t="s">
        <v>463</v>
      </c>
    </row>
    <row r="1464" spans="1:6" ht="15.4" x14ac:dyDescent="0.45">
      <c r="A1464" s="19" t="s">
        <v>178</v>
      </c>
      <c r="B1464" s="19" t="s">
        <v>320</v>
      </c>
      <c r="C1464" s="19">
        <v>10</v>
      </c>
      <c r="D1464" s="19" t="s">
        <v>174</v>
      </c>
      <c r="E1464" s="19" t="s">
        <v>243</v>
      </c>
      <c r="F1464" s="19" t="s">
        <v>463</v>
      </c>
    </row>
    <row r="1465" spans="1:6" ht="15.4" x14ac:dyDescent="0.45">
      <c r="A1465" s="19" t="s">
        <v>179</v>
      </c>
      <c r="B1465" s="19" t="s">
        <v>284</v>
      </c>
      <c r="C1465" s="19">
        <v>1</v>
      </c>
      <c r="D1465" s="19" t="s">
        <v>165</v>
      </c>
      <c r="E1465" s="19" t="s">
        <v>308</v>
      </c>
      <c r="F1465" s="19" t="s">
        <v>467</v>
      </c>
    </row>
    <row r="1466" spans="1:6" ht="15.4" x14ac:dyDescent="0.45">
      <c r="A1466" s="19" t="s">
        <v>179</v>
      </c>
      <c r="B1466" s="19" t="s">
        <v>284</v>
      </c>
      <c r="C1466" s="19">
        <v>2</v>
      </c>
      <c r="D1466" s="19" t="s">
        <v>172</v>
      </c>
      <c r="E1466" s="19" t="s">
        <v>283</v>
      </c>
      <c r="F1466" s="19" t="s">
        <v>463</v>
      </c>
    </row>
    <row r="1467" spans="1:6" ht="15.4" x14ac:dyDescent="0.45">
      <c r="A1467" s="19" t="s">
        <v>179</v>
      </c>
      <c r="B1467" s="19" t="s">
        <v>284</v>
      </c>
      <c r="C1467" s="19">
        <v>3</v>
      </c>
      <c r="D1467" s="19" t="s">
        <v>89</v>
      </c>
      <c r="E1467" s="19" t="s">
        <v>307</v>
      </c>
      <c r="F1467" s="19" t="s">
        <v>463</v>
      </c>
    </row>
    <row r="1468" spans="1:6" ht="15.4" x14ac:dyDescent="0.45">
      <c r="A1468" s="19" t="s">
        <v>179</v>
      </c>
      <c r="B1468" s="19" t="s">
        <v>284</v>
      </c>
      <c r="C1468" s="19">
        <v>4</v>
      </c>
      <c r="D1468" s="19" t="s">
        <v>183</v>
      </c>
      <c r="E1468" s="19" t="s">
        <v>251</v>
      </c>
      <c r="F1468" s="19" t="s">
        <v>463</v>
      </c>
    </row>
    <row r="1469" spans="1:6" ht="15.4" x14ac:dyDescent="0.45">
      <c r="A1469" s="19" t="s">
        <v>179</v>
      </c>
      <c r="B1469" s="19" t="s">
        <v>284</v>
      </c>
      <c r="C1469" s="19">
        <v>5</v>
      </c>
      <c r="D1469" s="19" t="s">
        <v>170</v>
      </c>
      <c r="E1469" s="19" t="s">
        <v>255</v>
      </c>
      <c r="F1469" s="19" t="s">
        <v>463</v>
      </c>
    </row>
    <row r="1470" spans="1:6" ht="15.4" x14ac:dyDescent="0.45">
      <c r="A1470" s="19" t="s">
        <v>179</v>
      </c>
      <c r="B1470" s="19" t="s">
        <v>284</v>
      </c>
      <c r="C1470" s="19">
        <v>6</v>
      </c>
      <c r="D1470" s="19" t="s">
        <v>171</v>
      </c>
      <c r="E1470" s="19" t="s">
        <v>287</v>
      </c>
      <c r="F1470" s="19" t="s">
        <v>463</v>
      </c>
    </row>
    <row r="1471" spans="1:6" ht="15.4" x14ac:dyDescent="0.45">
      <c r="A1471" s="19" t="s">
        <v>179</v>
      </c>
      <c r="B1471" s="19" t="s">
        <v>284</v>
      </c>
      <c r="C1471" s="19">
        <v>7</v>
      </c>
      <c r="D1471" s="19" t="s">
        <v>66</v>
      </c>
      <c r="E1471" s="19" t="s">
        <v>336</v>
      </c>
      <c r="F1471" s="19" t="s">
        <v>463</v>
      </c>
    </row>
    <row r="1472" spans="1:6" ht="15.4" x14ac:dyDescent="0.45">
      <c r="A1472" s="19" t="s">
        <v>179</v>
      </c>
      <c r="B1472" s="19" t="s">
        <v>284</v>
      </c>
      <c r="C1472" s="19">
        <v>8</v>
      </c>
      <c r="D1472" s="19" t="s">
        <v>184</v>
      </c>
      <c r="E1472" s="19" t="s">
        <v>285</v>
      </c>
      <c r="F1472" s="19" t="s">
        <v>463</v>
      </c>
    </row>
    <row r="1473" spans="1:6" ht="15.4" x14ac:dyDescent="0.45">
      <c r="A1473" s="19" t="s">
        <v>179</v>
      </c>
      <c r="B1473" s="19" t="s">
        <v>284</v>
      </c>
      <c r="C1473" s="19">
        <v>9</v>
      </c>
      <c r="D1473" s="19" t="s">
        <v>67</v>
      </c>
      <c r="E1473" s="19" t="s">
        <v>301</v>
      </c>
      <c r="F1473" s="19" t="s">
        <v>463</v>
      </c>
    </row>
    <row r="1474" spans="1:6" ht="15.4" x14ac:dyDescent="0.45">
      <c r="A1474" s="19" t="s">
        <v>179</v>
      </c>
      <c r="B1474" s="19" t="s">
        <v>284</v>
      </c>
      <c r="C1474" s="19">
        <v>10</v>
      </c>
      <c r="D1474" s="19" t="s">
        <v>57</v>
      </c>
      <c r="E1474" s="19" t="s">
        <v>319</v>
      </c>
      <c r="F1474" s="19" t="s">
        <v>463</v>
      </c>
    </row>
    <row r="1475" spans="1:6" ht="15.4" x14ac:dyDescent="0.45">
      <c r="A1475" s="19" t="s">
        <v>180</v>
      </c>
      <c r="B1475" s="19" t="s">
        <v>252</v>
      </c>
      <c r="C1475" s="19">
        <v>1</v>
      </c>
      <c r="D1475" s="19" t="s">
        <v>43</v>
      </c>
      <c r="E1475" s="19" t="s">
        <v>253</v>
      </c>
      <c r="F1475" s="19" t="s">
        <v>463</v>
      </c>
    </row>
    <row r="1476" spans="1:6" ht="15.4" x14ac:dyDescent="0.45">
      <c r="A1476" s="19" t="s">
        <v>180</v>
      </c>
      <c r="B1476" s="19" t="s">
        <v>252</v>
      </c>
      <c r="C1476" s="19">
        <v>2</v>
      </c>
      <c r="D1476" s="19" t="s">
        <v>51</v>
      </c>
      <c r="E1476" s="19" t="s">
        <v>273</v>
      </c>
      <c r="F1476" s="19" t="s">
        <v>463</v>
      </c>
    </row>
    <row r="1477" spans="1:6" ht="15.4" x14ac:dyDescent="0.45">
      <c r="A1477" s="19" t="s">
        <v>180</v>
      </c>
      <c r="B1477" s="19" t="s">
        <v>252</v>
      </c>
      <c r="C1477" s="19">
        <v>3</v>
      </c>
      <c r="D1477" s="19" t="s">
        <v>80</v>
      </c>
      <c r="E1477" s="19" t="s">
        <v>257</v>
      </c>
      <c r="F1477" s="19" t="s">
        <v>463</v>
      </c>
    </row>
    <row r="1478" spans="1:6" ht="15.4" x14ac:dyDescent="0.45">
      <c r="A1478" s="19" t="s">
        <v>180</v>
      </c>
      <c r="B1478" s="19" t="s">
        <v>252</v>
      </c>
      <c r="C1478" s="19">
        <v>4</v>
      </c>
      <c r="D1478" s="19" t="s">
        <v>94</v>
      </c>
      <c r="E1478" s="19" t="s">
        <v>254</v>
      </c>
      <c r="F1478" s="19" t="s">
        <v>463</v>
      </c>
    </row>
    <row r="1479" spans="1:6" ht="15.4" x14ac:dyDescent="0.45">
      <c r="A1479" s="19" t="s">
        <v>180</v>
      </c>
      <c r="B1479" s="19" t="s">
        <v>252</v>
      </c>
      <c r="C1479" s="19">
        <v>5</v>
      </c>
      <c r="D1479" s="19" t="s">
        <v>95</v>
      </c>
      <c r="E1479" s="19" t="s">
        <v>272</v>
      </c>
      <c r="F1479" s="19" t="s">
        <v>463</v>
      </c>
    </row>
    <row r="1480" spans="1:6" ht="15.4" x14ac:dyDescent="0.45">
      <c r="A1480" s="19" t="s">
        <v>180</v>
      </c>
      <c r="B1480" s="19" t="s">
        <v>252</v>
      </c>
      <c r="C1480" s="19">
        <v>6</v>
      </c>
      <c r="D1480" s="19" t="s">
        <v>166</v>
      </c>
      <c r="E1480" s="19" t="s">
        <v>275</v>
      </c>
      <c r="F1480" s="19" t="s">
        <v>463</v>
      </c>
    </row>
    <row r="1481" spans="1:6" ht="15.4" x14ac:dyDescent="0.45">
      <c r="A1481" s="19" t="s">
        <v>180</v>
      </c>
      <c r="B1481" s="19" t="s">
        <v>252</v>
      </c>
      <c r="C1481" s="19">
        <v>7</v>
      </c>
      <c r="D1481" s="19" t="s">
        <v>39</v>
      </c>
      <c r="E1481" s="19" t="s">
        <v>249</v>
      </c>
      <c r="F1481" s="19" t="s">
        <v>463</v>
      </c>
    </row>
    <row r="1482" spans="1:6" ht="15.4" x14ac:dyDescent="0.45">
      <c r="A1482" s="19" t="s">
        <v>180</v>
      </c>
      <c r="B1482" s="19" t="s">
        <v>252</v>
      </c>
      <c r="C1482" s="19">
        <v>8</v>
      </c>
      <c r="D1482" s="19" t="s">
        <v>178</v>
      </c>
      <c r="E1482" s="19" t="s">
        <v>320</v>
      </c>
      <c r="F1482" s="19" t="s">
        <v>463</v>
      </c>
    </row>
    <row r="1483" spans="1:6" ht="15.4" x14ac:dyDescent="0.45">
      <c r="A1483" s="19" t="s">
        <v>180</v>
      </c>
      <c r="B1483" s="19" t="s">
        <v>252</v>
      </c>
      <c r="C1483" s="19">
        <v>9</v>
      </c>
      <c r="D1483" s="19" t="s">
        <v>93</v>
      </c>
      <c r="E1483" s="19" t="s">
        <v>274</v>
      </c>
      <c r="F1483" s="19" t="s">
        <v>463</v>
      </c>
    </row>
    <row r="1484" spans="1:6" ht="15.4" x14ac:dyDescent="0.45">
      <c r="A1484" s="19" t="s">
        <v>180</v>
      </c>
      <c r="B1484" s="19" t="s">
        <v>252</v>
      </c>
      <c r="C1484" s="19">
        <v>10</v>
      </c>
      <c r="D1484" s="19" t="s">
        <v>174</v>
      </c>
      <c r="E1484" s="19" t="s">
        <v>243</v>
      </c>
      <c r="F1484" s="19" t="s">
        <v>463</v>
      </c>
    </row>
    <row r="1485" spans="1:6" ht="15.4" x14ac:dyDescent="0.45">
      <c r="A1485" s="19" t="s">
        <v>181</v>
      </c>
      <c r="B1485" s="19" t="s">
        <v>304</v>
      </c>
      <c r="C1485" s="19">
        <v>1</v>
      </c>
      <c r="D1485" s="19" t="s">
        <v>95</v>
      </c>
      <c r="E1485" s="19" t="s">
        <v>272</v>
      </c>
      <c r="F1485" s="19" t="s">
        <v>463</v>
      </c>
    </row>
    <row r="1486" spans="1:6" ht="15.4" x14ac:dyDescent="0.45">
      <c r="A1486" s="19" t="s">
        <v>181</v>
      </c>
      <c r="B1486" s="19" t="s">
        <v>304</v>
      </c>
      <c r="C1486" s="19">
        <v>2</v>
      </c>
      <c r="D1486" s="19" t="s">
        <v>177</v>
      </c>
      <c r="E1486" s="19" t="s">
        <v>335</v>
      </c>
      <c r="F1486" s="19" t="s">
        <v>463</v>
      </c>
    </row>
    <row r="1487" spans="1:6" ht="15.4" x14ac:dyDescent="0.45">
      <c r="A1487" s="19" t="s">
        <v>181</v>
      </c>
      <c r="B1487" s="19" t="s">
        <v>304</v>
      </c>
      <c r="C1487" s="19">
        <v>3</v>
      </c>
      <c r="D1487" s="19" t="s">
        <v>166</v>
      </c>
      <c r="E1487" s="19" t="s">
        <v>275</v>
      </c>
      <c r="F1487" s="19" t="s">
        <v>463</v>
      </c>
    </row>
    <row r="1488" spans="1:6" ht="15.4" x14ac:dyDescent="0.45">
      <c r="A1488" s="19" t="s">
        <v>181</v>
      </c>
      <c r="B1488" s="19" t="s">
        <v>304</v>
      </c>
      <c r="C1488" s="19">
        <v>4</v>
      </c>
      <c r="D1488" s="19" t="s">
        <v>178</v>
      </c>
      <c r="E1488" s="19" t="s">
        <v>320</v>
      </c>
      <c r="F1488" s="19" t="s">
        <v>463</v>
      </c>
    </row>
    <row r="1489" spans="1:6" ht="15.4" x14ac:dyDescent="0.45">
      <c r="A1489" s="19" t="s">
        <v>181</v>
      </c>
      <c r="B1489" s="19" t="s">
        <v>304</v>
      </c>
      <c r="C1489" s="19">
        <v>5</v>
      </c>
      <c r="D1489" s="19" t="s">
        <v>167</v>
      </c>
      <c r="E1489" s="19" t="s">
        <v>352</v>
      </c>
      <c r="F1489" s="19" t="s">
        <v>463</v>
      </c>
    </row>
    <row r="1490" spans="1:6" ht="15.4" x14ac:dyDescent="0.45">
      <c r="A1490" s="19" t="s">
        <v>181</v>
      </c>
      <c r="B1490" s="19" t="s">
        <v>304</v>
      </c>
      <c r="C1490" s="19">
        <v>6</v>
      </c>
      <c r="D1490" s="19" t="s">
        <v>169</v>
      </c>
      <c r="E1490" s="19" t="s">
        <v>318</v>
      </c>
      <c r="F1490" s="19" t="s">
        <v>463</v>
      </c>
    </row>
    <row r="1491" spans="1:6" ht="15.4" x14ac:dyDescent="0.45">
      <c r="A1491" s="19" t="s">
        <v>181</v>
      </c>
      <c r="B1491" s="19" t="s">
        <v>304</v>
      </c>
      <c r="C1491" s="19">
        <v>7</v>
      </c>
      <c r="D1491" s="19" t="s">
        <v>173</v>
      </c>
      <c r="E1491" s="19" t="s">
        <v>321</v>
      </c>
      <c r="F1491" s="19" t="s">
        <v>463</v>
      </c>
    </row>
    <row r="1492" spans="1:6" ht="15.4" x14ac:dyDescent="0.45">
      <c r="A1492" s="19" t="s">
        <v>181</v>
      </c>
      <c r="B1492" s="19" t="s">
        <v>304</v>
      </c>
      <c r="C1492" s="19">
        <v>8</v>
      </c>
      <c r="D1492" s="19" t="s">
        <v>88</v>
      </c>
      <c r="E1492" s="19" t="s">
        <v>353</v>
      </c>
      <c r="F1492" s="19" t="s">
        <v>463</v>
      </c>
    </row>
    <row r="1493" spans="1:6" ht="15.4" x14ac:dyDescent="0.45">
      <c r="A1493" s="19" t="s">
        <v>181</v>
      </c>
      <c r="B1493" s="19" t="s">
        <v>304</v>
      </c>
      <c r="C1493" s="19">
        <v>9</v>
      </c>
      <c r="D1493" s="19" t="s">
        <v>176</v>
      </c>
      <c r="E1493" s="19" t="s">
        <v>277</v>
      </c>
      <c r="F1493" s="19" t="s">
        <v>463</v>
      </c>
    </row>
    <row r="1494" spans="1:6" ht="15.4" x14ac:dyDescent="0.45">
      <c r="A1494" s="19" t="s">
        <v>181</v>
      </c>
      <c r="B1494" s="19" t="s">
        <v>304</v>
      </c>
      <c r="C1494" s="19">
        <v>10</v>
      </c>
      <c r="D1494" s="19" t="s">
        <v>90</v>
      </c>
      <c r="E1494" s="19" t="s">
        <v>278</v>
      </c>
      <c r="F1494" s="19" t="s">
        <v>463</v>
      </c>
    </row>
    <row r="1495" spans="1:6" ht="15.4" x14ac:dyDescent="0.45">
      <c r="A1495" s="19" t="s">
        <v>182</v>
      </c>
      <c r="B1495" s="19" t="s">
        <v>344</v>
      </c>
      <c r="C1495" s="19">
        <v>1</v>
      </c>
      <c r="D1495" s="19" t="s">
        <v>70</v>
      </c>
      <c r="E1495" s="19" t="s">
        <v>343</v>
      </c>
      <c r="F1495" s="19" t="s">
        <v>463</v>
      </c>
    </row>
    <row r="1496" spans="1:6" ht="15.4" x14ac:dyDescent="0.45">
      <c r="A1496" s="19" t="s">
        <v>182</v>
      </c>
      <c r="B1496" s="19" t="s">
        <v>344</v>
      </c>
      <c r="C1496" s="19">
        <v>2</v>
      </c>
      <c r="D1496" s="19" t="s">
        <v>89</v>
      </c>
      <c r="E1496" s="19" t="s">
        <v>307</v>
      </c>
      <c r="F1496" s="19" t="s">
        <v>463</v>
      </c>
    </row>
    <row r="1497" spans="1:6" ht="15.4" x14ac:dyDescent="0.45">
      <c r="A1497" s="19" t="s">
        <v>182</v>
      </c>
      <c r="B1497" s="19" t="s">
        <v>344</v>
      </c>
      <c r="C1497" s="19">
        <v>3</v>
      </c>
      <c r="D1497" s="19" t="s">
        <v>104</v>
      </c>
      <c r="E1497" s="19" t="s">
        <v>286</v>
      </c>
      <c r="F1497" s="19" t="s">
        <v>463</v>
      </c>
    </row>
    <row r="1498" spans="1:6" ht="15.4" x14ac:dyDescent="0.45">
      <c r="A1498" s="19" t="s">
        <v>182</v>
      </c>
      <c r="B1498" s="19" t="s">
        <v>344</v>
      </c>
      <c r="C1498" s="19">
        <v>4</v>
      </c>
      <c r="D1498" s="19" t="s">
        <v>172</v>
      </c>
      <c r="E1498" s="19" t="s">
        <v>283</v>
      </c>
      <c r="F1498" s="19" t="s">
        <v>463</v>
      </c>
    </row>
    <row r="1499" spans="1:6" ht="15.4" x14ac:dyDescent="0.45">
      <c r="A1499" s="19" t="s">
        <v>182</v>
      </c>
      <c r="B1499" s="19" t="s">
        <v>344</v>
      </c>
      <c r="C1499" s="19">
        <v>5</v>
      </c>
      <c r="D1499" s="19" t="s">
        <v>67</v>
      </c>
      <c r="E1499" s="19" t="s">
        <v>301</v>
      </c>
      <c r="F1499" s="19" t="s">
        <v>464</v>
      </c>
    </row>
    <row r="1500" spans="1:6" ht="15.4" x14ac:dyDescent="0.45">
      <c r="A1500" s="19" t="s">
        <v>182</v>
      </c>
      <c r="B1500" s="19" t="s">
        <v>344</v>
      </c>
      <c r="C1500" s="19">
        <v>6</v>
      </c>
      <c r="D1500" s="19" t="s">
        <v>85</v>
      </c>
      <c r="E1500" s="19" t="s">
        <v>300</v>
      </c>
      <c r="F1500" s="19" t="s">
        <v>464</v>
      </c>
    </row>
    <row r="1501" spans="1:6" ht="15.4" x14ac:dyDescent="0.45">
      <c r="A1501" s="19" t="s">
        <v>182</v>
      </c>
      <c r="B1501" s="19" t="s">
        <v>344</v>
      </c>
      <c r="C1501" s="19">
        <v>7</v>
      </c>
      <c r="D1501" s="19" t="s">
        <v>71</v>
      </c>
      <c r="E1501" s="19" t="s">
        <v>345</v>
      </c>
      <c r="F1501" s="19" t="s">
        <v>464</v>
      </c>
    </row>
    <row r="1502" spans="1:6" ht="15.4" x14ac:dyDescent="0.45">
      <c r="A1502" s="19" t="s">
        <v>182</v>
      </c>
      <c r="B1502" s="19" t="s">
        <v>344</v>
      </c>
      <c r="C1502" s="19">
        <v>8</v>
      </c>
      <c r="D1502" s="19" t="s">
        <v>179</v>
      </c>
      <c r="E1502" s="19" t="s">
        <v>284</v>
      </c>
      <c r="F1502" s="19" t="s">
        <v>464</v>
      </c>
    </row>
    <row r="1503" spans="1:6" ht="15.4" x14ac:dyDescent="0.45">
      <c r="A1503" s="19" t="s">
        <v>182</v>
      </c>
      <c r="B1503" s="19" t="s">
        <v>344</v>
      </c>
      <c r="C1503" s="19">
        <v>9</v>
      </c>
      <c r="D1503" s="19" t="s">
        <v>66</v>
      </c>
      <c r="E1503" s="19" t="s">
        <v>336</v>
      </c>
      <c r="F1503" s="19" t="s">
        <v>464</v>
      </c>
    </row>
    <row r="1504" spans="1:6" ht="15.4" x14ac:dyDescent="0.45">
      <c r="A1504" s="19" t="s">
        <v>182</v>
      </c>
      <c r="B1504" s="19" t="s">
        <v>344</v>
      </c>
      <c r="C1504" s="19">
        <v>10</v>
      </c>
      <c r="D1504" s="19" t="s">
        <v>165</v>
      </c>
      <c r="E1504" s="19" t="s">
        <v>308</v>
      </c>
      <c r="F1504" s="19" t="s">
        <v>464</v>
      </c>
    </row>
    <row r="1505" spans="1:6" ht="15.4" x14ac:dyDescent="0.45">
      <c r="A1505" s="19" t="s">
        <v>183</v>
      </c>
      <c r="B1505" s="19" t="s">
        <v>251</v>
      </c>
      <c r="C1505" s="19">
        <v>1</v>
      </c>
      <c r="D1505" s="19" t="s">
        <v>170</v>
      </c>
      <c r="E1505" s="19" t="s">
        <v>255</v>
      </c>
      <c r="F1505" s="19" t="s">
        <v>467</v>
      </c>
    </row>
    <row r="1506" spans="1:6" ht="15.4" x14ac:dyDescent="0.45">
      <c r="A1506" s="19" t="s">
        <v>183</v>
      </c>
      <c r="B1506" s="19" t="s">
        <v>251</v>
      </c>
      <c r="C1506" s="19">
        <v>2</v>
      </c>
      <c r="D1506" s="19" t="s">
        <v>78</v>
      </c>
      <c r="E1506" s="19" t="s">
        <v>250</v>
      </c>
      <c r="F1506" s="19" t="s">
        <v>463</v>
      </c>
    </row>
    <row r="1507" spans="1:6" ht="15.4" x14ac:dyDescent="0.45">
      <c r="A1507" s="19" t="s">
        <v>183</v>
      </c>
      <c r="B1507" s="19" t="s">
        <v>251</v>
      </c>
      <c r="C1507" s="19">
        <v>3</v>
      </c>
      <c r="D1507" s="19" t="s">
        <v>179</v>
      </c>
      <c r="E1507" s="19" t="s">
        <v>284</v>
      </c>
      <c r="F1507" s="19" t="s">
        <v>463</v>
      </c>
    </row>
    <row r="1508" spans="1:6" ht="15.4" x14ac:dyDescent="0.45">
      <c r="A1508" s="19" t="s">
        <v>183</v>
      </c>
      <c r="B1508" s="19" t="s">
        <v>251</v>
      </c>
      <c r="C1508" s="19">
        <v>4</v>
      </c>
      <c r="D1508" s="19" t="s">
        <v>56</v>
      </c>
      <c r="E1508" s="19" t="s">
        <v>282</v>
      </c>
      <c r="F1508" s="19" t="s">
        <v>463</v>
      </c>
    </row>
    <row r="1509" spans="1:6" ht="15.4" x14ac:dyDescent="0.45">
      <c r="A1509" s="19" t="s">
        <v>183</v>
      </c>
      <c r="B1509" s="19" t="s">
        <v>251</v>
      </c>
      <c r="C1509" s="19">
        <v>5</v>
      </c>
      <c r="D1509" s="19" t="s">
        <v>175</v>
      </c>
      <c r="E1509" s="19" t="s">
        <v>271</v>
      </c>
      <c r="F1509" s="19" t="s">
        <v>463</v>
      </c>
    </row>
    <row r="1510" spans="1:6" ht="15.4" x14ac:dyDescent="0.45">
      <c r="A1510" s="19" t="s">
        <v>183</v>
      </c>
      <c r="B1510" s="19" t="s">
        <v>251</v>
      </c>
      <c r="C1510" s="19">
        <v>6</v>
      </c>
      <c r="D1510" s="19" t="s">
        <v>184</v>
      </c>
      <c r="E1510" s="19" t="s">
        <v>285</v>
      </c>
      <c r="F1510" s="19" t="s">
        <v>463</v>
      </c>
    </row>
    <row r="1511" spans="1:6" ht="15.4" x14ac:dyDescent="0.45">
      <c r="A1511" s="19" t="s">
        <v>183</v>
      </c>
      <c r="B1511" s="19" t="s">
        <v>251</v>
      </c>
      <c r="C1511" s="19">
        <v>7</v>
      </c>
      <c r="D1511" s="19" t="s">
        <v>171</v>
      </c>
      <c r="E1511" s="19" t="s">
        <v>287</v>
      </c>
      <c r="F1511" s="19" t="s">
        <v>463</v>
      </c>
    </row>
    <row r="1512" spans="1:6" ht="15.4" x14ac:dyDescent="0.45">
      <c r="A1512" s="19" t="s">
        <v>183</v>
      </c>
      <c r="B1512" s="19" t="s">
        <v>251</v>
      </c>
      <c r="C1512" s="19">
        <v>8</v>
      </c>
      <c r="D1512" s="19" t="s">
        <v>39</v>
      </c>
      <c r="E1512" s="19" t="s">
        <v>249</v>
      </c>
      <c r="F1512" s="19" t="s">
        <v>463</v>
      </c>
    </row>
    <row r="1513" spans="1:6" ht="15.4" x14ac:dyDescent="0.45">
      <c r="A1513" s="19" t="s">
        <v>183</v>
      </c>
      <c r="B1513" s="19" t="s">
        <v>251</v>
      </c>
      <c r="C1513" s="19">
        <v>9</v>
      </c>
      <c r="D1513" s="19" t="s">
        <v>83</v>
      </c>
      <c r="E1513" s="19" t="s">
        <v>259</v>
      </c>
      <c r="F1513" s="19" t="s">
        <v>463</v>
      </c>
    </row>
    <row r="1514" spans="1:6" ht="15.4" x14ac:dyDescent="0.45">
      <c r="A1514" s="19" t="s">
        <v>183</v>
      </c>
      <c r="B1514" s="19" t="s">
        <v>251</v>
      </c>
      <c r="C1514" s="19">
        <v>10</v>
      </c>
      <c r="D1514" s="19" t="s">
        <v>169</v>
      </c>
      <c r="E1514" s="19" t="s">
        <v>318</v>
      </c>
      <c r="F1514" s="19" t="s">
        <v>463</v>
      </c>
    </row>
    <row r="1515" spans="1:6" ht="15.4" x14ac:dyDescent="0.45">
      <c r="A1515" s="19" t="s">
        <v>184</v>
      </c>
      <c r="B1515" s="19" t="s">
        <v>285</v>
      </c>
      <c r="C1515" s="19">
        <v>1</v>
      </c>
      <c r="D1515" s="19" t="s">
        <v>170</v>
      </c>
      <c r="E1515" s="19" t="s">
        <v>255</v>
      </c>
      <c r="F1515" s="19" t="s">
        <v>463</v>
      </c>
    </row>
    <row r="1516" spans="1:6" ht="15.4" x14ac:dyDescent="0.45">
      <c r="A1516" s="19" t="s">
        <v>184</v>
      </c>
      <c r="B1516" s="19" t="s">
        <v>285</v>
      </c>
      <c r="C1516" s="19">
        <v>2</v>
      </c>
      <c r="D1516" s="19" t="s">
        <v>169</v>
      </c>
      <c r="E1516" s="19" t="s">
        <v>318</v>
      </c>
      <c r="F1516" s="19" t="s">
        <v>463</v>
      </c>
    </row>
    <row r="1517" spans="1:6" ht="15.4" x14ac:dyDescent="0.45">
      <c r="A1517" s="19" t="s">
        <v>184</v>
      </c>
      <c r="B1517" s="19" t="s">
        <v>285</v>
      </c>
      <c r="C1517" s="19">
        <v>3</v>
      </c>
      <c r="D1517" s="19" t="s">
        <v>171</v>
      </c>
      <c r="E1517" s="19" t="s">
        <v>287</v>
      </c>
      <c r="F1517" s="19" t="s">
        <v>463</v>
      </c>
    </row>
    <row r="1518" spans="1:6" ht="15.4" x14ac:dyDescent="0.45">
      <c r="A1518" s="19" t="s">
        <v>184</v>
      </c>
      <c r="B1518" s="19" t="s">
        <v>285</v>
      </c>
      <c r="C1518" s="19">
        <v>4</v>
      </c>
      <c r="D1518" s="19" t="s">
        <v>172</v>
      </c>
      <c r="E1518" s="19" t="s">
        <v>283</v>
      </c>
      <c r="F1518" s="19" t="s">
        <v>463</v>
      </c>
    </row>
    <row r="1519" spans="1:6" ht="15.4" x14ac:dyDescent="0.45">
      <c r="A1519" s="19" t="s">
        <v>184</v>
      </c>
      <c r="B1519" s="19" t="s">
        <v>285</v>
      </c>
      <c r="C1519" s="19">
        <v>5</v>
      </c>
      <c r="D1519" s="19" t="s">
        <v>183</v>
      </c>
      <c r="E1519" s="19" t="s">
        <v>251</v>
      </c>
      <c r="F1519" s="19" t="s">
        <v>463</v>
      </c>
    </row>
    <row r="1520" spans="1:6" ht="15.4" x14ac:dyDescent="0.45">
      <c r="A1520" s="19" t="s">
        <v>184</v>
      </c>
      <c r="B1520" s="19" t="s">
        <v>285</v>
      </c>
      <c r="C1520" s="19">
        <v>6</v>
      </c>
      <c r="D1520" s="19" t="s">
        <v>83</v>
      </c>
      <c r="E1520" s="19" t="s">
        <v>259</v>
      </c>
      <c r="F1520" s="19" t="s">
        <v>463</v>
      </c>
    </row>
    <row r="1521" spans="1:6" ht="15.4" x14ac:dyDescent="0.45">
      <c r="A1521" s="19" t="s">
        <v>184</v>
      </c>
      <c r="B1521" s="19" t="s">
        <v>285</v>
      </c>
      <c r="C1521" s="19">
        <v>7</v>
      </c>
      <c r="D1521" s="19" t="s">
        <v>56</v>
      </c>
      <c r="E1521" s="19" t="s">
        <v>282</v>
      </c>
      <c r="F1521" s="19" t="s">
        <v>463</v>
      </c>
    </row>
    <row r="1522" spans="1:6" ht="15.4" x14ac:dyDescent="0.45">
      <c r="A1522" s="19" t="s">
        <v>184</v>
      </c>
      <c r="B1522" s="19" t="s">
        <v>285</v>
      </c>
      <c r="C1522" s="19">
        <v>8</v>
      </c>
      <c r="D1522" s="19" t="s">
        <v>179</v>
      </c>
      <c r="E1522" s="19" t="s">
        <v>284</v>
      </c>
      <c r="F1522" s="19" t="s">
        <v>463</v>
      </c>
    </row>
    <row r="1523" spans="1:6" ht="15.4" x14ac:dyDescent="0.45">
      <c r="A1523" s="19" t="s">
        <v>184</v>
      </c>
      <c r="B1523" s="19" t="s">
        <v>285</v>
      </c>
      <c r="C1523" s="19">
        <v>9</v>
      </c>
      <c r="D1523" s="19" t="s">
        <v>57</v>
      </c>
      <c r="E1523" s="19" t="s">
        <v>319</v>
      </c>
      <c r="F1523" s="19" t="s">
        <v>463</v>
      </c>
    </row>
    <row r="1524" spans="1:6" ht="15.4" x14ac:dyDescent="0.45">
      <c r="A1524" s="19" t="s">
        <v>184</v>
      </c>
      <c r="B1524" s="19" t="s">
        <v>285</v>
      </c>
      <c r="C1524" s="19">
        <v>10</v>
      </c>
      <c r="D1524" s="19" t="s">
        <v>167</v>
      </c>
      <c r="E1524" s="19" t="s">
        <v>352</v>
      </c>
      <c r="F1524" s="19" t="s">
        <v>463</v>
      </c>
    </row>
    <row r="1525" spans="1:6" ht="15.4" x14ac:dyDescent="0.45">
      <c r="A1525" s="19" t="s">
        <v>185</v>
      </c>
      <c r="B1525" s="19" t="s">
        <v>258</v>
      </c>
      <c r="C1525" s="19">
        <v>1</v>
      </c>
      <c r="D1525" s="19" t="s">
        <v>95</v>
      </c>
      <c r="E1525" s="19" t="s">
        <v>272</v>
      </c>
      <c r="F1525" s="19" t="s">
        <v>463</v>
      </c>
    </row>
    <row r="1526" spans="1:6" ht="15.4" x14ac:dyDescent="0.45">
      <c r="A1526" s="19" t="s">
        <v>185</v>
      </c>
      <c r="B1526" s="19" t="s">
        <v>258</v>
      </c>
      <c r="C1526" s="19">
        <v>2</v>
      </c>
      <c r="D1526" s="19" t="s">
        <v>170</v>
      </c>
      <c r="E1526" s="19" t="s">
        <v>255</v>
      </c>
      <c r="F1526" s="19" t="s">
        <v>463</v>
      </c>
    </row>
    <row r="1527" spans="1:6" ht="15.4" x14ac:dyDescent="0.45">
      <c r="A1527" s="19" t="s">
        <v>185</v>
      </c>
      <c r="B1527" s="19" t="s">
        <v>258</v>
      </c>
      <c r="C1527" s="19">
        <v>3</v>
      </c>
      <c r="D1527" s="19" t="s">
        <v>88</v>
      </c>
      <c r="E1527" s="19" t="s">
        <v>353</v>
      </c>
      <c r="F1527" s="19" t="s">
        <v>463</v>
      </c>
    </row>
    <row r="1528" spans="1:6" ht="15.4" x14ac:dyDescent="0.45">
      <c r="A1528" s="19" t="s">
        <v>185</v>
      </c>
      <c r="B1528" s="19" t="s">
        <v>258</v>
      </c>
      <c r="C1528" s="19">
        <v>4</v>
      </c>
      <c r="D1528" s="19" t="s">
        <v>183</v>
      </c>
      <c r="E1528" s="19" t="s">
        <v>251</v>
      </c>
      <c r="F1528" s="19" t="s">
        <v>463</v>
      </c>
    </row>
    <row r="1529" spans="1:6" ht="15.4" x14ac:dyDescent="0.45">
      <c r="A1529" s="19" t="s">
        <v>185</v>
      </c>
      <c r="B1529" s="19" t="s">
        <v>258</v>
      </c>
      <c r="C1529" s="19">
        <v>5</v>
      </c>
      <c r="D1529" s="19" t="s">
        <v>80</v>
      </c>
      <c r="E1529" s="19" t="s">
        <v>257</v>
      </c>
      <c r="F1529" s="19" t="s">
        <v>463</v>
      </c>
    </row>
    <row r="1530" spans="1:6" ht="15.4" x14ac:dyDescent="0.45">
      <c r="A1530" s="19" t="s">
        <v>185</v>
      </c>
      <c r="B1530" s="19" t="s">
        <v>258</v>
      </c>
      <c r="C1530" s="19">
        <v>6</v>
      </c>
      <c r="D1530" s="19" t="s">
        <v>184</v>
      </c>
      <c r="E1530" s="19" t="s">
        <v>285</v>
      </c>
      <c r="F1530" s="19" t="s">
        <v>463</v>
      </c>
    </row>
    <row r="1531" spans="1:6" ht="15.4" x14ac:dyDescent="0.45">
      <c r="A1531" s="19" t="s">
        <v>185</v>
      </c>
      <c r="B1531" s="19" t="s">
        <v>258</v>
      </c>
      <c r="C1531" s="19">
        <v>7</v>
      </c>
      <c r="D1531" s="19" t="s">
        <v>167</v>
      </c>
      <c r="E1531" s="19" t="s">
        <v>352</v>
      </c>
      <c r="F1531" s="19" t="s">
        <v>463</v>
      </c>
    </row>
    <row r="1532" spans="1:6" ht="15.4" x14ac:dyDescent="0.45">
      <c r="A1532" s="19" t="s">
        <v>185</v>
      </c>
      <c r="B1532" s="19" t="s">
        <v>258</v>
      </c>
      <c r="C1532" s="19">
        <v>8</v>
      </c>
      <c r="D1532" s="19" t="s">
        <v>166</v>
      </c>
      <c r="E1532" s="19" t="s">
        <v>275</v>
      </c>
      <c r="F1532" s="19" t="s">
        <v>463</v>
      </c>
    </row>
    <row r="1533" spans="1:6" ht="15.4" x14ac:dyDescent="0.45">
      <c r="A1533" s="19" t="s">
        <v>185</v>
      </c>
      <c r="B1533" s="19" t="s">
        <v>258</v>
      </c>
      <c r="C1533" s="19">
        <v>9</v>
      </c>
      <c r="D1533" s="19" t="s">
        <v>169</v>
      </c>
      <c r="E1533" s="19" t="s">
        <v>318</v>
      </c>
      <c r="F1533" s="19" t="s">
        <v>463</v>
      </c>
    </row>
    <row r="1534" spans="1:6" ht="15.4" x14ac:dyDescent="0.45">
      <c r="A1534" s="19" t="s">
        <v>185</v>
      </c>
      <c r="B1534" s="19" t="s">
        <v>258</v>
      </c>
      <c r="C1534" s="19">
        <v>10</v>
      </c>
      <c r="D1534" s="19" t="s">
        <v>94</v>
      </c>
      <c r="E1534" s="19" t="s">
        <v>254</v>
      </c>
      <c r="F1534" s="19" t="s">
        <v>463</v>
      </c>
    </row>
    <row r="1535" spans="1:6" ht="32" customHeight="1" x14ac:dyDescent="0.45">
      <c r="A1535" s="52" t="s">
        <v>476</v>
      </c>
    </row>
  </sheetData>
  <hyperlinks>
    <hyperlink ref="A1535" location="Index!A3" display="Back to Index" xr:uid="{91806405-381D-44A9-BCDA-92D5B8EA1881}"/>
  </hyperlink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CFEA3-5736-4641-9198-0D63D7BCC282}">
  <dimension ref="A1:V159"/>
  <sheetViews>
    <sheetView zoomScaleNormal="100" workbookViewId="0"/>
  </sheetViews>
  <sheetFormatPr defaultRowHeight="14.25" x14ac:dyDescent="0.45"/>
  <cols>
    <col min="1" max="1" width="12.19921875" bestFit="1" customWidth="1"/>
    <col min="2" max="2" width="38.33203125" bestFit="1" customWidth="1"/>
    <col min="3" max="3" width="12.19921875" bestFit="1" customWidth="1"/>
    <col min="4" max="4" width="17.796875" bestFit="1" customWidth="1"/>
    <col min="5" max="5" width="12.19921875" bestFit="1" customWidth="1"/>
    <col min="6" max="6" width="17.796875" bestFit="1" customWidth="1"/>
    <col min="7" max="7" width="12.19921875" bestFit="1" customWidth="1"/>
    <col min="8" max="8" width="17.796875" bestFit="1" customWidth="1"/>
    <col min="9" max="9" width="12.19921875" bestFit="1" customWidth="1"/>
    <col min="10" max="10" width="17.796875" bestFit="1" customWidth="1"/>
    <col min="11" max="11" width="12.19921875" bestFit="1" customWidth="1"/>
    <col min="12" max="12" width="17.796875" bestFit="1" customWidth="1"/>
    <col min="13" max="13" width="12.19921875" bestFit="1" customWidth="1"/>
    <col min="14" max="14" width="17.796875" bestFit="1" customWidth="1"/>
    <col min="15" max="15" width="12.19921875" bestFit="1" customWidth="1"/>
    <col min="16" max="16" width="17.796875" bestFit="1" customWidth="1"/>
    <col min="17" max="17" width="12.19921875" bestFit="1" customWidth="1"/>
    <col min="18" max="18" width="17.796875" bestFit="1" customWidth="1"/>
    <col min="19" max="19" width="12.19921875" bestFit="1" customWidth="1"/>
    <col min="20" max="20" width="17.796875" bestFit="1" customWidth="1"/>
    <col min="21" max="21" width="12.19921875" bestFit="1" customWidth="1"/>
    <col min="22" max="22" width="17.796875" bestFit="1" customWidth="1"/>
  </cols>
  <sheetData>
    <row r="1" spans="1:22" ht="15.4" x14ac:dyDescent="0.45">
      <c r="A1" s="19" t="s">
        <v>481</v>
      </c>
    </row>
    <row r="2" spans="1:22" ht="15.4" x14ac:dyDescent="0.45">
      <c r="A2" s="19" t="s">
        <v>486</v>
      </c>
    </row>
    <row r="3" spans="1:22" ht="15.4" x14ac:dyDescent="0.45">
      <c r="A3" s="19" t="s">
        <v>449</v>
      </c>
    </row>
    <row r="4" spans="1:22" ht="37.5" customHeight="1" x14ac:dyDescent="0.6">
      <c r="A4" s="34" t="s">
        <v>487</v>
      </c>
    </row>
    <row r="5" spans="1:22" ht="37.5" customHeight="1" thickBot="1" x14ac:dyDescent="0.55000000000000004">
      <c r="A5" s="39" t="s">
        <v>214</v>
      </c>
      <c r="B5" s="39" t="s">
        <v>8</v>
      </c>
      <c r="C5" s="39" t="s">
        <v>370</v>
      </c>
      <c r="D5" s="39" t="s">
        <v>371</v>
      </c>
      <c r="E5" s="39" t="s">
        <v>372</v>
      </c>
      <c r="F5" s="39" t="s">
        <v>373</v>
      </c>
      <c r="G5" s="39" t="s">
        <v>374</v>
      </c>
      <c r="H5" s="39" t="s">
        <v>375</v>
      </c>
      <c r="I5" s="39" t="s">
        <v>376</v>
      </c>
      <c r="J5" s="39" t="s">
        <v>377</v>
      </c>
      <c r="K5" s="39" t="s">
        <v>378</v>
      </c>
      <c r="L5" s="39" t="s">
        <v>379</v>
      </c>
      <c r="M5" s="39" t="s">
        <v>380</v>
      </c>
      <c r="N5" s="39" t="s">
        <v>381</v>
      </c>
      <c r="O5" s="39" t="s">
        <v>382</v>
      </c>
      <c r="P5" s="39" t="s">
        <v>383</v>
      </c>
      <c r="Q5" s="39" t="s">
        <v>384</v>
      </c>
      <c r="R5" s="39" t="s">
        <v>385</v>
      </c>
      <c r="S5" s="39" t="s">
        <v>386</v>
      </c>
      <c r="T5" s="39" t="s">
        <v>387</v>
      </c>
      <c r="U5" s="39" t="s">
        <v>388</v>
      </c>
      <c r="V5" s="39" t="s">
        <v>389</v>
      </c>
    </row>
    <row r="6" spans="1:22" ht="15.75" thickTop="1" x14ac:dyDescent="0.45">
      <c r="A6" s="19" t="s">
        <v>33</v>
      </c>
      <c r="B6" s="19" t="s">
        <v>219</v>
      </c>
      <c r="C6" s="19" t="s">
        <v>35</v>
      </c>
      <c r="D6" s="19" t="s">
        <v>205</v>
      </c>
      <c r="E6" s="19" t="s">
        <v>118</v>
      </c>
      <c r="F6" s="19" t="s">
        <v>205</v>
      </c>
      <c r="G6" s="19" t="s">
        <v>117</v>
      </c>
      <c r="H6" s="19" t="s">
        <v>205</v>
      </c>
      <c r="I6" s="19" t="s">
        <v>41</v>
      </c>
      <c r="J6" s="19" t="s">
        <v>205</v>
      </c>
      <c r="K6" s="19" t="s">
        <v>34</v>
      </c>
      <c r="L6" s="19" t="s">
        <v>206</v>
      </c>
      <c r="M6" s="19" t="s">
        <v>131</v>
      </c>
      <c r="N6" s="19" t="s">
        <v>206</v>
      </c>
      <c r="O6" s="19" t="s">
        <v>77</v>
      </c>
      <c r="P6" s="19" t="s">
        <v>206</v>
      </c>
      <c r="Q6" s="19" t="s">
        <v>38</v>
      </c>
      <c r="R6" s="19" t="s">
        <v>206</v>
      </c>
      <c r="S6" s="19" t="s">
        <v>113</v>
      </c>
      <c r="T6" s="19" t="s">
        <v>206</v>
      </c>
      <c r="U6" s="19" t="s">
        <v>106</v>
      </c>
      <c r="V6" s="19" t="s">
        <v>206</v>
      </c>
    </row>
    <row r="7" spans="1:22" ht="15.4" x14ac:dyDescent="0.45">
      <c r="A7" s="19" t="s">
        <v>34</v>
      </c>
      <c r="B7" s="19" t="s">
        <v>224</v>
      </c>
      <c r="C7" s="19" t="s">
        <v>41</v>
      </c>
      <c r="D7" s="19" t="s">
        <v>205</v>
      </c>
      <c r="E7" s="19" t="s">
        <v>33</v>
      </c>
      <c r="F7" s="19" t="s">
        <v>206</v>
      </c>
      <c r="G7" s="19" t="s">
        <v>53</v>
      </c>
      <c r="H7" s="19" t="s">
        <v>206</v>
      </c>
      <c r="I7" s="19" t="s">
        <v>100</v>
      </c>
      <c r="J7" s="19" t="s">
        <v>206</v>
      </c>
      <c r="K7" s="19" t="s">
        <v>115</v>
      </c>
      <c r="L7" s="19" t="s">
        <v>206</v>
      </c>
      <c r="M7" s="19" t="s">
        <v>125</v>
      </c>
      <c r="N7" s="19" t="s">
        <v>206</v>
      </c>
      <c r="O7" s="19" t="s">
        <v>124</v>
      </c>
      <c r="P7" s="19" t="s">
        <v>206</v>
      </c>
      <c r="Q7" s="19" t="s">
        <v>117</v>
      </c>
      <c r="R7" s="19" t="s">
        <v>206</v>
      </c>
      <c r="S7" s="19" t="s">
        <v>107</v>
      </c>
      <c r="T7" s="19" t="s">
        <v>206</v>
      </c>
      <c r="U7" s="19" t="s">
        <v>101</v>
      </c>
      <c r="V7" s="19" t="s">
        <v>206</v>
      </c>
    </row>
    <row r="8" spans="1:22" ht="15.4" x14ac:dyDescent="0.45">
      <c r="A8" s="19" t="s">
        <v>35</v>
      </c>
      <c r="B8" s="19" t="s">
        <v>220</v>
      </c>
      <c r="C8" s="19" t="s">
        <v>118</v>
      </c>
      <c r="D8" s="19" t="s">
        <v>205</v>
      </c>
      <c r="E8" s="19" t="s">
        <v>117</v>
      </c>
      <c r="F8" s="19" t="s">
        <v>205</v>
      </c>
      <c r="G8" s="19" t="s">
        <v>33</v>
      </c>
      <c r="H8" s="19" t="s">
        <v>205</v>
      </c>
      <c r="I8" s="19" t="s">
        <v>113</v>
      </c>
      <c r="J8" s="19" t="s">
        <v>205</v>
      </c>
      <c r="K8" s="19" t="s">
        <v>131</v>
      </c>
      <c r="L8" s="19" t="s">
        <v>205</v>
      </c>
      <c r="M8" s="19" t="s">
        <v>77</v>
      </c>
      <c r="N8" s="19" t="s">
        <v>205</v>
      </c>
      <c r="O8" s="19" t="s">
        <v>111</v>
      </c>
      <c r="P8" s="19" t="s">
        <v>205</v>
      </c>
      <c r="Q8" s="19" t="s">
        <v>103</v>
      </c>
      <c r="R8" s="19" t="s">
        <v>205</v>
      </c>
      <c r="S8" s="19" t="s">
        <v>112</v>
      </c>
      <c r="T8" s="19" t="s">
        <v>205</v>
      </c>
      <c r="U8" s="19" t="s">
        <v>59</v>
      </c>
      <c r="V8" s="19" t="s">
        <v>205</v>
      </c>
    </row>
    <row r="9" spans="1:22" ht="15.4" x14ac:dyDescent="0.45">
      <c r="A9" s="19" t="s">
        <v>36</v>
      </c>
      <c r="B9" s="19" t="s">
        <v>240</v>
      </c>
      <c r="C9" s="19" t="s">
        <v>37</v>
      </c>
      <c r="D9" s="19" t="s">
        <v>205</v>
      </c>
      <c r="E9" s="19" t="s">
        <v>121</v>
      </c>
      <c r="F9" s="19" t="s">
        <v>205</v>
      </c>
      <c r="G9" s="19" t="s">
        <v>174</v>
      </c>
      <c r="H9" s="19" t="s">
        <v>205</v>
      </c>
      <c r="I9" s="19" t="s">
        <v>131</v>
      </c>
      <c r="J9" s="19" t="s">
        <v>205</v>
      </c>
      <c r="K9" s="19" t="s">
        <v>130</v>
      </c>
      <c r="L9" s="19" t="s">
        <v>205</v>
      </c>
      <c r="M9" s="19" t="s">
        <v>97</v>
      </c>
      <c r="N9" s="19" t="s">
        <v>205</v>
      </c>
      <c r="O9" s="19" t="s">
        <v>77</v>
      </c>
      <c r="P9" s="19" t="s">
        <v>205</v>
      </c>
      <c r="Q9" s="19" t="s">
        <v>113</v>
      </c>
      <c r="R9" s="19" t="s">
        <v>205</v>
      </c>
      <c r="S9" s="19" t="s">
        <v>52</v>
      </c>
      <c r="T9" s="19" t="s">
        <v>205</v>
      </c>
      <c r="U9" s="19" t="s">
        <v>110</v>
      </c>
      <c r="V9" s="19" t="s">
        <v>205</v>
      </c>
    </row>
    <row r="10" spans="1:22" ht="15.4" x14ac:dyDescent="0.45">
      <c r="A10" s="19" t="s">
        <v>37</v>
      </c>
      <c r="B10" s="19" t="s">
        <v>241</v>
      </c>
      <c r="C10" s="19" t="s">
        <v>131</v>
      </c>
      <c r="D10" s="19" t="s">
        <v>205</v>
      </c>
      <c r="E10" s="19" t="s">
        <v>36</v>
      </c>
      <c r="F10" s="19" t="s">
        <v>205</v>
      </c>
      <c r="G10" s="19" t="s">
        <v>121</v>
      </c>
      <c r="H10" s="19" t="s">
        <v>205</v>
      </c>
      <c r="I10" s="19" t="s">
        <v>130</v>
      </c>
      <c r="J10" s="19" t="s">
        <v>205</v>
      </c>
      <c r="K10" s="19" t="s">
        <v>174</v>
      </c>
      <c r="L10" s="19" t="s">
        <v>205</v>
      </c>
      <c r="M10" s="19" t="s">
        <v>52</v>
      </c>
      <c r="N10" s="19" t="s">
        <v>205</v>
      </c>
      <c r="O10" s="19" t="s">
        <v>113</v>
      </c>
      <c r="P10" s="19" t="s">
        <v>205</v>
      </c>
      <c r="Q10" s="19" t="s">
        <v>103</v>
      </c>
      <c r="R10" s="19" t="s">
        <v>205</v>
      </c>
      <c r="S10" s="19" t="s">
        <v>77</v>
      </c>
      <c r="T10" s="19" t="s">
        <v>205</v>
      </c>
      <c r="U10" s="19" t="s">
        <v>112</v>
      </c>
      <c r="V10" s="19" t="s">
        <v>205</v>
      </c>
    </row>
    <row r="11" spans="1:22" ht="15.4" x14ac:dyDescent="0.45">
      <c r="A11" s="19" t="s">
        <v>38</v>
      </c>
      <c r="B11" s="19" t="s">
        <v>227</v>
      </c>
      <c r="C11" s="19" t="s">
        <v>108</v>
      </c>
      <c r="D11" s="19" t="s">
        <v>205</v>
      </c>
      <c r="E11" s="19" t="s">
        <v>77</v>
      </c>
      <c r="F11" s="19" t="s">
        <v>205</v>
      </c>
      <c r="G11" s="19" t="s">
        <v>110</v>
      </c>
      <c r="H11" s="19" t="s">
        <v>205</v>
      </c>
      <c r="I11" s="19" t="s">
        <v>118</v>
      </c>
      <c r="J11" s="19" t="s">
        <v>205</v>
      </c>
      <c r="K11" s="19" t="s">
        <v>35</v>
      </c>
      <c r="L11" s="19" t="s">
        <v>206</v>
      </c>
      <c r="M11" s="19" t="s">
        <v>111</v>
      </c>
      <c r="N11" s="19" t="s">
        <v>206</v>
      </c>
      <c r="O11" s="19" t="s">
        <v>131</v>
      </c>
      <c r="P11" s="19" t="s">
        <v>206</v>
      </c>
      <c r="Q11" s="19" t="s">
        <v>113</v>
      </c>
      <c r="R11" s="19" t="s">
        <v>206</v>
      </c>
      <c r="S11" s="19" t="s">
        <v>36</v>
      </c>
      <c r="T11" s="19" t="s">
        <v>206</v>
      </c>
      <c r="U11" s="19" t="s">
        <v>109</v>
      </c>
      <c r="V11" s="19" t="s">
        <v>206</v>
      </c>
    </row>
    <row r="12" spans="1:22" ht="15.4" x14ac:dyDescent="0.45">
      <c r="A12" s="19" t="s">
        <v>39</v>
      </c>
      <c r="B12" s="19" t="s">
        <v>249</v>
      </c>
      <c r="C12" s="19" t="s">
        <v>78</v>
      </c>
      <c r="D12" s="19" t="s">
        <v>205</v>
      </c>
      <c r="E12" s="19" t="s">
        <v>183</v>
      </c>
      <c r="F12" s="19" t="s">
        <v>205</v>
      </c>
      <c r="G12" s="19" t="s">
        <v>180</v>
      </c>
      <c r="H12" s="19" t="s">
        <v>205</v>
      </c>
      <c r="I12" s="19" t="s">
        <v>43</v>
      </c>
      <c r="J12" s="19" t="s">
        <v>205</v>
      </c>
      <c r="K12" s="19" t="s">
        <v>94</v>
      </c>
      <c r="L12" s="19" t="s">
        <v>205</v>
      </c>
      <c r="M12" s="19" t="s">
        <v>170</v>
      </c>
      <c r="N12" s="19" t="s">
        <v>205</v>
      </c>
      <c r="O12" s="19" t="s">
        <v>123</v>
      </c>
      <c r="P12" s="19" t="s">
        <v>205</v>
      </c>
      <c r="Q12" s="19" t="s">
        <v>80</v>
      </c>
      <c r="R12" s="19" t="s">
        <v>205</v>
      </c>
      <c r="S12" s="19" t="s">
        <v>185</v>
      </c>
      <c r="T12" s="19" t="s">
        <v>205</v>
      </c>
      <c r="U12" s="19" t="s">
        <v>83</v>
      </c>
      <c r="V12" s="19" t="s">
        <v>205</v>
      </c>
    </row>
    <row r="13" spans="1:22" ht="15.4" x14ac:dyDescent="0.45">
      <c r="A13" s="19" t="s">
        <v>40</v>
      </c>
      <c r="B13" s="19" t="s">
        <v>260</v>
      </c>
      <c r="C13" s="19" t="s">
        <v>126</v>
      </c>
      <c r="D13" s="19" t="s">
        <v>205</v>
      </c>
      <c r="E13" s="19" t="s">
        <v>99</v>
      </c>
      <c r="F13" s="19" t="s">
        <v>205</v>
      </c>
      <c r="G13" s="19" t="s">
        <v>96</v>
      </c>
      <c r="H13" s="19" t="s">
        <v>206</v>
      </c>
      <c r="I13" s="19" t="s">
        <v>47</v>
      </c>
      <c r="J13" s="19" t="s">
        <v>206</v>
      </c>
      <c r="K13" s="19" t="s">
        <v>100</v>
      </c>
      <c r="L13" s="19" t="s">
        <v>206</v>
      </c>
      <c r="M13" s="19" t="s">
        <v>124</v>
      </c>
      <c r="N13" s="19" t="s">
        <v>206</v>
      </c>
      <c r="O13" s="19" t="s">
        <v>114</v>
      </c>
      <c r="P13" s="19" t="s">
        <v>206</v>
      </c>
      <c r="Q13" s="19" t="s">
        <v>53</v>
      </c>
      <c r="R13" s="19" t="s">
        <v>206</v>
      </c>
      <c r="S13" s="19" t="s">
        <v>119</v>
      </c>
      <c r="T13" s="19" t="s">
        <v>206</v>
      </c>
      <c r="U13" s="19" t="s">
        <v>128</v>
      </c>
      <c r="V13" s="19" t="s">
        <v>206</v>
      </c>
    </row>
    <row r="14" spans="1:22" ht="15.4" x14ac:dyDescent="0.45">
      <c r="A14" s="19" t="s">
        <v>41</v>
      </c>
      <c r="B14" s="19" t="s">
        <v>223</v>
      </c>
      <c r="C14" s="19" t="s">
        <v>33</v>
      </c>
      <c r="D14" s="19" t="s">
        <v>205</v>
      </c>
      <c r="E14" s="19" t="s">
        <v>34</v>
      </c>
      <c r="F14" s="19" t="s">
        <v>205</v>
      </c>
      <c r="G14" s="19" t="s">
        <v>118</v>
      </c>
      <c r="H14" s="19" t="s">
        <v>205</v>
      </c>
      <c r="I14" s="19" t="s">
        <v>107</v>
      </c>
      <c r="J14" s="19" t="s">
        <v>205</v>
      </c>
      <c r="K14" s="19" t="s">
        <v>117</v>
      </c>
      <c r="L14" s="19" t="s">
        <v>206</v>
      </c>
      <c r="M14" s="19" t="s">
        <v>35</v>
      </c>
      <c r="N14" s="19" t="s">
        <v>206</v>
      </c>
      <c r="O14" s="19" t="s">
        <v>100</v>
      </c>
      <c r="P14" s="19" t="s">
        <v>206</v>
      </c>
      <c r="Q14" s="19" t="s">
        <v>59</v>
      </c>
      <c r="R14" s="19" t="s">
        <v>206</v>
      </c>
      <c r="S14" s="19" t="s">
        <v>101</v>
      </c>
      <c r="T14" s="19" t="s">
        <v>206</v>
      </c>
      <c r="U14" s="19" t="s">
        <v>53</v>
      </c>
      <c r="V14" s="19" t="s">
        <v>206</v>
      </c>
    </row>
    <row r="15" spans="1:22" ht="15.4" x14ac:dyDescent="0.45">
      <c r="A15" s="19" t="s">
        <v>42</v>
      </c>
      <c r="B15" s="19" t="s">
        <v>268</v>
      </c>
      <c r="C15" s="19" t="s">
        <v>122</v>
      </c>
      <c r="D15" s="19" t="s">
        <v>205</v>
      </c>
      <c r="E15" s="19" t="s">
        <v>125</v>
      </c>
      <c r="F15" s="19" t="s">
        <v>205</v>
      </c>
      <c r="G15" s="19" t="s">
        <v>53</v>
      </c>
      <c r="H15" s="19" t="s">
        <v>205</v>
      </c>
      <c r="I15" s="19" t="s">
        <v>124</v>
      </c>
      <c r="J15" s="19" t="s">
        <v>206</v>
      </c>
      <c r="K15" s="19" t="s">
        <v>44</v>
      </c>
      <c r="L15" s="19" t="s">
        <v>206</v>
      </c>
      <c r="M15" s="19" t="s">
        <v>100</v>
      </c>
      <c r="N15" s="19" t="s">
        <v>206</v>
      </c>
      <c r="O15" s="19" t="s">
        <v>34</v>
      </c>
      <c r="P15" s="19" t="s">
        <v>206</v>
      </c>
      <c r="Q15" s="19" t="s">
        <v>112</v>
      </c>
      <c r="R15" s="19" t="s">
        <v>206</v>
      </c>
      <c r="S15" s="19" t="s">
        <v>47</v>
      </c>
      <c r="T15" s="19" t="s">
        <v>207</v>
      </c>
      <c r="U15" s="19" t="s">
        <v>113</v>
      </c>
      <c r="V15" s="19" t="s">
        <v>207</v>
      </c>
    </row>
    <row r="16" spans="1:22" ht="15.4" x14ac:dyDescent="0.45">
      <c r="A16" s="19" t="s">
        <v>43</v>
      </c>
      <c r="B16" s="19" t="s">
        <v>253</v>
      </c>
      <c r="C16" s="19" t="s">
        <v>180</v>
      </c>
      <c r="D16" s="19" t="s">
        <v>205</v>
      </c>
      <c r="E16" s="19" t="s">
        <v>80</v>
      </c>
      <c r="F16" s="19" t="s">
        <v>205</v>
      </c>
      <c r="G16" s="19" t="s">
        <v>94</v>
      </c>
      <c r="H16" s="19" t="s">
        <v>205</v>
      </c>
      <c r="I16" s="19" t="s">
        <v>39</v>
      </c>
      <c r="J16" s="19" t="s">
        <v>205</v>
      </c>
      <c r="K16" s="19" t="s">
        <v>175</v>
      </c>
      <c r="L16" s="19" t="s">
        <v>205</v>
      </c>
      <c r="M16" s="19" t="s">
        <v>95</v>
      </c>
      <c r="N16" s="19" t="s">
        <v>205</v>
      </c>
      <c r="O16" s="19" t="s">
        <v>51</v>
      </c>
      <c r="P16" s="19" t="s">
        <v>205</v>
      </c>
      <c r="Q16" s="19" t="s">
        <v>93</v>
      </c>
      <c r="R16" s="19" t="s">
        <v>205</v>
      </c>
      <c r="S16" s="19" t="s">
        <v>183</v>
      </c>
      <c r="T16" s="19" t="s">
        <v>205</v>
      </c>
      <c r="U16" s="19" t="s">
        <v>166</v>
      </c>
      <c r="V16" s="19" t="s">
        <v>205</v>
      </c>
    </row>
    <row r="17" spans="1:22" ht="15.4" x14ac:dyDescent="0.45">
      <c r="A17" s="19" t="s">
        <v>44</v>
      </c>
      <c r="B17" s="19" t="s">
        <v>270</v>
      </c>
      <c r="C17" s="19" t="s">
        <v>112</v>
      </c>
      <c r="D17" s="19" t="s">
        <v>205</v>
      </c>
      <c r="E17" s="19" t="s">
        <v>53</v>
      </c>
      <c r="F17" s="19" t="s">
        <v>205</v>
      </c>
      <c r="G17" s="19" t="s">
        <v>113</v>
      </c>
      <c r="H17" s="19" t="s">
        <v>205</v>
      </c>
      <c r="I17" s="19" t="s">
        <v>52</v>
      </c>
      <c r="J17" s="19" t="s">
        <v>205</v>
      </c>
      <c r="K17" s="19" t="s">
        <v>124</v>
      </c>
      <c r="L17" s="19" t="s">
        <v>206</v>
      </c>
      <c r="M17" s="19" t="s">
        <v>130</v>
      </c>
      <c r="N17" s="19" t="s">
        <v>206</v>
      </c>
      <c r="O17" s="19" t="s">
        <v>37</v>
      </c>
      <c r="P17" s="19" t="s">
        <v>206</v>
      </c>
      <c r="Q17" s="19" t="s">
        <v>111</v>
      </c>
      <c r="R17" s="19" t="s">
        <v>206</v>
      </c>
      <c r="S17" s="19" t="s">
        <v>35</v>
      </c>
      <c r="T17" s="19" t="s">
        <v>206</v>
      </c>
      <c r="U17" s="19" t="s">
        <v>103</v>
      </c>
      <c r="V17" s="19" t="s">
        <v>206</v>
      </c>
    </row>
    <row r="18" spans="1:22" ht="15.4" x14ac:dyDescent="0.45">
      <c r="A18" s="19" t="s">
        <v>45</v>
      </c>
      <c r="B18" s="19" t="s">
        <v>276</v>
      </c>
      <c r="C18" s="19" t="s">
        <v>130</v>
      </c>
      <c r="D18" s="19" t="s">
        <v>205</v>
      </c>
      <c r="E18" s="19" t="s">
        <v>176</v>
      </c>
      <c r="F18" s="19" t="s">
        <v>205</v>
      </c>
      <c r="G18" s="19" t="s">
        <v>112</v>
      </c>
      <c r="H18" s="19" t="s">
        <v>205</v>
      </c>
      <c r="I18" s="19" t="s">
        <v>111</v>
      </c>
      <c r="J18" s="19" t="s">
        <v>205</v>
      </c>
      <c r="K18" s="19" t="s">
        <v>90</v>
      </c>
      <c r="L18" s="19" t="s">
        <v>205</v>
      </c>
      <c r="M18" s="19" t="s">
        <v>121</v>
      </c>
      <c r="N18" s="19" t="s">
        <v>205</v>
      </c>
      <c r="O18" s="19" t="s">
        <v>92</v>
      </c>
      <c r="P18" s="19" t="s">
        <v>206</v>
      </c>
      <c r="Q18" s="19" t="s">
        <v>113</v>
      </c>
      <c r="R18" s="19" t="s">
        <v>206</v>
      </c>
      <c r="S18" s="19" t="s">
        <v>52</v>
      </c>
      <c r="T18" s="19" t="s">
        <v>206</v>
      </c>
      <c r="U18" s="19" t="s">
        <v>174</v>
      </c>
      <c r="V18" s="19" t="s">
        <v>206</v>
      </c>
    </row>
    <row r="19" spans="1:22" ht="15.4" x14ac:dyDescent="0.45">
      <c r="A19" s="19" t="s">
        <v>46</v>
      </c>
      <c r="B19" s="19" t="s">
        <v>280</v>
      </c>
      <c r="C19" s="19" t="s">
        <v>170</v>
      </c>
      <c r="D19" s="19" t="s">
        <v>205</v>
      </c>
      <c r="E19" s="19" t="s">
        <v>54</v>
      </c>
      <c r="F19" s="19" t="s">
        <v>205</v>
      </c>
      <c r="G19" s="19" t="s">
        <v>56</v>
      </c>
      <c r="H19" s="19" t="s">
        <v>205</v>
      </c>
      <c r="I19" s="19" t="s">
        <v>172</v>
      </c>
      <c r="J19" s="19" t="s">
        <v>206</v>
      </c>
      <c r="K19" s="19" t="s">
        <v>183</v>
      </c>
      <c r="L19" s="19" t="s">
        <v>206</v>
      </c>
      <c r="M19" s="19" t="s">
        <v>179</v>
      </c>
      <c r="N19" s="19" t="s">
        <v>206</v>
      </c>
      <c r="O19" s="19" t="s">
        <v>184</v>
      </c>
      <c r="P19" s="19" t="s">
        <v>206</v>
      </c>
      <c r="Q19" s="19" t="s">
        <v>104</v>
      </c>
      <c r="R19" s="19" t="s">
        <v>206</v>
      </c>
      <c r="S19" s="19" t="s">
        <v>171</v>
      </c>
      <c r="T19" s="19" t="s">
        <v>206</v>
      </c>
      <c r="U19" s="19" t="s">
        <v>102</v>
      </c>
      <c r="V19" s="19" t="s">
        <v>206</v>
      </c>
    </row>
    <row r="20" spans="1:22" ht="15.4" x14ac:dyDescent="0.45">
      <c r="A20" s="19" t="s">
        <v>47</v>
      </c>
      <c r="B20" s="19" t="s">
        <v>264</v>
      </c>
      <c r="C20" s="19" t="s">
        <v>120</v>
      </c>
      <c r="D20" s="19" t="s">
        <v>205</v>
      </c>
      <c r="E20" s="19" t="s">
        <v>96</v>
      </c>
      <c r="F20" s="19" t="s">
        <v>205</v>
      </c>
      <c r="G20" s="19" t="s">
        <v>124</v>
      </c>
      <c r="H20" s="19" t="s">
        <v>205</v>
      </c>
      <c r="I20" s="19" t="s">
        <v>75</v>
      </c>
      <c r="J20" s="19" t="s">
        <v>205</v>
      </c>
      <c r="K20" s="19" t="s">
        <v>128</v>
      </c>
      <c r="L20" s="19" t="s">
        <v>205</v>
      </c>
      <c r="M20" s="19" t="s">
        <v>61</v>
      </c>
      <c r="N20" s="19" t="s">
        <v>205</v>
      </c>
      <c r="O20" s="19" t="s">
        <v>100</v>
      </c>
      <c r="P20" s="19" t="s">
        <v>205</v>
      </c>
      <c r="Q20" s="19" t="s">
        <v>114</v>
      </c>
      <c r="R20" s="19" t="s">
        <v>205</v>
      </c>
      <c r="S20" s="19" t="s">
        <v>103</v>
      </c>
      <c r="T20" s="19" t="s">
        <v>206</v>
      </c>
      <c r="U20" s="19" t="s">
        <v>53</v>
      </c>
      <c r="V20" s="19" t="s">
        <v>206</v>
      </c>
    </row>
    <row r="21" spans="1:22" ht="15.4" x14ac:dyDescent="0.45">
      <c r="A21" s="19" t="s">
        <v>48</v>
      </c>
      <c r="B21" s="19" t="s">
        <v>292</v>
      </c>
      <c r="C21" s="19" t="s">
        <v>62</v>
      </c>
      <c r="D21" s="19" t="s">
        <v>206</v>
      </c>
      <c r="E21" s="19" t="s">
        <v>69</v>
      </c>
      <c r="F21" s="19" t="s">
        <v>207</v>
      </c>
      <c r="G21" s="19" t="s">
        <v>136</v>
      </c>
      <c r="H21" s="19" t="s">
        <v>207</v>
      </c>
      <c r="I21" s="19" t="s">
        <v>156</v>
      </c>
      <c r="J21" s="19" t="s">
        <v>207</v>
      </c>
      <c r="K21" s="19" t="s">
        <v>122</v>
      </c>
      <c r="L21" s="19" t="s">
        <v>207</v>
      </c>
      <c r="M21" s="19" t="s">
        <v>126</v>
      </c>
      <c r="N21" s="19" t="s">
        <v>207</v>
      </c>
      <c r="O21" s="19" t="s">
        <v>140</v>
      </c>
      <c r="P21" s="19" t="s">
        <v>208</v>
      </c>
      <c r="Q21" s="19" t="s">
        <v>149</v>
      </c>
      <c r="R21" s="19" t="s">
        <v>208</v>
      </c>
      <c r="S21" s="19" t="s">
        <v>119</v>
      </c>
      <c r="T21" s="19" t="s">
        <v>208</v>
      </c>
      <c r="U21" s="19" t="s">
        <v>40</v>
      </c>
      <c r="V21" s="19" t="s">
        <v>208</v>
      </c>
    </row>
    <row r="22" spans="1:22" ht="15.4" x14ac:dyDescent="0.45">
      <c r="A22" s="19" t="s">
        <v>49</v>
      </c>
      <c r="B22" s="19" t="s">
        <v>299</v>
      </c>
      <c r="C22" s="19" t="s">
        <v>83</v>
      </c>
      <c r="D22" s="19" t="s">
        <v>206</v>
      </c>
      <c r="E22" s="19" t="s">
        <v>94</v>
      </c>
      <c r="F22" s="19" t="s">
        <v>206</v>
      </c>
      <c r="G22" s="19" t="s">
        <v>80</v>
      </c>
      <c r="H22" s="19" t="s">
        <v>206</v>
      </c>
      <c r="I22" s="19" t="s">
        <v>78</v>
      </c>
      <c r="J22" s="19" t="s">
        <v>206</v>
      </c>
      <c r="K22" s="19" t="s">
        <v>171</v>
      </c>
      <c r="L22" s="19" t="s">
        <v>206</v>
      </c>
      <c r="M22" s="19" t="s">
        <v>85</v>
      </c>
      <c r="N22" s="19" t="s">
        <v>206</v>
      </c>
      <c r="O22" s="19" t="s">
        <v>170</v>
      </c>
      <c r="P22" s="19" t="s">
        <v>206</v>
      </c>
      <c r="Q22" s="19" t="s">
        <v>175</v>
      </c>
      <c r="R22" s="19" t="s">
        <v>206</v>
      </c>
      <c r="S22" s="19" t="s">
        <v>67</v>
      </c>
      <c r="T22" s="19" t="s">
        <v>206</v>
      </c>
      <c r="U22" s="19" t="s">
        <v>43</v>
      </c>
      <c r="V22" s="19" t="s">
        <v>206</v>
      </c>
    </row>
    <row r="23" spans="1:22" ht="15.4" x14ac:dyDescent="0.45">
      <c r="A23" s="19" t="s">
        <v>50</v>
      </c>
      <c r="B23" s="19" t="s">
        <v>302</v>
      </c>
      <c r="C23" s="19" t="s">
        <v>119</v>
      </c>
      <c r="D23" s="19" t="s">
        <v>205</v>
      </c>
      <c r="E23" s="19" t="s">
        <v>98</v>
      </c>
      <c r="F23" s="19" t="s">
        <v>205</v>
      </c>
      <c r="G23" s="19" t="s">
        <v>115</v>
      </c>
      <c r="H23" s="19" t="s">
        <v>206</v>
      </c>
      <c r="I23" s="19" t="s">
        <v>34</v>
      </c>
      <c r="J23" s="19" t="s">
        <v>206</v>
      </c>
      <c r="K23" s="19" t="s">
        <v>126</v>
      </c>
      <c r="L23" s="19" t="s">
        <v>206</v>
      </c>
      <c r="M23" s="19" t="s">
        <v>122</v>
      </c>
      <c r="N23" s="19" t="s">
        <v>207</v>
      </c>
      <c r="O23" s="19" t="s">
        <v>75</v>
      </c>
      <c r="P23" s="19" t="s">
        <v>207</v>
      </c>
      <c r="Q23" s="19" t="s">
        <v>99</v>
      </c>
      <c r="R23" s="19" t="s">
        <v>207</v>
      </c>
      <c r="S23" s="19" t="s">
        <v>114</v>
      </c>
      <c r="T23" s="19" t="s">
        <v>207</v>
      </c>
      <c r="U23" s="19" t="s">
        <v>101</v>
      </c>
      <c r="V23" s="19" t="s">
        <v>207</v>
      </c>
    </row>
    <row r="24" spans="1:22" ht="15.4" x14ac:dyDescent="0.45">
      <c r="A24" s="19" t="s">
        <v>51</v>
      </c>
      <c r="B24" s="19" t="s">
        <v>273</v>
      </c>
      <c r="C24" s="19" t="s">
        <v>93</v>
      </c>
      <c r="D24" s="19" t="s">
        <v>205</v>
      </c>
      <c r="E24" s="19" t="s">
        <v>180</v>
      </c>
      <c r="F24" s="19" t="s">
        <v>205</v>
      </c>
      <c r="G24" s="19" t="s">
        <v>176</v>
      </c>
      <c r="H24" s="19" t="s">
        <v>205</v>
      </c>
      <c r="I24" s="19" t="s">
        <v>80</v>
      </c>
      <c r="J24" s="19" t="s">
        <v>205</v>
      </c>
      <c r="K24" s="19" t="s">
        <v>95</v>
      </c>
      <c r="L24" s="19" t="s">
        <v>205</v>
      </c>
      <c r="M24" s="19" t="s">
        <v>174</v>
      </c>
      <c r="N24" s="19" t="s">
        <v>205</v>
      </c>
      <c r="O24" s="19" t="s">
        <v>181</v>
      </c>
      <c r="P24" s="19" t="s">
        <v>205</v>
      </c>
      <c r="Q24" s="19" t="s">
        <v>43</v>
      </c>
      <c r="R24" s="19" t="s">
        <v>205</v>
      </c>
      <c r="S24" s="19" t="s">
        <v>94</v>
      </c>
      <c r="T24" s="19" t="s">
        <v>205</v>
      </c>
      <c r="U24" s="19" t="s">
        <v>166</v>
      </c>
      <c r="V24" s="19" t="s">
        <v>205</v>
      </c>
    </row>
    <row r="25" spans="1:22" ht="15.4" x14ac:dyDescent="0.45">
      <c r="A25" s="19" t="s">
        <v>52</v>
      </c>
      <c r="B25" s="19" t="s">
        <v>246</v>
      </c>
      <c r="C25" s="19" t="s">
        <v>130</v>
      </c>
      <c r="D25" s="19" t="s">
        <v>205</v>
      </c>
      <c r="E25" s="19" t="s">
        <v>113</v>
      </c>
      <c r="F25" s="19" t="s">
        <v>205</v>
      </c>
      <c r="G25" s="19" t="s">
        <v>121</v>
      </c>
      <c r="H25" s="19" t="s">
        <v>205</v>
      </c>
      <c r="I25" s="19" t="s">
        <v>111</v>
      </c>
      <c r="J25" s="19" t="s">
        <v>205</v>
      </c>
      <c r="K25" s="19" t="s">
        <v>103</v>
      </c>
      <c r="L25" s="19" t="s">
        <v>205</v>
      </c>
      <c r="M25" s="19" t="s">
        <v>112</v>
      </c>
      <c r="N25" s="19" t="s">
        <v>205</v>
      </c>
      <c r="O25" s="19" t="s">
        <v>37</v>
      </c>
      <c r="P25" s="19" t="s">
        <v>205</v>
      </c>
      <c r="Q25" s="19" t="s">
        <v>131</v>
      </c>
      <c r="R25" s="19" t="s">
        <v>205</v>
      </c>
      <c r="S25" s="19" t="s">
        <v>58</v>
      </c>
      <c r="T25" s="19" t="s">
        <v>205</v>
      </c>
      <c r="U25" s="19" t="s">
        <v>36</v>
      </c>
      <c r="V25" s="19" t="s">
        <v>205</v>
      </c>
    </row>
    <row r="26" spans="1:22" ht="15.4" x14ac:dyDescent="0.45">
      <c r="A26" s="19" t="s">
        <v>53</v>
      </c>
      <c r="B26" s="19" t="s">
        <v>230</v>
      </c>
      <c r="C26" s="19" t="s">
        <v>124</v>
      </c>
      <c r="D26" s="19" t="s">
        <v>205</v>
      </c>
      <c r="E26" s="19" t="s">
        <v>100</v>
      </c>
      <c r="F26" s="19" t="s">
        <v>205</v>
      </c>
      <c r="G26" s="19" t="s">
        <v>125</v>
      </c>
      <c r="H26" s="19" t="s">
        <v>205</v>
      </c>
      <c r="I26" s="19" t="s">
        <v>112</v>
      </c>
      <c r="J26" s="19" t="s">
        <v>205</v>
      </c>
      <c r="K26" s="19" t="s">
        <v>44</v>
      </c>
      <c r="L26" s="19" t="s">
        <v>205</v>
      </c>
      <c r="M26" s="19" t="s">
        <v>42</v>
      </c>
      <c r="N26" s="19" t="s">
        <v>205</v>
      </c>
      <c r="O26" s="19" t="s">
        <v>122</v>
      </c>
      <c r="P26" s="19" t="s">
        <v>206</v>
      </c>
      <c r="Q26" s="19" t="s">
        <v>103</v>
      </c>
      <c r="R26" s="19" t="s">
        <v>206</v>
      </c>
      <c r="S26" s="19" t="s">
        <v>47</v>
      </c>
      <c r="T26" s="19" t="s">
        <v>206</v>
      </c>
      <c r="U26" s="19" t="s">
        <v>113</v>
      </c>
      <c r="V26" s="19" t="s">
        <v>206</v>
      </c>
    </row>
    <row r="27" spans="1:22" ht="15.4" x14ac:dyDescent="0.45">
      <c r="A27" s="19" t="s">
        <v>54</v>
      </c>
      <c r="B27" s="19" t="s">
        <v>281</v>
      </c>
      <c r="C27" s="19" t="s">
        <v>46</v>
      </c>
      <c r="D27" s="19" t="s">
        <v>205</v>
      </c>
      <c r="E27" s="19" t="s">
        <v>104</v>
      </c>
      <c r="F27" s="19" t="s">
        <v>206</v>
      </c>
      <c r="G27" s="19" t="s">
        <v>172</v>
      </c>
      <c r="H27" s="19" t="s">
        <v>206</v>
      </c>
      <c r="I27" s="19" t="s">
        <v>102</v>
      </c>
      <c r="J27" s="19" t="s">
        <v>206</v>
      </c>
      <c r="K27" s="19" t="s">
        <v>184</v>
      </c>
      <c r="L27" s="19" t="s">
        <v>206</v>
      </c>
      <c r="M27" s="19" t="s">
        <v>152</v>
      </c>
      <c r="N27" s="19" t="s">
        <v>206</v>
      </c>
      <c r="O27" s="19" t="s">
        <v>89</v>
      </c>
      <c r="P27" s="19" t="s">
        <v>206</v>
      </c>
      <c r="Q27" s="19" t="s">
        <v>179</v>
      </c>
      <c r="R27" s="19" t="s">
        <v>206</v>
      </c>
      <c r="S27" s="19" t="s">
        <v>165</v>
      </c>
      <c r="T27" s="19" t="s">
        <v>206</v>
      </c>
      <c r="U27" s="19" t="s">
        <v>170</v>
      </c>
      <c r="V27" s="19" t="s">
        <v>206</v>
      </c>
    </row>
    <row r="28" spans="1:22" ht="15.4" x14ac:dyDescent="0.45">
      <c r="A28" s="19" t="s">
        <v>55</v>
      </c>
      <c r="B28" s="19" t="s">
        <v>309</v>
      </c>
      <c r="C28" s="19" t="s">
        <v>73</v>
      </c>
      <c r="D28" s="19" t="s">
        <v>206</v>
      </c>
      <c r="E28" s="19" t="s">
        <v>129</v>
      </c>
      <c r="F28" s="19" t="s">
        <v>206</v>
      </c>
      <c r="G28" s="19" t="s">
        <v>63</v>
      </c>
      <c r="H28" s="19" t="s">
        <v>206</v>
      </c>
      <c r="I28" s="19" t="s">
        <v>114</v>
      </c>
      <c r="J28" s="19" t="s">
        <v>206</v>
      </c>
      <c r="K28" s="19" t="s">
        <v>72</v>
      </c>
      <c r="L28" s="19" t="s">
        <v>206</v>
      </c>
      <c r="M28" s="19" t="s">
        <v>74</v>
      </c>
      <c r="N28" s="19" t="s">
        <v>206</v>
      </c>
      <c r="O28" s="19" t="s">
        <v>68</v>
      </c>
      <c r="P28" s="19" t="s">
        <v>206</v>
      </c>
      <c r="Q28" s="19" t="s">
        <v>134</v>
      </c>
      <c r="R28" s="19" t="s">
        <v>206</v>
      </c>
      <c r="S28" s="19" t="s">
        <v>87</v>
      </c>
      <c r="T28" s="19" t="s">
        <v>207</v>
      </c>
      <c r="U28" s="19" t="s">
        <v>128</v>
      </c>
      <c r="V28" s="19" t="s">
        <v>207</v>
      </c>
    </row>
    <row r="29" spans="1:22" ht="15.4" x14ac:dyDescent="0.45">
      <c r="A29" s="19" t="s">
        <v>56</v>
      </c>
      <c r="B29" s="19" t="s">
        <v>282</v>
      </c>
      <c r="C29" s="19" t="s">
        <v>171</v>
      </c>
      <c r="D29" s="19" t="s">
        <v>205</v>
      </c>
      <c r="E29" s="19" t="s">
        <v>170</v>
      </c>
      <c r="F29" s="19" t="s">
        <v>205</v>
      </c>
      <c r="G29" s="19" t="s">
        <v>83</v>
      </c>
      <c r="H29" s="19" t="s">
        <v>205</v>
      </c>
      <c r="I29" s="19" t="s">
        <v>183</v>
      </c>
      <c r="J29" s="19" t="s">
        <v>205</v>
      </c>
      <c r="K29" s="19" t="s">
        <v>175</v>
      </c>
      <c r="L29" s="19" t="s">
        <v>205</v>
      </c>
      <c r="M29" s="19" t="s">
        <v>169</v>
      </c>
      <c r="N29" s="19" t="s">
        <v>205</v>
      </c>
      <c r="O29" s="19" t="s">
        <v>184</v>
      </c>
      <c r="P29" s="19" t="s">
        <v>205</v>
      </c>
      <c r="Q29" s="19" t="s">
        <v>57</v>
      </c>
      <c r="R29" s="19" t="s">
        <v>205</v>
      </c>
      <c r="S29" s="19" t="s">
        <v>178</v>
      </c>
      <c r="T29" s="19" t="s">
        <v>205</v>
      </c>
      <c r="U29" s="19" t="s">
        <v>173</v>
      </c>
      <c r="V29" s="19" t="s">
        <v>205</v>
      </c>
    </row>
    <row r="30" spans="1:22" ht="15.4" x14ac:dyDescent="0.45">
      <c r="A30" s="19" t="s">
        <v>57</v>
      </c>
      <c r="B30" s="19" t="s">
        <v>319</v>
      </c>
      <c r="C30" s="19" t="s">
        <v>175</v>
      </c>
      <c r="D30" s="19" t="s">
        <v>205</v>
      </c>
      <c r="E30" s="19" t="s">
        <v>171</v>
      </c>
      <c r="F30" s="19" t="s">
        <v>205</v>
      </c>
      <c r="G30" s="19" t="s">
        <v>184</v>
      </c>
      <c r="H30" s="19" t="s">
        <v>205</v>
      </c>
      <c r="I30" s="19" t="s">
        <v>165</v>
      </c>
      <c r="J30" s="19" t="s">
        <v>205</v>
      </c>
      <c r="K30" s="19" t="s">
        <v>85</v>
      </c>
      <c r="L30" s="19" t="s">
        <v>205</v>
      </c>
      <c r="M30" s="19" t="s">
        <v>56</v>
      </c>
      <c r="N30" s="19" t="s">
        <v>205</v>
      </c>
      <c r="O30" s="19" t="s">
        <v>170</v>
      </c>
      <c r="P30" s="19" t="s">
        <v>205</v>
      </c>
      <c r="Q30" s="19" t="s">
        <v>169</v>
      </c>
      <c r="R30" s="19" t="s">
        <v>205</v>
      </c>
      <c r="S30" s="19" t="s">
        <v>179</v>
      </c>
      <c r="T30" s="19" t="s">
        <v>205</v>
      </c>
      <c r="U30" s="19" t="s">
        <v>83</v>
      </c>
      <c r="V30" s="19" t="s">
        <v>205</v>
      </c>
    </row>
    <row r="31" spans="1:22" ht="15.4" x14ac:dyDescent="0.45">
      <c r="A31" s="19" t="s">
        <v>58</v>
      </c>
      <c r="B31" s="19" t="s">
        <v>305</v>
      </c>
      <c r="C31" s="19" t="s">
        <v>103</v>
      </c>
      <c r="D31" s="19" t="s">
        <v>205</v>
      </c>
      <c r="E31" s="19" t="s">
        <v>59</v>
      </c>
      <c r="F31" s="19" t="s">
        <v>205</v>
      </c>
      <c r="G31" s="19" t="s">
        <v>52</v>
      </c>
      <c r="H31" s="19" t="s">
        <v>205</v>
      </c>
      <c r="I31" s="19" t="s">
        <v>121</v>
      </c>
      <c r="J31" s="19" t="s">
        <v>205</v>
      </c>
      <c r="K31" s="19" t="s">
        <v>113</v>
      </c>
      <c r="L31" s="19" t="s">
        <v>205</v>
      </c>
      <c r="M31" s="19" t="s">
        <v>130</v>
      </c>
      <c r="N31" s="19" t="s">
        <v>205</v>
      </c>
      <c r="O31" s="19" t="s">
        <v>128</v>
      </c>
      <c r="P31" s="19" t="s">
        <v>206</v>
      </c>
      <c r="Q31" s="19" t="s">
        <v>131</v>
      </c>
      <c r="R31" s="19" t="s">
        <v>206</v>
      </c>
      <c r="S31" s="19" t="s">
        <v>65</v>
      </c>
      <c r="T31" s="19" t="s">
        <v>206</v>
      </c>
      <c r="U31" s="19" t="s">
        <v>81</v>
      </c>
      <c r="V31" s="19" t="s">
        <v>206</v>
      </c>
    </row>
    <row r="32" spans="1:22" ht="15.4" x14ac:dyDescent="0.45">
      <c r="A32" s="19" t="s">
        <v>59</v>
      </c>
      <c r="B32" s="19" t="s">
        <v>2</v>
      </c>
      <c r="C32" s="19" t="s">
        <v>103</v>
      </c>
      <c r="D32" s="19" t="s">
        <v>205</v>
      </c>
      <c r="E32" s="19" t="s">
        <v>118</v>
      </c>
      <c r="F32" s="19" t="s">
        <v>205</v>
      </c>
      <c r="G32" s="19" t="s">
        <v>58</v>
      </c>
      <c r="H32" s="19" t="s">
        <v>205</v>
      </c>
      <c r="I32" s="19" t="s">
        <v>113</v>
      </c>
      <c r="J32" s="19" t="s">
        <v>205</v>
      </c>
      <c r="K32" s="19" t="s">
        <v>35</v>
      </c>
      <c r="L32" s="19" t="s">
        <v>205</v>
      </c>
      <c r="M32" s="19" t="s">
        <v>76</v>
      </c>
      <c r="N32" s="19" t="s">
        <v>206</v>
      </c>
      <c r="O32" s="19" t="s">
        <v>111</v>
      </c>
      <c r="P32" s="19" t="s">
        <v>206</v>
      </c>
      <c r="Q32" s="19" t="s">
        <v>131</v>
      </c>
      <c r="R32" s="19" t="s">
        <v>206</v>
      </c>
      <c r="S32" s="19" t="s">
        <v>100</v>
      </c>
      <c r="T32" s="19" t="s">
        <v>206</v>
      </c>
      <c r="U32" s="19" t="s">
        <v>52</v>
      </c>
      <c r="V32" s="19" t="s">
        <v>206</v>
      </c>
    </row>
    <row r="33" spans="1:22" ht="15.4" x14ac:dyDescent="0.45">
      <c r="A33" s="19" t="s">
        <v>60</v>
      </c>
      <c r="B33" s="19" t="s">
        <v>325</v>
      </c>
      <c r="C33" s="19" t="s">
        <v>65</v>
      </c>
      <c r="D33" s="19" t="s">
        <v>205</v>
      </c>
      <c r="E33" s="19" t="s">
        <v>90</v>
      </c>
      <c r="F33" s="19" t="s">
        <v>205</v>
      </c>
      <c r="G33" s="19" t="s">
        <v>64</v>
      </c>
      <c r="H33" s="19" t="s">
        <v>205</v>
      </c>
      <c r="I33" s="19" t="s">
        <v>135</v>
      </c>
      <c r="J33" s="19" t="s">
        <v>205</v>
      </c>
      <c r="K33" s="19" t="s">
        <v>84</v>
      </c>
      <c r="L33" s="19" t="s">
        <v>205</v>
      </c>
      <c r="M33" s="19" t="s">
        <v>91</v>
      </c>
      <c r="N33" s="19" t="s">
        <v>205</v>
      </c>
      <c r="O33" s="19" t="s">
        <v>181</v>
      </c>
      <c r="P33" s="19" t="s">
        <v>205</v>
      </c>
      <c r="Q33" s="19" t="s">
        <v>147</v>
      </c>
      <c r="R33" s="19" t="s">
        <v>205</v>
      </c>
      <c r="S33" s="19" t="s">
        <v>178</v>
      </c>
      <c r="T33" s="19" t="s">
        <v>206</v>
      </c>
      <c r="U33" s="19" t="s">
        <v>173</v>
      </c>
      <c r="V33" s="19" t="s">
        <v>206</v>
      </c>
    </row>
    <row r="34" spans="1:22" ht="15.4" x14ac:dyDescent="0.45">
      <c r="A34" s="19" t="s">
        <v>61</v>
      </c>
      <c r="B34" s="19" t="s">
        <v>291</v>
      </c>
      <c r="C34" s="19" t="s">
        <v>120</v>
      </c>
      <c r="D34" s="19" t="s">
        <v>205</v>
      </c>
      <c r="E34" s="19" t="s">
        <v>47</v>
      </c>
      <c r="F34" s="19" t="s">
        <v>205</v>
      </c>
      <c r="G34" s="19" t="s">
        <v>148</v>
      </c>
      <c r="H34" s="19" t="s">
        <v>206</v>
      </c>
      <c r="I34" s="19" t="s">
        <v>96</v>
      </c>
      <c r="J34" s="19" t="s">
        <v>206</v>
      </c>
      <c r="K34" s="19" t="s">
        <v>75</v>
      </c>
      <c r="L34" s="19" t="s">
        <v>206</v>
      </c>
      <c r="M34" s="19" t="s">
        <v>124</v>
      </c>
      <c r="N34" s="19" t="s">
        <v>206</v>
      </c>
      <c r="O34" s="19" t="s">
        <v>62</v>
      </c>
      <c r="P34" s="19" t="s">
        <v>206</v>
      </c>
      <c r="Q34" s="19" t="s">
        <v>100</v>
      </c>
      <c r="R34" s="19" t="s">
        <v>206</v>
      </c>
      <c r="S34" s="19" t="s">
        <v>125</v>
      </c>
      <c r="T34" s="19" t="s">
        <v>206</v>
      </c>
      <c r="U34" s="19" t="s">
        <v>64</v>
      </c>
      <c r="V34" s="19" t="s">
        <v>206</v>
      </c>
    </row>
    <row r="35" spans="1:22" ht="15.4" x14ac:dyDescent="0.45">
      <c r="A35" s="19" t="s">
        <v>62</v>
      </c>
      <c r="B35" s="19" t="s">
        <v>293</v>
      </c>
      <c r="C35" s="19" t="s">
        <v>69</v>
      </c>
      <c r="D35" s="19" t="s">
        <v>206</v>
      </c>
      <c r="E35" s="19" t="s">
        <v>61</v>
      </c>
      <c r="F35" s="19" t="s">
        <v>206</v>
      </c>
      <c r="G35" s="19" t="s">
        <v>120</v>
      </c>
      <c r="H35" s="19" t="s">
        <v>206</v>
      </c>
      <c r="I35" s="19" t="s">
        <v>149</v>
      </c>
      <c r="J35" s="19" t="s">
        <v>206</v>
      </c>
      <c r="K35" s="19" t="s">
        <v>148</v>
      </c>
      <c r="L35" s="19" t="s">
        <v>206</v>
      </c>
      <c r="M35" s="19" t="s">
        <v>48</v>
      </c>
      <c r="N35" s="19" t="s">
        <v>206</v>
      </c>
      <c r="O35" s="19" t="s">
        <v>140</v>
      </c>
      <c r="P35" s="19" t="s">
        <v>206</v>
      </c>
      <c r="Q35" s="19" t="s">
        <v>122</v>
      </c>
      <c r="R35" s="19" t="s">
        <v>206</v>
      </c>
      <c r="S35" s="19" t="s">
        <v>75</v>
      </c>
      <c r="T35" s="19" t="s">
        <v>206</v>
      </c>
      <c r="U35" s="19" t="s">
        <v>133</v>
      </c>
      <c r="V35" s="19" t="s">
        <v>206</v>
      </c>
    </row>
    <row r="36" spans="1:22" ht="15.4" x14ac:dyDescent="0.45">
      <c r="A36" s="19" t="s">
        <v>63</v>
      </c>
      <c r="B36" s="19" t="s">
        <v>312</v>
      </c>
      <c r="C36" s="19" t="s">
        <v>87</v>
      </c>
      <c r="D36" s="19" t="s">
        <v>205</v>
      </c>
      <c r="E36" s="19" t="s">
        <v>129</v>
      </c>
      <c r="F36" s="19" t="s">
        <v>205</v>
      </c>
      <c r="G36" s="19" t="s">
        <v>72</v>
      </c>
      <c r="H36" s="19" t="s">
        <v>205</v>
      </c>
      <c r="I36" s="19" t="s">
        <v>97</v>
      </c>
      <c r="J36" s="19" t="s">
        <v>205</v>
      </c>
      <c r="K36" s="19" t="s">
        <v>168</v>
      </c>
      <c r="L36" s="19" t="s">
        <v>206</v>
      </c>
      <c r="M36" s="19" t="s">
        <v>74</v>
      </c>
      <c r="N36" s="19" t="s">
        <v>206</v>
      </c>
      <c r="O36" s="19" t="s">
        <v>173</v>
      </c>
      <c r="P36" s="19" t="s">
        <v>206</v>
      </c>
      <c r="Q36" s="19" t="s">
        <v>135</v>
      </c>
      <c r="R36" s="19" t="s">
        <v>206</v>
      </c>
      <c r="S36" s="19" t="s">
        <v>116</v>
      </c>
      <c r="T36" s="19" t="s">
        <v>206</v>
      </c>
      <c r="U36" s="19" t="s">
        <v>84</v>
      </c>
      <c r="V36" s="19" t="s">
        <v>206</v>
      </c>
    </row>
    <row r="37" spans="1:22" ht="15.4" x14ac:dyDescent="0.45">
      <c r="A37" s="19" t="s">
        <v>64</v>
      </c>
      <c r="B37" s="19" t="s">
        <v>326</v>
      </c>
      <c r="C37" s="19" t="s">
        <v>60</v>
      </c>
      <c r="D37" s="19" t="s">
        <v>205</v>
      </c>
      <c r="E37" s="19" t="s">
        <v>135</v>
      </c>
      <c r="F37" s="19" t="s">
        <v>205</v>
      </c>
      <c r="G37" s="19" t="s">
        <v>147</v>
      </c>
      <c r="H37" s="19" t="s">
        <v>205</v>
      </c>
      <c r="I37" s="19" t="s">
        <v>65</v>
      </c>
      <c r="J37" s="19" t="s">
        <v>205</v>
      </c>
      <c r="K37" s="19" t="s">
        <v>90</v>
      </c>
      <c r="L37" s="19" t="s">
        <v>205</v>
      </c>
      <c r="M37" s="19" t="s">
        <v>84</v>
      </c>
      <c r="N37" s="19" t="s">
        <v>205</v>
      </c>
      <c r="O37" s="19" t="s">
        <v>91</v>
      </c>
      <c r="P37" s="19" t="s">
        <v>206</v>
      </c>
      <c r="Q37" s="19" t="s">
        <v>121</v>
      </c>
      <c r="R37" s="19" t="s">
        <v>206</v>
      </c>
      <c r="S37" s="19" t="s">
        <v>176</v>
      </c>
      <c r="T37" s="19" t="s">
        <v>206</v>
      </c>
      <c r="U37" s="19" t="s">
        <v>181</v>
      </c>
      <c r="V37" s="19" t="s">
        <v>206</v>
      </c>
    </row>
    <row r="38" spans="1:22" ht="15.4" x14ac:dyDescent="0.45">
      <c r="A38" s="19" t="s">
        <v>65</v>
      </c>
      <c r="B38" s="19" t="s">
        <v>322</v>
      </c>
      <c r="C38" s="19" t="s">
        <v>60</v>
      </c>
      <c r="D38" s="19" t="s">
        <v>205</v>
      </c>
      <c r="E38" s="19" t="s">
        <v>121</v>
      </c>
      <c r="F38" s="19" t="s">
        <v>205</v>
      </c>
      <c r="G38" s="19" t="s">
        <v>173</v>
      </c>
      <c r="H38" s="19" t="s">
        <v>205</v>
      </c>
      <c r="I38" s="19" t="s">
        <v>135</v>
      </c>
      <c r="J38" s="19" t="s">
        <v>205</v>
      </c>
      <c r="K38" s="19" t="s">
        <v>177</v>
      </c>
      <c r="L38" s="19" t="s">
        <v>205</v>
      </c>
      <c r="M38" s="19" t="s">
        <v>181</v>
      </c>
      <c r="N38" s="19" t="s">
        <v>205</v>
      </c>
      <c r="O38" s="19" t="s">
        <v>64</v>
      </c>
      <c r="P38" s="19" t="s">
        <v>205</v>
      </c>
      <c r="Q38" s="19" t="s">
        <v>178</v>
      </c>
      <c r="R38" s="19" t="s">
        <v>205</v>
      </c>
      <c r="S38" s="19" t="s">
        <v>97</v>
      </c>
      <c r="T38" s="19" t="s">
        <v>205</v>
      </c>
      <c r="U38" s="19" t="s">
        <v>130</v>
      </c>
      <c r="V38" s="19" t="s">
        <v>205</v>
      </c>
    </row>
    <row r="39" spans="1:22" ht="15.4" x14ac:dyDescent="0.45">
      <c r="A39" s="19" t="s">
        <v>66</v>
      </c>
      <c r="B39" s="19" t="s">
        <v>336</v>
      </c>
      <c r="C39" s="19" t="s">
        <v>172</v>
      </c>
      <c r="D39" s="19" t="s">
        <v>205</v>
      </c>
      <c r="E39" s="19" t="s">
        <v>171</v>
      </c>
      <c r="F39" s="19" t="s">
        <v>205</v>
      </c>
      <c r="G39" s="19" t="s">
        <v>89</v>
      </c>
      <c r="H39" s="19" t="s">
        <v>205</v>
      </c>
      <c r="I39" s="19" t="s">
        <v>179</v>
      </c>
      <c r="J39" s="19" t="s">
        <v>205</v>
      </c>
      <c r="K39" s="19" t="s">
        <v>67</v>
      </c>
      <c r="L39" s="19" t="s">
        <v>205</v>
      </c>
      <c r="M39" s="19" t="s">
        <v>184</v>
      </c>
      <c r="N39" s="19" t="s">
        <v>205</v>
      </c>
      <c r="O39" s="19" t="s">
        <v>57</v>
      </c>
      <c r="P39" s="19" t="s">
        <v>205</v>
      </c>
      <c r="Q39" s="19" t="s">
        <v>85</v>
      </c>
      <c r="R39" s="19" t="s">
        <v>205</v>
      </c>
      <c r="S39" s="19" t="s">
        <v>170</v>
      </c>
      <c r="T39" s="19" t="s">
        <v>205</v>
      </c>
      <c r="U39" s="19" t="s">
        <v>83</v>
      </c>
      <c r="V39" s="19" t="s">
        <v>205</v>
      </c>
    </row>
    <row r="40" spans="1:22" ht="15.4" x14ac:dyDescent="0.45">
      <c r="A40" s="19" t="s">
        <v>67</v>
      </c>
      <c r="B40" s="19" t="s">
        <v>301</v>
      </c>
      <c r="C40" s="19" t="s">
        <v>89</v>
      </c>
      <c r="D40" s="19" t="s">
        <v>205</v>
      </c>
      <c r="E40" s="19" t="s">
        <v>171</v>
      </c>
      <c r="F40" s="19" t="s">
        <v>205</v>
      </c>
      <c r="G40" s="19" t="s">
        <v>179</v>
      </c>
      <c r="H40" s="19" t="s">
        <v>205</v>
      </c>
      <c r="I40" s="19" t="s">
        <v>66</v>
      </c>
      <c r="J40" s="19" t="s">
        <v>205</v>
      </c>
      <c r="K40" s="19" t="s">
        <v>172</v>
      </c>
      <c r="L40" s="19" t="s">
        <v>205</v>
      </c>
      <c r="M40" s="19" t="s">
        <v>165</v>
      </c>
      <c r="N40" s="19" t="s">
        <v>205</v>
      </c>
      <c r="O40" s="19" t="s">
        <v>85</v>
      </c>
      <c r="P40" s="19" t="s">
        <v>205</v>
      </c>
      <c r="Q40" s="19" t="s">
        <v>83</v>
      </c>
      <c r="R40" s="19" t="s">
        <v>205</v>
      </c>
      <c r="S40" s="19" t="s">
        <v>170</v>
      </c>
      <c r="T40" s="19" t="s">
        <v>205</v>
      </c>
      <c r="U40" s="19" t="s">
        <v>137</v>
      </c>
      <c r="V40" s="19" t="s">
        <v>205</v>
      </c>
    </row>
    <row r="41" spans="1:22" ht="15.4" x14ac:dyDescent="0.45">
      <c r="A41" s="19" t="s">
        <v>68</v>
      </c>
      <c r="B41" s="19" t="s">
        <v>315</v>
      </c>
      <c r="C41" s="19" t="s">
        <v>72</v>
      </c>
      <c r="D41" s="19" t="s">
        <v>205</v>
      </c>
      <c r="E41" s="19" t="s">
        <v>134</v>
      </c>
      <c r="F41" s="19" t="s">
        <v>206</v>
      </c>
      <c r="G41" s="19" t="s">
        <v>148</v>
      </c>
      <c r="H41" s="19" t="s">
        <v>206</v>
      </c>
      <c r="I41" s="19" t="s">
        <v>155</v>
      </c>
      <c r="J41" s="19" t="s">
        <v>206</v>
      </c>
      <c r="K41" s="19" t="s">
        <v>84</v>
      </c>
      <c r="L41" s="19" t="s">
        <v>206</v>
      </c>
      <c r="M41" s="19" t="s">
        <v>139</v>
      </c>
      <c r="N41" s="19" t="s">
        <v>206</v>
      </c>
      <c r="O41" s="19" t="s">
        <v>162</v>
      </c>
      <c r="P41" s="19" t="s">
        <v>206</v>
      </c>
      <c r="Q41" s="19" t="s">
        <v>129</v>
      </c>
      <c r="R41" s="19" t="s">
        <v>206</v>
      </c>
      <c r="S41" s="19" t="s">
        <v>75</v>
      </c>
      <c r="T41" s="19" t="s">
        <v>206</v>
      </c>
      <c r="U41" s="19" t="s">
        <v>146</v>
      </c>
      <c r="V41" s="19" t="s">
        <v>206</v>
      </c>
    </row>
    <row r="42" spans="1:22" ht="15.4" x14ac:dyDescent="0.45">
      <c r="A42" s="19" t="s">
        <v>69</v>
      </c>
      <c r="B42" s="19" t="s">
        <v>294</v>
      </c>
      <c r="C42" s="19" t="s">
        <v>149</v>
      </c>
      <c r="D42" s="19" t="s">
        <v>205</v>
      </c>
      <c r="E42" s="19" t="s">
        <v>148</v>
      </c>
      <c r="F42" s="19" t="s">
        <v>206</v>
      </c>
      <c r="G42" s="19" t="s">
        <v>62</v>
      </c>
      <c r="H42" s="19" t="s">
        <v>206</v>
      </c>
      <c r="I42" s="19" t="s">
        <v>140</v>
      </c>
      <c r="J42" s="19" t="s">
        <v>206</v>
      </c>
      <c r="K42" s="19" t="s">
        <v>157</v>
      </c>
      <c r="L42" s="19" t="s">
        <v>206</v>
      </c>
      <c r="M42" s="19" t="s">
        <v>146</v>
      </c>
      <c r="N42" s="19" t="s">
        <v>207</v>
      </c>
      <c r="O42" s="19" t="s">
        <v>136</v>
      </c>
      <c r="P42" s="19" t="s">
        <v>207</v>
      </c>
      <c r="Q42" s="19" t="s">
        <v>61</v>
      </c>
      <c r="R42" s="19" t="s">
        <v>207</v>
      </c>
      <c r="S42" s="19" t="s">
        <v>162</v>
      </c>
      <c r="T42" s="19" t="s">
        <v>207</v>
      </c>
      <c r="U42" s="19" t="s">
        <v>48</v>
      </c>
      <c r="V42" s="19" t="s">
        <v>207</v>
      </c>
    </row>
    <row r="43" spans="1:22" ht="15.4" x14ac:dyDescent="0.45">
      <c r="A43" s="19" t="s">
        <v>70</v>
      </c>
      <c r="B43" s="19" t="s">
        <v>343</v>
      </c>
      <c r="C43" s="19" t="s">
        <v>182</v>
      </c>
      <c r="D43" s="19" t="s">
        <v>205</v>
      </c>
      <c r="E43" s="19" t="s">
        <v>89</v>
      </c>
      <c r="F43" s="19" t="s">
        <v>205</v>
      </c>
      <c r="G43" s="19" t="s">
        <v>71</v>
      </c>
      <c r="H43" s="19" t="s">
        <v>206</v>
      </c>
      <c r="I43" s="19" t="s">
        <v>104</v>
      </c>
      <c r="J43" s="19" t="s">
        <v>206</v>
      </c>
      <c r="K43" s="19" t="s">
        <v>172</v>
      </c>
      <c r="L43" s="19" t="s">
        <v>206</v>
      </c>
      <c r="M43" s="19" t="s">
        <v>67</v>
      </c>
      <c r="N43" s="19" t="s">
        <v>206</v>
      </c>
      <c r="O43" s="19" t="s">
        <v>137</v>
      </c>
      <c r="P43" s="19" t="s">
        <v>206</v>
      </c>
      <c r="Q43" s="19" t="s">
        <v>85</v>
      </c>
      <c r="R43" s="19" t="s">
        <v>206</v>
      </c>
      <c r="S43" s="19" t="s">
        <v>179</v>
      </c>
      <c r="T43" s="19" t="s">
        <v>206</v>
      </c>
      <c r="U43" s="19" t="s">
        <v>66</v>
      </c>
      <c r="V43" s="19" t="s">
        <v>206</v>
      </c>
    </row>
    <row r="44" spans="1:22" ht="15.4" x14ac:dyDescent="0.45">
      <c r="A44" s="19" t="s">
        <v>71</v>
      </c>
      <c r="B44" s="19" t="s">
        <v>345</v>
      </c>
      <c r="C44" s="19" t="s">
        <v>70</v>
      </c>
      <c r="D44" s="19" t="s">
        <v>206</v>
      </c>
      <c r="E44" s="19" t="s">
        <v>182</v>
      </c>
      <c r="F44" s="19" t="s">
        <v>206</v>
      </c>
      <c r="G44" s="19" t="s">
        <v>89</v>
      </c>
      <c r="H44" s="19" t="s">
        <v>206</v>
      </c>
      <c r="I44" s="19" t="s">
        <v>67</v>
      </c>
      <c r="J44" s="19" t="s">
        <v>206</v>
      </c>
      <c r="K44" s="19" t="s">
        <v>137</v>
      </c>
      <c r="L44" s="19" t="s">
        <v>206</v>
      </c>
      <c r="M44" s="19" t="s">
        <v>104</v>
      </c>
      <c r="N44" s="19" t="s">
        <v>206</v>
      </c>
      <c r="O44" s="19" t="s">
        <v>158</v>
      </c>
      <c r="P44" s="19" t="s">
        <v>206</v>
      </c>
      <c r="Q44" s="19" t="s">
        <v>172</v>
      </c>
      <c r="R44" s="19" t="s">
        <v>206</v>
      </c>
      <c r="S44" s="19" t="s">
        <v>66</v>
      </c>
      <c r="T44" s="19" t="s">
        <v>206</v>
      </c>
      <c r="U44" s="19" t="s">
        <v>85</v>
      </c>
      <c r="V44" s="19" t="s">
        <v>206</v>
      </c>
    </row>
    <row r="45" spans="1:22" ht="15.4" x14ac:dyDescent="0.45">
      <c r="A45" s="19" t="s">
        <v>72</v>
      </c>
      <c r="B45" s="19" t="s">
        <v>313</v>
      </c>
      <c r="C45" s="19" t="s">
        <v>84</v>
      </c>
      <c r="D45" s="19" t="s">
        <v>205</v>
      </c>
      <c r="E45" s="19" t="s">
        <v>135</v>
      </c>
      <c r="F45" s="19" t="s">
        <v>205</v>
      </c>
      <c r="G45" s="19" t="s">
        <v>63</v>
      </c>
      <c r="H45" s="19" t="s">
        <v>205</v>
      </c>
      <c r="I45" s="19" t="s">
        <v>68</v>
      </c>
      <c r="J45" s="19" t="s">
        <v>205</v>
      </c>
      <c r="K45" s="19" t="s">
        <v>87</v>
      </c>
      <c r="L45" s="19" t="s">
        <v>205</v>
      </c>
      <c r="M45" s="19" t="s">
        <v>147</v>
      </c>
      <c r="N45" s="19" t="s">
        <v>205</v>
      </c>
      <c r="O45" s="19" t="s">
        <v>172</v>
      </c>
      <c r="P45" s="19" t="s">
        <v>206</v>
      </c>
      <c r="Q45" s="19" t="s">
        <v>173</v>
      </c>
      <c r="R45" s="19" t="s">
        <v>206</v>
      </c>
      <c r="S45" s="19" t="s">
        <v>160</v>
      </c>
      <c r="T45" s="19" t="s">
        <v>206</v>
      </c>
      <c r="U45" s="19" t="s">
        <v>129</v>
      </c>
      <c r="V45" s="19" t="s">
        <v>206</v>
      </c>
    </row>
    <row r="46" spans="1:22" ht="15.4" x14ac:dyDescent="0.45">
      <c r="A46" s="19" t="s">
        <v>73</v>
      </c>
      <c r="B46" s="19" t="s">
        <v>310</v>
      </c>
      <c r="C46" s="19" t="s">
        <v>55</v>
      </c>
      <c r="D46" s="19" t="s">
        <v>206</v>
      </c>
      <c r="E46" s="19" t="s">
        <v>63</v>
      </c>
      <c r="F46" s="19" t="s">
        <v>207</v>
      </c>
      <c r="G46" s="19" t="s">
        <v>134</v>
      </c>
      <c r="H46" s="19" t="s">
        <v>207</v>
      </c>
      <c r="I46" s="19" t="s">
        <v>152</v>
      </c>
      <c r="J46" s="19" t="s">
        <v>207</v>
      </c>
      <c r="K46" s="19" t="s">
        <v>54</v>
      </c>
      <c r="L46" s="19" t="s">
        <v>207</v>
      </c>
      <c r="M46" s="19" t="s">
        <v>129</v>
      </c>
      <c r="N46" s="19" t="s">
        <v>207</v>
      </c>
      <c r="O46" s="19" t="s">
        <v>154</v>
      </c>
      <c r="P46" s="19" t="s">
        <v>207</v>
      </c>
      <c r="Q46" s="19" t="s">
        <v>72</v>
      </c>
      <c r="R46" s="19" t="s">
        <v>207</v>
      </c>
      <c r="S46" s="19" t="s">
        <v>163</v>
      </c>
      <c r="T46" s="19" t="s">
        <v>207</v>
      </c>
      <c r="U46" s="19" t="s">
        <v>46</v>
      </c>
      <c r="V46" s="19" t="s">
        <v>207</v>
      </c>
    </row>
    <row r="47" spans="1:22" ht="15.4" x14ac:dyDescent="0.45">
      <c r="A47" s="19" t="s">
        <v>74</v>
      </c>
      <c r="B47" s="19" t="s">
        <v>314</v>
      </c>
      <c r="C47" s="19" t="s">
        <v>114</v>
      </c>
      <c r="D47" s="19" t="s">
        <v>205</v>
      </c>
      <c r="E47" s="19" t="s">
        <v>129</v>
      </c>
      <c r="F47" s="19" t="s">
        <v>205</v>
      </c>
      <c r="G47" s="19" t="s">
        <v>128</v>
      </c>
      <c r="H47" s="19" t="s">
        <v>205</v>
      </c>
      <c r="I47" s="19" t="s">
        <v>101</v>
      </c>
      <c r="J47" s="19" t="s">
        <v>205</v>
      </c>
      <c r="K47" s="19" t="s">
        <v>75</v>
      </c>
      <c r="L47" s="19" t="s">
        <v>205</v>
      </c>
      <c r="M47" s="19" t="s">
        <v>63</v>
      </c>
      <c r="N47" s="19" t="s">
        <v>206</v>
      </c>
      <c r="O47" s="19" t="s">
        <v>58</v>
      </c>
      <c r="P47" s="19" t="s">
        <v>206</v>
      </c>
      <c r="Q47" s="19" t="s">
        <v>47</v>
      </c>
      <c r="R47" s="19" t="s">
        <v>206</v>
      </c>
      <c r="S47" s="19" t="s">
        <v>131</v>
      </c>
      <c r="T47" s="19" t="s">
        <v>206</v>
      </c>
      <c r="U47" s="19" t="s">
        <v>103</v>
      </c>
      <c r="V47" s="19" t="s">
        <v>206</v>
      </c>
    </row>
    <row r="48" spans="1:22" ht="15.4" x14ac:dyDescent="0.45">
      <c r="A48" s="19" t="s">
        <v>75</v>
      </c>
      <c r="B48" s="19" t="s">
        <v>290</v>
      </c>
      <c r="C48" s="19" t="s">
        <v>120</v>
      </c>
      <c r="D48" s="19" t="s">
        <v>205</v>
      </c>
      <c r="E48" s="19" t="s">
        <v>47</v>
      </c>
      <c r="F48" s="19" t="s">
        <v>205</v>
      </c>
      <c r="G48" s="19" t="s">
        <v>74</v>
      </c>
      <c r="H48" s="19" t="s">
        <v>205</v>
      </c>
      <c r="I48" s="19" t="s">
        <v>114</v>
      </c>
      <c r="J48" s="19" t="s">
        <v>206</v>
      </c>
      <c r="K48" s="19" t="s">
        <v>148</v>
      </c>
      <c r="L48" s="19" t="s">
        <v>206</v>
      </c>
      <c r="M48" s="19" t="s">
        <v>101</v>
      </c>
      <c r="N48" s="19" t="s">
        <v>206</v>
      </c>
      <c r="O48" s="19" t="s">
        <v>61</v>
      </c>
      <c r="P48" s="19" t="s">
        <v>206</v>
      </c>
      <c r="Q48" s="19" t="s">
        <v>129</v>
      </c>
      <c r="R48" s="19" t="s">
        <v>206</v>
      </c>
      <c r="S48" s="19" t="s">
        <v>96</v>
      </c>
      <c r="T48" s="19" t="s">
        <v>206</v>
      </c>
      <c r="U48" s="19" t="s">
        <v>162</v>
      </c>
      <c r="V48" s="19" t="s">
        <v>206</v>
      </c>
    </row>
    <row r="49" spans="1:22" ht="15.4" x14ac:dyDescent="0.45">
      <c r="A49" s="19" t="s">
        <v>76</v>
      </c>
      <c r="B49" s="19" t="s">
        <v>324</v>
      </c>
      <c r="C49" s="19" t="s">
        <v>103</v>
      </c>
      <c r="D49" s="19" t="s">
        <v>205</v>
      </c>
      <c r="E49" s="19" t="s">
        <v>81</v>
      </c>
      <c r="F49" s="19" t="s">
        <v>205</v>
      </c>
      <c r="G49" s="19" t="s">
        <v>177</v>
      </c>
      <c r="H49" s="19" t="s">
        <v>206</v>
      </c>
      <c r="I49" s="19" t="s">
        <v>59</v>
      </c>
      <c r="J49" s="19" t="s">
        <v>206</v>
      </c>
      <c r="K49" s="19" t="s">
        <v>58</v>
      </c>
      <c r="L49" s="19" t="s">
        <v>206</v>
      </c>
      <c r="M49" s="19" t="s">
        <v>96</v>
      </c>
      <c r="N49" s="19" t="s">
        <v>206</v>
      </c>
      <c r="O49" s="19" t="s">
        <v>86</v>
      </c>
      <c r="P49" s="19" t="s">
        <v>206</v>
      </c>
      <c r="Q49" s="19" t="s">
        <v>113</v>
      </c>
      <c r="R49" s="19" t="s">
        <v>206</v>
      </c>
      <c r="S49" s="19" t="s">
        <v>100</v>
      </c>
      <c r="T49" s="19" t="s">
        <v>206</v>
      </c>
      <c r="U49" s="19" t="s">
        <v>97</v>
      </c>
      <c r="V49" s="19" t="s">
        <v>206</v>
      </c>
    </row>
    <row r="50" spans="1:22" ht="15.4" x14ac:dyDescent="0.45">
      <c r="A50" s="19" t="s">
        <v>77</v>
      </c>
      <c r="B50" s="19" t="s">
        <v>226</v>
      </c>
      <c r="C50" s="19" t="s">
        <v>38</v>
      </c>
      <c r="D50" s="19" t="s">
        <v>205</v>
      </c>
      <c r="E50" s="19" t="s">
        <v>110</v>
      </c>
      <c r="F50" s="19" t="s">
        <v>205</v>
      </c>
      <c r="G50" s="19" t="s">
        <v>131</v>
      </c>
      <c r="H50" s="19" t="s">
        <v>205</v>
      </c>
      <c r="I50" s="19" t="s">
        <v>35</v>
      </c>
      <c r="J50" s="19" t="s">
        <v>205</v>
      </c>
      <c r="K50" s="19" t="s">
        <v>113</v>
      </c>
      <c r="L50" s="19" t="s">
        <v>205</v>
      </c>
      <c r="M50" s="19" t="s">
        <v>111</v>
      </c>
      <c r="N50" s="19" t="s">
        <v>205</v>
      </c>
      <c r="O50" s="19" t="s">
        <v>118</v>
      </c>
      <c r="P50" s="19" t="s">
        <v>205</v>
      </c>
      <c r="Q50" s="19" t="s">
        <v>117</v>
      </c>
      <c r="R50" s="19" t="s">
        <v>205</v>
      </c>
      <c r="S50" s="19" t="s">
        <v>36</v>
      </c>
      <c r="T50" s="19" t="s">
        <v>205</v>
      </c>
      <c r="U50" s="19" t="s">
        <v>37</v>
      </c>
      <c r="V50" s="19" t="s">
        <v>205</v>
      </c>
    </row>
    <row r="51" spans="1:22" ht="15.4" x14ac:dyDescent="0.45">
      <c r="A51" s="19" t="s">
        <v>78</v>
      </c>
      <c r="B51" s="19" t="s">
        <v>250</v>
      </c>
      <c r="C51" s="19" t="s">
        <v>170</v>
      </c>
      <c r="D51" s="19" t="s">
        <v>205</v>
      </c>
      <c r="E51" s="19" t="s">
        <v>183</v>
      </c>
      <c r="F51" s="19" t="s">
        <v>205</v>
      </c>
      <c r="G51" s="19" t="s">
        <v>94</v>
      </c>
      <c r="H51" s="19" t="s">
        <v>205</v>
      </c>
      <c r="I51" s="19" t="s">
        <v>39</v>
      </c>
      <c r="J51" s="19" t="s">
        <v>205</v>
      </c>
      <c r="K51" s="19" t="s">
        <v>83</v>
      </c>
      <c r="L51" s="19" t="s">
        <v>205</v>
      </c>
      <c r="M51" s="19" t="s">
        <v>171</v>
      </c>
      <c r="N51" s="19" t="s">
        <v>205</v>
      </c>
      <c r="O51" s="19" t="s">
        <v>79</v>
      </c>
      <c r="P51" s="19" t="s">
        <v>205</v>
      </c>
      <c r="Q51" s="19" t="s">
        <v>179</v>
      </c>
      <c r="R51" s="19" t="s">
        <v>205</v>
      </c>
      <c r="S51" s="19" t="s">
        <v>185</v>
      </c>
      <c r="T51" s="19" t="s">
        <v>205</v>
      </c>
      <c r="U51" s="19" t="s">
        <v>175</v>
      </c>
      <c r="V51" s="19" t="s">
        <v>205</v>
      </c>
    </row>
    <row r="52" spans="1:22" ht="15.4" x14ac:dyDescent="0.45">
      <c r="A52" s="19" t="s">
        <v>79</v>
      </c>
      <c r="B52" s="19" t="s">
        <v>351</v>
      </c>
      <c r="C52" s="19" t="s">
        <v>123</v>
      </c>
      <c r="D52" s="19" t="s">
        <v>205</v>
      </c>
      <c r="E52" s="19" t="s">
        <v>102</v>
      </c>
      <c r="F52" s="19" t="s">
        <v>205</v>
      </c>
      <c r="G52" s="19" t="s">
        <v>78</v>
      </c>
      <c r="H52" s="19" t="s">
        <v>205</v>
      </c>
      <c r="I52" s="19" t="s">
        <v>183</v>
      </c>
      <c r="J52" s="19" t="s">
        <v>205</v>
      </c>
      <c r="K52" s="19" t="s">
        <v>185</v>
      </c>
      <c r="L52" s="19" t="s">
        <v>205</v>
      </c>
      <c r="M52" s="19" t="s">
        <v>170</v>
      </c>
      <c r="N52" s="19" t="s">
        <v>205</v>
      </c>
      <c r="O52" s="19" t="s">
        <v>39</v>
      </c>
      <c r="P52" s="19" t="s">
        <v>205</v>
      </c>
      <c r="Q52" s="19" t="s">
        <v>167</v>
      </c>
      <c r="R52" s="19" t="s">
        <v>205</v>
      </c>
      <c r="S52" s="19" t="s">
        <v>184</v>
      </c>
      <c r="T52" s="19" t="s">
        <v>206</v>
      </c>
      <c r="U52" s="19" t="s">
        <v>86</v>
      </c>
      <c r="V52" s="19" t="s">
        <v>206</v>
      </c>
    </row>
    <row r="53" spans="1:22" ht="15.4" x14ac:dyDescent="0.45">
      <c r="A53" s="19" t="s">
        <v>80</v>
      </c>
      <c r="B53" s="19" t="s">
        <v>257</v>
      </c>
      <c r="C53" s="19" t="s">
        <v>94</v>
      </c>
      <c r="D53" s="19" t="s">
        <v>204</v>
      </c>
      <c r="E53" s="19" t="s">
        <v>95</v>
      </c>
      <c r="F53" s="19" t="s">
        <v>205</v>
      </c>
      <c r="G53" s="19" t="s">
        <v>180</v>
      </c>
      <c r="H53" s="19" t="s">
        <v>205</v>
      </c>
      <c r="I53" s="19" t="s">
        <v>43</v>
      </c>
      <c r="J53" s="19" t="s">
        <v>205</v>
      </c>
      <c r="K53" s="19" t="s">
        <v>88</v>
      </c>
      <c r="L53" s="19" t="s">
        <v>205</v>
      </c>
      <c r="M53" s="19" t="s">
        <v>51</v>
      </c>
      <c r="N53" s="19" t="s">
        <v>205</v>
      </c>
      <c r="O53" s="19" t="s">
        <v>166</v>
      </c>
      <c r="P53" s="19" t="s">
        <v>205</v>
      </c>
      <c r="Q53" s="19" t="s">
        <v>185</v>
      </c>
      <c r="R53" s="19" t="s">
        <v>205</v>
      </c>
      <c r="S53" s="19" t="s">
        <v>93</v>
      </c>
      <c r="T53" s="19" t="s">
        <v>205</v>
      </c>
      <c r="U53" s="19" t="s">
        <v>170</v>
      </c>
      <c r="V53" s="19" t="s">
        <v>205</v>
      </c>
    </row>
    <row r="54" spans="1:22" ht="15.4" x14ac:dyDescent="0.45">
      <c r="A54" s="19" t="s">
        <v>81</v>
      </c>
      <c r="B54" s="19" t="s">
        <v>323</v>
      </c>
      <c r="C54" s="19" t="s">
        <v>177</v>
      </c>
      <c r="D54" s="19" t="s">
        <v>205</v>
      </c>
      <c r="E54" s="19" t="s">
        <v>97</v>
      </c>
      <c r="F54" s="19" t="s">
        <v>205</v>
      </c>
      <c r="G54" s="19" t="s">
        <v>168</v>
      </c>
      <c r="H54" s="19" t="s">
        <v>205</v>
      </c>
      <c r="I54" s="19" t="s">
        <v>166</v>
      </c>
      <c r="J54" s="19" t="s">
        <v>205</v>
      </c>
      <c r="K54" s="19" t="s">
        <v>86</v>
      </c>
      <c r="L54" s="19" t="s">
        <v>205</v>
      </c>
      <c r="M54" s="19" t="s">
        <v>181</v>
      </c>
      <c r="N54" s="19" t="s">
        <v>205</v>
      </c>
      <c r="O54" s="19" t="s">
        <v>167</v>
      </c>
      <c r="P54" s="19" t="s">
        <v>205</v>
      </c>
      <c r="Q54" s="19" t="s">
        <v>178</v>
      </c>
      <c r="R54" s="19" t="s">
        <v>205</v>
      </c>
      <c r="S54" s="19" t="s">
        <v>174</v>
      </c>
      <c r="T54" s="19" t="s">
        <v>205</v>
      </c>
      <c r="U54" s="19" t="s">
        <v>173</v>
      </c>
      <c r="V54" s="19" t="s">
        <v>205</v>
      </c>
    </row>
    <row r="55" spans="1:22" ht="15.4" x14ac:dyDescent="0.45">
      <c r="A55" s="19" t="s">
        <v>82</v>
      </c>
      <c r="B55" s="19" t="s">
        <v>354</v>
      </c>
      <c r="C55" s="19" t="s">
        <v>67</v>
      </c>
      <c r="D55" s="19" t="s">
        <v>208</v>
      </c>
      <c r="E55" s="19" t="s">
        <v>89</v>
      </c>
      <c r="F55" s="19" t="s">
        <v>208</v>
      </c>
      <c r="G55" s="19" t="s">
        <v>71</v>
      </c>
      <c r="H55" s="19" t="s">
        <v>208</v>
      </c>
      <c r="I55" s="19" t="s">
        <v>179</v>
      </c>
      <c r="J55" s="19" t="s">
        <v>208</v>
      </c>
      <c r="K55" s="19" t="s">
        <v>171</v>
      </c>
      <c r="L55" s="19" t="s">
        <v>208</v>
      </c>
      <c r="M55" s="19" t="s">
        <v>182</v>
      </c>
      <c r="N55" s="19" t="s">
        <v>208</v>
      </c>
      <c r="O55" s="19" t="s">
        <v>165</v>
      </c>
      <c r="P55" s="19" t="s">
        <v>208</v>
      </c>
      <c r="Q55" s="19" t="s">
        <v>56</v>
      </c>
      <c r="R55" s="19" t="s">
        <v>208</v>
      </c>
      <c r="S55" s="19" t="s">
        <v>66</v>
      </c>
      <c r="T55" s="19" t="s">
        <v>208</v>
      </c>
      <c r="U55" s="19" t="s">
        <v>83</v>
      </c>
      <c r="V55" s="19" t="s">
        <v>208</v>
      </c>
    </row>
    <row r="56" spans="1:22" ht="15.4" x14ac:dyDescent="0.45">
      <c r="A56" s="19" t="s">
        <v>83</v>
      </c>
      <c r="B56" s="19" t="s">
        <v>259</v>
      </c>
      <c r="C56" s="19" t="s">
        <v>171</v>
      </c>
      <c r="D56" s="19" t="s">
        <v>204</v>
      </c>
      <c r="E56" s="19" t="s">
        <v>170</v>
      </c>
      <c r="F56" s="19" t="s">
        <v>205</v>
      </c>
      <c r="G56" s="19" t="s">
        <v>56</v>
      </c>
      <c r="H56" s="19" t="s">
        <v>205</v>
      </c>
      <c r="I56" s="19" t="s">
        <v>184</v>
      </c>
      <c r="J56" s="19" t="s">
        <v>205</v>
      </c>
      <c r="K56" s="19" t="s">
        <v>175</v>
      </c>
      <c r="L56" s="19" t="s">
        <v>205</v>
      </c>
      <c r="M56" s="19" t="s">
        <v>183</v>
      </c>
      <c r="N56" s="19" t="s">
        <v>205</v>
      </c>
      <c r="O56" s="19" t="s">
        <v>78</v>
      </c>
      <c r="P56" s="19" t="s">
        <v>205</v>
      </c>
      <c r="Q56" s="19" t="s">
        <v>169</v>
      </c>
      <c r="R56" s="19" t="s">
        <v>205</v>
      </c>
      <c r="S56" s="19" t="s">
        <v>94</v>
      </c>
      <c r="T56" s="19" t="s">
        <v>205</v>
      </c>
      <c r="U56" s="19" t="s">
        <v>57</v>
      </c>
      <c r="V56" s="19" t="s">
        <v>205</v>
      </c>
    </row>
    <row r="57" spans="1:22" ht="15.4" x14ac:dyDescent="0.45">
      <c r="A57" s="19" t="s">
        <v>84</v>
      </c>
      <c r="B57" s="19" t="s">
        <v>328</v>
      </c>
      <c r="C57" s="19" t="s">
        <v>135</v>
      </c>
      <c r="D57" s="19" t="s">
        <v>205</v>
      </c>
      <c r="E57" s="19" t="s">
        <v>72</v>
      </c>
      <c r="F57" s="19" t="s">
        <v>205</v>
      </c>
      <c r="G57" s="19" t="s">
        <v>91</v>
      </c>
      <c r="H57" s="19" t="s">
        <v>205</v>
      </c>
      <c r="I57" s="19" t="s">
        <v>147</v>
      </c>
      <c r="J57" s="19" t="s">
        <v>205</v>
      </c>
      <c r="K57" s="19" t="s">
        <v>183</v>
      </c>
      <c r="L57" s="19" t="s">
        <v>205</v>
      </c>
      <c r="M57" s="19" t="s">
        <v>87</v>
      </c>
      <c r="N57" s="19" t="s">
        <v>205</v>
      </c>
      <c r="O57" s="19" t="s">
        <v>173</v>
      </c>
      <c r="P57" s="19" t="s">
        <v>205</v>
      </c>
      <c r="Q57" s="19" t="s">
        <v>181</v>
      </c>
      <c r="R57" s="19" t="s">
        <v>205</v>
      </c>
      <c r="S57" s="19" t="s">
        <v>169</v>
      </c>
      <c r="T57" s="19" t="s">
        <v>205</v>
      </c>
      <c r="U57" s="19" t="s">
        <v>60</v>
      </c>
      <c r="V57" s="19" t="s">
        <v>205</v>
      </c>
    </row>
    <row r="58" spans="1:22" ht="15.4" x14ac:dyDescent="0.45">
      <c r="A58" s="19" t="s">
        <v>85</v>
      </c>
      <c r="B58" s="19" t="s">
        <v>300</v>
      </c>
      <c r="C58" s="19" t="s">
        <v>89</v>
      </c>
      <c r="D58" s="19" t="s">
        <v>205</v>
      </c>
      <c r="E58" s="19" t="s">
        <v>57</v>
      </c>
      <c r="F58" s="19" t="s">
        <v>205</v>
      </c>
      <c r="G58" s="19" t="s">
        <v>165</v>
      </c>
      <c r="H58" s="19" t="s">
        <v>205</v>
      </c>
      <c r="I58" s="19" t="s">
        <v>171</v>
      </c>
      <c r="J58" s="19" t="s">
        <v>205</v>
      </c>
      <c r="K58" s="19" t="s">
        <v>83</v>
      </c>
      <c r="L58" s="19" t="s">
        <v>205</v>
      </c>
      <c r="M58" s="19" t="s">
        <v>179</v>
      </c>
      <c r="N58" s="19" t="s">
        <v>205</v>
      </c>
      <c r="O58" s="19" t="s">
        <v>184</v>
      </c>
      <c r="P58" s="19" t="s">
        <v>205</v>
      </c>
      <c r="Q58" s="19" t="s">
        <v>66</v>
      </c>
      <c r="R58" s="19" t="s">
        <v>205</v>
      </c>
      <c r="S58" s="19" t="s">
        <v>67</v>
      </c>
      <c r="T58" s="19" t="s">
        <v>205</v>
      </c>
      <c r="U58" s="19" t="s">
        <v>172</v>
      </c>
      <c r="V58" s="19" t="s">
        <v>205</v>
      </c>
    </row>
    <row r="59" spans="1:22" ht="15.4" x14ac:dyDescent="0.45">
      <c r="A59" s="19" t="s">
        <v>86</v>
      </c>
      <c r="B59" s="19" t="s">
        <v>350</v>
      </c>
      <c r="C59" s="19" t="s">
        <v>177</v>
      </c>
      <c r="D59" s="19" t="s">
        <v>205</v>
      </c>
      <c r="E59" s="19" t="s">
        <v>166</v>
      </c>
      <c r="F59" s="19" t="s">
        <v>205</v>
      </c>
      <c r="G59" s="19" t="s">
        <v>174</v>
      </c>
      <c r="H59" s="19" t="s">
        <v>205</v>
      </c>
      <c r="I59" s="19" t="s">
        <v>81</v>
      </c>
      <c r="J59" s="19" t="s">
        <v>205</v>
      </c>
      <c r="K59" s="19" t="s">
        <v>167</v>
      </c>
      <c r="L59" s="19" t="s">
        <v>205</v>
      </c>
      <c r="M59" s="19" t="s">
        <v>77</v>
      </c>
      <c r="N59" s="19" t="s">
        <v>205</v>
      </c>
      <c r="O59" s="19" t="s">
        <v>88</v>
      </c>
      <c r="P59" s="19" t="s">
        <v>205</v>
      </c>
      <c r="Q59" s="19" t="s">
        <v>173</v>
      </c>
      <c r="R59" s="19" t="s">
        <v>205</v>
      </c>
      <c r="S59" s="19" t="s">
        <v>185</v>
      </c>
      <c r="T59" s="19" t="s">
        <v>205</v>
      </c>
      <c r="U59" s="19" t="s">
        <v>181</v>
      </c>
      <c r="V59" s="19" t="s">
        <v>205</v>
      </c>
    </row>
    <row r="60" spans="1:22" ht="15.4" x14ac:dyDescent="0.45">
      <c r="A60" s="19" t="s">
        <v>87</v>
      </c>
      <c r="B60" s="19" t="s">
        <v>317</v>
      </c>
      <c r="C60" s="19" t="s">
        <v>84</v>
      </c>
      <c r="D60" s="19" t="s">
        <v>205</v>
      </c>
      <c r="E60" s="19" t="s">
        <v>63</v>
      </c>
      <c r="F60" s="19" t="s">
        <v>205</v>
      </c>
      <c r="G60" s="19" t="s">
        <v>173</v>
      </c>
      <c r="H60" s="19" t="s">
        <v>205</v>
      </c>
      <c r="I60" s="19" t="s">
        <v>167</v>
      </c>
      <c r="J60" s="19" t="s">
        <v>205</v>
      </c>
      <c r="K60" s="19" t="s">
        <v>72</v>
      </c>
      <c r="L60" s="19" t="s">
        <v>205</v>
      </c>
      <c r="M60" s="19" t="s">
        <v>135</v>
      </c>
      <c r="N60" s="19" t="s">
        <v>205</v>
      </c>
      <c r="O60" s="19" t="s">
        <v>184</v>
      </c>
      <c r="P60" s="19" t="s">
        <v>205</v>
      </c>
      <c r="Q60" s="19" t="s">
        <v>177</v>
      </c>
      <c r="R60" s="19" t="s">
        <v>205</v>
      </c>
      <c r="S60" s="19" t="s">
        <v>168</v>
      </c>
      <c r="T60" s="19" t="s">
        <v>206</v>
      </c>
      <c r="U60" s="19" t="s">
        <v>169</v>
      </c>
      <c r="V60" s="19" t="s">
        <v>206</v>
      </c>
    </row>
    <row r="61" spans="1:22" ht="15.4" x14ac:dyDescent="0.45">
      <c r="A61" s="19" t="s">
        <v>88</v>
      </c>
      <c r="B61" s="19" t="s">
        <v>353</v>
      </c>
      <c r="C61" s="19" t="s">
        <v>95</v>
      </c>
      <c r="D61" s="19" t="s">
        <v>205</v>
      </c>
      <c r="E61" s="19" t="s">
        <v>167</v>
      </c>
      <c r="F61" s="19" t="s">
        <v>205</v>
      </c>
      <c r="G61" s="19" t="s">
        <v>80</v>
      </c>
      <c r="H61" s="19" t="s">
        <v>205</v>
      </c>
      <c r="I61" s="19" t="s">
        <v>181</v>
      </c>
      <c r="J61" s="19" t="s">
        <v>205</v>
      </c>
      <c r="K61" s="19" t="s">
        <v>185</v>
      </c>
      <c r="L61" s="19" t="s">
        <v>205</v>
      </c>
      <c r="M61" s="19" t="s">
        <v>169</v>
      </c>
      <c r="N61" s="19" t="s">
        <v>205</v>
      </c>
      <c r="O61" s="19" t="s">
        <v>166</v>
      </c>
      <c r="P61" s="19" t="s">
        <v>205</v>
      </c>
      <c r="Q61" s="19" t="s">
        <v>173</v>
      </c>
      <c r="R61" s="19" t="s">
        <v>205</v>
      </c>
      <c r="S61" s="19" t="s">
        <v>184</v>
      </c>
      <c r="T61" s="19" t="s">
        <v>205</v>
      </c>
      <c r="U61" s="19" t="s">
        <v>94</v>
      </c>
      <c r="V61" s="19" t="s">
        <v>205</v>
      </c>
    </row>
    <row r="62" spans="1:22" ht="15.4" x14ac:dyDescent="0.45">
      <c r="A62" s="19" t="s">
        <v>89</v>
      </c>
      <c r="B62" s="19" t="s">
        <v>307</v>
      </c>
      <c r="C62" s="19" t="s">
        <v>179</v>
      </c>
      <c r="D62" s="19" t="s">
        <v>205</v>
      </c>
      <c r="E62" s="19" t="s">
        <v>172</v>
      </c>
      <c r="F62" s="19" t="s">
        <v>205</v>
      </c>
      <c r="G62" s="19" t="s">
        <v>67</v>
      </c>
      <c r="H62" s="19" t="s">
        <v>205</v>
      </c>
      <c r="I62" s="19" t="s">
        <v>182</v>
      </c>
      <c r="J62" s="19" t="s">
        <v>205</v>
      </c>
      <c r="K62" s="19" t="s">
        <v>165</v>
      </c>
      <c r="L62" s="19" t="s">
        <v>205</v>
      </c>
      <c r="M62" s="19" t="s">
        <v>66</v>
      </c>
      <c r="N62" s="19" t="s">
        <v>205</v>
      </c>
      <c r="O62" s="19" t="s">
        <v>85</v>
      </c>
      <c r="P62" s="19" t="s">
        <v>205</v>
      </c>
      <c r="Q62" s="19" t="s">
        <v>70</v>
      </c>
      <c r="R62" s="19" t="s">
        <v>205</v>
      </c>
      <c r="S62" s="19" t="s">
        <v>104</v>
      </c>
      <c r="T62" s="19" t="s">
        <v>205</v>
      </c>
      <c r="U62" s="19" t="s">
        <v>171</v>
      </c>
      <c r="V62" s="19" t="s">
        <v>205</v>
      </c>
    </row>
    <row r="63" spans="1:22" ht="15.4" x14ac:dyDescent="0.45">
      <c r="A63" s="19" t="s">
        <v>90</v>
      </c>
      <c r="B63" s="19" t="s">
        <v>278</v>
      </c>
      <c r="C63" s="19" t="s">
        <v>60</v>
      </c>
      <c r="D63" s="19" t="s">
        <v>205</v>
      </c>
      <c r="E63" s="19" t="s">
        <v>91</v>
      </c>
      <c r="F63" s="19" t="s">
        <v>205</v>
      </c>
      <c r="G63" s="19" t="s">
        <v>181</v>
      </c>
      <c r="H63" s="19" t="s">
        <v>205</v>
      </c>
      <c r="I63" s="19" t="s">
        <v>176</v>
      </c>
      <c r="J63" s="19" t="s">
        <v>205</v>
      </c>
      <c r="K63" s="19" t="s">
        <v>95</v>
      </c>
      <c r="L63" s="19" t="s">
        <v>205</v>
      </c>
      <c r="M63" s="19" t="s">
        <v>64</v>
      </c>
      <c r="N63" s="19" t="s">
        <v>205</v>
      </c>
      <c r="O63" s="19" t="s">
        <v>178</v>
      </c>
      <c r="P63" s="19" t="s">
        <v>205</v>
      </c>
      <c r="Q63" s="19" t="s">
        <v>45</v>
      </c>
      <c r="R63" s="19" t="s">
        <v>205</v>
      </c>
      <c r="S63" s="19" t="s">
        <v>65</v>
      </c>
      <c r="T63" s="19" t="s">
        <v>205</v>
      </c>
      <c r="U63" s="19" t="s">
        <v>130</v>
      </c>
      <c r="V63" s="19" t="s">
        <v>205</v>
      </c>
    </row>
    <row r="64" spans="1:22" ht="15.4" x14ac:dyDescent="0.45">
      <c r="A64" s="19" t="s">
        <v>91</v>
      </c>
      <c r="B64" s="19" t="s">
        <v>329</v>
      </c>
      <c r="C64" s="19" t="s">
        <v>84</v>
      </c>
      <c r="D64" s="19" t="s">
        <v>205</v>
      </c>
      <c r="E64" s="19" t="s">
        <v>90</v>
      </c>
      <c r="F64" s="19" t="s">
        <v>205</v>
      </c>
      <c r="G64" s="19" t="s">
        <v>183</v>
      </c>
      <c r="H64" s="19" t="s">
        <v>205</v>
      </c>
      <c r="I64" s="19" t="s">
        <v>60</v>
      </c>
      <c r="J64" s="19" t="s">
        <v>205</v>
      </c>
      <c r="K64" s="19" t="s">
        <v>95</v>
      </c>
      <c r="L64" s="19" t="s">
        <v>205</v>
      </c>
      <c r="M64" s="19" t="s">
        <v>181</v>
      </c>
      <c r="N64" s="19" t="s">
        <v>205</v>
      </c>
      <c r="O64" s="19" t="s">
        <v>147</v>
      </c>
      <c r="P64" s="19" t="s">
        <v>205</v>
      </c>
      <c r="Q64" s="19" t="s">
        <v>175</v>
      </c>
      <c r="R64" s="19" t="s">
        <v>205</v>
      </c>
      <c r="S64" s="19" t="s">
        <v>179</v>
      </c>
      <c r="T64" s="19" t="s">
        <v>205</v>
      </c>
      <c r="U64" s="19" t="s">
        <v>135</v>
      </c>
      <c r="V64" s="19" t="s">
        <v>205</v>
      </c>
    </row>
    <row r="65" spans="1:22" ht="15.4" x14ac:dyDescent="0.45">
      <c r="A65" s="19" t="s">
        <v>92</v>
      </c>
      <c r="B65" s="19" t="s">
        <v>279</v>
      </c>
      <c r="C65" s="19" t="s">
        <v>93</v>
      </c>
      <c r="D65" s="19" t="s">
        <v>205</v>
      </c>
      <c r="E65" s="19" t="s">
        <v>176</v>
      </c>
      <c r="F65" s="19" t="s">
        <v>205</v>
      </c>
      <c r="G65" s="19" t="s">
        <v>51</v>
      </c>
      <c r="H65" s="19" t="s">
        <v>205</v>
      </c>
      <c r="I65" s="19" t="s">
        <v>174</v>
      </c>
      <c r="J65" s="19" t="s">
        <v>206</v>
      </c>
      <c r="K65" s="19" t="s">
        <v>45</v>
      </c>
      <c r="L65" s="19" t="s">
        <v>206</v>
      </c>
      <c r="M65" s="19" t="s">
        <v>130</v>
      </c>
      <c r="N65" s="19" t="s">
        <v>206</v>
      </c>
      <c r="O65" s="19" t="s">
        <v>180</v>
      </c>
      <c r="P65" s="19" t="s">
        <v>206</v>
      </c>
      <c r="Q65" s="19" t="s">
        <v>86</v>
      </c>
      <c r="R65" s="19" t="s">
        <v>206</v>
      </c>
      <c r="S65" s="19" t="s">
        <v>112</v>
      </c>
      <c r="T65" s="19" t="s">
        <v>206</v>
      </c>
      <c r="U65" s="19" t="s">
        <v>111</v>
      </c>
      <c r="V65" s="19" t="s">
        <v>206</v>
      </c>
    </row>
    <row r="66" spans="1:22" ht="15.4" x14ac:dyDescent="0.45">
      <c r="A66" s="19" t="s">
        <v>93</v>
      </c>
      <c r="B66" s="19" t="s">
        <v>274</v>
      </c>
      <c r="C66" s="19" t="s">
        <v>51</v>
      </c>
      <c r="D66" s="19" t="s">
        <v>205</v>
      </c>
      <c r="E66" s="19" t="s">
        <v>92</v>
      </c>
      <c r="F66" s="19" t="s">
        <v>205</v>
      </c>
      <c r="G66" s="19" t="s">
        <v>180</v>
      </c>
      <c r="H66" s="19" t="s">
        <v>205</v>
      </c>
      <c r="I66" s="19" t="s">
        <v>80</v>
      </c>
      <c r="J66" s="19" t="s">
        <v>205</v>
      </c>
      <c r="K66" s="19" t="s">
        <v>43</v>
      </c>
      <c r="L66" s="19" t="s">
        <v>205</v>
      </c>
      <c r="M66" s="19" t="s">
        <v>94</v>
      </c>
      <c r="N66" s="19" t="s">
        <v>205</v>
      </c>
      <c r="O66" s="19" t="s">
        <v>176</v>
      </c>
      <c r="P66" s="19" t="s">
        <v>205</v>
      </c>
      <c r="Q66" s="19" t="s">
        <v>95</v>
      </c>
      <c r="R66" s="19" t="s">
        <v>205</v>
      </c>
      <c r="S66" s="19" t="s">
        <v>181</v>
      </c>
      <c r="T66" s="19" t="s">
        <v>206</v>
      </c>
      <c r="U66" s="19" t="s">
        <v>166</v>
      </c>
      <c r="V66" s="19" t="s">
        <v>206</v>
      </c>
    </row>
    <row r="67" spans="1:22" ht="15.4" x14ac:dyDescent="0.45">
      <c r="A67" s="19" t="s">
        <v>94</v>
      </c>
      <c r="B67" s="19" t="s">
        <v>254</v>
      </c>
      <c r="C67" s="19" t="s">
        <v>80</v>
      </c>
      <c r="D67" s="19" t="s">
        <v>204</v>
      </c>
      <c r="E67" s="19" t="s">
        <v>78</v>
      </c>
      <c r="F67" s="19" t="s">
        <v>205</v>
      </c>
      <c r="G67" s="19" t="s">
        <v>43</v>
      </c>
      <c r="H67" s="19" t="s">
        <v>205</v>
      </c>
      <c r="I67" s="19" t="s">
        <v>180</v>
      </c>
      <c r="J67" s="19" t="s">
        <v>205</v>
      </c>
      <c r="K67" s="19" t="s">
        <v>170</v>
      </c>
      <c r="L67" s="19" t="s">
        <v>205</v>
      </c>
      <c r="M67" s="19" t="s">
        <v>39</v>
      </c>
      <c r="N67" s="19" t="s">
        <v>205</v>
      </c>
      <c r="O67" s="19" t="s">
        <v>183</v>
      </c>
      <c r="P67" s="19" t="s">
        <v>205</v>
      </c>
      <c r="Q67" s="19" t="s">
        <v>51</v>
      </c>
      <c r="R67" s="19" t="s">
        <v>205</v>
      </c>
      <c r="S67" s="19" t="s">
        <v>83</v>
      </c>
      <c r="T67" s="19" t="s">
        <v>205</v>
      </c>
      <c r="U67" s="19" t="s">
        <v>95</v>
      </c>
      <c r="V67" s="19" t="s">
        <v>205</v>
      </c>
    </row>
    <row r="68" spans="1:22" ht="15.4" x14ac:dyDescent="0.45">
      <c r="A68" s="19" t="s">
        <v>95</v>
      </c>
      <c r="B68" s="19" t="s">
        <v>272</v>
      </c>
      <c r="C68" s="19" t="s">
        <v>181</v>
      </c>
      <c r="D68" s="19" t="s">
        <v>205</v>
      </c>
      <c r="E68" s="19" t="s">
        <v>166</v>
      </c>
      <c r="F68" s="19" t="s">
        <v>205</v>
      </c>
      <c r="G68" s="19" t="s">
        <v>88</v>
      </c>
      <c r="H68" s="19" t="s">
        <v>205</v>
      </c>
      <c r="I68" s="19" t="s">
        <v>80</v>
      </c>
      <c r="J68" s="19" t="s">
        <v>205</v>
      </c>
      <c r="K68" s="19" t="s">
        <v>185</v>
      </c>
      <c r="L68" s="19" t="s">
        <v>205</v>
      </c>
      <c r="M68" s="19" t="s">
        <v>178</v>
      </c>
      <c r="N68" s="19" t="s">
        <v>205</v>
      </c>
      <c r="O68" s="19" t="s">
        <v>167</v>
      </c>
      <c r="P68" s="19" t="s">
        <v>205</v>
      </c>
      <c r="Q68" s="19" t="s">
        <v>180</v>
      </c>
      <c r="R68" s="19" t="s">
        <v>205</v>
      </c>
      <c r="S68" s="19" t="s">
        <v>175</v>
      </c>
      <c r="T68" s="19" t="s">
        <v>205</v>
      </c>
      <c r="U68" s="19" t="s">
        <v>169</v>
      </c>
      <c r="V68" s="19" t="s">
        <v>205</v>
      </c>
    </row>
    <row r="69" spans="1:22" ht="15.4" x14ac:dyDescent="0.45">
      <c r="A69" s="19" t="s">
        <v>96</v>
      </c>
      <c r="B69" s="19" t="s">
        <v>263</v>
      </c>
      <c r="C69" s="19" t="s">
        <v>100</v>
      </c>
      <c r="D69" s="19" t="s">
        <v>205</v>
      </c>
      <c r="E69" s="19" t="s">
        <v>47</v>
      </c>
      <c r="F69" s="19" t="s">
        <v>205</v>
      </c>
      <c r="G69" s="19" t="s">
        <v>99</v>
      </c>
      <c r="H69" s="19" t="s">
        <v>205</v>
      </c>
      <c r="I69" s="19" t="s">
        <v>103</v>
      </c>
      <c r="J69" s="19" t="s">
        <v>205</v>
      </c>
      <c r="K69" s="19" t="s">
        <v>124</v>
      </c>
      <c r="L69" s="19" t="s">
        <v>205</v>
      </c>
      <c r="M69" s="19" t="s">
        <v>101</v>
      </c>
      <c r="N69" s="19" t="s">
        <v>206</v>
      </c>
      <c r="O69" s="19" t="s">
        <v>40</v>
      </c>
      <c r="P69" s="19" t="s">
        <v>206</v>
      </c>
      <c r="Q69" s="19" t="s">
        <v>120</v>
      </c>
      <c r="R69" s="19" t="s">
        <v>206</v>
      </c>
      <c r="S69" s="19" t="s">
        <v>114</v>
      </c>
      <c r="T69" s="19" t="s">
        <v>206</v>
      </c>
      <c r="U69" s="19" t="s">
        <v>61</v>
      </c>
      <c r="V69" s="19" t="s">
        <v>206</v>
      </c>
    </row>
    <row r="70" spans="1:22" ht="15.4" x14ac:dyDescent="0.45">
      <c r="A70" s="19" t="s">
        <v>97</v>
      </c>
      <c r="B70" s="19" t="s">
        <v>245</v>
      </c>
      <c r="C70" s="19" t="s">
        <v>174</v>
      </c>
      <c r="D70" s="19" t="s">
        <v>205</v>
      </c>
      <c r="E70" s="19" t="s">
        <v>81</v>
      </c>
      <c r="F70" s="19" t="s">
        <v>205</v>
      </c>
      <c r="G70" s="19" t="s">
        <v>116</v>
      </c>
      <c r="H70" s="19" t="s">
        <v>205</v>
      </c>
      <c r="I70" s="19" t="s">
        <v>173</v>
      </c>
      <c r="J70" s="19" t="s">
        <v>205</v>
      </c>
      <c r="K70" s="19" t="s">
        <v>121</v>
      </c>
      <c r="L70" s="19" t="s">
        <v>205</v>
      </c>
      <c r="M70" s="19" t="s">
        <v>178</v>
      </c>
      <c r="N70" s="19" t="s">
        <v>205</v>
      </c>
      <c r="O70" s="19" t="s">
        <v>36</v>
      </c>
      <c r="P70" s="19" t="s">
        <v>205</v>
      </c>
      <c r="Q70" s="19" t="s">
        <v>177</v>
      </c>
      <c r="R70" s="19" t="s">
        <v>205</v>
      </c>
      <c r="S70" s="19" t="s">
        <v>65</v>
      </c>
      <c r="T70" s="19" t="s">
        <v>205</v>
      </c>
      <c r="U70" s="19" t="s">
        <v>135</v>
      </c>
      <c r="V70" s="19" t="s">
        <v>205</v>
      </c>
    </row>
    <row r="71" spans="1:22" ht="15.4" x14ac:dyDescent="0.45">
      <c r="A71" s="19" t="s">
        <v>98</v>
      </c>
      <c r="B71" s="19" t="s">
        <v>303</v>
      </c>
      <c r="C71" s="19" t="s">
        <v>50</v>
      </c>
      <c r="D71" s="19" t="s">
        <v>205</v>
      </c>
      <c r="E71" s="19" t="s">
        <v>119</v>
      </c>
      <c r="F71" s="19" t="s">
        <v>205</v>
      </c>
      <c r="G71" s="19" t="s">
        <v>115</v>
      </c>
      <c r="H71" s="19" t="s">
        <v>206</v>
      </c>
      <c r="I71" s="19" t="s">
        <v>141</v>
      </c>
      <c r="J71" s="19" t="s">
        <v>207</v>
      </c>
      <c r="K71" s="19" t="s">
        <v>126</v>
      </c>
      <c r="L71" s="19" t="s">
        <v>207</v>
      </c>
      <c r="M71" s="19" t="s">
        <v>101</v>
      </c>
      <c r="N71" s="19" t="s">
        <v>207</v>
      </c>
      <c r="O71" s="19" t="s">
        <v>34</v>
      </c>
      <c r="P71" s="19" t="s">
        <v>207</v>
      </c>
      <c r="Q71" s="19" t="s">
        <v>75</v>
      </c>
      <c r="R71" s="19" t="s">
        <v>207</v>
      </c>
      <c r="S71" s="19" t="s">
        <v>145</v>
      </c>
      <c r="T71" s="19" t="s">
        <v>207</v>
      </c>
      <c r="U71" s="19" t="s">
        <v>99</v>
      </c>
      <c r="V71" s="19" t="s">
        <v>207</v>
      </c>
    </row>
    <row r="72" spans="1:22" ht="15.4" x14ac:dyDescent="0.45">
      <c r="A72" s="19" t="s">
        <v>99</v>
      </c>
      <c r="B72" s="19" t="s">
        <v>262</v>
      </c>
      <c r="C72" s="19" t="s">
        <v>40</v>
      </c>
      <c r="D72" s="19" t="s">
        <v>205</v>
      </c>
      <c r="E72" s="19" t="s">
        <v>96</v>
      </c>
      <c r="F72" s="19" t="s">
        <v>205</v>
      </c>
      <c r="G72" s="19" t="s">
        <v>100</v>
      </c>
      <c r="H72" s="19" t="s">
        <v>205</v>
      </c>
      <c r="I72" s="19" t="s">
        <v>126</v>
      </c>
      <c r="J72" s="19" t="s">
        <v>206</v>
      </c>
      <c r="K72" s="19" t="s">
        <v>124</v>
      </c>
      <c r="L72" s="19" t="s">
        <v>206</v>
      </c>
      <c r="M72" s="19" t="s">
        <v>47</v>
      </c>
      <c r="N72" s="19" t="s">
        <v>206</v>
      </c>
      <c r="O72" s="19" t="s">
        <v>53</v>
      </c>
      <c r="P72" s="19" t="s">
        <v>206</v>
      </c>
      <c r="Q72" s="19" t="s">
        <v>120</v>
      </c>
      <c r="R72" s="19" t="s">
        <v>206</v>
      </c>
      <c r="S72" s="19" t="s">
        <v>119</v>
      </c>
      <c r="T72" s="19" t="s">
        <v>206</v>
      </c>
      <c r="U72" s="19" t="s">
        <v>122</v>
      </c>
      <c r="V72" s="19" t="s">
        <v>206</v>
      </c>
    </row>
    <row r="73" spans="1:22" ht="15.4" x14ac:dyDescent="0.45">
      <c r="A73" s="19" t="s">
        <v>100</v>
      </c>
      <c r="B73" s="19" t="s">
        <v>231</v>
      </c>
      <c r="C73" s="19" t="s">
        <v>124</v>
      </c>
      <c r="D73" s="19" t="s">
        <v>205</v>
      </c>
      <c r="E73" s="19" t="s">
        <v>103</v>
      </c>
      <c r="F73" s="19" t="s">
        <v>205</v>
      </c>
      <c r="G73" s="19" t="s">
        <v>53</v>
      </c>
      <c r="H73" s="19" t="s">
        <v>205</v>
      </c>
      <c r="I73" s="19" t="s">
        <v>96</v>
      </c>
      <c r="J73" s="19" t="s">
        <v>205</v>
      </c>
      <c r="K73" s="19" t="s">
        <v>118</v>
      </c>
      <c r="L73" s="19" t="s">
        <v>205</v>
      </c>
      <c r="M73" s="19" t="s">
        <v>112</v>
      </c>
      <c r="N73" s="19" t="s">
        <v>205</v>
      </c>
      <c r="O73" s="19" t="s">
        <v>113</v>
      </c>
      <c r="P73" s="19" t="s">
        <v>205</v>
      </c>
      <c r="Q73" s="19" t="s">
        <v>47</v>
      </c>
      <c r="R73" s="19" t="s">
        <v>205</v>
      </c>
      <c r="S73" s="19" t="s">
        <v>99</v>
      </c>
      <c r="T73" s="19" t="s">
        <v>205</v>
      </c>
      <c r="U73" s="19" t="s">
        <v>101</v>
      </c>
      <c r="V73" s="19" t="s">
        <v>205</v>
      </c>
    </row>
    <row r="74" spans="1:22" ht="15.4" x14ac:dyDescent="0.45">
      <c r="A74" s="19" t="s">
        <v>101</v>
      </c>
      <c r="B74" s="19" t="s">
        <v>236</v>
      </c>
      <c r="C74" s="19" t="s">
        <v>114</v>
      </c>
      <c r="D74" s="19" t="s">
        <v>205</v>
      </c>
      <c r="E74" s="19" t="s">
        <v>100</v>
      </c>
      <c r="F74" s="19" t="s">
        <v>205</v>
      </c>
      <c r="G74" s="19" t="s">
        <v>74</v>
      </c>
      <c r="H74" s="19" t="s">
        <v>205</v>
      </c>
      <c r="I74" s="19" t="s">
        <v>115</v>
      </c>
      <c r="J74" s="19" t="s">
        <v>205</v>
      </c>
      <c r="K74" s="19" t="s">
        <v>131</v>
      </c>
      <c r="L74" s="19" t="s">
        <v>206</v>
      </c>
      <c r="M74" s="19" t="s">
        <v>96</v>
      </c>
      <c r="N74" s="19" t="s">
        <v>206</v>
      </c>
      <c r="O74" s="19" t="s">
        <v>117</v>
      </c>
      <c r="P74" s="19" t="s">
        <v>206</v>
      </c>
      <c r="Q74" s="19" t="s">
        <v>103</v>
      </c>
      <c r="R74" s="19" t="s">
        <v>206</v>
      </c>
      <c r="S74" s="19" t="s">
        <v>75</v>
      </c>
      <c r="T74" s="19" t="s">
        <v>206</v>
      </c>
      <c r="U74" s="19" t="s">
        <v>129</v>
      </c>
      <c r="V74" s="19" t="s">
        <v>206</v>
      </c>
    </row>
    <row r="75" spans="1:22" ht="15.4" x14ac:dyDescent="0.45">
      <c r="A75" s="19" t="s">
        <v>102</v>
      </c>
      <c r="B75" s="19" t="s">
        <v>288</v>
      </c>
      <c r="C75" s="19" t="s">
        <v>123</v>
      </c>
      <c r="D75" s="19" t="s">
        <v>205</v>
      </c>
      <c r="E75" s="19" t="s">
        <v>104</v>
      </c>
      <c r="F75" s="19" t="s">
        <v>205</v>
      </c>
      <c r="G75" s="19" t="s">
        <v>79</v>
      </c>
      <c r="H75" s="19" t="s">
        <v>205</v>
      </c>
      <c r="I75" s="19" t="s">
        <v>170</v>
      </c>
      <c r="J75" s="19" t="s">
        <v>205</v>
      </c>
      <c r="K75" s="19" t="s">
        <v>172</v>
      </c>
      <c r="L75" s="19" t="s">
        <v>205</v>
      </c>
      <c r="M75" s="19" t="s">
        <v>184</v>
      </c>
      <c r="N75" s="19" t="s">
        <v>205</v>
      </c>
      <c r="O75" s="19" t="s">
        <v>183</v>
      </c>
      <c r="P75" s="19" t="s">
        <v>205</v>
      </c>
      <c r="Q75" s="19" t="s">
        <v>56</v>
      </c>
      <c r="R75" s="19" t="s">
        <v>205</v>
      </c>
      <c r="S75" s="19" t="s">
        <v>57</v>
      </c>
      <c r="T75" s="19" t="s">
        <v>205</v>
      </c>
      <c r="U75" s="19" t="s">
        <v>165</v>
      </c>
      <c r="V75" s="19" t="s">
        <v>205</v>
      </c>
    </row>
    <row r="76" spans="1:22" ht="15.4" x14ac:dyDescent="0.45">
      <c r="A76" s="19" t="s">
        <v>103</v>
      </c>
      <c r="B76" s="19" t="s">
        <v>238</v>
      </c>
      <c r="C76" s="19" t="s">
        <v>113</v>
      </c>
      <c r="D76" s="19" t="s">
        <v>205</v>
      </c>
      <c r="E76" s="19" t="s">
        <v>131</v>
      </c>
      <c r="F76" s="19" t="s">
        <v>205</v>
      </c>
      <c r="G76" s="19" t="s">
        <v>100</v>
      </c>
      <c r="H76" s="19" t="s">
        <v>205</v>
      </c>
      <c r="I76" s="19" t="s">
        <v>111</v>
      </c>
      <c r="J76" s="19" t="s">
        <v>205</v>
      </c>
      <c r="K76" s="19" t="s">
        <v>130</v>
      </c>
      <c r="L76" s="19" t="s">
        <v>205</v>
      </c>
      <c r="M76" s="19" t="s">
        <v>121</v>
      </c>
      <c r="N76" s="19" t="s">
        <v>205</v>
      </c>
      <c r="O76" s="19" t="s">
        <v>52</v>
      </c>
      <c r="P76" s="19" t="s">
        <v>205</v>
      </c>
      <c r="Q76" s="19" t="s">
        <v>58</v>
      </c>
      <c r="R76" s="19" t="s">
        <v>205</v>
      </c>
      <c r="S76" s="19" t="s">
        <v>118</v>
      </c>
      <c r="T76" s="19" t="s">
        <v>205</v>
      </c>
      <c r="U76" s="19" t="s">
        <v>59</v>
      </c>
      <c r="V76" s="19" t="s">
        <v>205</v>
      </c>
    </row>
    <row r="77" spans="1:22" ht="15.4" x14ac:dyDescent="0.45">
      <c r="A77" s="19" t="s">
        <v>104</v>
      </c>
      <c r="B77" s="19" t="s">
        <v>286</v>
      </c>
      <c r="C77" s="19" t="s">
        <v>172</v>
      </c>
      <c r="D77" s="19" t="s">
        <v>205</v>
      </c>
      <c r="E77" s="19" t="s">
        <v>102</v>
      </c>
      <c r="F77" s="19" t="s">
        <v>205</v>
      </c>
      <c r="G77" s="19" t="s">
        <v>89</v>
      </c>
      <c r="H77" s="19" t="s">
        <v>205</v>
      </c>
      <c r="I77" s="19" t="s">
        <v>179</v>
      </c>
      <c r="J77" s="19" t="s">
        <v>205</v>
      </c>
      <c r="K77" s="19" t="s">
        <v>182</v>
      </c>
      <c r="L77" s="19" t="s">
        <v>205</v>
      </c>
      <c r="M77" s="19" t="s">
        <v>137</v>
      </c>
      <c r="N77" s="19" t="s">
        <v>205</v>
      </c>
      <c r="O77" s="19" t="s">
        <v>78</v>
      </c>
      <c r="P77" s="19" t="s">
        <v>205</v>
      </c>
      <c r="Q77" s="19" t="s">
        <v>165</v>
      </c>
      <c r="R77" s="19" t="s">
        <v>205</v>
      </c>
      <c r="S77" s="19" t="s">
        <v>170</v>
      </c>
      <c r="T77" s="19" t="s">
        <v>205</v>
      </c>
      <c r="U77" s="19" t="s">
        <v>123</v>
      </c>
      <c r="V77" s="19" t="s">
        <v>205</v>
      </c>
    </row>
    <row r="78" spans="1:22" ht="15.4" x14ac:dyDescent="0.45">
      <c r="A78" s="19" t="s">
        <v>105</v>
      </c>
      <c r="B78" s="19" t="s">
        <v>357</v>
      </c>
      <c r="C78" s="19" t="s">
        <v>174</v>
      </c>
      <c r="D78" s="19" t="s">
        <v>205</v>
      </c>
      <c r="E78" s="19" t="s">
        <v>176</v>
      </c>
      <c r="F78" s="19" t="s">
        <v>205</v>
      </c>
      <c r="G78" s="19" t="s">
        <v>109</v>
      </c>
      <c r="H78" s="19" t="s">
        <v>206</v>
      </c>
      <c r="I78" s="19" t="s">
        <v>39</v>
      </c>
      <c r="J78" s="19" t="s">
        <v>206</v>
      </c>
      <c r="K78" s="19" t="s">
        <v>180</v>
      </c>
      <c r="L78" s="19" t="s">
        <v>206</v>
      </c>
      <c r="M78" s="19" t="s">
        <v>121</v>
      </c>
      <c r="N78" s="19" t="s">
        <v>206</v>
      </c>
      <c r="O78" s="19" t="s">
        <v>86</v>
      </c>
      <c r="P78" s="19" t="s">
        <v>206</v>
      </c>
      <c r="Q78" s="19" t="s">
        <v>51</v>
      </c>
      <c r="R78" s="19" t="s">
        <v>206</v>
      </c>
      <c r="S78" s="19" t="s">
        <v>36</v>
      </c>
      <c r="T78" s="19" t="s">
        <v>206</v>
      </c>
      <c r="U78" s="19" t="s">
        <v>80</v>
      </c>
      <c r="V78" s="19" t="s">
        <v>206</v>
      </c>
    </row>
    <row r="79" spans="1:22" ht="15.4" x14ac:dyDescent="0.45">
      <c r="A79" s="19" t="s">
        <v>106</v>
      </c>
      <c r="B79" s="19" t="s">
        <v>229</v>
      </c>
      <c r="C79" s="19" t="s">
        <v>108</v>
      </c>
      <c r="D79" s="19" t="s">
        <v>206</v>
      </c>
      <c r="E79" s="19" t="s">
        <v>38</v>
      </c>
      <c r="F79" s="19" t="s">
        <v>206</v>
      </c>
      <c r="G79" s="19" t="s">
        <v>118</v>
      </c>
      <c r="H79" s="19" t="s">
        <v>206</v>
      </c>
      <c r="I79" s="19" t="s">
        <v>33</v>
      </c>
      <c r="J79" s="19" t="s">
        <v>206</v>
      </c>
      <c r="K79" s="19" t="s">
        <v>35</v>
      </c>
      <c r="L79" s="19" t="s">
        <v>206</v>
      </c>
      <c r="M79" s="19" t="s">
        <v>109</v>
      </c>
      <c r="N79" s="19" t="s">
        <v>206</v>
      </c>
      <c r="O79" s="19" t="s">
        <v>110</v>
      </c>
      <c r="P79" s="19" t="s">
        <v>206</v>
      </c>
      <c r="Q79" s="19" t="s">
        <v>117</v>
      </c>
      <c r="R79" s="19" t="s">
        <v>206</v>
      </c>
      <c r="S79" s="19" t="s">
        <v>77</v>
      </c>
      <c r="T79" s="19" t="s">
        <v>206</v>
      </c>
      <c r="U79" s="19" t="s">
        <v>107</v>
      </c>
      <c r="V79" s="19" t="s">
        <v>206</v>
      </c>
    </row>
    <row r="80" spans="1:22" ht="15.4" x14ac:dyDescent="0.45">
      <c r="A80" s="19" t="s">
        <v>107</v>
      </c>
      <c r="B80" s="19" t="s">
        <v>235</v>
      </c>
      <c r="C80" s="19" t="s">
        <v>41</v>
      </c>
      <c r="D80" s="19" t="s">
        <v>205</v>
      </c>
      <c r="E80" s="19" t="s">
        <v>33</v>
      </c>
      <c r="F80" s="19" t="s">
        <v>206</v>
      </c>
      <c r="G80" s="19" t="s">
        <v>34</v>
      </c>
      <c r="H80" s="19" t="s">
        <v>206</v>
      </c>
      <c r="I80" s="19" t="s">
        <v>101</v>
      </c>
      <c r="J80" s="19" t="s">
        <v>206</v>
      </c>
      <c r="K80" s="19" t="s">
        <v>117</v>
      </c>
      <c r="L80" s="19" t="s">
        <v>206</v>
      </c>
      <c r="M80" s="19" t="s">
        <v>106</v>
      </c>
      <c r="N80" s="19" t="s">
        <v>206</v>
      </c>
      <c r="O80" s="19" t="s">
        <v>118</v>
      </c>
      <c r="P80" s="19" t="s">
        <v>206</v>
      </c>
      <c r="Q80" s="19" t="s">
        <v>115</v>
      </c>
      <c r="R80" s="19" t="s">
        <v>206</v>
      </c>
      <c r="S80" s="19" t="s">
        <v>35</v>
      </c>
      <c r="T80" s="19" t="s">
        <v>207</v>
      </c>
      <c r="U80" s="19" t="s">
        <v>100</v>
      </c>
      <c r="V80" s="19" t="s">
        <v>207</v>
      </c>
    </row>
    <row r="81" spans="1:22" ht="15.4" x14ac:dyDescent="0.45">
      <c r="A81" s="19" t="s">
        <v>108</v>
      </c>
      <c r="B81" s="19" t="s">
        <v>458</v>
      </c>
      <c r="C81" s="19" t="s">
        <v>38</v>
      </c>
      <c r="D81" s="19" t="s">
        <v>205</v>
      </c>
      <c r="E81" s="19" t="s">
        <v>109</v>
      </c>
      <c r="F81" s="19" t="s">
        <v>206</v>
      </c>
      <c r="G81" s="19" t="s">
        <v>106</v>
      </c>
      <c r="H81" s="19" t="s">
        <v>206</v>
      </c>
      <c r="I81" s="19" t="s">
        <v>77</v>
      </c>
      <c r="J81" s="19" t="s">
        <v>206</v>
      </c>
      <c r="K81" s="19" t="s">
        <v>35</v>
      </c>
      <c r="L81" s="19" t="s">
        <v>206</v>
      </c>
      <c r="M81" s="19" t="s">
        <v>111</v>
      </c>
      <c r="N81" s="19" t="s">
        <v>206</v>
      </c>
      <c r="O81" s="19" t="s">
        <v>118</v>
      </c>
      <c r="P81" s="19" t="s">
        <v>206</v>
      </c>
      <c r="Q81" s="19" t="s">
        <v>110</v>
      </c>
      <c r="R81" s="19" t="s">
        <v>206</v>
      </c>
      <c r="S81" s="19" t="s">
        <v>36</v>
      </c>
      <c r="T81" s="19" t="s">
        <v>206</v>
      </c>
      <c r="U81" s="19" t="s">
        <v>52</v>
      </c>
      <c r="V81" s="19" t="s">
        <v>206</v>
      </c>
    </row>
    <row r="82" spans="1:22" ht="15.4" x14ac:dyDescent="0.45">
      <c r="A82" s="19" t="s">
        <v>109</v>
      </c>
      <c r="B82" s="19" t="s">
        <v>248</v>
      </c>
      <c r="C82" s="19" t="s">
        <v>110</v>
      </c>
      <c r="D82" s="19" t="s">
        <v>205</v>
      </c>
      <c r="E82" s="19" t="s">
        <v>108</v>
      </c>
      <c r="F82" s="19" t="s">
        <v>206</v>
      </c>
      <c r="G82" s="19" t="s">
        <v>105</v>
      </c>
      <c r="H82" s="19" t="s">
        <v>206</v>
      </c>
      <c r="I82" s="19" t="s">
        <v>174</v>
      </c>
      <c r="J82" s="19" t="s">
        <v>206</v>
      </c>
      <c r="K82" s="19" t="s">
        <v>38</v>
      </c>
      <c r="L82" s="19" t="s">
        <v>206</v>
      </c>
      <c r="M82" s="19" t="s">
        <v>77</v>
      </c>
      <c r="N82" s="19" t="s">
        <v>206</v>
      </c>
      <c r="O82" s="19" t="s">
        <v>36</v>
      </c>
      <c r="P82" s="19" t="s">
        <v>206</v>
      </c>
      <c r="Q82" s="19" t="s">
        <v>106</v>
      </c>
      <c r="R82" s="19" t="s">
        <v>206</v>
      </c>
      <c r="S82" s="19" t="s">
        <v>37</v>
      </c>
      <c r="T82" s="19" t="s">
        <v>206</v>
      </c>
      <c r="U82" s="19" t="s">
        <v>97</v>
      </c>
      <c r="V82" s="19" t="s">
        <v>206</v>
      </c>
    </row>
    <row r="83" spans="1:22" ht="15.4" x14ac:dyDescent="0.45">
      <c r="A83" s="19" t="s">
        <v>110</v>
      </c>
      <c r="B83" s="19" t="s">
        <v>247</v>
      </c>
      <c r="C83" s="19" t="s">
        <v>77</v>
      </c>
      <c r="D83" s="19" t="s">
        <v>205</v>
      </c>
      <c r="E83" s="19" t="s">
        <v>109</v>
      </c>
      <c r="F83" s="19" t="s">
        <v>205</v>
      </c>
      <c r="G83" s="19" t="s">
        <v>38</v>
      </c>
      <c r="H83" s="19" t="s">
        <v>205</v>
      </c>
      <c r="I83" s="19" t="s">
        <v>36</v>
      </c>
      <c r="J83" s="19" t="s">
        <v>205</v>
      </c>
      <c r="K83" s="19" t="s">
        <v>118</v>
      </c>
      <c r="L83" s="19" t="s">
        <v>206</v>
      </c>
      <c r="M83" s="19" t="s">
        <v>131</v>
      </c>
      <c r="N83" s="19" t="s">
        <v>206</v>
      </c>
      <c r="O83" s="19" t="s">
        <v>35</v>
      </c>
      <c r="P83" s="19" t="s">
        <v>206</v>
      </c>
      <c r="Q83" s="19" t="s">
        <v>174</v>
      </c>
      <c r="R83" s="19" t="s">
        <v>206</v>
      </c>
      <c r="S83" s="19" t="s">
        <v>97</v>
      </c>
      <c r="T83" s="19" t="s">
        <v>206</v>
      </c>
      <c r="U83" s="19" t="s">
        <v>117</v>
      </c>
      <c r="V83" s="19" t="s">
        <v>206</v>
      </c>
    </row>
    <row r="84" spans="1:22" ht="15.4" x14ac:dyDescent="0.45">
      <c r="A84" s="19" t="s">
        <v>111</v>
      </c>
      <c r="B84" s="19" t="s">
        <v>237</v>
      </c>
      <c r="C84" s="19" t="s">
        <v>113</v>
      </c>
      <c r="D84" s="19" t="s">
        <v>205</v>
      </c>
      <c r="E84" s="19" t="s">
        <v>130</v>
      </c>
      <c r="F84" s="19" t="s">
        <v>205</v>
      </c>
      <c r="G84" s="19" t="s">
        <v>103</v>
      </c>
      <c r="H84" s="19" t="s">
        <v>205</v>
      </c>
      <c r="I84" s="19" t="s">
        <v>112</v>
      </c>
      <c r="J84" s="19" t="s">
        <v>205</v>
      </c>
      <c r="K84" s="19" t="s">
        <v>121</v>
      </c>
      <c r="L84" s="19" t="s">
        <v>205</v>
      </c>
      <c r="M84" s="19" t="s">
        <v>52</v>
      </c>
      <c r="N84" s="19" t="s">
        <v>205</v>
      </c>
      <c r="O84" s="19" t="s">
        <v>77</v>
      </c>
      <c r="P84" s="19" t="s">
        <v>205</v>
      </c>
      <c r="Q84" s="19" t="s">
        <v>131</v>
      </c>
      <c r="R84" s="19" t="s">
        <v>205</v>
      </c>
      <c r="S84" s="19" t="s">
        <v>35</v>
      </c>
      <c r="T84" s="19" t="s">
        <v>205</v>
      </c>
      <c r="U84" s="19" t="s">
        <v>118</v>
      </c>
      <c r="V84" s="19" t="s">
        <v>205</v>
      </c>
    </row>
    <row r="85" spans="1:22" ht="15.4" x14ac:dyDescent="0.45">
      <c r="A85" s="19" t="s">
        <v>112</v>
      </c>
      <c r="B85" s="19" t="s">
        <v>239</v>
      </c>
      <c r="C85" s="19" t="s">
        <v>113</v>
      </c>
      <c r="D85" s="19" t="s">
        <v>205</v>
      </c>
      <c r="E85" s="19" t="s">
        <v>111</v>
      </c>
      <c r="F85" s="19" t="s">
        <v>205</v>
      </c>
      <c r="G85" s="19" t="s">
        <v>130</v>
      </c>
      <c r="H85" s="19" t="s">
        <v>205</v>
      </c>
      <c r="I85" s="19" t="s">
        <v>52</v>
      </c>
      <c r="J85" s="19" t="s">
        <v>205</v>
      </c>
      <c r="K85" s="19" t="s">
        <v>103</v>
      </c>
      <c r="L85" s="19" t="s">
        <v>205</v>
      </c>
      <c r="M85" s="19" t="s">
        <v>44</v>
      </c>
      <c r="N85" s="19" t="s">
        <v>205</v>
      </c>
      <c r="O85" s="19" t="s">
        <v>124</v>
      </c>
      <c r="P85" s="19" t="s">
        <v>205</v>
      </c>
      <c r="Q85" s="19" t="s">
        <v>53</v>
      </c>
      <c r="R85" s="19" t="s">
        <v>205</v>
      </c>
      <c r="S85" s="19" t="s">
        <v>100</v>
      </c>
      <c r="T85" s="19" t="s">
        <v>205</v>
      </c>
      <c r="U85" s="19" t="s">
        <v>45</v>
      </c>
      <c r="V85" s="19" t="s">
        <v>205</v>
      </c>
    </row>
    <row r="86" spans="1:22" ht="15.4" x14ac:dyDescent="0.45">
      <c r="A86" s="19" t="s">
        <v>113</v>
      </c>
      <c r="B86" s="19" t="s">
        <v>228</v>
      </c>
      <c r="C86" s="19" t="s">
        <v>111</v>
      </c>
      <c r="D86" s="19" t="s">
        <v>205</v>
      </c>
      <c r="E86" s="19" t="s">
        <v>103</v>
      </c>
      <c r="F86" s="19" t="s">
        <v>205</v>
      </c>
      <c r="G86" s="19" t="s">
        <v>112</v>
      </c>
      <c r="H86" s="19" t="s">
        <v>205</v>
      </c>
      <c r="I86" s="19" t="s">
        <v>130</v>
      </c>
      <c r="J86" s="19" t="s">
        <v>205</v>
      </c>
      <c r="K86" s="19" t="s">
        <v>52</v>
      </c>
      <c r="L86" s="19" t="s">
        <v>205</v>
      </c>
      <c r="M86" s="19" t="s">
        <v>121</v>
      </c>
      <c r="N86" s="19" t="s">
        <v>205</v>
      </c>
      <c r="O86" s="19" t="s">
        <v>35</v>
      </c>
      <c r="P86" s="19" t="s">
        <v>205</v>
      </c>
      <c r="Q86" s="19" t="s">
        <v>118</v>
      </c>
      <c r="R86" s="19" t="s">
        <v>205</v>
      </c>
      <c r="S86" s="19" t="s">
        <v>131</v>
      </c>
      <c r="T86" s="19" t="s">
        <v>205</v>
      </c>
      <c r="U86" s="19" t="s">
        <v>77</v>
      </c>
      <c r="V86" s="19" t="s">
        <v>205</v>
      </c>
    </row>
    <row r="87" spans="1:22" ht="15.4" x14ac:dyDescent="0.45">
      <c r="A87" s="19" t="s">
        <v>114</v>
      </c>
      <c r="B87" s="19" t="s">
        <v>265</v>
      </c>
      <c r="C87" s="19" t="s">
        <v>128</v>
      </c>
      <c r="D87" s="19" t="s">
        <v>205</v>
      </c>
      <c r="E87" s="19" t="s">
        <v>74</v>
      </c>
      <c r="F87" s="19" t="s">
        <v>205</v>
      </c>
      <c r="G87" s="19" t="s">
        <v>101</v>
      </c>
      <c r="H87" s="19" t="s">
        <v>205</v>
      </c>
      <c r="I87" s="19" t="s">
        <v>129</v>
      </c>
      <c r="J87" s="19" t="s">
        <v>205</v>
      </c>
      <c r="K87" s="19" t="s">
        <v>47</v>
      </c>
      <c r="L87" s="19" t="s">
        <v>205</v>
      </c>
      <c r="M87" s="19" t="s">
        <v>100</v>
      </c>
      <c r="N87" s="19" t="s">
        <v>206</v>
      </c>
      <c r="O87" s="19" t="s">
        <v>115</v>
      </c>
      <c r="P87" s="19" t="s">
        <v>206</v>
      </c>
      <c r="Q87" s="19" t="s">
        <v>75</v>
      </c>
      <c r="R87" s="19" t="s">
        <v>206</v>
      </c>
      <c r="S87" s="19" t="s">
        <v>103</v>
      </c>
      <c r="T87" s="19" t="s">
        <v>206</v>
      </c>
      <c r="U87" s="19" t="s">
        <v>96</v>
      </c>
      <c r="V87" s="19" t="s">
        <v>206</v>
      </c>
    </row>
    <row r="88" spans="1:22" ht="15.4" x14ac:dyDescent="0.45">
      <c r="A88" s="19" t="s">
        <v>115</v>
      </c>
      <c r="B88" s="19" t="s">
        <v>232</v>
      </c>
      <c r="C88" s="19" t="s">
        <v>101</v>
      </c>
      <c r="D88" s="19" t="s">
        <v>205</v>
      </c>
      <c r="E88" s="19" t="s">
        <v>114</v>
      </c>
      <c r="F88" s="19" t="s">
        <v>206</v>
      </c>
      <c r="G88" s="19" t="s">
        <v>34</v>
      </c>
      <c r="H88" s="19" t="s">
        <v>206</v>
      </c>
      <c r="I88" s="19" t="s">
        <v>74</v>
      </c>
      <c r="J88" s="19" t="s">
        <v>206</v>
      </c>
      <c r="K88" s="19" t="s">
        <v>50</v>
      </c>
      <c r="L88" s="19" t="s">
        <v>206</v>
      </c>
      <c r="M88" s="19" t="s">
        <v>129</v>
      </c>
      <c r="N88" s="19" t="s">
        <v>206</v>
      </c>
      <c r="O88" s="19" t="s">
        <v>119</v>
      </c>
      <c r="P88" s="19" t="s">
        <v>206</v>
      </c>
      <c r="Q88" s="19" t="s">
        <v>75</v>
      </c>
      <c r="R88" s="19" t="s">
        <v>206</v>
      </c>
      <c r="S88" s="19" t="s">
        <v>98</v>
      </c>
      <c r="T88" s="19" t="s">
        <v>206</v>
      </c>
      <c r="U88" s="19" t="s">
        <v>41</v>
      </c>
      <c r="V88" s="19" t="s">
        <v>206</v>
      </c>
    </row>
    <row r="89" spans="1:22" ht="15.4" x14ac:dyDescent="0.45">
      <c r="A89" s="19" t="s">
        <v>116</v>
      </c>
      <c r="B89" s="19" t="s">
        <v>334</v>
      </c>
      <c r="C89" s="19" t="s">
        <v>97</v>
      </c>
      <c r="D89" s="19" t="s">
        <v>205</v>
      </c>
      <c r="E89" s="19" t="s">
        <v>178</v>
      </c>
      <c r="F89" s="19" t="s">
        <v>205</v>
      </c>
      <c r="G89" s="19" t="s">
        <v>36</v>
      </c>
      <c r="H89" s="19" t="s">
        <v>205</v>
      </c>
      <c r="I89" s="19" t="s">
        <v>56</v>
      </c>
      <c r="J89" s="19" t="s">
        <v>205</v>
      </c>
      <c r="K89" s="19" t="s">
        <v>37</v>
      </c>
      <c r="L89" s="19" t="s">
        <v>206</v>
      </c>
      <c r="M89" s="19" t="s">
        <v>174</v>
      </c>
      <c r="N89" s="19" t="s">
        <v>206</v>
      </c>
      <c r="O89" s="19" t="s">
        <v>123</v>
      </c>
      <c r="P89" s="19" t="s">
        <v>206</v>
      </c>
      <c r="Q89" s="19" t="s">
        <v>81</v>
      </c>
      <c r="R89" s="19" t="s">
        <v>206</v>
      </c>
      <c r="S89" s="19" t="s">
        <v>131</v>
      </c>
      <c r="T89" s="19" t="s">
        <v>206</v>
      </c>
      <c r="U89" s="19" t="s">
        <v>173</v>
      </c>
      <c r="V89" s="19" t="s">
        <v>206</v>
      </c>
    </row>
    <row r="90" spans="1:22" ht="15.4" x14ac:dyDescent="0.45">
      <c r="A90" s="19" t="s">
        <v>117</v>
      </c>
      <c r="B90" s="19" t="s">
        <v>222</v>
      </c>
      <c r="C90" s="19" t="s">
        <v>118</v>
      </c>
      <c r="D90" s="19" t="s">
        <v>205</v>
      </c>
      <c r="E90" s="19" t="s">
        <v>35</v>
      </c>
      <c r="F90" s="19" t="s">
        <v>205</v>
      </c>
      <c r="G90" s="19" t="s">
        <v>131</v>
      </c>
      <c r="H90" s="19" t="s">
        <v>205</v>
      </c>
      <c r="I90" s="19" t="s">
        <v>33</v>
      </c>
      <c r="J90" s="19" t="s">
        <v>205</v>
      </c>
      <c r="K90" s="19" t="s">
        <v>77</v>
      </c>
      <c r="L90" s="19" t="s">
        <v>205</v>
      </c>
      <c r="M90" s="19" t="s">
        <v>103</v>
      </c>
      <c r="N90" s="19" t="s">
        <v>205</v>
      </c>
      <c r="O90" s="19" t="s">
        <v>113</v>
      </c>
      <c r="P90" s="19" t="s">
        <v>205</v>
      </c>
      <c r="Q90" s="19" t="s">
        <v>100</v>
      </c>
      <c r="R90" s="19" t="s">
        <v>206</v>
      </c>
      <c r="S90" s="19" t="s">
        <v>41</v>
      </c>
      <c r="T90" s="19" t="s">
        <v>206</v>
      </c>
      <c r="U90" s="19" t="s">
        <v>37</v>
      </c>
      <c r="V90" s="19" t="s">
        <v>206</v>
      </c>
    </row>
    <row r="91" spans="1:22" ht="15.4" x14ac:dyDescent="0.45">
      <c r="A91" s="19" t="s">
        <v>118</v>
      </c>
      <c r="B91" s="19" t="s">
        <v>221</v>
      </c>
      <c r="C91" s="19" t="s">
        <v>35</v>
      </c>
      <c r="D91" s="19" t="s">
        <v>205</v>
      </c>
      <c r="E91" s="19" t="s">
        <v>117</v>
      </c>
      <c r="F91" s="19" t="s">
        <v>205</v>
      </c>
      <c r="G91" s="19" t="s">
        <v>33</v>
      </c>
      <c r="H91" s="19" t="s">
        <v>205</v>
      </c>
      <c r="I91" s="19" t="s">
        <v>113</v>
      </c>
      <c r="J91" s="19" t="s">
        <v>205</v>
      </c>
      <c r="K91" s="19" t="s">
        <v>103</v>
      </c>
      <c r="L91" s="19" t="s">
        <v>205</v>
      </c>
      <c r="M91" s="19" t="s">
        <v>59</v>
      </c>
      <c r="N91" s="19" t="s">
        <v>205</v>
      </c>
      <c r="O91" s="19" t="s">
        <v>131</v>
      </c>
      <c r="P91" s="19" t="s">
        <v>205</v>
      </c>
      <c r="Q91" s="19" t="s">
        <v>77</v>
      </c>
      <c r="R91" s="19" t="s">
        <v>205</v>
      </c>
      <c r="S91" s="19" t="s">
        <v>111</v>
      </c>
      <c r="T91" s="19" t="s">
        <v>205</v>
      </c>
      <c r="U91" s="19" t="s">
        <v>100</v>
      </c>
      <c r="V91" s="19" t="s">
        <v>205</v>
      </c>
    </row>
    <row r="92" spans="1:22" ht="15.4" x14ac:dyDescent="0.45">
      <c r="A92" s="19" t="s">
        <v>119</v>
      </c>
      <c r="B92" s="19" t="s">
        <v>266</v>
      </c>
      <c r="C92" s="19" t="s">
        <v>50</v>
      </c>
      <c r="D92" s="19" t="s">
        <v>205</v>
      </c>
      <c r="E92" s="19" t="s">
        <v>98</v>
      </c>
      <c r="F92" s="19" t="s">
        <v>205</v>
      </c>
      <c r="G92" s="19" t="s">
        <v>126</v>
      </c>
      <c r="H92" s="19" t="s">
        <v>205</v>
      </c>
      <c r="I92" s="19" t="s">
        <v>115</v>
      </c>
      <c r="J92" s="19" t="s">
        <v>206</v>
      </c>
      <c r="K92" s="19" t="s">
        <v>99</v>
      </c>
      <c r="L92" s="19" t="s">
        <v>206</v>
      </c>
      <c r="M92" s="19" t="s">
        <v>40</v>
      </c>
      <c r="N92" s="19" t="s">
        <v>206</v>
      </c>
      <c r="O92" s="19" t="s">
        <v>114</v>
      </c>
      <c r="P92" s="19" t="s">
        <v>206</v>
      </c>
      <c r="Q92" s="19" t="s">
        <v>34</v>
      </c>
      <c r="R92" s="19" t="s">
        <v>206</v>
      </c>
      <c r="S92" s="19" t="s">
        <v>75</v>
      </c>
      <c r="T92" s="19" t="s">
        <v>206</v>
      </c>
      <c r="U92" s="19" t="s">
        <v>101</v>
      </c>
      <c r="V92" s="19" t="s">
        <v>206</v>
      </c>
    </row>
    <row r="93" spans="1:22" ht="15.4" x14ac:dyDescent="0.45">
      <c r="A93" s="19" t="s">
        <v>120</v>
      </c>
      <c r="B93" s="19" t="s">
        <v>289</v>
      </c>
      <c r="C93" s="19" t="s">
        <v>47</v>
      </c>
      <c r="D93" s="19" t="s">
        <v>205</v>
      </c>
      <c r="E93" s="19" t="s">
        <v>75</v>
      </c>
      <c r="F93" s="19" t="s">
        <v>205</v>
      </c>
      <c r="G93" s="19" t="s">
        <v>61</v>
      </c>
      <c r="H93" s="19" t="s">
        <v>205</v>
      </c>
      <c r="I93" s="19" t="s">
        <v>96</v>
      </c>
      <c r="J93" s="19" t="s">
        <v>206</v>
      </c>
      <c r="K93" s="19" t="s">
        <v>125</v>
      </c>
      <c r="L93" s="19" t="s">
        <v>206</v>
      </c>
      <c r="M93" s="19" t="s">
        <v>148</v>
      </c>
      <c r="N93" s="19" t="s">
        <v>206</v>
      </c>
      <c r="O93" s="19" t="s">
        <v>100</v>
      </c>
      <c r="P93" s="19" t="s">
        <v>206</v>
      </c>
      <c r="Q93" s="19" t="s">
        <v>124</v>
      </c>
      <c r="R93" s="19" t="s">
        <v>206</v>
      </c>
      <c r="S93" s="19" t="s">
        <v>62</v>
      </c>
      <c r="T93" s="19" t="s">
        <v>206</v>
      </c>
      <c r="U93" s="19" t="s">
        <v>53</v>
      </c>
      <c r="V93" s="19" t="s">
        <v>206</v>
      </c>
    </row>
    <row r="94" spans="1:22" ht="15.4" x14ac:dyDescent="0.45">
      <c r="A94" s="19" t="s">
        <v>121</v>
      </c>
      <c r="B94" s="19" t="s">
        <v>242</v>
      </c>
      <c r="C94" s="19" t="s">
        <v>130</v>
      </c>
      <c r="D94" s="19" t="s">
        <v>205</v>
      </c>
      <c r="E94" s="19" t="s">
        <v>52</v>
      </c>
      <c r="F94" s="19" t="s">
        <v>205</v>
      </c>
      <c r="G94" s="19" t="s">
        <v>36</v>
      </c>
      <c r="H94" s="19" t="s">
        <v>205</v>
      </c>
      <c r="I94" s="19" t="s">
        <v>113</v>
      </c>
      <c r="J94" s="19" t="s">
        <v>205</v>
      </c>
      <c r="K94" s="19" t="s">
        <v>111</v>
      </c>
      <c r="L94" s="19" t="s">
        <v>205</v>
      </c>
      <c r="M94" s="19" t="s">
        <v>65</v>
      </c>
      <c r="N94" s="19" t="s">
        <v>205</v>
      </c>
      <c r="O94" s="19" t="s">
        <v>103</v>
      </c>
      <c r="P94" s="19" t="s">
        <v>205</v>
      </c>
      <c r="Q94" s="19" t="s">
        <v>174</v>
      </c>
      <c r="R94" s="19" t="s">
        <v>205</v>
      </c>
      <c r="S94" s="19" t="s">
        <v>37</v>
      </c>
      <c r="T94" s="19" t="s">
        <v>205</v>
      </c>
      <c r="U94" s="19" t="s">
        <v>176</v>
      </c>
      <c r="V94" s="19" t="s">
        <v>205</v>
      </c>
    </row>
    <row r="95" spans="1:22" ht="15.4" x14ac:dyDescent="0.45">
      <c r="A95" s="19" t="s">
        <v>122</v>
      </c>
      <c r="B95" s="19" t="s">
        <v>269</v>
      </c>
      <c r="C95" s="19" t="s">
        <v>125</v>
      </c>
      <c r="D95" s="19" t="s">
        <v>205</v>
      </c>
      <c r="E95" s="19" t="s">
        <v>42</v>
      </c>
      <c r="F95" s="19" t="s">
        <v>205</v>
      </c>
      <c r="G95" s="19" t="s">
        <v>53</v>
      </c>
      <c r="H95" s="19" t="s">
        <v>206</v>
      </c>
      <c r="I95" s="19" t="s">
        <v>124</v>
      </c>
      <c r="J95" s="19" t="s">
        <v>206</v>
      </c>
      <c r="K95" s="19" t="s">
        <v>100</v>
      </c>
      <c r="L95" s="19" t="s">
        <v>206</v>
      </c>
      <c r="M95" s="19" t="s">
        <v>126</v>
      </c>
      <c r="N95" s="19" t="s">
        <v>206</v>
      </c>
      <c r="O95" s="19" t="s">
        <v>34</v>
      </c>
      <c r="P95" s="19" t="s">
        <v>206</v>
      </c>
      <c r="Q95" s="19" t="s">
        <v>120</v>
      </c>
      <c r="R95" s="19" t="s">
        <v>206</v>
      </c>
      <c r="S95" s="19" t="s">
        <v>99</v>
      </c>
      <c r="T95" s="19" t="s">
        <v>206</v>
      </c>
      <c r="U95" s="19" t="s">
        <v>62</v>
      </c>
      <c r="V95" s="19" t="s">
        <v>206</v>
      </c>
    </row>
    <row r="96" spans="1:22" ht="15.4" x14ac:dyDescent="0.45">
      <c r="A96" s="19" t="s">
        <v>123</v>
      </c>
      <c r="B96" s="19" t="s">
        <v>256</v>
      </c>
      <c r="C96" s="19" t="s">
        <v>102</v>
      </c>
      <c r="D96" s="19" t="s">
        <v>205</v>
      </c>
      <c r="E96" s="19" t="s">
        <v>79</v>
      </c>
      <c r="F96" s="19" t="s">
        <v>205</v>
      </c>
      <c r="G96" s="19" t="s">
        <v>183</v>
      </c>
      <c r="H96" s="19" t="s">
        <v>205</v>
      </c>
      <c r="I96" s="19" t="s">
        <v>39</v>
      </c>
      <c r="J96" s="19" t="s">
        <v>205</v>
      </c>
      <c r="K96" s="19" t="s">
        <v>173</v>
      </c>
      <c r="L96" s="19" t="s">
        <v>205</v>
      </c>
      <c r="M96" s="19" t="s">
        <v>170</v>
      </c>
      <c r="N96" s="19" t="s">
        <v>205</v>
      </c>
      <c r="O96" s="19" t="s">
        <v>56</v>
      </c>
      <c r="P96" s="19" t="s">
        <v>205</v>
      </c>
      <c r="Q96" s="19" t="s">
        <v>78</v>
      </c>
      <c r="R96" s="19" t="s">
        <v>205</v>
      </c>
      <c r="S96" s="19" t="s">
        <v>169</v>
      </c>
      <c r="T96" s="19" t="s">
        <v>205</v>
      </c>
      <c r="U96" s="19" t="s">
        <v>172</v>
      </c>
      <c r="V96" s="19" t="s">
        <v>205</v>
      </c>
    </row>
    <row r="97" spans="1:22" ht="15.4" x14ac:dyDescent="0.45">
      <c r="A97" s="19" t="s">
        <v>124</v>
      </c>
      <c r="B97" s="19" t="s">
        <v>234</v>
      </c>
      <c r="C97" s="19" t="s">
        <v>100</v>
      </c>
      <c r="D97" s="19" t="s">
        <v>205</v>
      </c>
      <c r="E97" s="19" t="s">
        <v>53</v>
      </c>
      <c r="F97" s="19" t="s">
        <v>205</v>
      </c>
      <c r="G97" s="19" t="s">
        <v>103</v>
      </c>
      <c r="H97" s="19" t="s">
        <v>205</v>
      </c>
      <c r="I97" s="19" t="s">
        <v>125</v>
      </c>
      <c r="J97" s="19" t="s">
        <v>205</v>
      </c>
      <c r="K97" s="19" t="s">
        <v>112</v>
      </c>
      <c r="L97" s="19" t="s">
        <v>205</v>
      </c>
      <c r="M97" s="19" t="s">
        <v>47</v>
      </c>
      <c r="N97" s="19" t="s">
        <v>205</v>
      </c>
      <c r="O97" s="19" t="s">
        <v>96</v>
      </c>
      <c r="P97" s="19" t="s">
        <v>205</v>
      </c>
      <c r="Q97" s="19" t="s">
        <v>113</v>
      </c>
      <c r="R97" s="19" t="s">
        <v>205</v>
      </c>
      <c r="S97" s="19" t="s">
        <v>44</v>
      </c>
      <c r="T97" s="19" t="s">
        <v>206</v>
      </c>
      <c r="U97" s="19" t="s">
        <v>122</v>
      </c>
      <c r="V97" s="19" t="s">
        <v>206</v>
      </c>
    </row>
    <row r="98" spans="1:22" ht="15.4" x14ac:dyDescent="0.45">
      <c r="A98" s="19" t="s">
        <v>125</v>
      </c>
      <c r="B98" s="19" t="s">
        <v>233</v>
      </c>
      <c r="C98" s="19" t="s">
        <v>122</v>
      </c>
      <c r="D98" s="19" t="s">
        <v>205</v>
      </c>
      <c r="E98" s="19" t="s">
        <v>53</v>
      </c>
      <c r="F98" s="19" t="s">
        <v>205</v>
      </c>
      <c r="G98" s="19" t="s">
        <v>124</v>
      </c>
      <c r="H98" s="19" t="s">
        <v>205</v>
      </c>
      <c r="I98" s="19" t="s">
        <v>42</v>
      </c>
      <c r="J98" s="19" t="s">
        <v>205</v>
      </c>
      <c r="K98" s="19" t="s">
        <v>100</v>
      </c>
      <c r="L98" s="19" t="s">
        <v>206</v>
      </c>
      <c r="M98" s="19" t="s">
        <v>120</v>
      </c>
      <c r="N98" s="19" t="s">
        <v>206</v>
      </c>
      <c r="O98" s="19" t="s">
        <v>112</v>
      </c>
      <c r="P98" s="19" t="s">
        <v>206</v>
      </c>
      <c r="Q98" s="19" t="s">
        <v>47</v>
      </c>
      <c r="R98" s="19" t="s">
        <v>206</v>
      </c>
      <c r="S98" s="19" t="s">
        <v>34</v>
      </c>
      <c r="T98" s="19" t="s">
        <v>206</v>
      </c>
      <c r="U98" s="19" t="s">
        <v>44</v>
      </c>
      <c r="V98" s="19" t="s">
        <v>206</v>
      </c>
    </row>
    <row r="99" spans="1:22" ht="15.4" x14ac:dyDescent="0.45">
      <c r="A99" s="19" t="s">
        <v>126</v>
      </c>
      <c r="B99" s="19" t="s">
        <v>261</v>
      </c>
      <c r="C99" s="19" t="s">
        <v>40</v>
      </c>
      <c r="D99" s="19" t="s">
        <v>205</v>
      </c>
      <c r="E99" s="19" t="s">
        <v>119</v>
      </c>
      <c r="F99" s="19" t="s">
        <v>205</v>
      </c>
      <c r="G99" s="19" t="s">
        <v>99</v>
      </c>
      <c r="H99" s="19" t="s">
        <v>206</v>
      </c>
      <c r="I99" s="19" t="s">
        <v>114</v>
      </c>
      <c r="J99" s="19" t="s">
        <v>206</v>
      </c>
      <c r="K99" s="19" t="s">
        <v>47</v>
      </c>
      <c r="L99" s="19" t="s">
        <v>206</v>
      </c>
      <c r="M99" s="19" t="s">
        <v>100</v>
      </c>
      <c r="N99" s="19" t="s">
        <v>206</v>
      </c>
      <c r="O99" s="19" t="s">
        <v>96</v>
      </c>
      <c r="P99" s="19" t="s">
        <v>206</v>
      </c>
      <c r="Q99" s="19" t="s">
        <v>124</v>
      </c>
      <c r="R99" s="19" t="s">
        <v>206</v>
      </c>
      <c r="S99" s="19" t="s">
        <v>122</v>
      </c>
      <c r="T99" s="19" t="s">
        <v>206</v>
      </c>
      <c r="U99" s="19" t="s">
        <v>128</v>
      </c>
      <c r="V99" s="19" t="s">
        <v>206</v>
      </c>
    </row>
    <row r="100" spans="1:22" ht="15.4" x14ac:dyDescent="0.45">
      <c r="A100" s="19" t="s">
        <v>127</v>
      </c>
      <c r="B100" s="19" t="s">
        <v>358</v>
      </c>
      <c r="C100" s="19" t="s">
        <v>87</v>
      </c>
      <c r="D100" s="19" t="s">
        <v>206</v>
      </c>
      <c r="E100" s="19" t="s">
        <v>168</v>
      </c>
      <c r="F100" s="19" t="s">
        <v>206</v>
      </c>
      <c r="G100" s="19" t="s">
        <v>167</v>
      </c>
      <c r="H100" s="19" t="s">
        <v>206</v>
      </c>
      <c r="I100" s="19" t="s">
        <v>76</v>
      </c>
      <c r="J100" s="19" t="s">
        <v>206</v>
      </c>
      <c r="K100" s="19" t="s">
        <v>177</v>
      </c>
      <c r="L100" s="19" t="s">
        <v>206</v>
      </c>
      <c r="M100" s="19" t="s">
        <v>63</v>
      </c>
      <c r="N100" s="19" t="s">
        <v>206</v>
      </c>
      <c r="O100" s="19" t="s">
        <v>96</v>
      </c>
      <c r="P100" s="19" t="s">
        <v>207</v>
      </c>
      <c r="Q100" s="19" t="s">
        <v>86</v>
      </c>
      <c r="R100" s="19" t="s">
        <v>207</v>
      </c>
      <c r="S100" s="19" t="s">
        <v>129</v>
      </c>
      <c r="T100" s="19" t="s">
        <v>207</v>
      </c>
      <c r="U100" s="19" t="s">
        <v>102</v>
      </c>
      <c r="V100" s="19" t="s">
        <v>207</v>
      </c>
    </row>
    <row r="101" spans="1:22" ht="15.4" x14ac:dyDescent="0.45">
      <c r="A101" s="19" t="s">
        <v>128</v>
      </c>
      <c r="B101" s="19" t="s">
        <v>267</v>
      </c>
      <c r="C101" s="19" t="s">
        <v>114</v>
      </c>
      <c r="D101" s="19" t="s">
        <v>205</v>
      </c>
      <c r="E101" s="19" t="s">
        <v>103</v>
      </c>
      <c r="F101" s="19" t="s">
        <v>205</v>
      </c>
      <c r="G101" s="19" t="s">
        <v>74</v>
      </c>
      <c r="H101" s="19" t="s">
        <v>205</v>
      </c>
      <c r="I101" s="19" t="s">
        <v>47</v>
      </c>
      <c r="J101" s="19" t="s">
        <v>205</v>
      </c>
      <c r="K101" s="19" t="s">
        <v>58</v>
      </c>
      <c r="L101" s="19" t="s">
        <v>206</v>
      </c>
      <c r="M101" s="19" t="s">
        <v>100</v>
      </c>
      <c r="N101" s="19" t="s">
        <v>206</v>
      </c>
      <c r="O101" s="19" t="s">
        <v>97</v>
      </c>
      <c r="P101" s="19" t="s">
        <v>206</v>
      </c>
      <c r="Q101" s="19" t="s">
        <v>130</v>
      </c>
      <c r="R101" s="19" t="s">
        <v>206</v>
      </c>
      <c r="S101" s="19" t="s">
        <v>81</v>
      </c>
      <c r="T101" s="19" t="s">
        <v>206</v>
      </c>
      <c r="U101" s="19" t="s">
        <v>131</v>
      </c>
      <c r="V101" s="19" t="s">
        <v>206</v>
      </c>
    </row>
    <row r="102" spans="1:22" ht="15.4" x14ac:dyDescent="0.45">
      <c r="A102" s="19" t="s">
        <v>129</v>
      </c>
      <c r="B102" s="19" t="s">
        <v>311</v>
      </c>
      <c r="C102" s="19" t="s">
        <v>74</v>
      </c>
      <c r="D102" s="19" t="s">
        <v>205</v>
      </c>
      <c r="E102" s="19" t="s">
        <v>63</v>
      </c>
      <c r="F102" s="19" t="s">
        <v>205</v>
      </c>
      <c r="G102" s="19" t="s">
        <v>114</v>
      </c>
      <c r="H102" s="19" t="s">
        <v>205</v>
      </c>
      <c r="I102" s="19" t="s">
        <v>72</v>
      </c>
      <c r="J102" s="19" t="s">
        <v>206</v>
      </c>
      <c r="K102" s="19" t="s">
        <v>128</v>
      </c>
      <c r="L102" s="19" t="s">
        <v>206</v>
      </c>
      <c r="M102" s="19" t="s">
        <v>101</v>
      </c>
      <c r="N102" s="19" t="s">
        <v>206</v>
      </c>
      <c r="O102" s="19" t="s">
        <v>55</v>
      </c>
      <c r="P102" s="19" t="s">
        <v>206</v>
      </c>
      <c r="Q102" s="19" t="s">
        <v>75</v>
      </c>
      <c r="R102" s="19" t="s">
        <v>206</v>
      </c>
      <c r="S102" s="19" t="s">
        <v>139</v>
      </c>
      <c r="T102" s="19" t="s">
        <v>206</v>
      </c>
      <c r="U102" s="19" t="s">
        <v>87</v>
      </c>
      <c r="V102" s="19" t="s">
        <v>206</v>
      </c>
    </row>
    <row r="103" spans="1:22" ht="15.4" x14ac:dyDescent="0.45">
      <c r="A103" s="19" t="s">
        <v>130</v>
      </c>
      <c r="B103" s="19" t="s">
        <v>244</v>
      </c>
      <c r="C103" s="19" t="s">
        <v>121</v>
      </c>
      <c r="D103" s="19" t="s">
        <v>205</v>
      </c>
      <c r="E103" s="19" t="s">
        <v>111</v>
      </c>
      <c r="F103" s="19" t="s">
        <v>205</v>
      </c>
      <c r="G103" s="19" t="s">
        <v>52</v>
      </c>
      <c r="H103" s="19" t="s">
        <v>205</v>
      </c>
      <c r="I103" s="19" t="s">
        <v>113</v>
      </c>
      <c r="J103" s="19" t="s">
        <v>205</v>
      </c>
      <c r="K103" s="19" t="s">
        <v>176</v>
      </c>
      <c r="L103" s="19" t="s">
        <v>205</v>
      </c>
      <c r="M103" s="19" t="s">
        <v>103</v>
      </c>
      <c r="N103" s="19" t="s">
        <v>205</v>
      </c>
      <c r="O103" s="19" t="s">
        <v>112</v>
      </c>
      <c r="P103" s="19" t="s">
        <v>205</v>
      </c>
      <c r="Q103" s="19" t="s">
        <v>45</v>
      </c>
      <c r="R103" s="19" t="s">
        <v>205</v>
      </c>
      <c r="S103" s="19" t="s">
        <v>37</v>
      </c>
      <c r="T103" s="19" t="s">
        <v>205</v>
      </c>
      <c r="U103" s="19" t="s">
        <v>174</v>
      </c>
      <c r="V103" s="19" t="s">
        <v>205</v>
      </c>
    </row>
    <row r="104" spans="1:22" ht="15.4" x14ac:dyDescent="0.45">
      <c r="A104" s="19" t="s">
        <v>131</v>
      </c>
      <c r="B104" s="19" t="s">
        <v>225</v>
      </c>
      <c r="C104" s="19" t="s">
        <v>37</v>
      </c>
      <c r="D104" s="19" t="s">
        <v>205</v>
      </c>
      <c r="E104" s="19" t="s">
        <v>103</v>
      </c>
      <c r="F104" s="19" t="s">
        <v>205</v>
      </c>
      <c r="G104" s="19" t="s">
        <v>117</v>
      </c>
      <c r="H104" s="19" t="s">
        <v>205</v>
      </c>
      <c r="I104" s="19" t="s">
        <v>113</v>
      </c>
      <c r="J104" s="19" t="s">
        <v>205</v>
      </c>
      <c r="K104" s="19" t="s">
        <v>36</v>
      </c>
      <c r="L104" s="19" t="s">
        <v>205</v>
      </c>
      <c r="M104" s="19" t="s">
        <v>77</v>
      </c>
      <c r="N104" s="19" t="s">
        <v>205</v>
      </c>
      <c r="O104" s="19" t="s">
        <v>35</v>
      </c>
      <c r="P104" s="19" t="s">
        <v>205</v>
      </c>
      <c r="Q104" s="19" t="s">
        <v>118</v>
      </c>
      <c r="R104" s="19" t="s">
        <v>205</v>
      </c>
      <c r="S104" s="19" t="s">
        <v>121</v>
      </c>
      <c r="T104" s="19" t="s">
        <v>205</v>
      </c>
      <c r="U104" s="19" t="s">
        <v>130</v>
      </c>
      <c r="V104" s="19" t="s">
        <v>205</v>
      </c>
    </row>
    <row r="105" spans="1:22" ht="15.4" x14ac:dyDescent="0.45">
      <c r="A105" s="19" t="s">
        <v>132</v>
      </c>
      <c r="B105" s="19" t="s">
        <v>359</v>
      </c>
      <c r="C105" s="19" t="s">
        <v>138</v>
      </c>
      <c r="D105" s="19" t="s">
        <v>208</v>
      </c>
      <c r="E105" s="19" t="s">
        <v>144</v>
      </c>
      <c r="F105" s="19" t="s">
        <v>208</v>
      </c>
      <c r="G105" s="19" t="s">
        <v>151</v>
      </c>
      <c r="H105" s="19" t="s">
        <v>208</v>
      </c>
      <c r="I105" s="19" t="s">
        <v>159</v>
      </c>
      <c r="J105" s="19" t="s">
        <v>208</v>
      </c>
      <c r="K105" s="19" t="s">
        <v>153</v>
      </c>
      <c r="L105" s="19" t="s">
        <v>208</v>
      </c>
      <c r="M105" s="19" t="s">
        <v>150</v>
      </c>
      <c r="N105" s="19" t="s">
        <v>208</v>
      </c>
      <c r="O105" s="19" t="s">
        <v>163</v>
      </c>
      <c r="P105" s="19" t="s">
        <v>208</v>
      </c>
      <c r="Q105" s="19" t="s">
        <v>164</v>
      </c>
      <c r="R105" s="19" t="s">
        <v>208</v>
      </c>
      <c r="S105" s="19" t="s">
        <v>154</v>
      </c>
      <c r="T105" s="19" t="s">
        <v>208</v>
      </c>
      <c r="U105" s="19" t="s">
        <v>73</v>
      </c>
      <c r="V105" s="19" t="s">
        <v>208</v>
      </c>
    </row>
    <row r="106" spans="1:22" ht="15.4" x14ac:dyDescent="0.45">
      <c r="A106" s="19" t="s">
        <v>133</v>
      </c>
      <c r="B106" s="19" t="s">
        <v>332</v>
      </c>
      <c r="C106" s="19" t="s">
        <v>141</v>
      </c>
      <c r="D106" s="19" t="s">
        <v>206</v>
      </c>
      <c r="E106" s="19" t="s">
        <v>62</v>
      </c>
      <c r="F106" s="19" t="s">
        <v>206</v>
      </c>
      <c r="G106" s="19" t="s">
        <v>149</v>
      </c>
      <c r="H106" s="19" t="s">
        <v>206</v>
      </c>
      <c r="I106" s="19" t="s">
        <v>122</v>
      </c>
      <c r="J106" s="19" t="s">
        <v>207</v>
      </c>
      <c r="K106" s="19" t="s">
        <v>125</v>
      </c>
      <c r="L106" s="19" t="s">
        <v>207</v>
      </c>
      <c r="M106" s="19" t="s">
        <v>140</v>
      </c>
      <c r="N106" s="19" t="s">
        <v>207</v>
      </c>
      <c r="O106" s="19" t="s">
        <v>136</v>
      </c>
      <c r="P106" s="19" t="s">
        <v>207</v>
      </c>
      <c r="Q106" s="19" t="s">
        <v>148</v>
      </c>
      <c r="R106" s="19" t="s">
        <v>207</v>
      </c>
      <c r="S106" s="19" t="s">
        <v>61</v>
      </c>
      <c r="T106" s="19" t="s">
        <v>207</v>
      </c>
      <c r="U106" s="19" t="s">
        <v>142</v>
      </c>
      <c r="V106" s="19" t="s">
        <v>207</v>
      </c>
    </row>
    <row r="107" spans="1:22" ht="15.4" x14ac:dyDescent="0.45">
      <c r="A107" s="19" t="s">
        <v>134</v>
      </c>
      <c r="B107" s="19" t="s">
        <v>316</v>
      </c>
      <c r="C107" s="19" t="s">
        <v>162</v>
      </c>
      <c r="D107" s="19" t="s">
        <v>206</v>
      </c>
      <c r="E107" s="19" t="s">
        <v>68</v>
      </c>
      <c r="F107" s="19" t="s">
        <v>206</v>
      </c>
      <c r="G107" s="19" t="s">
        <v>146</v>
      </c>
      <c r="H107" s="19" t="s">
        <v>206</v>
      </c>
      <c r="I107" s="19" t="s">
        <v>157</v>
      </c>
      <c r="J107" s="19" t="s">
        <v>206</v>
      </c>
      <c r="K107" s="19" t="s">
        <v>155</v>
      </c>
      <c r="L107" s="19" t="s">
        <v>206</v>
      </c>
      <c r="M107" s="19" t="s">
        <v>139</v>
      </c>
      <c r="N107" s="19" t="s">
        <v>206</v>
      </c>
      <c r="O107" s="19" t="s">
        <v>154</v>
      </c>
      <c r="P107" s="19" t="s">
        <v>206</v>
      </c>
      <c r="Q107" s="19" t="s">
        <v>148</v>
      </c>
      <c r="R107" s="19" t="s">
        <v>206</v>
      </c>
      <c r="S107" s="19" t="s">
        <v>145</v>
      </c>
      <c r="T107" s="19" t="s">
        <v>206</v>
      </c>
      <c r="U107" s="19" t="s">
        <v>140</v>
      </c>
      <c r="V107" s="19" t="s">
        <v>206</v>
      </c>
    </row>
    <row r="108" spans="1:22" ht="15.4" x14ac:dyDescent="0.45">
      <c r="A108" s="19" t="s">
        <v>135</v>
      </c>
      <c r="B108" s="19" t="s">
        <v>327</v>
      </c>
      <c r="C108" s="19" t="s">
        <v>147</v>
      </c>
      <c r="D108" s="19" t="s">
        <v>204</v>
      </c>
      <c r="E108" s="19" t="s">
        <v>84</v>
      </c>
      <c r="F108" s="19" t="s">
        <v>205</v>
      </c>
      <c r="G108" s="19" t="s">
        <v>173</v>
      </c>
      <c r="H108" s="19" t="s">
        <v>205</v>
      </c>
      <c r="I108" s="19" t="s">
        <v>169</v>
      </c>
      <c r="J108" s="19" t="s">
        <v>205</v>
      </c>
      <c r="K108" s="19" t="s">
        <v>64</v>
      </c>
      <c r="L108" s="19" t="s">
        <v>205</v>
      </c>
      <c r="M108" s="19" t="s">
        <v>65</v>
      </c>
      <c r="N108" s="19" t="s">
        <v>205</v>
      </c>
      <c r="O108" s="19" t="s">
        <v>72</v>
      </c>
      <c r="P108" s="19" t="s">
        <v>205</v>
      </c>
      <c r="Q108" s="19" t="s">
        <v>60</v>
      </c>
      <c r="R108" s="19" t="s">
        <v>205</v>
      </c>
      <c r="S108" s="19" t="s">
        <v>87</v>
      </c>
      <c r="T108" s="19" t="s">
        <v>205</v>
      </c>
      <c r="U108" s="19" t="s">
        <v>97</v>
      </c>
      <c r="V108" s="19" t="s">
        <v>205</v>
      </c>
    </row>
    <row r="109" spans="1:22" ht="15.4" x14ac:dyDescent="0.45">
      <c r="A109" s="19" t="s">
        <v>136</v>
      </c>
      <c r="B109" s="19" t="s">
        <v>295</v>
      </c>
      <c r="C109" s="19" t="s">
        <v>140</v>
      </c>
      <c r="D109" s="19" t="s">
        <v>206</v>
      </c>
      <c r="E109" s="19" t="s">
        <v>156</v>
      </c>
      <c r="F109" s="19" t="s">
        <v>206</v>
      </c>
      <c r="G109" s="19" t="s">
        <v>149</v>
      </c>
      <c r="H109" s="19" t="s">
        <v>206</v>
      </c>
      <c r="I109" s="19" t="s">
        <v>145</v>
      </c>
      <c r="J109" s="19" t="s">
        <v>206</v>
      </c>
      <c r="K109" s="19" t="s">
        <v>62</v>
      </c>
      <c r="L109" s="19" t="s">
        <v>206</v>
      </c>
      <c r="M109" s="19" t="s">
        <v>69</v>
      </c>
      <c r="N109" s="19" t="s">
        <v>207</v>
      </c>
      <c r="O109" s="19" t="s">
        <v>133</v>
      </c>
      <c r="P109" s="19" t="s">
        <v>207</v>
      </c>
      <c r="Q109" s="19" t="s">
        <v>141</v>
      </c>
      <c r="R109" s="19" t="s">
        <v>207</v>
      </c>
      <c r="S109" s="19" t="s">
        <v>162</v>
      </c>
      <c r="T109" s="19" t="s">
        <v>207</v>
      </c>
      <c r="U109" s="19" t="s">
        <v>157</v>
      </c>
      <c r="V109" s="19" t="s">
        <v>207</v>
      </c>
    </row>
    <row r="110" spans="1:22" ht="15.4" x14ac:dyDescent="0.45">
      <c r="A110" s="19" t="s">
        <v>137</v>
      </c>
      <c r="B110" s="19" t="s">
        <v>337</v>
      </c>
      <c r="C110" s="19" t="s">
        <v>172</v>
      </c>
      <c r="D110" s="19" t="s">
        <v>205</v>
      </c>
      <c r="E110" s="19" t="s">
        <v>104</v>
      </c>
      <c r="F110" s="19" t="s">
        <v>205</v>
      </c>
      <c r="G110" s="19" t="s">
        <v>89</v>
      </c>
      <c r="H110" s="19" t="s">
        <v>205</v>
      </c>
      <c r="I110" s="19" t="s">
        <v>67</v>
      </c>
      <c r="J110" s="19" t="s">
        <v>205</v>
      </c>
      <c r="K110" s="19" t="s">
        <v>66</v>
      </c>
      <c r="L110" s="19" t="s">
        <v>206</v>
      </c>
      <c r="M110" s="19" t="s">
        <v>179</v>
      </c>
      <c r="N110" s="19" t="s">
        <v>206</v>
      </c>
      <c r="O110" s="19" t="s">
        <v>171</v>
      </c>
      <c r="P110" s="19" t="s">
        <v>206</v>
      </c>
      <c r="Q110" s="19" t="s">
        <v>70</v>
      </c>
      <c r="R110" s="19" t="s">
        <v>206</v>
      </c>
      <c r="S110" s="19" t="s">
        <v>123</v>
      </c>
      <c r="T110" s="19" t="s">
        <v>206</v>
      </c>
      <c r="U110" s="19" t="s">
        <v>182</v>
      </c>
      <c r="V110" s="19" t="s">
        <v>206</v>
      </c>
    </row>
    <row r="111" spans="1:22" ht="15.4" x14ac:dyDescent="0.45">
      <c r="A111" s="19" t="s">
        <v>138</v>
      </c>
      <c r="B111" s="19" t="s">
        <v>360</v>
      </c>
      <c r="C111" s="19" t="s">
        <v>150</v>
      </c>
      <c r="D111" s="19" t="s">
        <v>206</v>
      </c>
      <c r="E111" s="19" t="s">
        <v>164</v>
      </c>
      <c r="F111" s="19" t="s">
        <v>206</v>
      </c>
      <c r="G111" s="19" t="s">
        <v>144</v>
      </c>
      <c r="H111" s="19" t="s">
        <v>207</v>
      </c>
      <c r="I111" s="19" t="s">
        <v>159</v>
      </c>
      <c r="J111" s="19" t="s">
        <v>207</v>
      </c>
      <c r="K111" s="19" t="s">
        <v>153</v>
      </c>
      <c r="L111" s="19" t="s">
        <v>207</v>
      </c>
      <c r="M111" s="19" t="s">
        <v>151</v>
      </c>
      <c r="N111" s="19" t="s">
        <v>207</v>
      </c>
      <c r="O111" s="19" t="s">
        <v>154</v>
      </c>
      <c r="P111" s="19" t="s">
        <v>207</v>
      </c>
      <c r="Q111" s="19" t="s">
        <v>145</v>
      </c>
      <c r="R111" s="19" t="s">
        <v>207</v>
      </c>
      <c r="S111" s="19" t="s">
        <v>143</v>
      </c>
      <c r="T111" s="19" t="s">
        <v>207</v>
      </c>
      <c r="U111" s="19" t="s">
        <v>134</v>
      </c>
      <c r="V111" s="19" t="s">
        <v>208</v>
      </c>
    </row>
    <row r="112" spans="1:22" ht="15.4" x14ac:dyDescent="0.45">
      <c r="A112" s="19" t="s">
        <v>139</v>
      </c>
      <c r="B112" s="19" t="s">
        <v>339</v>
      </c>
      <c r="C112" s="19" t="s">
        <v>154</v>
      </c>
      <c r="D112" s="19" t="s">
        <v>206</v>
      </c>
      <c r="E112" s="19" t="s">
        <v>162</v>
      </c>
      <c r="F112" s="19" t="s">
        <v>206</v>
      </c>
      <c r="G112" s="19" t="s">
        <v>129</v>
      </c>
      <c r="H112" s="19" t="s">
        <v>206</v>
      </c>
      <c r="I112" s="19" t="s">
        <v>68</v>
      </c>
      <c r="J112" s="19" t="s">
        <v>206</v>
      </c>
      <c r="K112" s="19" t="s">
        <v>72</v>
      </c>
      <c r="L112" s="19" t="s">
        <v>206</v>
      </c>
      <c r="M112" s="19" t="s">
        <v>63</v>
      </c>
      <c r="N112" s="19" t="s">
        <v>206</v>
      </c>
      <c r="O112" s="19" t="s">
        <v>134</v>
      </c>
      <c r="P112" s="19" t="s">
        <v>206</v>
      </c>
      <c r="Q112" s="19" t="s">
        <v>75</v>
      </c>
      <c r="R112" s="19" t="s">
        <v>206</v>
      </c>
      <c r="S112" s="19" t="s">
        <v>101</v>
      </c>
      <c r="T112" s="19" t="s">
        <v>206</v>
      </c>
      <c r="U112" s="19" t="s">
        <v>142</v>
      </c>
      <c r="V112" s="19" t="s">
        <v>206</v>
      </c>
    </row>
    <row r="113" spans="1:22" ht="15.4" x14ac:dyDescent="0.45">
      <c r="A113" s="19" t="s">
        <v>140</v>
      </c>
      <c r="B113" s="19" t="s">
        <v>297</v>
      </c>
      <c r="C113" s="19" t="s">
        <v>149</v>
      </c>
      <c r="D113" s="19" t="s">
        <v>205</v>
      </c>
      <c r="E113" s="19" t="s">
        <v>157</v>
      </c>
      <c r="F113" s="19" t="s">
        <v>206</v>
      </c>
      <c r="G113" s="19" t="s">
        <v>148</v>
      </c>
      <c r="H113" s="19" t="s">
        <v>206</v>
      </c>
      <c r="I113" s="19" t="s">
        <v>162</v>
      </c>
      <c r="J113" s="19" t="s">
        <v>206</v>
      </c>
      <c r="K113" s="19" t="s">
        <v>136</v>
      </c>
      <c r="L113" s="19" t="s">
        <v>206</v>
      </c>
      <c r="M113" s="19" t="s">
        <v>145</v>
      </c>
      <c r="N113" s="19" t="s">
        <v>206</v>
      </c>
      <c r="O113" s="19" t="s">
        <v>146</v>
      </c>
      <c r="P113" s="19" t="s">
        <v>206</v>
      </c>
      <c r="Q113" s="19" t="s">
        <v>69</v>
      </c>
      <c r="R113" s="19" t="s">
        <v>206</v>
      </c>
      <c r="S113" s="19" t="s">
        <v>62</v>
      </c>
      <c r="T113" s="19" t="s">
        <v>206</v>
      </c>
      <c r="U113" s="19" t="s">
        <v>134</v>
      </c>
      <c r="V113" s="19" t="s">
        <v>206</v>
      </c>
    </row>
    <row r="114" spans="1:22" ht="15.4" x14ac:dyDescent="0.45">
      <c r="A114" s="19" t="s">
        <v>141</v>
      </c>
      <c r="B114" s="19" t="s">
        <v>355</v>
      </c>
      <c r="C114" s="19" t="s">
        <v>133</v>
      </c>
      <c r="D114" s="19" t="s">
        <v>206</v>
      </c>
      <c r="E114" s="19" t="s">
        <v>145</v>
      </c>
      <c r="F114" s="19" t="s">
        <v>206</v>
      </c>
      <c r="G114" s="19" t="s">
        <v>62</v>
      </c>
      <c r="H114" s="19" t="s">
        <v>207</v>
      </c>
      <c r="I114" s="19" t="s">
        <v>119</v>
      </c>
      <c r="J114" s="19" t="s">
        <v>207</v>
      </c>
      <c r="K114" s="19" t="s">
        <v>98</v>
      </c>
      <c r="L114" s="19" t="s">
        <v>207</v>
      </c>
      <c r="M114" s="19" t="s">
        <v>140</v>
      </c>
      <c r="N114" s="19" t="s">
        <v>207</v>
      </c>
      <c r="O114" s="19" t="s">
        <v>162</v>
      </c>
      <c r="P114" s="19" t="s">
        <v>207</v>
      </c>
      <c r="Q114" s="19" t="s">
        <v>142</v>
      </c>
      <c r="R114" s="19" t="s">
        <v>207</v>
      </c>
      <c r="S114" s="19" t="s">
        <v>139</v>
      </c>
      <c r="T114" s="19" t="s">
        <v>207</v>
      </c>
      <c r="U114" s="19" t="s">
        <v>101</v>
      </c>
      <c r="V114" s="19" t="s">
        <v>207</v>
      </c>
    </row>
    <row r="115" spans="1:22" ht="15.4" x14ac:dyDescent="0.45">
      <c r="A115" s="19" t="s">
        <v>142</v>
      </c>
      <c r="B115" s="19" t="s">
        <v>367</v>
      </c>
      <c r="C115" s="19" t="s">
        <v>154</v>
      </c>
      <c r="D115" s="19" t="s">
        <v>206</v>
      </c>
      <c r="E115" s="19" t="s">
        <v>153</v>
      </c>
      <c r="F115" s="19" t="s">
        <v>206</v>
      </c>
      <c r="G115" s="19" t="s">
        <v>139</v>
      </c>
      <c r="H115" s="19" t="s">
        <v>206</v>
      </c>
      <c r="I115" s="19" t="s">
        <v>159</v>
      </c>
      <c r="J115" s="19" t="s">
        <v>206</v>
      </c>
      <c r="K115" s="19" t="s">
        <v>101</v>
      </c>
      <c r="L115" s="19" t="s">
        <v>206</v>
      </c>
      <c r="M115" s="19" t="s">
        <v>162</v>
      </c>
      <c r="N115" s="19" t="s">
        <v>206</v>
      </c>
      <c r="O115" s="19" t="s">
        <v>74</v>
      </c>
      <c r="P115" s="19" t="s">
        <v>207</v>
      </c>
      <c r="Q115" s="19" t="s">
        <v>75</v>
      </c>
      <c r="R115" s="19" t="s">
        <v>207</v>
      </c>
      <c r="S115" s="19" t="s">
        <v>115</v>
      </c>
      <c r="T115" s="19" t="s">
        <v>207</v>
      </c>
      <c r="U115" s="19" t="s">
        <v>68</v>
      </c>
      <c r="V115" s="19" t="s">
        <v>207</v>
      </c>
    </row>
    <row r="116" spans="1:22" ht="15.4" x14ac:dyDescent="0.45">
      <c r="A116" s="19" t="s">
        <v>143</v>
      </c>
      <c r="B116" s="19" t="s">
        <v>368</v>
      </c>
      <c r="C116" s="19" t="s">
        <v>159</v>
      </c>
      <c r="D116" s="19" t="s">
        <v>207</v>
      </c>
      <c r="E116" s="19" t="s">
        <v>150</v>
      </c>
      <c r="F116" s="19" t="s">
        <v>207</v>
      </c>
      <c r="G116" s="19" t="s">
        <v>145</v>
      </c>
      <c r="H116" s="19" t="s">
        <v>207</v>
      </c>
      <c r="I116" s="19" t="s">
        <v>153</v>
      </c>
      <c r="J116" s="19" t="s">
        <v>207</v>
      </c>
      <c r="K116" s="19" t="s">
        <v>161</v>
      </c>
      <c r="L116" s="19" t="s">
        <v>207</v>
      </c>
      <c r="M116" s="19" t="s">
        <v>154</v>
      </c>
      <c r="N116" s="19" t="s">
        <v>207</v>
      </c>
      <c r="O116" s="19" t="s">
        <v>138</v>
      </c>
      <c r="P116" s="19" t="s">
        <v>207</v>
      </c>
      <c r="Q116" s="19" t="s">
        <v>98</v>
      </c>
      <c r="R116" s="19" t="s">
        <v>208</v>
      </c>
      <c r="S116" s="19" t="s">
        <v>162</v>
      </c>
      <c r="T116" s="19" t="s">
        <v>208</v>
      </c>
      <c r="U116" s="19" t="s">
        <v>164</v>
      </c>
      <c r="V116" s="19" t="s">
        <v>208</v>
      </c>
    </row>
    <row r="117" spans="1:22" ht="15.4" x14ac:dyDescent="0.45">
      <c r="A117" s="19" t="s">
        <v>144</v>
      </c>
      <c r="B117" s="19" t="s">
        <v>361</v>
      </c>
      <c r="C117" s="19" t="s">
        <v>153</v>
      </c>
      <c r="D117" s="19" t="s">
        <v>205</v>
      </c>
      <c r="E117" s="19" t="s">
        <v>151</v>
      </c>
      <c r="F117" s="19" t="s">
        <v>205</v>
      </c>
      <c r="G117" s="19" t="s">
        <v>154</v>
      </c>
      <c r="H117" s="19" t="s">
        <v>206</v>
      </c>
      <c r="I117" s="19" t="s">
        <v>159</v>
      </c>
      <c r="J117" s="19" t="s">
        <v>206</v>
      </c>
      <c r="K117" s="19" t="s">
        <v>163</v>
      </c>
      <c r="L117" s="19" t="s">
        <v>206</v>
      </c>
      <c r="M117" s="19" t="s">
        <v>138</v>
      </c>
      <c r="N117" s="19" t="s">
        <v>207</v>
      </c>
      <c r="O117" s="19" t="s">
        <v>134</v>
      </c>
      <c r="P117" s="19" t="s">
        <v>207</v>
      </c>
      <c r="Q117" s="19" t="s">
        <v>145</v>
      </c>
      <c r="R117" s="19" t="s">
        <v>207</v>
      </c>
      <c r="S117" s="19" t="s">
        <v>139</v>
      </c>
      <c r="T117" s="19" t="s">
        <v>207</v>
      </c>
      <c r="U117" s="19" t="s">
        <v>150</v>
      </c>
      <c r="V117" s="19" t="s">
        <v>207</v>
      </c>
    </row>
    <row r="118" spans="1:22" ht="15.4" x14ac:dyDescent="0.45">
      <c r="A118" s="19" t="s">
        <v>145</v>
      </c>
      <c r="B118" s="19" t="s">
        <v>356</v>
      </c>
      <c r="C118" s="19" t="s">
        <v>162</v>
      </c>
      <c r="D118" s="19" t="s">
        <v>206</v>
      </c>
      <c r="E118" s="19" t="s">
        <v>140</v>
      </c>
      <c r="F118" s="19" t="s">
        <v>206</v>
      </c>
      <c r="G118" s="19" t="s">
        <v>154</v>
      </c>
      <c r="H118" s="19" t="s">
        <v>206</v>
      </c>
      <c r="I118" s="19" t="s">
        <v>153</v>
      </c>
      <c r="J118" s="19" t="s">
        <v>206</v>
      </c>
      <c r="K118" s="19" t="s">
        <v>134</v>
      </c>
      <c r="L118" s="19" t="s">
        <v>206</v>
      </c>
      <c r="M118" s="19" t="s">
        <v>141</v>
      </c>
      <c r="N118" s="19" t="s">
        <v>206</v>
      </c>
      <c r="O118" s="19" t="s">
        <v>159</v>
      </c>
      <c r="P118" s="19" t="s">
        <v>206</v>
      </c>
      <c r="Q118" s="19" t="s">
        <v>136</v>
      </c>
      <c r="R118" s="19" t="s">
        <v>206</v>
      </c>
      <c r="S118" s="19" t="s">
        <v>149</v>
      </c>
      <c r="T118" s="19" t="s">
        <v>207</v>
      </c>
      <c r="U118" s="19" t="s">
        <v>157</v>
      </c>
      <c r="V118" s="19" t="s">
        <v>207</v>
      </c>
    </row>
    <row r="119" spans="1:22" ht="15.4" x14ac:dyDescent="0.45">
      <c r="A119" s="19" t="s">
        <v>146</v>
      </c>
      <c r="B119" s="19" t="s">
        <v>341</v>
      </c>
      <c r="C119" s="19" t="s">
        <v>157</v>
      </c>
      <c r="D119" s="19" t="s">
        <v>205</v>
      </c>
      <c r="E119" s="19" t="s">
        <v>148</v>
      </c>
      <c r="F119" s="19" t="s">
        <v>206</v>
      </c>
      <c r="G119" s="19" t="s">
        <v>134</v>
      </c>
      <c r="H119" s="19" t="s">
        <v>206</v>
      </c>
      <c r="I119" s="19" t="s">
        <v>140</v>
      </c>
      <c r="J119" s="19" t="s">
        <v>206</v>
      </c>
      <c r="K119" s="19" t="s">
        <v>162</v>
      </c>
      <c r="L119" s="19" t="s">
        <v>206</v>
      </c>
      <c r="M119" s="19" t="s">
        <v>68</v>
      </c>
      <c r="N119" s="19" t="s">
        <v>206</v>
      </c>
      <c r="O119" s="19" t="s">
        <v>149</v>
      </c>
      <c r="P119" s="19" t="s">
        <v>206</v>
      </c>
      <c r="Q119" s="19" t="s">
        <v>155</v>
      </c>
      <c r="R119" s="19" t="s">
        <v>206</v>
      </c>
      <c r="S119" s="19" t="s">
        <v>69</v>
      </c>
      <c r="T119" s="19" t="s">
        <v>207</v>
      </c>
      <c r="U119" s="19" t="s">
        <v>72</v>
      </c>
      <c r="V119" s="19" t="s">
        <v>207</v>
      </c>
    </row>
    <row r="120" spans="1:22" ht="15.4" x14ac:dyDescent="0.45">
      <c r="A120" s="19" t="s">
        <v>147</v>
      </c>
      <c r="B120" s="19" t="s">
        <v>330</v>
      </c>
      <c r="C120" s="19" t="s">
        <v>135</v>
      </c>
      <c r="D120" s="19" t="s">
        <v>204</v>
      </c>
      <c r="E120" s="19" t="s">
        <v>84</v>
      </c>
      <c r="F120" s="19" t="s">
        <v>205</v>
      </c>
      <c r="G120" s="19" t="s">
        <v>64</v>
      </c>
      <c r="H120" s="19" t="s">
        <v>205</v>
      </c>
      <c r="I120" s="19" t="s">
        <v>169</v>
      </c>
      <c r="J120" s="19" t="s">
        <v>205</v>
      </c>
      <c r="K120" s="19" t="s">
        <v>173</v>
      </c>
      <c r="L120" s="19" t="s">
        <v>205</v>
      </c>
      <c r="M120" s="19" t="s">
        <v>60</v>
      </c>
      <c r="N120" s="19" t="s">
        <v>205</v>
      </c>
      <c r="O120" s="19" t="s">
        <v>91</v>
      </c>
      <c r="P120" s="19" t="s">
        <v>205</v>
      </c>
      <c r="Q120" s="19" t="s">
        <v>72</v>
      </c>
      <c r="R120" s="19" t="s">
        <v>205</v>
      </c>
      <c r="S120" s="19" t="s">
        <v>65</v>
      </c>
      <c r="T120" s="19" t="s">
        <v>206</v>
      </c>
      <c r="U120" s="19" t="s">
        <v>184</v>
      </c>
      <c r="V120" s="19" t="s">
        <v>206</v>
      </c>
    </row>
    <row r="121" spans="1:22" ht="15.4" x14ac:dyDescent="0.45">
      <c r="A121" s="19" t="s">
        <v>148</v>
      </c>
      <c r="B121" s="19" t="s">
        <v>331</v>
      </c>
      <c r="C121" s="19" t="s">
        <v>149</v>
      </c>
      <c r="D121" s="19" t="s">
        <v>205</v>
      </c>
      <c r="E121" s="19" t="s">
        <v>157</v>
      </c>
      <c r="F121" s="19" t="s">
        <v>205</v>
      </c>
      <c r="G121" s="19" t="s">
        <v>162</v>
      </c>
      <c r="H121" s="19" t="s">
        <v>206</v>
      </c>
      <c r="I121" s="19" t="s">
        <v>61</v>
      </c>
      <c r="J121" s="19" t="s">
        <v>206</v>
      </c>
      <c r="K121" s="19" t="s">
        <v>140</v>
      </c>
      <c r="L121" s="19" t="s">
        <v>206</v>
      </c>
      <c r="M121" s="19" t="s">
        <v>75</v>
      </c>
      <c r="N121" s="19" t="s">
        <v>206</v>
      </c>
      <c r="O121" s="19" t="s">
        <v>146</v>
      </c>
      <c r="P121" s="19" t="s">
        <v>206</v>
      </c>
      <c r="Q121" s="19" t="s">
        <v>68</v>
      </c>
      <c r="R121" s="19" t="s">
        <v>206</v>
      </c>
      <c r="S121" s="19" t="s">
        <v>69</v>
      </c>
      <c r="T121" s="19" t="s">
        <v>206</v>
      </c>
      <c r="U121" s="19" t="s">
        <v>120</v>
      </c>
      <c r="V121" s="19" t="s">
        <v>206</v>
      </c>
    </row>
    <row r="122" spans="1:22" ht="15.4" x14ac:dyDescent="0.45">
      <c r="A122" s="19" t="s">
        <v>149</v>
      </c>
      <c r="B122" s="19" t="s">
        <v>298</v>
      </c>
      <c r="C122" s="19" t="s">
        <v>140</v>
      </c>
      <c r="D122" s="19" t="s">
        <v>205</v>
      </c>
      <c r="E122" s="19" t="s">
        <v>148</v>
      </c>
      <c r="F122" s="19" t="s">
        <v>205</v>
      </c>
      <c r="G122" s="19" t="s">
        <v>69</v>
      </c>
      <c r="H122" s="19" t="s">
        <v>205</v>
      </c>
      <c r="I122" s="19" t="s">
        <v>157</v>
      </c>
      <c r="J122" s="19" t="s">
        <v>206</v>
      </c>
      <c r="K122" s="19" t="s">
        <v>162</v>
      </c>
      <c r="L122" s="19" t="s">
        <v>206</v>
      </c>
      <c r="M122" s="19" t="s">
        <v>62</v>
      </c>
      <c r="N122" s="19" t="s">
        <v>206</v>
      </c>
      <c r="O122" s="19" t="s">
        <v>136</v>
      </c>
      <c r="P122" s="19" t="s">
        <v>206</v>
      </c>
      <c r="Q122" s="19" t="s">
        <v>146</v>
      </c>
      <c r="R122" s="19" t="s">
        <v>206</v>
      </c>
      <c r="S122" s="19" t="s">
        <v>75</v>
      </c>
      <c r="T122" s="19" t="s">
        <v>206</v>
      </c>
      <c r="U122" s="19" t="s">
        <v>133</v>
      </c>
      <c r="V122" s="19" t="s">
        <v>206</v>
      </c>
    </row>
    <row r="123" spans="1:22" ht="15.4" x14ac:dyDescent="0.45">
      <c r="A123" s="19" t="s">
        <v>150</v>
      </c>
      <c r="B123" s="19" t="s">
        <v>365</v>
      </c>
      <c r="C123" s="19" t="s">
        <v>138</v>
      </c>
      <c r="D123" s="19" t="s">
        <v>206</v>
      </c>
      <c r="E123" s="19" t="s">
        <v>159</v>
      </c>
      <c r="F123" s="19" t="s">
        <v>206</v>
      </c>
      <c r="G123" s="19" t="s">
        <v>153</v>
      </c>
      <c r="H123" s="19" t="s">
        <v>206</v>
      </c>
      <c r="I123" s="19" t="s">
        <v>164</v>
      </c>
      <c r="J123" s="19" t="s">
        <v>206</v>
      </c>
      <c r="K123" s="19" t="s">
        <v>143</v>
      </c>
      <c r="L123" s="19" t="s">
        <v>207</v>
      </c>
      <c r="M123" s="19" t="s">
        <v>144</v>
      </c>
      <c r="N123" s="19" t="s">
        <v>207</v>
      </c>
      <c r="O123" s="19" t="s">
        <v>154</v>
      </c>
      <c r="P123" s="19" t="s">
        <v>207</v>
      </c>
      <c r="Q123" s="19" t="s">
        <v>145</v>
      </c>
      <c r="R123" s="19" t="s">
        <v>207</v>
      </c>
      <c r="S123" s="19" t="s">
        <v>142</v>
      </c>
      <c r="T123" s="19" t="s">
        <v>208</v>
      </c>
      <c r="U123" s="19" t="s">
        <v>98</v>
      </c>
      <c r="V123" s="19" t="s">
        <v>208</v>
      </c>
    </row>
    <row r="124" spans="1:22" ht="15.4" x14ac:dyDescent="0.45">
      <c r="A124" s="19" t="s">
        <v>151</v>
      </c>
      <c r="B124" s="19" t="s">
        <v>362</v>
      </c>
      <c r="C124" s="19" t="s">
        <v>144</v>
      </c>
      <c r="D124" s="19" t="s">
        <v>205</v>
      </c>
      <c r="E124" s="19" t="s">
        <v>138</v>
      </c>
      <c r="F124" s="19" t="s">
        <v>207</v>
      </c>
      <c r="G124" s="19" t="s">
        <v>153</v>
      </c>
      <c r="H124" s="19" t="s">
        <v>207</v>
      </c>
      <c r="I124" s="19" t="s">
        <v>164</v>
      </c>
      <c r="J124" s="19" t="s">
        <v>207</v>
      </c>
      <c r="K124" s="19" t="s">
        <v>159</v>
      </c>
      <c r="L124" s="19" t="s">
        <v>207</v>
      </c>
      <c r="M124" s="19" t="s">
        <v>154</v>
      </c>
      <c r="N124" s="19" t="s">
        <v>207</v>
      </c>
      <c r="O124" s="19" t="s">
        <v>163</v>
      </c>
      <c r="P124" s="19" t="s">
        <v>207</v>
      </c>
      <c r="Q124" s="19" t="s">
        <v>150</v>
      </c>
      <c r="R124" s="19" t="s">
        <v>208</v>
      </c>
      <c r="S124" s="19" t="s">
        <v>134</v>
      </c>
      <c r="T124" s="19" t="s">
        <v>208</v>
      </c>
      <c r="U124" s="19" t="s">
        <v>142</v>
      </c>
      <c r="V124" s="19" t="s">
        <v>208</v>
      </c>
    </row>
    <row r="125" spans="1:22" ht="15.4" x14ac:dyDescent="0.45">
      <c r="A125" s="19" t="s">
        <v>152</v>
      </c>
      <c r="B125" s="19" t="s">
        <v>306</v>
      </c>
      <c r="C125" s="19" t="s">
        <v>160</v>
      </c>
      <c r="D125" s="19" t="s">
        <v>206</v>
      </c>
      <c r="E125" s="19" t="s">
        <v>155</v>
      </c>
      <c r="F125" s="19" t="s">
        <v>206</v>
      </c>
      <c r="G125" s="19" t="s">
        <v>172</v>
      </c>
      <c r="H125" s="19" t="s">
        <v>206</v>
      </c>
      <c r="I125" s="19" t="s">
        <v>137</v>
      </c>
      <c r="J125" s="19" t="s">
        <v>206</v>
      </c>
      <c r="K125" s="19" t="s">
        <v>54</v>
      </c>
      <c r="L125" s="19" t="s">
        <v>206</v>
      </c>
      <c r="M125" s="19" t="s">
        <v>70</v>
      </c>
      <c r="N125" s="19" t="s">
        <v>206</v>
      </c>
      <c r="O125" s="19" t="s">
        <v>104</v>
      </c>
      <c r="P125" s="19" t="s">
        <v>206</v>
      </c>
      <c r="Q125" s="19" t="s">
        <v>158</v>
      </c>
      <c r="R125" s="19" t="s">
        <v>206</v>
      </c>
      <c r="S125" s="19" t="s">
        <v>182</v>
      </c>
      <c r="T125" s="19" t="s">
        <v>206</v>
      </c>
      <c r="U125" s="19" t="s">
        <v>89</v>
      </c>
      <c r="V125" s="19" t="s">
        <v>206</v>
      </c>
    </row>
    <row r="126" spans="1:22" ht="15.4" x14ac:dyDescent="0.45">
      <c r="A126" s="19" t="s">
        <v>153</v>
      </c>
      <c r="B126" s="19" t="s">
        <v>364</v>
      </c>
      <c r="C126" s="19" t="s">
        <v>159</v>
      </c>
      <c r="D126" s="19" t="s">
        <v>205</v>
      </c>
      <c r="E126" s="19" t="s">
        <v>154</v>
      </c>
      <c r="F126" s="19" t="s">
        <v>205</v>
      </c>
      <c r="G126" s="19" t="s">
        <v>144</v>
      </c>
      <c r="H126" s="19" t="s">
        <v>205</v>
      </c>
      <c r="I126" s="19" t="s">
        <v>142</v>
      </c>
      <c r="J126" s="19" t="s">
        <v>206</v>
      </c>
      <c r="K126" s="19" t="s">
        <v>145</v>
      </c>
      <c r="L126" s="19" t="s">
        <v>206</v>
      </c>
      <c r="M126" s="19" t="s">
        <v>150</v>
      </c>
      <c r="N126" s="19" t="s">
        <v>206</v>
      </c>
      <c r="O126" s="19" t="s">
        <v>139</v>
      </c>
      <c r="P126" s="19" t="s">
        <v>207</v>
      </c>
      <c r="Q126" s="19" t="s">
        <v>162</v>
      </c>
      <c r="R126" s="19" t="s">
        <v>207</v>
      </c>
      <c r="S126" s="19" t="s">
        <v>138</v>
      </c>
      <c r="T126" s="19" t="s">
        <v>207</v>
      </c>
      <c r="U126" s="19" t="s">
        <v>163</v>
      </c>
      <c r="V126" s="19" t="s">
        <v>207</v>
      </c>
    </row>
    <row r="127" spans="1:22" ht="15.4" x14ac:dyDescent="0.45">
      <c r="A127" s="19" t="s">
        <v>154</v>
      </c>
      <c r="B127" s="19" t="s">
        <v>348</v>
      </c>
      <c r="C127" s="19" t="s">
        <v>153</v>
      </c>
      <c r="D127" s="19" t="s">
        <v>205</v>
      </c>
      <c r="E127" s="19" t="s">
        <v>159</v>
      </c>
      <c r="F127" s="19" t="s">
        <v>206</v>
      </c>
      <c r="G127" s="19" t="s">
        <v>139</v>
      </c>
      <c r="H127" s="19" t="s">
        <v>206</v>
      </c>
      <c r="I127" s="19" t="s">
        <v>144</v>
      </c>
      <c r="J127" s="19" t="s">
        <v>206</v>
      </c>
      <c r="K127" s="19" t="s">
        <v>142</v>
      </c>
      <c r="L127" s="19" t="s">
        <v>206</v>
      </c>
      <c r="M127" s="19" t="s">
        <v>162</v>
      </c>
      <c r="N127" s="19" t="s">
        <v>206</v>
      </c>
      <c r="O127" s="19" t="s">
        <v>145</v>
      </c>
      <c r="P127" s="19" t="s">
        <v>206</v>
      </c>
      <c r="Q127" s="19" t="s">
        <v>134</v>
      </c>
      <c r="R127" s="19" t="s">
        <v>206</v>
      </c>
      <c r="S127" s="19" t="s">
        <v>129</v>
      </c>
      <c r="T127" s="19" t="s">
        <v>207</v>
      </c>
      <c r="U127" s="19" t="s">
        <v>101</v>
      </c>
      <c r="V127" s="19" t="s">
        <v>207</v>
      </c>
    </row>
    <row r="128" spans="1:22" ht="15.4" x14ac:dyDescent="0.45">
      <c r="A128" s="19" t="s">
        <v>155</v>
      </c>
      <c r="B128" s="19" t="s">
        <v>338</v>
      </c>
      <c r="C128" s="19" t="s">
        <v>160</v>
      </c>
      <c r="D128" s="19" t="s">
        <v>205</v>
      </c>
      <c r="E128" s="19" t="s">
        <v>152</v>
      </c>
      <c r="F128" s="19" t="s">
        <v>206</v>
      </c>
      <c r="G128" s="19" t="s">
        <v>68</v>
      </c>
      <c r="H128" s="19" t="s">
        <v>206</v>
      </c>
      <c r="I128" s="19" t="s">
        <v>134</v>
      </c>
      <c r="J128" s="19" t="s">
        <v>206</v>
      </c>
      <c r="K128" s="19" t="s">
        <v>72</v>
      </c>
      <c r="L128" s="19" t="s">
        <v>206</v>
      </c>
      <c r="M128" s="19" t="s">
        <v>84</v>
      </c>
      <c r="N128" s="19" t="s">
        <v>206</v>
      </c>
      <c r="O128" s="19" t="s">
        <v>139</v>
      </c>
      <c r="P128" s="19" t="s">
        <v>206</v>
      </c>
      <c r="Q128" s="19" t="s">
        <v>172</v>
      </c>
      <c r="R128" s="19" t="s">
        <v>206</v>
      </c>
      <c r="S128" s="19" t="s">
        <v>146</v>
      </c>
      <c r="T128" s="19" t="s">
        <v>206</v>
      </c>
      <c r="U128" s="19" t="s">
        <v>165</v>
      </c>
      <c r="V128" s="19" t="s">
        <v>207</v>
      </c>
    </row>
    <row r="129" spans="1:22" ht="15.4" x14ac:dyDescent="0.45">
      <c r="A129" s="19" t="s">
        <v>156</v>
      </c>
      <c r="B129" s="19" t="s">
        <v>296</v>
      </c>
      <c r="C129" s="19" t="s">
        <v>136</v>
      </c>
      <c r="D129" s="19" t="s">
        <v>206</v>
      </c>
      <c r="E129" s="19" t="s">
        <v>133</v>
      </c>
      <c r="F129" s="19" t="s">
        <v>207</v>
      </c>
      <c r="G129" s="19" t="s">
        <v>141</v>
      </c>
      <c r="H129" s="19" t="s">
        <v>207</v>
      </c>
      <c r="I129" s="19" t="s">
        <v>48</v>
      </c>
      <c r="J129" s="19" t="s">
        <v>207</v>
      </c>
      <c r="K129" s="19" t="s">
        <v>145</v>
      </c>
      <c r="L129" s="19" t="s">
        <v>207</v>
      </c>
      <c r="M129" s="19" t="s">
        <v>62</v>
      </c>
      <c r="N129" s="19" t="s">
        <v>207</v>
      </c>
      <c r="O129" s="19" t="s">
        <v>140</v>
      </c>
      <c r="P129" s="19" t="s">
        <v>207</v>
      </c>
      <c r="Q129" s="19" t="s">
        <v>149</v>
      </c>
      <c r="R129" s="19" t="s">
        <v>208</v>
      </c>
      <c r="S129" s="19" t="s">
        <v>98</v>
      </c>
      <c r="T129" s="19" t="s">
        <v>208</v>
      </c>
      <c r="U129" s="19" t="s">
        <v>69</v>
      </c>
      <c r="V129" s="19" t="s">
        <v>208</v>
      </c>
    </row>
    <row r="130" spans="1:22" ht="15.4" x14ac:dyDescent="0.45">
      <c r="A130" s="19" t="s">
        <v>157</v>
      </c>
      <c r="B130" s="19" t="s">
        <v>342</v>
      </c>
      <c r="C130" s="19" t="s">
        <v>146</v>
      </c>
      <c r="D130" s="19" t="s">
        <v>205</v>
      </c>
      <c r="E130" s="19" t="s">
        <v>148</v>
      </c>
      <c r="F130" s="19" t="s">
        <v>205</v>
      </c>
      <c r="G130" s="19" t="s">
        <v>162</v>
      </c>
      <c r="H130" s="19" t="s">
        <v>205</v>
      </c>
      <c r="I130" s="19" t="s">
        <v>140</v>
      </c>
      <c r="J130" s="19" t="s">
        <v>206</v>
      </c>
      <c r="K130" s="19" t="s">
        <v>149</v>
      </c>
      <c r="L130" s="19" t="s">
        <v>206</v>
      </c>
      <c r="M130" s="19" t="s">
        <v>134</v>
      </c>
      <c r="N130" s="19" t="s">
        <v>206</v>
      </c>
      <c r="O130" s="19" t="s">
        <v>69</v>
      </c>
      <c r="P130" s="19" t="s">
        <v>206</v>
      </c>
      <c r="Q130" s="19" t="s">
        <v>68</v>
      </c>
      <c r="R130" s="19" t="s">
        <v>206</v>
      </c>
      <c r="S130" s="19" t="s">
        <v>75</v>
      </c>
      <c r="T130" s="19" t="s">
        <v>206</v>
      </c>
      <c r="U130" s="19" t="s">
        <v>62</v>
      </c>
      <c r="V130" s="19" t="s">
        <v>207</v>
      </c>
    </row>
    <row r="131" spans="1:22" ht="15.4" x14ac:dyDescent="0.45">
      <c r="A131" s="19" t="s">
        <v>158</v>
      </c>
      <c r="B131" s="19" t="s">
        <v>346</v>
      </c>
      <c r="C131" s="19" t="s">
        <v>70</v>
      </c>
      <c r="D131" s="19" t="s">
        <v>206</v>
      </c>
      <c r="E131" s="19" t="s">
        <v>152</v>
      </c>
      <c r="F131" s="19" t="s">
        <v>206</v>
      </c>
      <c r="G131" s="19" t="s">
        <v>182</v>
      </c>
      <c r="H131" s="19" t="s">
        <v>206</v>
      </c>
      <c r="I131" s="19" t="s">
        <v>71</v>
      </c>
      <c r="J131" s="19" t="s">
        <v>206</v>
      </c>
      <c r="K131" s="19" t="s">
        <v>137</v>
      </c>
      <c r="L131" s="19" t="s">
        <v>207</v>
      </c>
      <c r="M131" s="19" t="s">
        <v>104</v>
      </c>
      <c r="N131" s="19" t="s">
        <v>207</v>
      </c>
      <c r="O131" s="19" t="s">
        <v>89</v>
      </c>
      <c r="P131" s="19" t="s">
        <v>207</v>
      </c>
      <c r="Q131" s="19" t="s">
        <v>172</v>
      </c>
      <c r="R131" s="19" t="s">
        <v>207</v>
      </c>
      <c r="S131" s="19" t="s">
        <v>54</v>
      </c>
      <c r="T131" s="19" t="s">
        <v>207</v>
      </c>
      <c r="U131" s="19" t="s">
        <v>67</v>
      </c>
      <c r="V131" s="19" t="s">
        <v>207</v>
      </c>
    </row>
    <row r="132" spans="1:22" ht="15.4" x14ac:dyDescent="0.45">
      <c r="A132" s="19" t="s">
        <v>159</v>
      </c>
      <c r="B132" s="19" t="s">
        <v>363</v>
      </c>
      <c r="C132" s="19" t="s">
        <v>153</v>
      </c>
      <c r="D132" s="19" t="s">
        <v>205</v>
      </c>
      <c r="E132" s="19" t="s">
        <v>154</v>
      </c>
      <c r="F132" s="19" t="s">
        <v>206</v>
      </c>
      <c r="G132" s="19" t="s">
        <v>144</v>
      </c>
      <c r="H132" s="19" t="s">
        <v>206</v>
      </c>
      <c r="I132" s="19" t="s">
        <v>150</v>
      </c>
      <c r="J132" s="19" t="s">
        <v>206</v>
      </c>
      <c r="K132" s="19" t="s">
        <v>142</v>
      </c>
      <c r="L132" s="19" t="s">
        <v>206</v>
      </c>
      <c r="M132" s="19" t="s">
        <v>145</v>
      </c>
      <c r="N132" s="19" t="s">
        <v>206</v>
      </c>
      <c r="O132" s="19" t="s">
        <v>138</v>
      </c>
      <c r="P132" s="19" t="s">
        <v>207</v>
      </c>
      <c r="Q132" s="19" t="s">
        <v>143</v>
      </c>
      <c r="R132" s="19" t="s">
        <v>207</v>
      </c>
      <c r="S132" s="19" t="s">
        <v>139</v>
      </c>
      <c r="T132" s="19" t="s">
        <v>207</v>
      </c>
      <c r="U132" s="19" t="s">
        <v>162</v>
      </c>
      <c r="V132" s="19" t="s">
        <v>207</v>
      </c>
    </row>
    <row r="133" spans="1:22" ht="15.4" x14ac:dyDescent="0.45">
      <c r="A133" s="19" t="s">
        <v>160</v>
      </c>
      <c r="B133" s="19" t="s">
        <v>347</v>
      </c>
      <c r="C133" s="19" t="s">
        <v>155</v>
      </c>
      <c r="D133" s="19" t="s">
        <v>205</v>
      </c>
      <c r="E133" s="19" t="s">
        <v>172</v>
      </c>
      <c r="F133" s="19" t="s">
        <v>205</v>
      </c>
      <c r="G133" s="19" t="s">
        <v>72</v>
      </c>
      <c r="H133" s="19" t="s">
        <v>206</v>
      </c>
      <c r="I133" s="19" t="s">
        <v>165</v>
      </c>
      <c r="J133" s="19" t="s">
        <v>206</v>
      </c>
      <c r="K133" s="19" t="s">
        <v>179</v>
      </c>
      <c r="L133" s="19" t="s">
        <v>206</v>
      </c>
      <c r="M133" s="19" t="s">
        <v>152</v>
      </c>
      <c r="N133" s="19" t="s">
        <v>206</v>
      </c>
      <c r="O133" s="19" t="s">
        <v>84</v>
      </c>
      <c r="P133" s="19" t="s">
        <v>206</v>
      </c>
      <c r="Q133" s="19" t="s">
        <v>184</v>
      </c>
      <c r="R133" s="19" t="s">
        <v>206</v>
      </c>
      <c r="S133" s="19" t="s">
        <v>87</v>
      </c>
      <c r="T133" s="19" t="s">
        <v>206</v>
      </c>
      <c r="U133" s="19" t="s">
        <v>89</v>
      </c>
      <c r="V133" s="19" t="s">
        <v>206</v>
      </c>
    </row>
    <row r="134" spans="1:22" ht="15.4" x14ac:dyDescent="0.45">
      <c r="A134" s="19" t="s">
        <v>161</v>
      </c>
      <c r="B134" s="19" t="s">
        <v>369</v>
      </c>
      <c r="C134" s="19" t="s">
        <v>143</v>
      </c>
      <c r="D134" s="19" t="s">
        <v>207</v>
      </c>
      <c r="E134" s="19" t="s">
        <v>150</v>
      </c>
      <c r="F134" s="19" t="s">
        <v>208</v>
      </c>
      <c r="G134" s="19" t="s">
        <v>156</v>
      </c>
      <c r="H134" s="19" t="s">
        <v>208</v>
      </c>
      <c r="I134" s="19" t="s">
        <v>98</v>
      </c>
      <c r="J134" s="19" t="s">
        <v>208</v>
      </c>
      <c r="K134" s="19" t="s">
        <v>138</v>
      </c>
      <c r="L134" s="19" t="s">
        <v>208</v>
      </c>
      <c r="M134" s="19" t="s">
        <v>145</v>
      </c>
      <c r="N134" s="19" t="s">
        <v>208</v>
      </c>
      <c r="O134" s="19" t="s">
        <v>164</v>
      </c>
      <c r="P134" s="19" t="s">
        <v>208</v>
      </c>
      <c r="Q134" s="19" t="s">
        <v>159</v>
      </c>
      <c r="R134" s="19" t="s">
        <v>208</v>
      </c>
      <c r="S134" s="19" t="s">
        <v>119</v>
      </c>
      <c r="T134" s="19" t="s">
        <v>208</v>
      </c>
      <c r="U134" s="19" t="s">
        <v>136</v>
      </c>
      <c r="V134" s="19" t="s">
        <v>208</v>
      </c>
    </row>
    <row r="135" spans="1:22" ht="15.4" x14ac:dyDescent="0.45">
      <c r="A135" s="19" t="s">
        <v>162</v>
      </c>
      <c r="B135" s="19" t="s">
        <v>340</v>
      </c>
      <c r="C135" s="19" t="s">
        <v>157</v>
      </c>
      <c r="D135" s="19" t="s">
        <v>205</v>
      </c>
      <c r="E135" s="19" t="s">
        <v>134</v>
      </c>
      <c r="F135" s="19" t="s">
        <v>206</v>
      </c>
      <c r="G135" s="19" t="s">
        <v>148</v>
      </c>
      <c r="H135" s="19" t="s">
        <v>206</v>
      </c>
      <c r="I135" s="19" t="s">
        <v>139</v>
      </c>
      <c r="J135" s="19" t="s">
        <v>206</v>
      </c>
      <c r="K135" s="19" t="s">
        <v>140</v>
      </c>
      <c r="L135" s="19" t="s">
        <v>206</v>
      </c>
      <c r="M135" s="19" t="s">
        <v>145</v>
      </c>
      <c r="N135" s="19" t="s">
        <v>206</v>
      </c>
      <c r="O135" s="19" t="s">
        <v>149</v>
      </c>
      <c r="P135" s="19" t="s">
        <v>206</v>
      </c>
      <c r="Q135" s="19" t="s">
        <v>146</v>
      </c>
      <c r="R135" s="19" t="s">
        <v>206</v>
      </c>
      <c r="S135" s="19" t="s">
        <v>154</v>
      </c>
      <c r="T135" s="19" t="s">
        <v>206</v>
      </c>
      <c r="U135" s="19" t="s">
        <v>75</v>
      </c>
      <c r="V135" s="19" t="s">
        <v>206</v>
      </c>
    </row>
    <row r="136" spans="1:22" ht="15.4" x14ac:dyDescent="0.45">
      <c r="A136" s="19" t="s">
        <v>163</v>
      </c>
      <c r="B136" s="19" t="s">
        <v>349</v>
      </c>
      <c r="C136" s="19" t="s">
        <v>144</v>
      </c>
      <c r="D136" s="19" t="s">
        <v>206</v>
      </c>
      <c r="E136" s="19" t="s">
        <v>152</v>
      </c>
      <c r="F136" s="19" t="s">
        <v>207</v>
      </c>
      <c r="G136" s="19" t="s">
        <v>155</v>
      </c>
      <c r="H136" s="19" t="s">
        <v>207</v>
      </c>
      <c r="I136" s="19" t="s">
        <v>153</v>
      </c>
      <c r="J136" s="19" t="s">
        <v>207</v>
      </c>
      <c r="K136" s="19" t="s">
        <v>154</v>
      </c>
      <c r="L136" s="19" t="s">
        <v>207</v>
      </c>
      <c r="M136" s="19" t="s">
        <v>134</v>
      </c>
      <c r="N136" s="19" t="s">
        <v>207</v>
      </c>
      <c r="O136" s="19" t="s">
        <v>68</v>
      </c>
      <c r="P136" s="19" t="s">
        <v>207</v>
      </c>
      <c r="Q136" s="19" t="s">
        <v>55</v>
      </c>
      <c r="R136" s="19" t="s">
        <v>207</v>
      </c>
      <c r="S136" s="19" t="s">
        <v>73</v>
      </c>
      <c r="T136" s="19" t="s">
        <v>207</v>
      </c>
      <c r="U136" s="19" t="s">
        <v>137</v>
      </c>
      <c r="V136" s="19" t="s">
        <v>207</v>
      </c>
    </row>
    <row r="137" spans="1:22" ht="15.4" x14ac:dyDescent="0.45">
      <c r="A137" s="19" t="s">
        <v>164</v>
      </c>
      <c r="B137" s="19" t="s">
        <v>366</v>
      </c>
      <c r="C137" s="19" t="s">
        <v>138</v>
      </c>
      <c r="D137" s="19" t="s">
        <v>206</v>
      </c>
      <c r="E137" s="19" t="s">
        <v>150</v>
      </c>
      <c r="F137" s="19" t="s">
        <v>206</v>
      </c>
      <c r="G137" s="19" t="s">
        <v>159</v>
      </c>
      <c r="H137" s="19" t="s">
        <v>207</v>
      </c>
      <c r="I137" s="19" t="s">
        <v>151</v>
      </c>
      <c r="J137" s="19" t="s">
        <v>207</v>
      </c>
      <c r="K137" s="19" t="s">
        <v>144</v>
      </c>
      <c r="L137" s="19" t="s">
        <v>207</v>
      </c>
      <c r="M137" s="19" t="s">
        <v>153</v>
      </c>
      <c r="N137" s="19" t="s">
        <v>207</v>
      </c>
      <c r="O137" s="19" t="s">
        <v>142</v>
      </c>
      <c r="P137" s="19" t="s">
        <v>208</v>
      </c>
      <c r="Q137" s="19" t="s">
        <v>98</v>
      </c>
      <c r="R137" s="19" t="s">
        <v>208</v>
      </c>
      <c r="S137" s="19" t="s">
        <v>143</v>
      </c>
      <c r="T137" s="19" t="s">
        <v>208</v>
      </c>
      <c r="U137" s="19" t="s">
        <v>145</v>
      </c>
      <c r="V137" s="19" t="s">
        <v>208</v>
      </c>
    </row>
    <row r="138" spans="1:22" ht="15.4" x14ac:dyDescent="0.45">
      <c r="A138" s="19" t="s">
        <v>165</v>
      </c>
      <c r="B138" s="19" t="s">
        <v>308</v>
      </c>
      <c r="C138" s="19" t="s">
        <v>179</v>
      </c>
      <c r="D138" s="19" t="s">
        <v>204</v>
      </c>
      <c r="E138" s="19" t="s">
        <v>172</v>
      </c>
      <c r="F138" s="19" t="s">
        <v>205</v>
      </c>
      <c r="G138" s="19" t="s">
        <v>89</v>
      </c>
      <c r="H138" s="19" t="s">
        <v>205</v>
      </c>
      <c r="I138" s="19" t="s">
        <v>57</v>
      </c>
      <c r="J138" s="19" t="s">
        <v>205</v>
      </c>
      <c r="K138" s="19" t="s">
        <v>183</v>
      </c>
      <c r="L138" s="19" t="s">
        <v>205</v>
      </c>
      <c r="M138" s="19" t="s">
        <v>170</v>
      </c>
      <c r="N138" s="19" t="s">
        <v>205</v>
      </c>
      <c r="O138" s="19" t="s">
        <v>184</v>
      </c>
      <c r="P138" s="19" t="s">
        <v>205</v>
      </c>
      <c r="Q138" s="19" t="s">
        <v>85</v>
      </c>
      <c r="R138" s="19" t="s">
        <v>205</v>
      </c>
      <c r="S138" s="19" t="s">
        <v>171</v>
      </c>
      <c r="T138" s="19" t="s">
        <v>205</v>
      </c>
      <c r="U138" s="19" t="s">
        <v>67</v>
      </c>
      <c r="V138" s="19" t="s">
        <v>205</v>
      </c>
    </row>
    <row r="139" spans="1:22" ht="15.4" x14ac:dyDescent="0.45">
      <c r="A139" s="19" t="s">
        <v>166</v>
      </c>
      <c r="B139" s="19" t="s">
        <v>275</v>
      </c>
      <c r="C139" s="19" t="s">
        <v>178</v>
      </c>
      <c r="D139" s="19" t="s">
        <v>204</v>
      </c>
      <c r="E139" s="19" t="s">
        <v>95</v>
      </c>
      <c r="F139" s="19" t="s">
        <v>205</v>
      </c>
      <c r="G139" s="19" t="s">
        <v>181</v>
      </c>
      <c r="H139" s="19" t="s">
        <v>205</v>
      </c>
      <c r="I139" s="19" t="s">
        <v>177</v>
      </c>
      <c r="J139" s="19" t="s">
        <v>205</v>
      </c>
      <c r="K139" s="19" t="s">
        <v>180</v>
      </c>
      <c r="L139" s="19" t="s">
        <v>205</v>
      </c>
      <c r="M139" s="19" t="s">
        <v>167</v>
      </c>
      <c r="N139" s="19" t="s">
        <v>205</v>
      </c>
      <c r="O139" s="19" t="s">
        <v>80</v>
      </c>
      <c r="P139" s="19" t="s">
        <v>205</v>
      </c>
      <c r="Q139" s="19" t="s">
        <v>86</v>
      </c>
      <c r="R139" s="19" t="s">
        <v>205</v>
      </c>
      <c r="S139" s="19" t="s">
        <v>88</v>
      </c>
      <c r="T139" s="19" t="s">
        <v>205</v>
      </c>
      <c r="U139" s="19" t="s">
        <v>185</v>
      </c>
      <c r="V139" s="19" t="s">
        <v>205</v>
      </c>
    </row>
    <row r="140" spans="1:22" ht="15.4" x14ac:dyDescent="0.45">
      <c r="A140" s="19" t="s">
        <v>167</v>
      </c>
      <c r="B140" s="19" t="s">
        <v>352</v>
      </c>
      <c r="C140" s="19" t="s">
        <v>168</v>
      </c>
      <c r="D140" s="19" t="s">
        <v>205</v>
      </c>
      <c r="E140" s="19" t="s">
        <v>88</v>
      </c>
      <c r="F140" s="19" t="s">
        <v>205</v>
      </c>
      <c r="G140" s="19" t="s">
        <v>177</v>
      </c>
      <c r="H140" s="19" t="s">
        <v>205</v>
      </c>
      <c r="I140" s="19" t="s">
        <v>173</v>
      </c>
      <c r="J140" s="19" t="s">
        <v>205</v>
      </c>
      <c r="K140" s="19" t="s">
        <v>95</v>
      </c>
      <c r="L140" s="19" t="s">
        <v>205</v>
      </c>
      <c r="M140" s="19" t="s">
        <v>181</v>
      </c>
      <c r="N140" s="19" t="s">
        <v>205</v>
      </c>
      <c r="O140" s="19" t="s">
        <v>184</v>
      </c>
      <c r="P140" s="19" t="s">
        <v>205</v>
      </c>
      <c r="Q140" s="19" t="s">
        <v>166</v>
      </c>
      <c r="R140" s="19" t="s">
        <v>205</v>
      </c>
      <c r="S140" s="19" t="s">
        <v>169</v>
      </c>
      <c r="T140" s="19" t="s">
        <v>205</v>
      </c>
      <c r="U140" s="19" t="s">
        <v>185</v>
      </c>
      <c r="V140" s="19" t="s">
        <v>205</v>
      </c>
    </row>
    <row r="141" spans="1:22" ht="15.4" x14ac:dyDescent="0.45">
      <c r="A141" s="19" t="s">
        <v>168</v>
      </c>
      <c r="B141" s="19" t="s">
        <v>333</v>
      </c>
      <c r="C141" s="19" t="s">
        <v>167</v>
      </c>
      <c r="D141" s="19" t="s">
        <v>205</v>
      </c>
      <c r="E141" s="19" t="s">
        <v>173</v>
      </c>
      <c r="F141" s="19" t="s">
        <v>205</v>
      </c>
      <c r="G141" s="19" t="s">
        <v>81</v>
      </c>
      <c r="H141" s="19" t="s">
        <v>205</v>
      </c>
      <c r="I141" s="19" t="s">
        <v>177</v>
      </c>
      <c r="J141" s="19" t="s">
        <v>205</v>
      </c>
      <c r="K141" s="19" t="s">
        <v>169</v>
      </c>
      <c r="L141" s="19" t="s">
        <v>205</v>
      </c>
      <c r="M141" s="19" t="s">
        <v>97</v>
      </c>
      <c r="N141" s="19" t="s">
        <v>205</v>
      </c>
      <c r="O141" s="19" t="s">
        <v>88</v>
      </c>
      <c r="P141" s="19" t="s">
        <v>205</v>
      </c>
      <c r="Q141" s="19" t="s">
        <v>184</v>
      </c>
      <c r="R141" s="19" t="s">
        <v>205</v>
      </c>
      <c r="S141" s="19" t="s">
        <v>86</v>
      </c>
      <c r="T141" s="19" t="s">
        <v>205</v>
      </c>
      <c r="U141" s="19" t="s">
        <v>87</v>
      </c>
      <c r="V141" s="19" t="s">
        <v>206</v>
      </c>
    </row>
    <row r="142" spans="1:22" ht="15.4" x14ac:dyDescent="0.45">
      <c r="A142" s="19" t="s">
        <v>169</v>
      </c>
      <c r="B142" s="19" t="s">
        <v>318</v>
      </c>
      <c r="C142" s="19" t="s">
        <v>173</v>
      </c>
      <c r="D142" s="19" t="s">
        <v>205</v>
      </c>
      <c r="E142" s="19" t="s">
        <v>184</v>
      </c>
      <c r="F142" s="19" t="s">
        <v>205</v>
      </c>
      <c r="G142" s="19" t="s">
        <v>170</v>
      </c>
      <c r="H142" s="19" t="s">
        <v>205</v>
      </c>
      <c r="I142" s="19" t="s">
        <v>56</v>
      </c>
      <c r="J142" s="19" t="s">
        <v>205</v>
      </c>
      <c r="K142" s="19" t="s">
        <v>181</v>
      </c>
      <c r="L142" s="19" t="s">
        <v>205</v>
      </c>
      <c r="M142" s="19" t="s">
        <v>171</v>
      </c>
      <c r="N142" s="19" t="s">
        <v>205</v>
      </c>
      <c r="O142" s="19" t="s">
        <v>183</v>
      </c>
      <c r="P142" s="19" t="s">
        <v>205</v>
      </c>
      <c r="Q142" s="19" t="s">
        <v>95</v>
      </c>
      <c r="R142" s="19" t="s">
        <v>205</v>
      </c>
      <c r="S142" s="19" t="s">
        <v>135</v>
      </c>
      <c r="T142" s="19" t="s">
        <v>205</v>
      </c>
      <c r="U142" s="19" t="s">
        <v>83</v>
      </c>
      <c r="V142" s="19" t="s">
        <v>205</v>
      </c>
    </row>
    <row r="143" spans="1:22" ht="15.4" x14ac:dyDescent="0.45">
      <c r="A143" s="19" t="s">
        <v>170</v>
      </c>
      <c r="B143" s="19" t="s">
        <v>255</v>
      </c>
      <c r="C143" s="19" t="s">
        <v>183</v>
      </c>
      <c r="D143" s="19" t="s">
        <v>204</v>
      </c>
      <c r="E143" s="19" t="s">
        <v>184</v>
      </c>
      <c r="F143" s="19" t="s">
        <v>205</v>
      </c>
      <c r="G143" s="19" t="s">
        <v>171</v>
      </c>
      <c r="H143" s="19" t="s">
        <v>205</v>
      </c>
      <c r="I143" s="19" t="s">
        <v>56</v>
      </c>
      <c r="J143" s="19" t="s">
        <v>205</v>
      </c>
      <c r="K143" s="19" t="s">
        <v>83</v>
      </c>
      <c r="L143" s="19" t="s">
        <v>205</v>
      </c>
      <c r="M143" s="19" t="s">
        <v>78</v>
      </c>
      <c r="N143" s="19" t="s">
        <v>205</v>
      </c>
      <c r="O143" s="19" t="s">
        <v>175</v>
      </c>
      <c r="P143" s="19" t="s">
        <v>205</v>
      </c>
      <c r="Q143" s="19" t="s">
        <v>179</v>
      </c>
      <c r="R143" s="19" t="s">
        <v>205</v>
      </c>
      <c r="S143" s="19" t="s">
        <v>169</v>
      </c>
      <c r="T143" s="19" t="s">
        <v>205</v>
      </c>
      <c r="U143" s="19" t="s">
        <v>185</v>
      </c>
      <c r="V143" s="19" t="s">
        <v>205</v>
      </c>
    </row>
    <row r="144" spans="1:22" ht="15.4" x14ac:dyDescent="0.45">
      <c r="A144" s="19" t="s">
        <v>171</v>
      </c>
      <c r="B144" s="19" t="s">
        <v>287</v>
      </c>
      <c r="C144" s="19" t="s">
        <v>83</v>
      </c>
      <c r="D144" s="19" t="s">
        <v>204</v>
      </c>
      <c r="E144" s="19" t="s">
        <v>56</v>
      </c>
      <c r="F144" s="19" t="s">
        <v>205</v>
      </c>
      <c r="G144" s="19" t="s">
        <v>170</v>
      </c>
      <c r="H144" s="19" t="s">
        <v>205</v>
      </c>
      <c r="I144" s="19" t="s">
        <v>184</v>
      </c>
      <c r="J144" s="19" t="s">
        <v>205</v>
      </c>
      <c r="K144" s="19" t="s">
        <v>67</v>
      </c>
      <c r="L144" s="19" t="s">
        <v>205</v>
      </c>
      <c r="M144" s="19" t="s">
        <v>66</v>
      </c>
      <c r="N144" s="19" t="s">
        <v>205</v>
      </c>
      <c r="O144" s="19" t="s">
        <v>57</v>
      </c>
      <c r="P144" s="19" t="s">
        <v>205</v>
      </c>
      <c r="Q144" s="19" t="s">
        <v>183</v>
      </c>
      <c r="R144" s="19" t="s">
        <v>205</v>
      </c>
      <c r="S144" s="19" t="s">
        <v>179</v>
      </c>
      <c r="T144" s="19" t="s">
        <v>205</v>
      </c>
      <c r="U144" s="19" t="s">
        <v>175</v>
      </c>
      <c r="V144" s="19" t="s">
        <v>205</v>
      </c>
    </row>
    <row r="145" spans="1:22" ht="15.4" x14ac:dyDescent="0.45">
      <c r="A145" s="19" t="s">
        <v>172</v>
      </c>
      <c r="B145" s="19" t="s">
        <v>283</v>
      </c>
      <c r="C145" s="19" t="s">
        <v>179</v>
      </c>
      <c r="D145" s="19" t="s">
        <v>205</v>
      </c>
      <c r="E145" s="19" t="s">
        <v>89</v>
      </c>
      <c r="F145" s="19" t="s">
        <v>205</v>
      </c>
      <c r="G145" s="19" t="s">
        <v>165</v>
      </c>
      <c r="H145" s="19" t="s">
        <v>205</v>
      </c>
      <c r="I145" s="19" t="s">
        <v>66</v>
      </c>
      <c r="J145" s="19" t="s">
        <v>205</v>
      </c>
      <c r="K145" s="19" t="s">
        <v>184</v>
      </c>
      <c r="L145" s="19" t="s">
        <v>205</v>
      </c>
      <c r="M145" s="19" t="s">
        <v>137</v>
      </c>
      <c r="N145" s="19" t="s">
        <v>205</v>
      </c>
      <c r="O145" s="19" t="s">
        <v>171</v>
      </c>
      <c r="P145" s="19" t="s">
        <v>205</v>
      </c>
      <c r="Q145" s="19" t="s">
        <v>104</v>
      </c>
      <c r="R145" s="19" t="s">
        <v>205</v>
      </c>
      <c r="S145" s="19" t="s">
        <v>170</v>
      </c>
      <c r="T145" s="19" t="s">
        <v>205</v>
      </c>
      <c r="U145" s="19" t="s">
        <v>67</v>
      </c>
      <c r="V145" s="19" t="s">
        <v>205</v>
      </c>
    </row>
    <row r="146" spans="1:22" ht="15.4" x14ac:dyDescent="0.45">
      <c r="A146" s="19" t="s">
        <v>173</v>
      </c>
      <c r="B146" s="19" t="s">
        <v>321</v>
      </c>
      <c r="C146" s="19" t="s">
        <v>169</v>
      </c>
      <c r="D146" s="19" t="s">
        <v>205</v>
      </c>
      <c r="E146" s="19" t="s">
        <v>168</v>
      </c>
      <c r="F146" s="19" t="s">
        <v>205</v>
      </c>
      <c r="G146" s="19" t="s">
        <v>167</v>
      </c>
      <c r="H146" s="19" t="s">
        <v>205</v>
      </c>
      <c r="I146" s="19" t="s">
        <v>135</v>
      </c>
      <c r="J146" s="19" t="s">
        <v>205</v>
      </c>
      <c r="K146" s="19" t="s">
        <v>181</v>
      </c>
      <c r="L146" s="19" t="s">
        <v>205</v>
      </c>
      <c r="M146" s="19" t="s">
        <v>177</v>
      </c>
      <c r="N146" s="19" t="s">
        <v>205</v>
      </c>
      <c r="O146" s="19" t="s">
        <v>178</v>
      </c>
      <c r="P146" s="19" t="s">
        <v>205</v>
      </c>
      <c r="Q146" s="19" t="s">
        <v>184</v>
      </c>
      <c r="R146" s="19" t="s">
        <v>205</v>
      </c>
      <c r="S146" s="19" t="s">
        <v>84</v>
      </c>
      <c r="T146" s="19" t="s">
        <v>205</v>
      </c>
      <c r="U146" s="19" t="s">
        <v>95</v>
      </c>
      <c r="V146" s="19" t="s">
        <v>205</v>
      </c>
    </row>
    <row r="147" spans="1:22" ht="15.4" x14ac:dyDescent="0.45">
      <c r="A147" s="19" t="s">
        <v>174</v>
      </c>
      <c r="B147" s="19" t="s">
        <v>243</v>
      </c>
      <c r="C147" s="19" t="s">
        <v>176</v>
      </c>
      <c r="D147" s="19" t="s">
        <v>205</v>
      </c>
      <c r="E147" s="19" t="s">
        <v>97</v>
      </c>
      <c r="F147" s="19" t="s">
        <v>205</v>
      </c>
      <c r="G147" s="19" t="s">
        <v>121</v>
      </c>
      <c r="H147" s="19" t="s">
        <v>205</v>
      </c>
      <c r="I147" s="19" t="s">
        <v>51</v>
      </c>
      <c r="J147" s="19" t="s">
        <v>205</v>
      </c>
      <c r="K147" s="19" t="s">
        <v>37</v>
      </c>
      <c r="L147" s="19" t="s">
        <v>205</v>
      </c>
      <c r="M147" s="19" t="s">
        <v>36</v>
      </c>
      <c r="N147" s="19" t="s">
        <v>205</v>
      </c>
      <c r="O147" s="19" t="s">
        <v>130</v>
      </c>
      <c r="P147" s="19" t="s">
        <v>205</v>
      </c>
      <c r="Q147" s="19" t="s">
        <v>178</v>
      </c>
      <c r="R147" s="19" t="s">
        <v>205</v>
      </c>
      <c r="S147" s="19" t="s">
        <v>86</v>
      </c>
      <c r="T147" s="19" t="s">
        <v>205</v>
      </c>
      <c r="U147" s="19" t="s">
        <v>105</v>
      </c>
      <c r="V147" s="19" t="s">
        <v>205</v>
      </c>
    </row>
    <row r="148" spans="1:22" ht="15.4" x14ac:dyDescent="0.45">
      <c r="A148" s="19" t="s">
        <v>175</v>
      </c>
      <c r="B148" s="19" t="s">
        <v>271</v>
      </c>
      <c r="C148" s="19" t="s">
        <v>170</v>
      </c>
      <c r="D148" s="19" t="s">
        <v>205</v>
      </c>
      <c r="E148" s="19" t="s">
        <v>57</v>
      </c>
      <c r="F148" s="19" t="s">
        <v>205</v>
      </c>
      <c r="G148" s="19" t="s">
        <v>183</v>
      </c>
      <c r="H148" s="19" t="s">
        <v>205</v>
      </c>
      <c r="I148" s="19" t="s">
        <v>56</v>
      </c>
      <c r="J148" s="19" t="s">
        <v>205</v>
      </c>
      <c r="K148" s="19" t="s">
        <v>171</v>
      </c>
      <c r="L148" s="19" t="s">
        <v>205</v>
      </c>
      <c r="M148" s="19" t="s">
        <v>83</v>
      </c>
      <c r="N148" s="19" t="s">
        <v>205</v>
      </c>
      <c r="O148" s="19" t="s">
        <v>95</v>
      </c>
      <c r="P148" s="19" t="s">
        <v>205</v>
      </c>
      <c r="Q148" s="19" t="s">
        <v>184</v>
      </c>
      <c r="R148" s="19" t="s">
        <v>205</v>
      </c>
      <c r="S148" s="19" t="s">
        <v>43</v>
      </c>
      <c r="T148" s="19" t="s">
        <v>205</v>
      </c>
      <c r="U148" s="19" t="s">
        <v>178</v>
      </c>
      <c r="V148" s="19" t="s">
        <v>205</v>
      </c>
    </row>
    <row r="149" spans="1:22" ht="15.4" x14ac:dyDescent="0.45">
      <c r="A149" s="19" t="s">
        <v>176</v>
      </c>
      <c r="B149" s="19" t="s">
        <v>277</v>
      </c>
      <c r="C149" s="19" t="s">
        <v>174</v>
      </c>
      <c r="D149" s="19" t="s">
        <v>205</v>
      </c>
      <c r="E149" s="19" t="s">
        <v>130</v>
      </c>
      <c r="F149" s="19" t="s">
        <v>205</v>
      </c>
      <c r="G149" s="19" t="s">
        <v>51</v>
      </c>
      <c r="H149" s="19" t="s">
        <v>205</v>
      </c>
      <c r="I149" s="19" t="s">
        <v>45</v>
      </c>
      <c r="J149" s="19" t="s">
        <v>205</v>
      </c>
      <c r="K149" s="19" t="s">
        <v>177</v>
      </c>
      <c r="L149" s="19" t="s">
        <v>205</v>
      </c>
      <c r="M149" s="19" t="s">
        <v>181</v>
      </c>
      <c r="N149" s="19" t="s">
        <v>205</v>
      </c>
      <c r="O149" s="19" t="s">
        <v>121</v>
      </c>
      <c r="P149" s="19" t="s">
        <v>205</v>
      </c>
      <c r="Q149" s="19" t="s">
        <v>90</v>
      </c>
      <c r="R149" s="19" t="s">
        <v>205</v>
      </c>
      <c r="S149" s="19" t="s">
        <v>166</v>
      </c>
      <c r="T149" s="19" t="s">
        <v>205</v>
      </c>
      <c r="U149" s="19" t="s">
        <v>95</v>
      </c>
      <c r="V149" s="19" t="s">
        <v>205</v>
      </c>
    </row>
    <row r="150" spans="1:22" ht="15.4" x14ac:dyDescent="0.45">
      <c r="A150" s="19" t="s">
        <v>177</v>
      </c>
      <c r="B150" s="19" t="s">
        <v>335</v>
      </c>
      <c r="C150" s="19" t="s">
        <v>181</v>
      </c>
      <c r="D150" s="19" t="s">
        <v>205</v>
      </c>
      <c r="E150" s="19" t="s">
        <v>81</v>
      </c>
      <c r="F150" s="19" t="s">
        <v>205</v>
      </c>
      <c r="G150" s="19" t="s">
        <v>167</v>
      </c>
      <c r="H150" s="19" t="s">
        <v>205</v>
      </c>
      <c r="I150" s="19" t="s">
        <v>166</v>
      </c>
      <c r="J150" s="19" t="s">
        <v>205</v>
      </c>
      <c r="K150" s="19" t="s">
        <v>86</v>
      </c>
      <c r="L150" s="19" t="s">
        <v>205</v>
      </c>
      <c r="M150" s="19" t="s">
        <v>173</v>
      </c>
      <c r="N150" s="19" t="s">
        <v>205</v>
      </c>
      <c r="O150" s="19" t="s">
        <v>95</v>
      </c>
      <c r="P150" s="19" t="s">
        <v>205</v>
      </c>
      <c r="Q150" s="19" t="s">
        <v>176</v>
      </c>
      <c r="R150" s="19" t="s">
        <v>205</v>
      </c>
      <c r="S150" s="19" t="s">
        <v>178</v>
      </c>
      <c r="T150" s="19" t="s">
        <v>205</v>
      </c>
      <c r="U150" s="19" t="s">
        <v>65</v>
      </c>
      <c r="V150" s="19" t="s">
        <v>205</v>
      </c>
    </row>
    <row r="151" spans="1:22" ht="15.4" x14ac:dyDescent="0.45">
      <c r="A151" s="19" t="s">
        <v>178</v>
      </c>
      <c r="B151" s="19" t="s">
        <v>320</v>
      </c>
      <c r="C151" s="19" t="s">
        <v>166</v>
      </c>
      <c r="D151" s="19" t="s">
        <v>204</v>
      </c>
      <c r="E151" s="19" t="s">
        <v>181</v>
      </c>
      <c r="F151" s="19" t="s">
        <v>205</v>
      </c>
      <c r="G151" s="19" t="s">
        <v>95</v>
      </c>
      <c r="H151" s="19" t="s">
        <v>205</v>
      </c>
      <c r="I151" s="19" t="s">
        <v>173</v>
      </c>
      <c r="J151" s="19" t="s">
        <v>205</v>
      </c>
      <c r="K151" s="19" t="s">
        <v>177</v>
      </c>
      <c r="L151" s="19" t="s">
        <v>205</v>
      </c>
      <c r="M151" s="19" t="s">
        <v>183</v>
      </c>
      <c r="N151" s="19" t="s">
        <v>205</v>
      </c>
      <c r="O151" s="19" t="s">
        <v>175</v>
      </c>
      <c r="P151" s="19" t="s">
        <v>205</v>
      </c>
      <c r="Q151" s="19" t="s">
        <v>56</v>
      </c>
      <c r="R151" s="19" t="s">
        <v>205</v>
      </c>
      <c r="S151" s="19" t="s">
        <v>180</v>
      </c>
      <c r="T151" s="19" t="s">
        <v>205</v>
      </c>
      <c r="U151" s="19" t="s">
        <v>174</v>
      </c>
      <c r="V151" s="19" t="s">
        <v>205</v>
      </c>
    </row>
    <row r="152" spans="1:22" ht="15.4" x14ac:dyDescent="0.45">
      <c r="A152" s="19" t="s">
        <v>179</v>
      </c>
      <c r="B152" s="19" t="s">
        <v>284</v>
      </c>
      <c r="C152" s="19" t="s">
        <v>165</v>
      </c>
      <c r="D152" s="19" t="s">
        <v>204</v>
      </c>
      <c r="E152" s="19" t="s">
        <v>172</v>
      </c>
      <c r="F152" s="19" t="s">
        <v>205</v>
      </c>
      <c r="G152" s="19" t="s">
        <v>89</v>
      </c>
      <c r="H152" s="19" t="s">
        <v>205</v>
      </c>
      <c r="I152" s="19" t="s">
        <v>183</v>
      </c>
      <c r="J152" s="19" t="s">
        <v>205</v>
      </c>
      <c r="K152" s="19" t="s">
        <v>170</v>
      </c>
      <c r="L152" s="19" t="s">
        <v>205</v>
      </c>
      <c r="M152" s="19" t="s">
        <v>171</v>
      </c>
      <c r="N152" s="19" t="s">
        <v>205</v>
      </c>
      <c r="O152" s="19" t="s">
        <v>66</v>
      </c>
      <c r="P152" s="19" t="s">
        <v>205</v>
      </c>
      <c r="Q152" s="19" t="s">
        <v>184</v>
      </c>
      <c r="R152" s="19" t="s">
        <v>205</v>
      </c>
      <c r="S152" s="19" t="s">
        <v>67</v>
      </c>
      <c r="T152" s="19" t="s">
        <v>205</v>
      </c>
      <c r="U152" s="19" t="s">
        <v>57</v>
      </c>
      <c r="V152" s="19" t="s">
        <v>205</v>
      </c>
    </row>
    <row r="153" spans="1:22" ht="15.4" x14ac:dyDescent="0.45">
      <c r="A153" s="19" t="s">
        <v>180</v>
      </c>
      <c r="B153" s="19" t="s">
        <v>252</v>
      </c>
      <c r="C153" s="19" t="s">
        <v>43</v>
      </c>
      <c r="D153" s="19" t="s">
        <v>205</v>
      </c>
      <c r="E153" s="19" t="s">
        <v>51</v>
      </c>
      <c r="F153" s="19" t="s">
        <v>205</v>
      </c>
      <c r="G153" s="19" t="s">
        <v>80</v>
      </c>
      <c r="H153" s="19" t="s">
        <v>205</v>
      </c>
      <c r="I153" s="19" t="s">
        <v>94</v>
      </c>
      <c r="J153" s="19" t="s">
        <v>205</v>
      </c>
      <c r="K153" s="19" t="s">
        <v>95</v>
      </c>
      <c r="L153" s="19" t="s">
        <v>205</v>
      </c>
      <c r="M153" s="19" t="s">
        <v>166</v>
      </c>
      <c r="N153" s="19" t="s">
        <v>205</v>
      </c>
      <c r="O153" s="19" t="s">
        <v>39</v>
      </c>
      <c r="P153" s="19" t="s">
        <v>205</v>
      </c>
      <c r="Q153" s="19" t="s">
        <v>178</v>
      </c>
      <c r="R153" s="19" t="s">
        <v>205</v>
      </c>
      <c r="S153" s="19" t="s">
        <v>93</v>
      </c>
      <c r="T153" s="19" t="s">
        <v>205</v>
      </c>
      <c r="U153" s="19" t="s">
        <v>174</v>
      </c>
      <c r="V153" s="19" t="s">
        <v>205</v>
      </c>
    </row>
    <row r="154" spans="1:22" ht="15.4" x14ac:dyDescent="0.45">
      <c r="A154" s="19" t="s">
        <v>181</v>
      </c>
      <c r="B154" s="19" t="s">
        <v>304</v>
      </c>
      <c r="C154" s="19" t="s">
        <v>95</v>
      </c>
      <c r="D154" s="19" t="s">
        <v>205</v>
      </c>
      <c r="E154" s="19" t="s">
        <v>177</v>
      </c>
      <c r="F154" s="19" t="s">
        <v>205</v>
      </c>
      <c r="G154" s="19" t="s">
        <v>166</v>
      </c>
      <c r="H154" s="19" t="s">
        <v>205</v>
      </c>
      <c r="I154" s="19" t="s">
        <v>178</v>
      </c>
      <c r="J154" s="19" t="s">
        <v>205</v>
      </c>
      <c r="K154" s="19" t="s">
        <v>167</v>
      </c>
      <c r="L154" s="19" t="s">
        <v>205</v>
      </c>
      <c r="M154" s="19" t="s">
        <v>169</v>
      </c>
      <c r="N154" s="19" t="s">
        <v>205</v>
      </c>
      <c r="O154" s="19" t="s">
        <v>173</v>
      </c>
      <c r="P154" s="19" t="s">
        <v>205</v>
      </c>
      <c r="Q154" s="19" t="s">
        <v>88</v>
      </c>
      <c r="R154" s="19" t="s">
        <v>205</v>
      </c>
      <c r="S154" s="19" t="s">
        <v>176</v>
      </c>
      <c r="T154" s="19" t="s">
        <v>205</v>
      </c>
      <c r="U154" s="19" t="s">
        <v>90</v>
      </c>
      <c r="V154" s="19" t="s">
        <v>205</v>
      </c>
    </row>
    <row r="155" spans="1:22" ht="15.4" x14ac:dyDescent="0.45">
      <c r="A155" s="19" t="s">
        <v>182</v>
      </c>
      <c r="B155" s="19" t="s">
        <v>344</v>
      </c>
      <c r="C155" s="19" t="s">
        <v>70</v>
      </c>
      <c r="D155" s="19" t="s">
        <v>205</v>
      </c>
      <c r="E155" s="19" t="s">
        <v>89</v>
      </c>
      <c r="F155" s="19" t="s">
        <v>205</v>
      </c>
      <c r="G155" s="19" t="s">
        <v>104</v>
      </c>
      <c r="H155" s="19" t="s">
        <v>205</v>
      </c>
      <c r="I155" s="19" t="s">
        <v>172</v>
      </c>
      <c r="J155" s="19" t="s">
        <v>205</v>
      </c>
      <c r="K155" s="19" t="s">
        <v>67</v>
      </c>
      <c r="L155" s="19" t="s">
        <v>206</v>
      </c>
      <c r="M155" s="19" t="s">
        <v>85</v>
      </c>
      <c r="N155" s="19" t="s">
        <v>206</v>
      </c>
      <c r="O155" s="19" t="s">
        <v>71</v>
      </c>
      <c r="P155" s="19" t="s">
        <v>206</v>
      </c>
      <c r="Q155" s="19" t="s">
        <v>179</v>
      </c>
      <c r="R155" s="19" t="s">
        <v>206</v>
      </c>
      <c r="S155" s="19" t="s">
        <v>66</v>
      </c>
      <c r="T155" s="19" t="s">
        <v>206</v>
      </c>
      <c r="U155" s="19" t="s">
        <v>165</v>
      </c>
      <c r="V155" s="19" t="s">
        <v>206</v>
      </c>
    </row>
    <row r="156" spans="1:22" ht="15.4" x14ac:dyDescent="0.45">
      <c r="A156" s="19" t="s">
        <v>183</v>
      </c>
      <c r="B156" s="19" t="s">
        <v>251</v>
      </c>
      <c r="C156" s="19" t="s">
        <v>170</v>
      </c>
      <c r="D156" s="19" t="s">
        <v>204</v>
      </c>
      <c r="E156" s="19" t="s">
        <v>78</v>
      </c>
      <c r="F156" s="19" t="s">
        <v>205</v>
      </c>
      <c r="G156" s="19" t="s">
        <v>179</v>
      </c>
      <c r="H156" s="19" t="s">
        <v>205</v>
      </c>
      <c r="I156" s="19" t="s">
        <v>56</v>
      </c>
      <c r="J156" s="19" t="s">
        <v>205</v>
      </c>
      <c r="K156" s="19" t="s">
        <v>175</v>
      </c>
      <c r="L156" s="19" t="s">
        <v>205</v>
      </c>
      <c r="M156" s="19" t="s">
        <v>184</v>
      </c>
      <c r="N156" s="19" t="s">
        <v>205</v>
      </c>
      <c r="O156" s="19" t="s">
        <v>171</v>
      </c>
      <c r="P156" s="19" t="s">
        <v>205</v>
      </c>
      <c r="Q156" s="19" t="s">
        <v>39</v>
      </c>
      <c r="R156" s="19" t="s">
        <v>205</v>
      </c>
      <c r="S156" s="19" t="s">
        <v>83</v>
      </c>
      <c r="T156" s="19" t="s">
        <v>205</v>
      </c>
      <c r="U156" s="19" t="s">
        <v>169</v>
      </c>
      <c r="V156" s="19" t="s">
        <v>205</v>
      </c>
    </row>
    <row r="157" spans="1:22" ht="15.4" x14ac:dyDescent="0.45">
      <c r="A157" s="19" t="s">
        <v>184</v>
      </c>
      <c r="B157" s="19" t="s">
        <v>285</v>
      </c>
      <c r="C157" s="19" t="s">
        <v>170</v>
      </c>
      <c r="D157" s="19" t="s">
        <v>205</v>
      </c>
      <c r="E157" s="19" t="s">
        <v>169</v>
      </c>
      <c r="F157" s="19" t="s">
        <v>205</v>
      </c>
      <c r="G157" s="19" t="s">
        <v>171</v>
      </c>
      <c r="H157" s="19" t="s">
        <v>205</v>
      </c>
      <c r="I157" s="19" t="s">
        <v>172</v>
      </c>
      <c r="J157" s="19" t="s">
        <v>205</v>
      </c>
      <c r="K157" s="19" t="s">
        <v>183</v>
      </c>
      <c r="L157" s="19" t="s">
        <v>205</v>
      </c>
      <c r="M157" s="19" t="s">
        <v>83</v>
      </c>
      <c r="N157" s="19" t="s">
        <v>205</v>
      </c>
      <c r="O157" s="19" t="s">
        <v>56</v>
      </c>
      <c r="P157" s="19" t="s">
        <v>205</v>
      </c>
      <c r="Q157" s="19" t="s">
        <v>179</v>
      </c>
      <c r="R157" s="19" t="s">
        <v>205</v>
      </c>
      <c r="S157" s="19" t="s">
        <v>57</v>
      </c>
      <c r="T157" s="19" t="s">
        <v>205</v>
      </c>
      <c r="U157" s="19" t="s">
        <v>167</v>
      </c>
      <c r="V157" s="19" t="s">
        <v>205</v>
      </c>
    </row>
    <row r="158" spans="1:22" ht="15.4" x14ac:dyDescent="0.45">
      <c r="A158" s="19" t="s">
        <v>185</v>
      </c>
      <c r="B158" s="19" t="s">
        <v>258</v>
      </c>
      <c r="C158" s="19" t="s">
        <v>95</v>
      </c>
      <c r="D158" s="19" t="s">
        <v>205</v>
      </c>
      <c r="E158" s="19" t="s">
        <v>170</v>
      </c>
      <c r="F158" s="19" t="s">
        <v>205</v>
      </c>
      <c r="G158" s="19" t="s">
        <v>88</v>
      </c>
      <c r="H158" s="19" t="s">
        <v>205</v>
      </c>
      <c r="I158" s="19" t="s">
        <v>183</v>
      </c>
      <c r="J158" s="19" t="s">
        <v>205</v>
      </c>
      <c r="K158" s="19" t="s">
        <v>80</v>
      </c>
      <c r="L158" s="19" t="s">
        <v>205</v>
      </c>
      <c r="M158" s="19" t="s">
        <v>184</v>
      </c>
      <c r="N158" s="19" t="s">
        <v>205</v>
      </c>
      <c r="O158" s="19" t="s">
        <v>167</v>
      </c>
      <c r="P158" s="19" t="s">
        <v>205</v>
      </c>
      <c r="Q158" s="19" t="s">
        <v>166</v>
      </c>
      <c r="R158" s="19" t="s">
        <v>205</v>
      </c>
      <c r="S158" s="19" t="s">
        <v>169</v>
      </c>
      <c r="T158" s="19" t="s">
        <v>205</v>
      </c>
      <c r="U158" s="19" t="s">
        <v>94</v>
      </c>
      <c r="V158" s="19" t="s">
        <v>205</v>
      </c>
    </row>
    <row r="159" spans="1:22" ht="32" customHeight="1" x14ac:dyDescent="0.45">
      <c r="A159" s="52" t="s">
        <v>476</v>
      </c>
    </row>
  </sheetData>
  <hyperlinks>
    <hyperlink ref="A159" location="Index!A3" display="Back to Index" xr:uid="{66B19C1A-EC21-4E94-B2C5-FB49CD1D615E}"/>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F78A4-C260-41D6-A1B5-198F14574B8D}">
  <dimension ref="A1:E157"/>
  <sheetViews>
    <sheetView zoomScaleNormal="100" workbookViewId="0"/>
  </sheetViews>
  <sheetFormatPr defaultColWidth="8.9296875" defaultRowHeight="15" x14ac:dyDescent="0.4"/>
  <cols>
    <col min="1" max="1" width="14.46484375" style="19" bestFit="1" customWidth="1"/>
    <col min="2" max="2" width="18.53125" style="19" bestFit="1" customWidth="1"/>
    <col min="3" max="3" width="38.33203125" style="19" bestFit="1" customWidth="1"/>
    <col min="4" max="4" width="19" style="19" bestFit="1" customWidth="1"/>
    <col min="5" max="6" width="27.53125" style="19" bestFit="1" customWidth="1"/>
    <col min="7" max="16384" width="8.9296875" style="19"/>
  </cols>
  <sheetData>
    <row r="1" spans="1:5" x14ac:dyDescent="0.4">
      <c r="A1" s="19" t="s">
        <v>480</v>
      </c>
    </row>
    <row r="2" spans="1:5" ht="37.5" customHeight="1" x14ac:dyDescent="0.6">
      <c r="A2" s="34" t="s">
        <v>479</v>
      </c>
    </row>
    <row r="3" spans="1:5" ht="37.5" customHeight="1" thickBot="1" x14ac:dyDescent="0.55000000000000004">
      <c r="A3" s="39" t="s">
        <v>214</v>
      </c>
      <c r="B3" s="39" t="s">
        <v>392</v>
      </c>
      <c r="C3" s="39" t="s">
        <v>8</v>
      </c>
      <c r="D3" s="39" t="s">
        <v>393</v>
      </c>
      <c r="E3" s="39" t="s">
        <v>394</v>
      </c>
    </row>
    <row r="4" spans="1:5" ht="15.4" thickTop="1" x14ac:dyDescent="0.4">
      <c r="A4" s="11" t="s">
        <v>133</v>
      </c>
      <c r="B4" s="11">
        <v>301</v>
      </c>
      <c r="C4" s="11" t="s">
        <v>332</v>
      </c>
      <c r="D4" s="11" t="s">
        <v>409</v>
      </c>
      <c r="E4" s="11" t="s">
        <v>410</v>
      </c>
    </row>
    <row r="5" spans="1:5" x14ac:dyDescent="0.4">
      <c r="A5" s="14" t="s">
        <v>134</v>
      </c>
      <c r="B5" s="14">
        <v>302</v>
      </c>
      <c r="C5" s="14" t="s">
        <v>316</v>
      </c>
      <c r="D5" s="14" t="s">
        <v>409</v>
      </c>
      <c r="E5" s="14" t="s">
        <v>410</v>
      </c>
    </row>
    <row r="6" spans="1:5" x14ac:dyDescent="0.4">
      <c r="A6" s="14" t="s">
        <v>111</v>
      </c>
      <c r="B6" s="14">
        <v>370</v>
      </c>
      <c r="C6" s="14" t="s">
        <v>237</v>
      </c>
      <c r="D6" s="14" t="s">
        <v>395</v>
      </c>
      <c r="E6" s="14" t="s">
        <v>396</v>
      </c>
    </row>
    <row r="7" spans="1:5" x14ac:dyDescent="0.4">
      <c r="A7" s="14" t="s">
        <v>54</v>
      </c>
      <c r="B7" s="14">
        <v>800</v>
      </c>
      <c r="C7" s="14" t="s">
        <v>281</v>
      </c>
      <c r="D7" s="14" t="s">
        <v>405</v>
      </c>
      <c r="E7" s="14" t="s">
        <v>406</v>
      </c>
    </row>
    <row r="8" spans="1:5" x14ac:dyDescent="0.4">
      <c r="A8" s="14" t="s">
        <v>84</v>
      </c>
      <c r="B8" s="14">
        <v>822</v>
      </c>
      <c r="C8" s="14" t="s">
        <v>328</v>
      </c>
      <c r="D8" s="14" t="s">
        <v>403</v>
      </c>
      <c r="E8" s="14" t="s">
        <v>404</v>
      </c>
    </row>
    <row r="9" spans="1:5" x14ac:dyDescent="0.4">
      <c r="A9" s="14" t="s">
        <v>135</v>
      </c>
      <c r="B9" s="14">
        <v>303</v>
      </c>
      <c r="C9" s="14" t="s">
        <v>327</v>
      </c>
      <c r="D9" s="14" t="s">
        <v>409</v>
      </c>
      <c r="E9" s="14" t="s">
        <v>410</v>
      </c>
    </row>
    <row r="10" spans="1:5" x14ac:dyDescent="0.4">
      <c r="A10" s="14" t="s">
        <v>119</v>
      </c>
      <c r="B10" s="14">
        <v>330</v>
      </c>
      <c r="C10" s="14" t="s">
        <v>266</v>
      </c>
      <c r="D10" s="14" t="s">
        <v>407</v>
      </c>
      <c r="E10" s="14" t="s">
        <v>408</v>
      </c>
    </row>
    <row r="11" spans="1:5" x14ac:dyDescent="0.4">
      <c r="A11" s="14" t="s">
        <v>40</v>
      </c>
      <c r="B11" s="14">
        <v>889</v>
      </c>
      <c r="C11" s="14" t="s">
        <v>260</v>
      </c>
      <c r="D11" s="14" t="s">
        <v>397</v>
      </c>
      <c r="E11" s="14" t="s">
        <v>398</v>
      </c>
    </row>
    <row r="12" spans="1:5" x14ac:dyDescent="0.4">
      <c r="A12" s="14" t="s">
        <v>41</v>
      </c>
      <c r="B12" s="14">
        <v>890</v>
      </c>
      <c r="C12" s="14" t="s">
        <v>223</v>
      </c>
      <c r="D12" s="14" t="s">
        <v>397</v>
      </c>
      <c r="E12" s="14" t="s">
        <v>398</v>
      </c>
    </row>
    <row r="13" spans="1:5" x14ac:dyDescent="0.4">
      <c r="A13" s="14" t="s">
        <v>96</v>
      </c>
      <c r="B13" s="14">
        <v>350</v>
      </c>
      <c r="C13" s="14" t="s">
        <v>263</v>
      </c>
      <c r="D13" s="14" t="s">
        <v>397</v>
      </c>
      <c r="E13" s="14" t="s">
        <v>398</v>
      </c>
    </row>
    <row r="14" spans="1:5" x14ac:dyDescent="0.4">
      <c r="A14" s="14" t="s">
        <v>87</v>
      </c>
      <c r="B14" s="14">
        <v>839</v>
      </c>
      <c r="C14" s="14" t="s">
        <v>317</v>
      </c>
      <c r="D14" s="14" t="s">
        <v>405</v>
      </c>
      <c r="E14" s="14" t="s">
        <v>406</v>
      </c>
    </row>
    <row r="15" spans="1:5" x14ac:dyDescent="0.4">
      <c r="A15" s="14" t="s">
        <v>66</v>
      </c>
      <c r="B15" s="14">
        <v>867</v>
      </c>
      <c r="C15" s="14" t="s">
        <v>336</v>
      </c>
      <c r="D15" s="14" t="s">
        <v>399</v>
      </c>
      <c r="E15" s="14" t="s">
        <v>400</v>
      </c>
    </row>
    <row r="16" spans="1:5" x14ac:dyDescent="0.4">
      <c r="A16" s="14" t="s">
        <v>126</v>
      </c>
      <c r="B16" s="14">
        <v>380</v>
      </c>
      <c r="C16" s="14" t="s">
        <v>261</v>
      </c>
      <c r="D16" s="14" t="s">
        <v>395</v>
      </c>
      <c r="E16" s="14" t="s">
        <v>396</v>
      </c>
    </row>
    <row r="17" spans="1:5" x14ac:dyDescent="0.4">
      <c r="A17" s="14" t="s">
        <v>136</v>
      </c>
      <c r="B17" s="14">
        <v>304</v>
      </c>
      <c r="C17" s="14" t="s">
        <v>295</v>
      </c>
      <c r="D17" s="14" t="s">
        <v>409</v>
      </c>
      <c r="E17" s="14" t="s">
        <v>410</v>
      </c>
    </row>
    <row r="18" spans="1:5" x14ac:dyDescent="0.4">
      <c r="A18" s="14" t="s">
        <v>73</v>
      </c>
      <c r="B18" s="14">
        <v>846</v>
      </c>
      <c r="C18" s="14" t="s">
        <v>310</v>
      </c>
      <c r="D18" s="14" t="s">
        <v>399</v>
      </c>
      <c r="E18" s="14" t="s">
        <v>400</v>
      </c>
    </row>
    <row r="19" spans="1:5" x14ac:dyDescent="0.4">
      <c r="A19" s="14" t="s">
        <v>55</v>
      </c>
      <c r="B19" s="14">
        <v>801</v>
      </c>
      <c r="C19" s="14" t="s">
        <v>309</v>
      </c>
      <c r="D19" s="14" t="s">
        <v>405</v>
      </c>
      <c r="E19" s="14" t="s">
        <v>406</v>
      </c>
    </row>
    <row r="20" spans="1:5" x14ac:dyDescent="0.4">
      <c r="A20" s="14" t="s">
        <v>137</v>
      </c>
      <c r="B20" s="14">
        <v>305</v>
      </c>
      <c r="C20" s="14" t="s">
        <v>337</v>
      </c>
      <c r="D20" s="14" t="s">
        <v>409</v>
      </c>
      <c r="E20" s="14" t="s">
        <v>410</v>
      </c>
    </row>
    <row r="21" spans="1:5" x14ac:dyDescent="0.4">
      <c r="A21" s="14" t="s">
        <v>89</v>
      </c>
      <c r="B21" s="14">
        <v>825</v>
      </c>
      <c r="C21" s="14" t="s">
        <v>307</v>
      </c>
      <c r="D21" s="14" t="s">
        <v>399</v>
      </c>
      <c r="E21" s="14" t="s">
        <v>400</v>
      </c>
    </row>
    <row r="22" spans="1:5" x14ac:dyDescent="0.4">
      <c r="A22" s="14" t="s">
        <v>97</v>
      </c>
      <c r="B22" s="14">
        <v>351</v>
      </c>
      <c r="C22" s="14" t="s">
        <v>245</v>
      </c>
      <c r="D22" s="14" t="s">
        <v>397</v>
      </c>
      <c r="E22" s="14" t="s">
        <v>398</v>
      </c>
    </row>
    <row r="23" spans="1:5" x14ac:dyDescent="0.4">
      <c r="A23" s="14" t="s">
        <v>127</v>
      </c>
      <c r="B23" s="14">
        <v>381</v>
      </c>
      <c r="C23" s="14" t="s">
        <v>358</v>
      </c>
      <c r="D23" s="14" t="s">
        <v>395</v>
      </c>
      <c r="E23" s="14" t="s">
        <v>396</v>
      </c>
    </row>
    <row r="24" spans="1:5" x14ac:dyDescent="0.4">
      <c r="A24" s="14" t="s">
        <v>165</v>
      </c>
      <c r="B24" s="14">
        <v>873</v>
      </c>
      <c r="C24" s="14" t="s">
        <v>308</v>
      </c>
      <c r="D24" s="14" t="s">
        <v>403</v>
      </c>
      <c r="E24" s="14" t="s">
        <v>404</v>
      </c>
    </row>
    <row r="25" spans="1:5" x14ac:dyDescent="0.4">
      <c r="A25" s="14" t="s">
        <v>138</v>
      </c>
      <c r="B25" s="14">
        <v>202</v>
      </c>
      <c r="C25" s="14" t="s">
        <v>360</v>
      </c>
      <c r="D25" s="14" t="s">
        <v>409</v>
      </c>
      <c r="E25" s="14" t="s">
        <v>410</v>
      </c>
    </row>
    <row r="26" spans="1:5" x14ac:dyDescent="0.4">
      <c r="A26" s="14" t="s">
        <v>85</v>
      </c>
      <c r="B26" s="14">
        <v>823</v>
      </c>
      <c r="C26" s="14" t="s">
        <v>300</v>
      </c>
      <c r="D26" s="14" t="s">
        <v>403</v>
      </c>
      <c r="E26" s="14" t="s">
        <v>404</v>
      </c>
    </row>
    <row r="27" spans="1:5" x14ac:dyDescent="0.4">
      <c r="A27" s="14" t="s">
        <v>78</v>
      </c>
      <c r="B27" s="14">
        <v>895</v>
      </c>
      <c r="C27" s="14" t="s">
        <v>250</v>
      </c>
      <c r="D27" s="14" t="s">
        <v>397</v>
      </c>
      <c r="E27" s="14" t="s">
        <v>398</v>
      </c>
    </row>
    <row r="28" spans="1:5" x14ac:dyDescent="0.4">
      <c r="A28" s="14" t="s">
        <v>79</v>
      </c>
      <c r="B28" s="14">
        <v>896</v>
      </c>
      <c r="C28" s="14" t="s">
        <v>351</v>
      </c>
      <c r="D28" s="14" t="s">
        <v>397</v>
      </c>
      <c r="E28" s="14" t="s">
        <v>398</v>
      </c>
    </row>
    <row r="29" spans="1:5" x14ac:dyDescent="0.4">
      <c r="A29" s="14" t="s">
        <v>132</v>
      </c>
      <c r="B29" s="14">
        <v>201</v>
      </c>
      <c r="C29" s="14" t="s">
        <v>359</v>
      </c>
      <c r="D29" s="14" t="s">
        <v>409</v>
      </c>
      <c r="E29" s="14" t="s">
        <v>410</v>
      </c>
    </row>
    <row r="30" spans="1:5" x14ac:dyDescent="0.4">
      <c r="A30" s="14" t="s">
        <v>81</v>
      </c>
      <c r="B30" s="14">
        <v>908</v>
      </c>
      <c r="C30" s="14" t="s">
        <v>323</v>
      </c>
      <c r="D30" s="14" t="s">
        <v>405</v>
      </c>
      <c r="E30" s="14" t="s">
        <v>406</v>
      </c>
    </row>
    <row r="31" spans="1:5" x14ac:dyDescent="0.4">
      <c r="A31" s="14" t="s">
        <v>77</v>
      </c>
      <c r="B31" s="14">
        <v>840</v>
      </c>
      <c r="C31" s="14" t="s">
        <v>226</v>
      </c>
      <c r="D31" s="14" t="s">
        <v>411</v>
      </c>
      <c r="E31" s="14" t="s">
        <v>412</v>
      </c>
    </row>
    <row r="32" spans="1:5" x14ac:dyDescent="0.4">
      <c r="A32" s="14" t="s">
        <v>120</v>
      </c>
      <c r="B32" s="14">
        <v>331</v>
      </c>
      <c r="C32" s="14" t="s">
        <v>289</v>
      </c>
      <c r="D32" s="14" t="s">
        <v>407</v>
      </c>
      <c r="E32" s="14" t="s">
        <v>408</v>
      </c>
    </row>
    <row r="33" spans="1:5" x14ac:dyDescent="0.4">
      <c r="A33" s="14" t="s">
        <v>139</v>
      </c>
      <c r="B33" s="14">
        <v>306</v>
      </c>
      <c r="C33" s="14" t="s">
        <v>339</v>
      </c>
      <c r="D33" s="14" t="s">
        <v>409</v>
      </c>
      <c r="E33" s="14" t="s">
        <v>410</v>
      </c>
    </row>
    <row r="34" spans="1:5" x14ac:dyDescent="0.4">
      <c r="A34" s="14" t="s">
        <v>92</v>
      </c>
      <c r="B34" s="14">
        <v>942</v>
      </c>
      <c r="C34" s="14" t="s">
        <v>279</v>
      </c>
      <c r="D34" s="14" t="s">
        <v>397</v>
      </c>
      <c r="E34" s="14" t="s">
        <v>398</v>
      </c>
    </row>
    <row r="35" spans="1:5" x14ac:dyDescent="0.4">
      <c r="A35" s="14" t="s">
        <v>37</v>
      </c>
      <c r="B35" s="14">
        <v>841</v>
      </c>
      <c r="C35" s="14" t="s">
        <v>241</v>
      </c>
      <c r="D35" s="14" t="s">
        <v>411</v>
      </c>
      <c r="E35" s="14" t="s">
        <v>412</v>
      </c>
    </row>
    <row r="36" spans="1:5" x14ac:dyDescent="0.4">
      <c r="A36" s="14" t="s">
        <v>47</v>
      </c>
      <c r="B36" s="14">
        <v>831</v>
      </c>
      <c r="C36" s="14" t="s">
        <v>264</v>
      </c>
      <c r="D36" s="14" t="s">
        <v>401</v>
      </c>
      <c r="E36" s="14" t="s">
        <v>402</v>
      </c>
    </row>
    <row r="37" spans="1:5" x14ac:dyDescent="0.4">
      <c r="A37" s="14" t="s">
        <v>166</v>
      </c>
      <c r="B37" s="14">
        <v>830</v>
      </c>
      <c r="C37" s="14" t="s">
        <v>275</v>
      </c>
      <c r="D37" s="14" t="s">
        <v>401</v>
      </c>
      <c r="E37" s="14" t="s">
        <v>402</v>
      </c>
    </row>
    <row r="38" spans="1:5" x14ac:dyDescent="0.4">
      <c r="A38" s="14" t="s">
        <v>167</v>
      </c>
      <c r="B38" s="14">
        <v>878</v>
      </c>
      <c r="C38" s="14" t="s">
        <v>352</v>
      </c>
      <c r="D38" s="14" t="s">
        <v>405</v>
      </c>
      <c r="E38" s="14" t="s">
        <v>406</v>
      </c>
    </row>
    <row r="39" spans="1:5" x14ac:dyDescent="0.4">
      <c r="A39" s="14" t="s">
        <v>112</v>
      </c>
      <c r="B39" s="14">
        <v>371</v>
      </c>
      <c r="C39" s="14" t="s">
        <v>239</v>
      </c>
      <c r="D39" s="14" t="s">
        <v>395</v>
      </c>
      <c r="E39" s="14" t="s">
        <v>396</v>
      </c>
    </row>
    <row r="40" spans="1:5" x14ac:dyDescent="0.4">
      <c r="A40" s="14" t="s">
        <v>88</v>
      </c>
      <c r="B40" s="14">
        <v>838</v>
      </c>
      <c r="C40" s="14" t="s">
        <v>353</v>
      </c>
      <c r="D40" s="14" t="s">
        <v>405</v>
      </c>
      <c r="E40" s="14" t="s">
        <v>406</v>
      </c>
    </row>
    <row r="41" spans="1:5" x14ac:dyDescent="0.4">
      <c r="A41" s="14" t="s">
        <v>121</v>
      </c>
      <c r="B41" s="14">
        <v>332</v>
      </c>
      <c r="C41" s="14" t="s">
        <v>242</v>
      </c>
      <c r="D41" s="14" t="s">
        <v>407</v>
      </c>
      <c r="E41" s="14" t="s">
        <v>408</v>
      </c>
    </row>
    <row r="42" spans="1:5" x14ac:dyDescent="0.4">
      <c r="A42" s="14" t="s">
        <v>140</v>
      </c>
      <c r="B42" s="14">
        <v>307</v>
      </c>
      <c r="C42" s="14" t="s">
        <v>297</v>
      </c>
      <c r="D42" s="14" t="s">
        <v>409</v>
      </c>
      <c r="E42" s="14" t="s">
        <v>410</v>
      </c>
    </row>
    <row r="43" spans="1:5" x14ac:dyDescent="0.4">
      <c r="A43" s="14" t="s">
        <v>43</v>
      </c>
      <c r="B43" s="14">
        <v>811</v>
      </c>
      <c r="C43" s="14" t="s">
        <v>253</v>
      </c>
      <c r="D43" s="14" t="s">
        <v>395</v>
      </c>
      <c r="E43" s="14" t="s">
        <v>396</v>
      </c>
    </row>
    <row r="44" spans="1:5" x14ac:dyDescent="0.4">
      <c r="A44" s="14" t="s">
        <v>168</v>
      </c>
      <c r="B44" s="14">
        <v>845</v>
      </c>
      <c r="C44" s="14" t="s">
        <v>333</v>
      </c>
      <c r="D44" s="14" t="s">
        <v>399</v>
      </c>
      <c r="E44" s="14" t="s">
        <v>400</v>
      </c>
    </row>
    <row r="45" spans="1:5" x14ac:dyDescent="0.4">
      <c r="A45" s="14" t="s">
        <v>141</v>
      </c>
      <c r="B45" s="14">
        <v>308</v>
      </c>
      <c r="C45" s="14" t="s">
        <v>355</v>
      </c>
      <c r="D45" s="14" t="s">
        <v>409</v>
      </c>
      <c r="E45" s="14" t="s">
        <v>410</v>
      </c>
    </row>
    <row r="46" spans="1:5" x14ac:dyDescent="0.4">
      <c r="A46" s="14" t="s">
        <v>169</v>
      </c>
      <c r="B46" s="14">
        <v>881</v>
      </c>
      <c r="C46" s="14" t="s">
        <v>318</v>
      </c>
      <c r="D46" s="14" t="s">
        <v>403</v>
      </c>
      <c r="E46" s="14" t="s">
        <v>404</v>
      </c>
    </row>
    <row r="47" spans="1:5" x14ac:dyDescent="0.4">
      <c r="A47" s="14" t="s">
        <v>131</v>
      </c>
      <c r="B47" s="14">
        <v>390</v>
      </c>
      <c r="C47" s="14" t="s">
        <v>225</v>
      </c>
      <c r="D47" s="14" t="s">
        <v>411</v>
      </c>
      <c r="E47" s="14" t="s">
        <v>412</v>
      </c>
    </row>
    <row r="48" spans="1:5" x14ac:dyDescent="0.4">
      <c r="A48" s="14" t="s">
        <v>170</v>
      </c>
      <c r="B48" s="14">
        <v>916</v>
      </c>
      <c r="C48" s="14" t="s">
        <v>255</v>
      </c>
      <c r="D48" s="14" t="s">
        <v>405</v>
      </c>
      <c r="E48" s="14" t="s">
        <v>406</v>
      </c>
    </row>
    <row r="49" spans="1:5" x14ac:dyDescent="0.4">
      <c r="A49" s="14" t="s">
        <v>142</v>
      </c>
      <c r="B49" s="14">
        <v>203</v>
      </c>
      <c r="C49" s="14" t="s">
        <v>367</v>
      </c>
      <c r="D49" s="14" t="s">
        <v>409</v>
      </c>
      <c r="E49" s="14" t="s">
        <v>410</v>
      </c>
    </row>
    <row r="50" spans="1:5" x14ac:dyDescent="0.4">
      <c r="A50" s="14" t="s">
        <v>143</v>
      </c>
      <c r="B50" s="14">
        <v>204</v>
      </c>
      <c r="C50" s="14" t="s">
        <v>368</v>
      </c>
      <c r="D50" s="14" t="s">
        <v>409</v>
      </c>
      <c r="E50" s="14" t="s">
        <v>410</v>
      </c>
    </row>
    <row r="51" spans="1:5" x14ac:dyDescent="0.4">
      <c r="A51" s="14" t="s">
        <v>38</v>
      </c>
      <c r="B51" s="14">
        <v>876</v>
      </c>
      <c r="C51" s="14" t="s">
        <v>227</v>
      </c>
      <c r="D51" s="14" t="s">
        <v>397</v>
      </c>
      <c r="E51" s="14" t="s">
        <v>398</v>
      </c>
    </row>
    <row r="52" spans="1:5" x14ac:dyDescent="0.4">
      <c r="A52" s="14" t="s">
        <v>144</v>
      </c>
      <c r="B52" s="14">
        <v>205</v>
      </c>
      <c r="C52" s="14" t="s">
        <v>361</v>
      </c>
      <c r="D52" s="14" t="s">
        <v>409</v>
      </c>
      <c r="E52" s="14" t="s">
        <v>410</v>
      </c>
    </row>
    <row r="53" spans="1:5" x14ac:dyDescent="0.4">
      <c r="A53" s="14" t="s">
        <v>171</v>
      </c>
      <c r="B53" s="14">
        <v>850</v>
      </c>
      <c r="C53" s="14" t="s">
        <v>287</v>
      </c>
      <c r="D53" s="14" t="s">
        <v>399</v>
      </c>
      <c r="E53" s="14" t="s">
        <v>400</v>
      </c>
    </row>
    <row r="54" spans="1:5" x14ac:dyDescent="0.4">
      <c r="A54" s="14" t="s">
        <v>145</v>
      </c>
      <c r="B54" s="14">
        <v>309</v>
      </c>
      <c r="C54" s="14" t="s">
        <v>356</v>
      </c>
      <c r="D54" s="14" t="s">
        <v>409</v>
      </c>
      <c r="E54" s="14" t="s">
        <v>410</v>
      </c>
    </row>
    <row r="55" spans="1:5" x14ac:dyDescent="0.4">
      <c r="A55" s="14" t="s">
        <v>146</v>
      </c>
      <c r="B55" s="14">
        <v>310</v>
      </c>
      <c r="C55" s="14" t="s">
        <v>341</v>
      </c>
      <c r="D55" s="14" t="s">
        <v>409</v>
      </c>
      <c r="E55" s="14" t="s">
        <v>410</v>
      </c>
    </row>
    <row r="56" spans="1:5" x14ac:dyDescent="0.4">
      <c r="A56" s="14" t="s">
        <v>33</v>
      </c>
      <c r="B56" s="14">
        <v>805</v>
      </c>
      <c r="C56" s="14" t="s">
        <v>219</v>
      </c>
      <c r="D56" s="14" t="s">
        <v>411</v>
      </c>
      <c r="E56" s="14" t="s">
        <v>412</v>
      </c>
    </row>
    <row r="57" spans="1:5" x14ac:dyDescent="0.4">
      <c r="A57" s="14" t="s">
        <v>147</v>
      </c>
      <c r="B57" s="14">
        <v>311</v>
      </c>
      <c r="C57" s="14" t="s">
        <v>330</v>
      </c>
      <c r="D57" s="14" t="s">
        <v>409</v>
      </c>
      <c r="E57" s="14" t="s">
        <v>410</v>
      </c>
    </row>
    <row r="58" spans="1:5" x14ac:dyDescent="0.4">
      <c r="A58" s="14" t="s">
        <v>51</v>
      </c>
      <c r="B58" s="14">
        <v>884</v>
      </c>
      <c r="C58" s="14" t="s">
        <v>273</v>
      </c>
      <c r="D58" s="14" t="s">
        <v>407</v>
      </c>
      <c r="E58" s="14" t="s">
        <v>408</v>
      </c>
    </row>
    <row r="59" spans="1:5" x14ac:dyDescent="0.4">
      <c r="A59" s="14" t="s">
        <v>172</v>
      </c>
      <c r="B59" s="14">
        <v>919</v>
      </c>
      <c r="C59" s="14" t="s">
        <v>283</v>
      </c>
      <c r="D59" s="14" t="s">
        <v>403</v>
      </c>
      <c r="E59" s="14" t="s">
        <v>404</v>
      </c>
    </row>
    <row r="60" spans="1:5" x14ac:dyDescent="0.4">
      <c r="A60" s="14" t="s">
        <v>148</v>
      </c>
      <c r="B60" s="14">
        <v>312</v>
      </c>
      <c r="C60" s="14" t="s">
        <v>331</v>
      </c>
      <c r="D60" s="14" t="s">
        <v>409</v>
      </c>
      <c r="E60" s="14" t="s">
        <v>410</v>
      </c>
    </row>
    <row r="61" spans="1:5" x14ac:dyDescent="0.4">
      <c r="A61" s="14" t="s">
        <v>149</v>
      </c>
      <c r="B61" s="14">
        <v>313</v>
      </c>
      <c r="C61" s="14" t="s">
        <v>298</v>
      </c>
      <c r="D61" s="14" t="s">
        <v>409</v>
      </c>
      <c r="E61" s="14" t="s">
        <v>410</v>
      </c>
    </row>
    <row r="62" spans="1:5" x14ac:dyDescent="0.4">
      <c r="A62" s="14" t="s">
        <v>76</v>
      </c>
      <c r="B62" s="14">
        <v>921</v>
      </c>
      <c r="C62" s="14" t="s">
        <v>324</v>
      </c>
      <c r="D62" s="14" t="s">
        <v>399</v>
      </c>
      <c r="E62" s="14" t="s">
        <v>400</v>
      </c>
    </row>
    <row r="63" spans="1:5" x14ac:dyDescent="0.4">
      <c r="A63" s="14" t="s">
        <v>82</v>
      </c>
      <c r="B63" s="14">
        <v>420</v>
      </c>
      <c r="C63" s="14" t="s">
        <v>354</v>
      </c>
      <c r="D63" s="14" t="s">
        <v>405</v>
      </c>
      <c r="E63" s="14" t="s">
        <v>406</v>
      </c>
    </row>
    <row r="64" spans="1:5" x14ac:dyDescent="0.4">
      <c r="A64" s="14" t="s">
        <v>150</v>
      </c>
      <c r="B64" s="14">
        <v>206</v>
      </c>
      <c r="C64" s="14" t="s">
        <v>365</v>
      </c>
      <c r="D64" s="14" t="s">
        <v>409</v>
      </c>
      <c r="E64" s="14" t="s">
        <v>410</v>
      </c>
    </row>
    <row r="65" spans="1:5" x14ac:dyDescent="0.4">
      <c r="A65" s="14" t="s">
        <v>151</v>
      </c>
      <c r="B65" s="14">
        <v>207</v>
      </c>
      <c r="C65" s="14" t="s">
        <v>362</v>
      </c>
      <c r="D65" s="14" t="s">
        <v>409</v>
      </c>
      <c r="E65" s="14" t="s">
        <v>410</v>
      </c>
    </row>
    <row r="66" spans="1:5" x14ac:dyDescent="0.4">
      <c r="A66" s="14" t="s">
        <v>173</v>
      </c>
      <c r="B66" s="14">
        <v>886</v>
      </c>
      <c r="C66" s="14" t="s">
        <v>321</v>
      </c>
      <c r="D66" s="14" t="s">
        <v>399</v>
      </c>
      <c r="E66" s="14" t="s">
        <v>400</v>
      </c>
    </row>
    <row r="67" spans="1:5" x14ac:dyDescent="0.4">
      <c r="A67" s="14" t="s">
        <v>42</v>
      </c>
      <c r="B67" s="14">
        <v>810</v>
      </c>
      <c r="C67" s="14" t="s">
        <v>268</v>
      </c>
      <c r="D67" s="14" t="s">
        <v>395</v>
      </c>
      <c r="E67" s="14" t="s">
        <v>396</v>
      </c>
    </row>
    <row r="68" spans="1:5" x14ac:dyDescent="0.4">
      <c r="A68" s="14" t="s">
        <v>152</v>
      </c>
      <c r="B68" s="14">
        <v>314</v>
      </c>
      <c r="C68" s="14" t="s">
        <v>306</v>
      </c>
      <c r="D68" s="14" t="s">
        <v>409</v>
      </c>
      <c r="E68" s="14" t="s">
        <v>410</v>
      </c>
    </row>
    <row r="69" spans="1:5" x14ac:dyDescent="0.4">
      <c r="A69" s="14" t="s">
        <v>128</v>
      </c>
      <c r="B69" s="14">
        <v>382</v>
      </c>
      <c r="C69" s="14" t="s">
        <v>267</v>
      </c>
      <c r="D69" s="14" t="s">
        <v>395</v>
      </c>
      <c r="E69" s="14" t="s">
        <v>396</v>
      </c>
    </row>
    <row r="70" spans="1:5" x14ac:dyDescent="0.4">
      <c r="A70" s="14" t="s">
        <v>106</v>
      </c>
      <c r="B70" s="14">
        <v>340</v>
      </c>
      <c r="C70" s="14" t="s">
        <v>229</v>
      </c>
      <c r="D70" s="14" t="s">
        <v>397</v>
      </c>
      <c r="E70" s="14" t="s">
        <v>398</v>
      </c>
    </row>
    <row r="71" spans="1:5" x14ac:dyDescent="0.4">
      <c r="A71" s="14" t="s">
        <v>153</v>
      </c>
      <c r="B71" s="14">
        <v>208</v>
      </c>
      <c r="C71" s="14" t="s">
        <v>364</v>
      </c>
      <c r="D71" s="14" t="s">
        <v>409</v>
      </c>
      <c r="E71" s="14" t="s">
        <v>410</v>
      </c>
    </row>
    <row r="72" spans="1:5" x14ac:dyDescent="0.4">
      <c r="A72" s="14" t="s">
        <v>174</v>
      </c>
      <c r="B72" s="14">
        <v>888</v>
      </c>
      <c r="C72" s="14" t="s">
        <v>243</v>
      </c>
      <c r="D72" s="14" t="s">
        <v>397</v>
      </c>
      <c r="E72" s="14" t="s">
        <v>398</v>
      </c>
    </row>
    <row r="73" spans="1:5" x14ac:dyDescent="0.4">
      <c r="A73" s="14" t="s">
        <v>129</v>
      </c>
      <c r="B73" s="14">
        <v>383</v>
      </c>
      <c r="C73" s="14" t="s">
        <v>311</v>
      </c>
      <c r="D73" s="14" t="s">
        <v>395</v>
      </c>
      <c r="E73" s="14" t="s">
        <v>396</v>
      </c>
    </row>
    <row r="74" spans="1:5" x14ac:dyDescent="0.4">
      <c r="A74" s="14" t="s">
        <v>48</v>
      </c>
      <c r="B74" s="14">
        <v>856</v>
      </c>
      <c r="C74" s="14" t="s">
        <v>292</v>
      </c>
      <c r="D74" s="14" t="s">
        <v>401</v>
      </c>
      <c r="E74" s="14" t="s">
        <v>402</v>
      </c>
    </row>
    <row r="75" spans="1:5" x14ac:dyDescent="0.4">
      <c r="A75" s="14" t="s">
        <v>175</v>
      </c>
      <c r="B75" s="14">
        <v>855</v>
      </c>
      <c r="C75" s="14" t="s">
        <v>271</v>
      </c>
      <c r="D75" s="14" t="s">
        <v>401</v>
      </c>
      <c r="E75" s="14" t="s">
        <v>402</v>
      </c>
    </row>
    <row r="76" spans="1:5" x14ac:dyDescent="0.4">
      <c r="A76" s="14" t="s">
        <v>154</v>
      </c>
      <c r="B76" s="14">
        <v>209</v>
      </c>
      <c r="C76" s="14" t="s">
        <v>348</v>
      </c>
      <c r="D76" s="14" t="s">
        <v>409</v>
      </c>
      <c r="E76" s="14" t="s">
        <v>410</v>
      </c>
    </row>
    <row r="77" spans="1:5" x14ac:dyDescent="0.4">
      <c r="A77" s="14" t="s">
        <v>176</v>
      </c>
      <c r="B77" s="14">
        <v>925</v>
      </c>
      <c r="C77" s="14" t="s">
        <v>277</v>
      </c>
      <c r="D77" s="14" t="s">
        <v>401</v>
      </c>
      <c r="E77" s="14" t="s">
        <v>402</v>
      </c>
    </row>
    <row r="78" spans="1:5" x14ac:dyDescent="0.4">
      <c r="A78" s="14" t="s">
        <v>107</v>
      </c>
      <c r="B78" s="14">
        <v>341</v>
      </c>
      <c r="C78" s="14" t="s">
        <v>235</v>
      </c>
      <c r="D78" s="14" t="s">
        <v>397</v>
      </c>
      <c r="E78" s="14" t="s">
        <v>398</v>
      </c>
    </row>
    <row r="79" spans="1:5" x14ac:dyDescent="0.4">
      <c r="A79" s="14" t="s">
        <v>62</v>
      </c>
      <c r="B79" s="14">
        <v>821</v>
      </c>
      <c r="C79" s="14" t="s">
        <v>293</v>
      </c>
      <c r="D79" s="14" t="s">
        <v>403</v>
      </c>
      <c r="E79" s="14" t="s">
        <v>404</v>
      </c>
    </row>
    <row r="80" spans="1:5" x14ac:dyDescent="0.4">
      <c r="A80" s="14" t="s">
        <v>98</v>
      </c>
      <c r="B80" s="14">
        <v>352</v>
      </c>
      <c r="C80" s="14" t="s">
        <v>303</v>
      </c>
      <c r="D80" s="14" t="s">
        <v>397</v>
      </c>
      <c r="E80" s="14" t="s">
        <v>398</v>
      </c>
    </row>
    <row r="81" spans="1:5" x14ac:dyDescent="0.4">
      <c r="A81" s="14" t="s">
        <v>65</v>
      </c>
      <c r="B81" s="14">
        <v>887</v>
      </c>
      <c r="C81" s="14" t="s">
        <v>322</v>
      </c>
      <c r="D81" s="14" t="s">
        <v>399</v>
      </c>
      <c r="E81" s="14" t="s">
        <v>400</v>
      </c>
    </row>
    <row r="82" spans="1:5" x14ac:dyDescent="0.4">
      <c r="A82" s="14" t="s">
        <v>155</v>
      </c>
      <c r="B82" s="14">
        <v>315</v>
      </c>
      <c r="C82" s="14" t="s">
        <v>338</v>
      </c>
      <c r="D82" s="14" t="s">
        <v>409</v>
      </c>
      <c r="E82" s="14" t="s">
        <v>410</v>
      </c>
    </row>
    <row r="83" spans="1:5" x14ac:dyDescent="0.4">
      <c r="A83" s="14" t="s">
        <v>34</v>
      </c>
      <c r="B83" s="14">
        <v>806</v>
      </c>
      <c r="C83" s="14" t="s">
        <v>224</v>
      </c>
      <c r="D83" s="14" t="s">
        <v>411</v>
      </c>
      <c r="E83" s="14" t="s">
        <v>412</v>
      </c>
    </row>
    <row r="84" spans="1:5" x14ac:dyDescent="0.4">
      <c r="A84" s="14" t="s">
        <v>72</v>
      </c>
      <c r="B84" s="14">
        <v>826</v>
      </c>
      <c r="C84" s="14" t="s">
        <v>313</v>
      </c>
      <c r="D84" s="14" t="s">
        <v>399</v>
      </c>
      <c r="E84" s="14" t="s">
        <v>400</v>
      </c>
    </row>
    <row r="85" spans="1:5" x14ac:dyDescent="0.4">
      <c r="A85" s="14" t="s">
        <v>115</v>
      </c>
      <c r="B85" s="14">
        <v>391</v>
      </c>
      <c r="C85" s="14" t="s">
        <v>232</v>
      </c>
      <c r="D85" s="14" t="s">
        <v>411</v>
      </c>
      <c r="E85" s="14" t="s">
        <v>412</v>
      </c>
    </row>
    <row r="86" spans="1:5" x14ac:dyDescent="0.4">
      <c r="A86" s="14" t="s">
        <v>156</v>
      </c>
      <c r="B86" s="14">
        <v>316</v>
      </c>
      <c r="C86" s="14" t="s">
        <v>296</v>
      </c>
      <c r="D86" s="14" t="s">
        <v>409</v>
      </c>
      <c r="E86" s="14" t="s">
        <v>410</v>
      </c>
    </row>
    <row r="87" spans="1:5" x14ac:dyDescent="0.4">
      <c r="A87" s="14" t="s">
        <v>177</v>
      </c>
      <c r="B87" s="14">
        <v>926</v>
      </c>
      <c r="C87" s="14" t="s">
        <v>335</v>
      </c>
      <c r="D87" s="14" t="s">
        <v>403</v>
      </c>
      <c r="E87" s="14" t="s">
        <v>404</v>
      </c>
    </row>
    <row r="88" spans="1:5" x14ac:dyDescent="0.4">
      <c r="A88" s="14" t="s">
        <v>44</v>
      </c>
      <c r="B88" s="14">
        <v>812</v>
      </c>
      <c r="C88" s="14" t="s">
        <v>270</v>
      </c>
      <c r="D88" s="14" t="s">
        <v>395</v>
      </c>
      <c r="E88" s="14" t="s">
        <v>396</v>
      </c>
    </row>
    <row r="89" spans="1:5" x14ac:dyDescent="0.4">
      <c r="A89" s="14" t="s">
        <v>45</v>
      </c>
      <c r="B89" s="14">
        <v>813</v>
      </c>
      <c r="C89" s="14" t="s">
        <v>276</v>
      </c>
      <c r="D89" s="14" t="s">
        <v>395</v>
      </c>
      <c r="E89" s="14" t="s">
        <v>396</v>
      </c>
    </row>
    <row r="90" spans="1:5" x14ac:dyDescent="0.4">
      <c r="A90" s="14" t="s">
        <v>90</v>
      </c>
      <c r="B90" s="14">
        <v>940</v>
      </c>
      <c r="C90" s="14" t="s">
        <v>278</v>
      </c>
      <c r="D90" s="14" t="s">
        <v>401</v>
      </c>
      <c r="E90" s="14" t="s">
        <v>402</v>
      </c>
    </row>
    <row r="91" spans="1:5" x14ac:dyDescent="0.4">
      <c r="A91" s="14" t="s">
        <v>56</v>
      </c>
      <c r="B91" s="14">
        <v>802</v>
      </c>
      <c r="C91" s="14" t="s">
        <v>282</v>
      </c>
      <c r="D91" s="14" t="s">
        <v>405</v>
      </c>
      <c r="E91" s="14" t="s">
        <v>406</v>
      </c>
    </row>
    <row r="92" spans="1:5" x14ac:dyDescent="0.4">
      <c r="A92" s="14" t="s">
        <v>116</v>
      </c>
      <c r="B92" s="14">
        <v>392</v>
      </c>
      <c r="C92" s="14" t="s">
        <v>334</v>
      </c>
      <c r="D92" s="14" t="s">
        <v>411</v>
      </c>
      <c r="E92" s="14" t="s">
        <v>412</v>
      </c>
    </row>
    <row r="93" spans="1:5" x14ac:dyDescent="0.4">
      <c r="A93" s="14" t="s">
        <v>94</v>
      </c>
      <c r="B93" s="14">
        <v>815</v>
      </c>
      <c r="C93" s="14" t="s">
        <v>254</v>
      </c>
      <c r="D93" s="14" t="s">
        <v>395</v>
      </c>
      <c r="E93" s="14" t="s">
        <v>396</v>
      </c>
    </row>
    <row r="94" spans="1:5" x14ac:dyDescent="0.4">
      <c r="A94" s="14" t="s">
        <v>86</v>
      </c>
      <c r="B94" s="14">
        <v>929</v>
      </c>
      <c r="C94" s="14" t="s">
        <v>350</v>
      </c>
      <c r="D94" s="14" t="s">
        <v>411</v>
      </c>
      <c r="E94" s="14" t="s">
        <v>412</v>
      </c>
    </row>
    <row r="95" spans="1:5" x14ac:dyDescent="0.4">
      <c r="A95" s="14" t="s">
        <v>50</v>
      </c>
      <c r="B95" s="14">
        <v>892</v>
      </c>
      <c r="C95" s="14" t="s">
        <v>302</v>
      </c>
      <c r="D95" s="14" t="s">
        <v>401</v>
      </c>
      <c r="E95" s="14" t="s">
        <v>402</v>
      </c>
    </row>
    <row r="96" spans="1:5" x14ac:dyDescent="0.4">
      <c r="A96" s="14" t="s">
        <v>178</v>
      </c>
      <c r="B96" s="14">
        <v>891</v>
      </c>
      <c r="C96" s="14" t="s">
        <v>320</v>
      </c>
      <c r="D96" s="14" t="s">
        <v>401</v>
      </c>
      <c r="E96" s="14" t="s">
        <v>402</v>
      </c>
    </row>
    <row r="97" spans="1:5" x14ac:dyDescent="0.4">
      <c r="A97" s="14" t="s">
        <v>99</v>
      </c>
      <c r="B97" s="14">
        <v>353</v>
      </c>
      <c r="C97" s="14" t="s">
        <v>262</v>
      </c>
      <c r="D97" s="14" t="s">
        <v>397</v>
      </c>
      <c r="E97" s="14" t="s">
        <v>398</v>
      </c>
    </row>
    <row r="98" spans="1:5" x14ac:dyDescent="0.4">
      <c r="A98" s="14" t="s">
        <v>179</v>
      </c>
      <c r="B98" s="14">
        <v>931</v>
      </c>
      <c r="C98" s="14" t="s">
        <v>284</v>
      </c>
      <c r="D98" s="14" t="s">
        <v>399</v>
      </c>
      <c r="E98" s="14" t="s">
        <v>400</v>
      </c>
    </row>
    <row r="99" spans="1:5" x14ac:dyDescent="0.4">
      <c r="A99" s="14" t="s">
        <v>61</v>
      </c>
      <c r="B99" s="14">
        <v>874</v>
      </c>
      <c r="C99" s="14" t="s">
        <v>291</v>
      </c>
      <c r="D99" s="14" t="s">
        <v>403</v>
      </c>
      <c r="E99" s="14" t="s">
        <v>404</v>
      </c>
    </row>
    <row r="100" spans="1:5" x14ac:dyDescent="0.4">
      <c r="A100" s="14" t="s">
        <v>58</v>
      </c>
      <c r="B100" s="14">
        <v>879</v>
      </c>
      <c r="C100" s="14" t="s">
        <v>305</v>
      </c>
      <c r="D100" s="14" t="s">
        <v>405</v>
      </c>
      <c r="E100" s="14" t="s">
        <v>406</v>
      </c>
    </row>
    <row r="101" spans="1:5" x14ac:dyDescent="0.4">
      <c r="A101" s="14" t="s">
        <v>74</v>
      </c>
      <c r="B101" s="14">
        <v>851</v>
      </c>
      <c r="C101" s="14" t="s">
        <v>314</v>
      </c>
      <c r="D101" s="14" t="s">
        <v>399</v>
      </c>
      <c r="E101" s="14" t="s">
        <v>400</v>
      </c>
    </row>
    <row r="102" spans="1:5" x14ac:dyDescent="0.4">
      <c r="A102" s="14" t="s">
        <v>68</v>
      </c>
      <c r="B102" s="14">
        <v>870</v>
      </c>
      <c r="C102" s="14" t="s">
        <v>315</v>
      </c>
      <c r="D102" s="14" t="s">
        <v>399</v>
      </c>
      <c r="E102" s="14" t="s">
        <v>400</v>
      </c>
    </row>
    <row r="103" spans="1:5" x14ac:dyDescent="0.4">
      <c r="A103" s="14" t="s">
        <v>157</v>
      </c>
      <c r="B103" s="14">
        <v>317</v>
      </c>
      <c r="C103" s="14" t="s">
        <v>342</v>
      </c>
      <c r="D103" s="14" t="s">
        <v>409</v>
      </c>
      <c r="E103" s="14" t="s">
        <v>410</v>
      </c>
    </row>
    <row r="104" spans="1:5" x14ac:dyDescent="0.4">
      <c r="A104" s="14" t="s">
        <v>35</v>
      </c>
      <c r="B104" s="14">
        <v>807</v>
      </c>
      <c r="C104" s="14" t="s">
        <v>220</v>
      </c>
      <c r="D104" s="14" t="s">
        <v>411</v>
      </c>
      <c r="E104" s="14" t="s">
        <v>412</v>
      </c>
    </row>
    <row r="105" spans="1:5" x14ac:dyDescent="0.4">
      <c r="A105" s="14" t="s">
        <v>158</v>
      </c>
      <c r="B105" s="14">
        <v>318</v>
      </c>
      <c r="C105" s="14" t="s">
        <v>346</v>
      </c>
      <c r="D105" s="14" t="s">
        <v>409</v>
      </c>
      <c r="E105" s="14" t="s">
        <v>410</v>
      </c>
    </row>
    <row r="106" spans="1:5" x14ac:dyDescent="0.4">
      <c r="A106" s="14" t="s">
        <v>100</v>
      </c>
      <c r="B106" s="14">
        <v>354</v>
      </c>
      <c r="C106" s="14" t="s">
        <v>231</v>
      </c>
      <c r="D106" s="14" t="s">
        <v>397</v>
      </c>
      <c r="E106" s="14" t="s">
        <v>398</v>
      </c>
    </row>
    <row r="107" spans="1:5" x14ac:dyDescent="0.4">
      <c r="A107" s="14" t="s">
        <v>113</v>
      </c>
      <c r="B107" s="14">
        <v>372</v>
      </c>
      <c r="C107" s="14" t="s">
        <v>228</v>
      </c>
      <c r="D107" s="14" t="s">
        <v>395</v>
      </c>
      <c r="E107" s="14" t="s">
        <v>396</v>
      </c>
    </row>
    <row r="108" spans="1:5" x14ac:dyDescent="0.4">
      <c r="A108" s="14" t="s">
        <v>49</v>
      </c>
      <c r="B108" s="14">
        <v>857</v>
      </c>
      <c r="C108" s="14" t="s">
        <v>299</v>
      </c>
      <c r="D108" s="14" t="s">
        <v>401</v>
      </c>
      <c r="E108" s="14" t="s">
        <v>402</v>
      </c>
    </row>
    <row r="109" spans="1:5" x14ac:dyDescent="0.4">
      <c r="A109" s="14" t="s">
        <v>101</v>
      </c>
      <c r="B109" s="14">
        <v>355</v>
      </c>
      <c r="C109" s="14" t="s">
        <v>236</v>
      </c>
      <c r="D109" s="14" t="s">
        <v>397</v>
      </c>
      <c r="E109" s="14" t="s">
        <v>398</v>
      </c>
    </row>
    <row r="110" spans="1:5" x14ac:dyDescent="0.4">
      <c r="A110" s="14" t="s">
        <v>122</v>
      </c>
      <c r="B110" s="14">
        <v>333</v>
      </c>
      <c r="C110" s="14" t="s">
        <v>269</v>
      </c>
      <c r="D110" s="14" t="s">
        <v>407</v>
      </c>
      <c r="E110" s="14" t="s">
        <v>408</v>
      </c>
    </row>
    <row r="111" spans="1:5" x14ac:dyDescent="0.4">
      <c r="A111" s="14" t="s">
        <v>109</v>
      </c>
      <c r="B111" s="14">
        <v>343</v>
      </c>
      <c r="C111" s="14" t="s">
        <v>248</v>
      </c>
      <c r="D111" s="14" t="s">
        <v>397</v>
      </c>
      <c r="E111" s="14" t="s">
        <v>398</v>
      </c>
    </row>
    <row r="112" spans="1:5" x14ac:dyDescent="0.4">
      <c r="A112" s="14" t="s">
        <v>114</v>
      </c>
      <c r="B112" s="14">
        <v>373</v>
      </c>
      <c r="C112" s="14" t="s">
        <v>265</v>
      </c>
      <c r="D112" s="14" t="s">
        <v>395</v>
      </c>
      <c r="E112" s="14" t="s">
        <v>396</v>
      </c>
    </row>
    <row r="113" spans="1:5" x14ac:dyDescent="0.4">
      <c r="A113" s="14" t="s">
        <v>80</v>
      </c>
      <c r="B113" s="14">
        <v>893</v>
      </c>
      <c r="C113" s="14" t="s">
        <v>257</v>
      </c>
      <c r="D113" s="14" t="s">
        <v>407</v>
      </c>
      <c r="E113" s="14" t="s">
        <v>408</v>
      </c>
    </row>
    <row r="114" spans="1:5" x14ac:dyDescent="0.4">
      <c r="A114" s="14" t="s">
        <v>69</v>
      </c>
      <c r="B114" s="14">
        <v>871</v>
      </c>
      <c r="C114" s="14" t="s">
        <v>294</v>
      </c>
      <c r="D114" s="14" t="s">
        <v>399</v>
      </c>
      <c r="E114" s="14" t="s">
        <v>400</v>
      </c>
    </row>
    <row r="115" spans="1:5" x14ac:dyDescent="0.4">
      <c r="A115" s="14" t="s">
        <v>123</v>
      </c>
      <c r="B115" s="14">
        <v>334</v>
      </c>
      <c r="C115" s="14" t="s">
        <v>256</v>
      </c>
      <c r="D115" s="14" t="s">
        <v>407</v>
      </c>
      <c r="E115" s="14" t="s">
        <v>408</v>
      </c>
    </row>
    <row r="116" spans="1:5" x14ac:dyDescent="0.4">
      <c r="A116" s="14" t="s">
        <v>95</v>
      </c>
      <c r="B116" s="14">
        <v>933</v>
      </c>
      <c r="C116" s="14" t="s">
        <v>272</v>
      </c>
      <c r="D116" s="14" t="s">
        <v>405</v>
      </c>
      <c r="E116" s="14" t="s">
        <v>406</v>
      </c>
    </row>
    <row r="117" spans="1:5" x14ac:dyDescent="0.4">
      <c r="A117" s="14" t="s">
        <v>57</v>
      </c>
      <c r="B117" s="14">
        <v>803</v>
      </c>
      <c r="C117" s="14" t="s">
        <v>319</v>
      </c>
      <c r="D117" s="14" t="s">
        <v>405</v>
      </c>
      <c r="E117" s="14" t="s">
        <v>406</v>
      </c>
    </row>
    <row r="118" spans="1:5" x14ac:dyDescent="0.4">
      <c r="A118" s="14" t="s">
        <v>117</v>
      </c>
      <c r="B118" s="14">
        <v>393</v>
      </c>
      <c r="C118" s="14" t="s">
        <v>222</v>
      </c>
      <c r="D118" s="14" t="s">
        <v>411</v>
      </c>
      <c r="E118" s="14" t="s">
        <v>412</v>
      </c>
    </row>
    <row r="119" spans="1:5" x14ac:dyDescent="0.4">
      <c r="A119" s="14" t="s">
        <v>75</v>
      </c>
      <c r="B119" s="14">
        <v>852</v>
      </c>
      <c r="C119" s="14" t="s">
        <v>290</v>
      </c>
      <c r="D119" s="14" t="s">
        <v>399</v>
      </c>
      <c r="E119" s="14" t="s">
        <v>400</v>
      </c>
    </row>
    <row r="120" spans="1:5" x14ac:dyDescent="0.4">
      <c r="A120" s="14" t="s">
        <v>63</v>
      </c>
      <c r="B120" s="14">
        <v>882</v>
      </c>
      <c r="C120" s="14" t="s">
        <v>312</v>
      </c>
      <c r="D120" s="14" t="s">
        <v>403</v>
      </c>
      <c r="E120" s="14" t="s">
        <v>404</v>
      </c>
    </row>
    <row r="121" spans="1:5" x14ac:dyDescent="0.4">
      <c r="A121" s="14" t="s">
        <v>159</v>
      </c>
      <c r="B121" s="14">
        <v>210</v>
      </c>
      <c r="C121" s="14" t="s">
        <v>363</v>
      </c>
      <c r="D121" s="14" t="s">
        <v>409</v>
      </c>
      <c r="E121" s="14" t="s">
        <v>410</v>
      </c>
    </row>
    <row r="122" spans="1:5" x14ac:dyDescent="0.4">
      <c r="A122" s="14" t="s">
        <v>108</v>
      </c>
      <c r="B122" s="14">
        <v>342</v>
      </c>
      <c r="C122" s="14" t="s">
        <v>458</v>
      </c>
      <c r="D122" s="14" t="s">
        <v>397</v>
      </c>
      <c r="E122" s="14" t="s">
        <v>398</v>
      </c>
    </row>
    <row r="123" spans="1:5" x14ac:dyDescent="0.4">
      <c r="A123" s="14" t="s">
        <v>180</v>
      </c>
      <c r="B123" s="14">
        <v>860</v>
      </c>
      <c r="C123" s="14" t="s">
        <v>252</v>
      </c>
      <c r="D123" s="14" t="s">
        <v>407</v>
      </c>
      <c r="E123" s="14" t="s">
        <v>408</v>
      </c>
    </row>
    <row r="124" spans="1:5" x14ac:dyDescent="0.4">
      <c r="A124" s="14" t="s">
        <v>102</v>
      </c>
      <c r="B124" s="14">
        <v>356</v>
      </c>
      <c r="C124" s="14" t="s">
        <v>288</v>
      </c>
      <c r="D124" s="14" t="s">
        <v>397</v>
      </c>
      <c r="E124" s="14" t="s">
        <v>398</v>
      </c>
    </row>
    <row r="125" spans="1:5" x14ac:dyDescent="0.4">
      <c r="A125" s="14" t="s">
        <v>36</v>
      </c>
      <c r="B125" s="14">
        <v>808</v>
      </c>
      <c r="C125" s="14" t="s">
        <v>240</v>
      </c>
      <c r="D125" s="14" t="s">
        <v>411</v>
      </c>
      <c r="E125" s="14" t="s">
        <v>412</v>
      </c>
    </row>
    <row r="126" spans="1:5" x14ac:dyDescent="0.4">
      <c r="A126" s="14" t="s">
        <v>53</v>
      </c>
      <c r="B126" s="14">
        <v>861</v>
      </c>
      <c r="C126" s="14" t="s">
        <v>230</v>
      </c>
      <c r="D126" s="14" t="s">
        <v>407</v>
      </c>
      <c r="E126" s="14" t="s">
        <v>408</v>
      </c>
    </row>
    <row r="127" spans="1:5" x14ac:dyDescent="0.4">
      <c r="A127" s="14" t="s">
        <v>181</v>
      </c>
      <c r="B127" s="14">
        <v>935</v>
      </c>
      <c r="C127" s="14" t="s">
        <v>304</v>
      </c>
      <c r="D127" s="14" t="s">
        <v>403</v>
      </c>
      <c r="E127" s="14" t="s">
        <v>404</v>
      </c>
    </row>
    <row r="128" spans="1:5" x14ac:dyDescent="0.4">
      <c r="A128" s="14" t="s">
        <v>118</v>
      </c>
      <c r="B128" s="14">
        <v>394</v>
      </c>
      <c r="C128" s="14" t="s">
        <v>221</v>
      </c>
      <c r="D128" s="14" t="s">
        <v>411</v>
      </c>
      <c r="E128" s="14" t="s">
        <v>412</v>
      </c>
    </row>
    <row r="129" spans="1:5" x14ac:dyDescent="0.4">
      <c r="A129" s="14" t="s">
        <v>182</v>
      </c>
      <c r="B129" s="14">
        <v>936</v>
      </c>
      <c r="C129" s="14" t="s">
        <v>344</v>
      </c>
      <c r="D129" s="14" t="s">
        <v>399</v>
      </c>
      <c r="E129" s="14" t="s">
        <v>400</v>
      </c>
    </row>
    <row r="130" spans="1:5" x14ac:dyDescent="0.4">
      <c r="A130" s="14" t="s">
        <v>160</v>
      </c>
      <c r="B130" s="14">
        <v>319</v>
      </c>
      <c r="C130" s="14" t="s">
        <v>347</v>
      </c>
      <c r="D130" s="14" t="s">
        <v>409</v>
      </c>
      <c r="E130" s="14" t="s">
        <v>410</v>
      </c>
    </row>
    <row r="131" spans="1:5" x14ac:dyDescent="0.4">
      <c r="A131" s="14" t="s">
        <v>60</v>
      </c>
      <c r="B131" s="14">
        <v>866</v>
      </c>
      <c r="C131" s="14" t="s">
        <v>325</v>
      </c>
      <c r="D131" s="14" t="s">
        <v>405</v>
      </c>
      <c r="E131" s="14" t="s">
        <v>406</v>
      </c>
    </row>
    <row r="132" spans="1:5" x14ac:dyDescent="0.4">
      <c r="A132" s="14" t="s">
        <v>103</v>
      </c>
      <c r="B132" s="14">
        <v>357</v>
      </c>
      <c r="C132" s="14" t="s">
        <v>238</v>
      </c>
      <c r="D132" s="14" t="s">
        <v>397</v>
      </c>
      <c r="E132" s="14" t="s">
        <v>398</v>
      </c>
    </row>
    <row r="133" spans="1:5" x14ac:dyDescent="0.4">
      <c r="A133" s="14" t="s">
        <v>52</v>
      </c>
      <c r="B133" s="14">
        <v>894</v>
      </c>
      <c r="C133" s="14" t="s">
        <v>246</v>
      </c>
      <c r="D133" s="14" t="s">
        <v>407</v>
      </c>
      <c r="E133" s="14" t="s">
        <v>408</v>
      </c>
    </row>
    <row r="134" spans="1:5" x14ac:dyDescent="0.4">
      <c r="A134" s="14" t="s">
        <v>64</v>
      </c>
      <c r="B134" s="14">
        <v>883</v>
      </c>
      <c r="C134" s="14" t="s">
        <v>326</v>
      </c>
      <c r="D134" s="14" t="s">
        <v>403</v>
      </c>
      <c r="E134" s="14" t="s">
        <v>404</v>
      </c>
    </row>
    <row r="135" spans="1:5" x14ac:dyDescent="0.4">
      <c r="A135" s="14" t="s">
        <v>59</v>
      </c>
      <c r="B135" s="14">
        <v>880</v>
      </c>
      <c r="C135" s="14" t="s">
        <v>2</v>
      </c>
      <c r="D135" s="14" t="s">
        <v>405</v>
      </c>
      <c r="E135" s="14" t="s">
        <v>406</v>
      </c>
    </row>
    <row r="136" spans="1:5" x14ac:dyDescent="0.4">
      <c r="A136" s="14" t="s">
        <v>161</v>
      </c>
      <c r="B136" s="14">
        <v>211</v>
      </c>
      <c r="C136" s="14" t="s">
        <v>369</v>
      </c>
      <c r="D136" s="14" t="s">
        <v>409</v>
      </c>
      <c r="E136" s="14" t="s">
        <v>410</v>
      </c>
    </row>
    <row r="137" spans="1:5" x14ac:dyDescent="0.4">
      <c r="A137" s="14" t="s">
        <v>104</v>
      </c>
      <c r="B137" s="14">
        <v>358</v>
      </c>
      <c r="C137" s="14" t="s">
        <v>286</v>
      </c>
      <c r="D137" s="14" t="s">
        <v>397</v>
      </c>
      <c r="E137" s="14" t="s">
        <v>398</v>
      </c>
    </row>
    <row r="138" spans="1:5" x14ac:dyDescent="0.4">
      <c r="A138" s="14" t="s">
        <v>130</v>
      </c>
      <c r="B138" s="14">
        <v>384</v>
      </c>
      <c r="C138" s="14" t="s">
        <v>244</v>
      </c>
      <c r="D138" s="14" t="s">
        <v>395</v>
      </c>
      <c r="E138" s="14" t="s">
        <v>396</v>
      </c>
    </row>
    <row r="139" spans="1:5" x14ac:dyDescent="0.4">
      <c r="A139" s="14" t="s">
        <v>124</v>
      </c>
      <c r="B139" s="14">
        <v>335</v>
      </c>
      <c r="C139" s="14" t="s">
        <v>234</v>
      </c>
      <c r="D139" s="14" t="s">
        <v>407</v>
      </c>
      <c r="E139" s="14" t="s">
        <v>408</v>
      </c>
    </row>
    <row r="140" spans="1:5" x14ac:dyDescent="0.4">
      <c r="A140" s="14" t="s">
        <v>162</v>
      </c>
      <c r="B140" s="14">
        <v>320</v>
      </c>
      <c r="C140" s="14" t="s">
        <v>340</v>
      </c>
      <c r="D140" s="14" t="s">
        <v>409</v>
      </c>
      <c r="E140" s="14" t="s">
        <v>410</v>
      </c>
    </row>
    <row r="141" spans="1:5" x14ac:dyDescent="0.4">
      <c r="A141" s="14" t="s">
        <v>163</v>
      </c>
      <c r="B141" s="14">
        <v>212</v>
      </c>
      <c r="C141" s="14" t="s">
        <v>349</v>
      </c>
      <c r="D141" s="14" t="s">
        <v>409</v>
      </c>
      <c r="E141" s="14" t="s">
        <v>410</v>
      </c>
    </row>
    <row r="142" spans="1:5" x14ac:dyDescent="0.4">
      <c r="A142" s="14" t="s">
        <v>39</v>
      </c>
      <c r="B142" s="14">
        <v>877</v>
      </c>
      <c r="C142" s="14" t="s">
        <v>249</v>
      </c>
      <c r="D142" s="14" t="s">
        <v>397</v>
      </c>
      <c r="E142" s="14" t="s">
        <v>398</v>
      </c>
    </row>
    <row r="143" spans="1:5" x14ac:dyDescent="0.4">
      <c r="A143" s="14" t="s">
        <v>183</v>
      </c>
      <c r="B143" s="14">
        <v>937</v>
      </c>
      <c r="C143" s="14" t="s">
        <v>251</v>
      </c>
      <c r="D143" s="14" t="s">
        <v>407</v>
      </c>
      <c r="E143" s="14" t="s">
        <v>408</v>
      </c>
    </row>
    <row r="144" spans="1:5" x14ac:dyDescent="0.4">
      <c r="A144" s="14" t="s">
        <v>67</v>
      </c>
      <c r="B144" s="14">
        <v>869</v>
      </c>
      <c r="C144" s="14" t="s">
        <v>301</v>
      </c>
      <c r="D144" s="14" t="s">
        <v>399</v>
      </c>
      <c r="E144" s="14" t="s">
        <v>400</v>
      </c>
    </row>
    <row r="145" spans="1:5" x14ac:dyDescent="0.4">
      <c r="A145" s="14" t="s">
        <v>91</v>
      </c>
      <c r="B145" s="14">
        <v>941</v>
      </c>
      <c r="C145" s="14" t="s">
        <v>329</v>
      </c>
      <c r="D145" s="14" t="s">
        <v>401</v>
      </c>
      <c r="E145" s="14" t="s">
        <v>402</v>
      </c>
    </row>
    <row r="146" spans="1:5" x14ac:dyDescent="0.4">
      <c r="A146" s="14" t="s">
        <v>184</v>
      </c>
      <c r="B146" s="14">
        <v>938</v>
      </c>
      <c r="C146" s="14" t="s">
        <v>285</v>
      </c>
      <c r="D146" s="14" t="s">
        <v>399</v>
      </c>
      <c r="E146" s="14" t="s">
        <v>400</v>
      </c>
    </row>
    <row r="147" spans="1:5" x14ac:dyDescent="0.4">
      <c r="A147" s="14" t="s">
        <v>164</v>
      </c>
      <c r="B147" s="14">
        <v>213</v>
      </c>
      <c r="C147" s="14" t="s">
        <v>366</v>
      </c>
      <c r="D147" s="14" t="s">
        <v>409</v>
      </c>
      <c r="E147" s="14" t="s">
        <v>410</v>
      </c>
    </row>
    <row r="148" spans="1:5" x14ac:dyDescent="0.4">
      <c r="A148" s="14" t="s">
        <v>93</v>
      </c>
      <c r="B148" s="14">
        <v>943</v>
      </c>
      <c r="C148" s="14" t="s">
        <v>274</v>
      </c>
      <c r="D148" s="14" t="s">
        <v>397</v>
      </c>
      <c r="E148" s="14" t="s">
        <v>398</v>
      </c>
    </row>
    <row r="149" spans="1:5" x14ac:dyDescent="0.4">
      <c r="A149" s="14" t="s">
        <v>105</v>
      </c>
      <c r="B149" s="14">
        <v>359</v>
      </c>
      <c r="C149" s="14" t="s">
        <v>357</v>
      </c>
      <c r="D149" s="14" t="s">
        <v>397</v>
      </c>
      <c r="E149" s="14" t="s">
        <v>398</v>
      </c>
    </row>
    <row r="150" spans="1:5" x14ac:dyDescent="0.4">
      <c r="A150" s="14" t="s">
        <v>83</v>
      </c>
      <c r="B150" s="14">
        <v>865</v>
      </c>
      <c r="C150" s="14" t="s">
        <v>259</v>
      </c>
      <c r="D150" s="14" t="s">
        <v>405</v>
      </c>
      <c r="E150" s="14" t="s">
        <v>406</v>
      </c>
    </row>
    <row r="151" spans="1:5" x14ac:dyDescent="0.4">
      <c r="A151" s="14" t="s">
        <v>70</v>
      </c>
      <c r="B151" s="14">
        <v>868</v>
      </c>
      <c r="C151" s="14" t="s">
        <v>343</v>
      </c>
      <c r="D151" s="14" t="s">
        <v>399</v>
      </c>
      <c r="E151" s="14" t="s">
        <v>400</v>
      </c>
    </row>
    <row r="152" spans="1:5" x14ac:dyDescent="0.4">
      <c r="A152" s="14" t="s">
        <v>110</v>
      </c>
      <c r="B152" s="14">
        <v>344</v>
      </c>
      <c r="C152" s="14" t="s">
        <v>247</v>
      </c>
      <c r="D152" s="14" t="s">
        <v>397</v>
      </c>
      <c r="E152" s="14" t="s">
        <v>398</v>
      </c>
    </row>
    <row r="153" spans="1:5" x14ac:dyDescent="0.4">
      <c r="A153" s="14" t="s">
        <v>71</v>
      </c>
      <c r="B153" s="14">
        <v>872</v>
      </c>
      <c r="C153" s="14" t="s">
        <v>345</v>
      </c>
      <c r="D153" s="14" t="s">
        <v>399</v>
      </c>
      <c r="E153" s="14" t="s">
        <v>400</v>
      </c>
    </row>
    <row r="154" spans="1:5" x14ac:dyDescent="0.4">
      <c r="A154" s="14" t="s">
        <v>125</v>
      </c>
      <c r="B154" s="14">
        <v>336</v>
      </c>
      <c r="C154" s="14" t="s">
        <v>233</v>
      </c>
      <c r="D154" s="14" t="s">
        <v>407</v>
      </c>
      <c r="E154" s="14" t="s">
        <v>408</v>
      </c>
    </row>
    <row r="155" spans="1:5" x14ac:dyDescent="0.4">
      <c r="A155" s="14" t="s">
        <v>185</v>
      </c>
      <c r="B155" s="14">
        <v>885</v>
      </c>
      <c r="C155" s="14" t="s">
        <v>258</v>
      </c>
      <c r="D155" s="14" t="s">
        <v>407</v>
      </c>
      <c r="E155" s="14" t="s">
        <v>408</v>
      </c>
    </row>
    <row r="156" spans="1:5" x14ac:dyDescent="0.4">
      <c r="A156" s="28" t="s">
        <v>46</v>
      </c>
      <c r="B156" s="28">
        <v>816</v>
      </c>
      <c r="C156" s="28" t="s">
        <v>280</v>
      </c>
      <c r="D156" s="28" t="s">
        <v>395</v>
      </c>
      <c r="E156" s="28" t="s">
        <v>396</v>
      </c>
    </row>
    <row r="157" spans="1:5" ht="32" customHeight="1" x14ac:dyDescent="0.4">
      <c r="A157" s="52" t="s">
        <v>476</v>
      </c>
    </row>
  </sheetData>
  <hyperlinks>
    <hyperlink ref="A157" location="Index!A3" display="Back to Index" xr:uid="{D196A7F8-B79B-4F4A-B44D-4010AAAD0A27}"/>
  </hyperlink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00854-9FD5-4F2F-B6FD-C62394CE9B3A}">
  <dimension ref="A1:C35"/>
  <sheetViews>
    <sheetView zoomScaleNormal="100" workbookViewId="0"/>
  </sheetViews>
  <sheetFormatPr defaultColWidth="8.796875" defaultRowHeight="13.5" zeroHeight="1" x14ac:dyDescent="0.35"/>
  <cols>
    <col min="1" max="1" width="12.46484375" style="8" customWidth="1"/>
    <col min="2" max="2" width="12.9296875" style="8" customWidth="1"/>
    <col min="3" max="3" width="115" style="8" customWidth="1"/>
    <col min="4" max="16384" width="8.796875" style="8"/>
  </cols>
  <sheetData>
    <row r="1" spans="1:3" ht="15" x14ac:dyDescent="0.4">
      <c r="A1" s="19" t="s">
        <v>469</v>
      </c>
    </row>
    <row r="2" spans="1:3" ht="37.5" customHeight="1" x14ac:dyDescent="0.6">
      <c r="A2" s="32" t="s">
        <v>441</v>
      </c>
      <c r="B2" s="7"/>
      <c r="C2" s="7"/>
    </row>
    <row r="3" spans="1:3" ht="37.5" customHeight="1" thickBot="1" x14ac:dyDescent="0.55000000000000004">
      <c r="A3" s="22" t="s">
        <v>390</v>
      </c>
      <c r="B3" s="22" t="s">
        <v>391</v>
      </c>
      <c r="C3" s="22" t="s">
        <v>187</v>
      </c>
    </row>
    <row r="4" spans="1:3" ht="48" customHeight="1" thickTop="1" x14ac:dyDescent="0.4">
      <c r="A4" s="35" t="s">
        <v>422</v>
      </c>
      <c r="B4" s="43">
        <v>45778</v>
      </c>
      <c r="C4" s="36" t="s">
        <v>468</v>
      </c>
    </row>
    <row r="5" spans="1:3" x14ac:dyDescent="0.35">
      <c r="A5" s="37"/>
      <c r="B5" s="37"/>
      <c r="C5" s="37"/>
    </row>
    <row r="6" spans="1:3" x14ac:dyDescent="0.35">
      <c r="A6" s="37"/>
      <c r="B6" s="37"/>
      <c r="C6" s="37"/>
    </row>
    <row r="7" spans="1:3" x14ac:dyDescent="0.35">
      <c r="A7" s="37"/>
      <c r="B7" s="37"/>
      <c r="C7" s="37"/>
    </row>
    <row r="8" spans="1:3" x14ac:dyDescent="0.35">
      <c r="A8" s="37"/>
      <c r="B8" s="37"/>
      <c r="C8" s="37"/>
    </row>
    <row r="9" spans="1:3" x14ac:dyDescent="0.35">
      <c r="A9" s="37"/>
      <c r="B9" s="37"/>
      <c r="C9" s="37"/>
    </row>
    <row r="10" spans="1:3" x14ac:dyDescent="0.35">
      <c r="A10" s="37"/>
      <c r="B10" s="37"/>
      <c r="C10" s="37"/>
    </row>
    <row r="11" spans="1:3" x14ac:dyDescent="0.35">
      <c r="A11" s="37"/>
      <c r="B11" s="37"/>
      <c r="C11" s="37"/>
    </row>
    <row r="12" spans="1:3" x14ac:dyDescent="0.35">
      <c r="A12" s="37"/>
      <c r="B12" s="37"/>
      <c r="C12" s="37"/>
    </row>
    <row r="13" spans="1:3" x14ac:dyDescent="0.35">
      <c r="A13" s="37"/>
      <c r="B13" s="37"/>
      <c r="C13" s="37"/>
    </row>
    <row r="14" spans="1:3" x14ac:dyDescent="0.35">
      <c r="A14" s="37"/>
      <c r="B14" s="37"/>
      <c r="C14" s="37"/>
    </row>
    <row r="15" spans="1:3" x14ac:dyDescent="0.35">
      <c r="A15" s="37"/>
      <c r="B15" s="37"/>
      <c r="C15" s="37"/>
    </row>
    <row r="16" spans="1:3" x14ac:dyDescent="0.35">
      <c r="A16" s="37"/>
      <c r="B16" s="37"/>
      <c r="C16" s="37"/>
    </row>
    <row r="17" spans="1:3" x14ac:dyDescent="0.35">
      <c r="A17" s="37"/>
      <c r="B17" s="37"/>
      <c r="C17" s="37"/>
    </row>
    <row r="18" spans="1:3" x14ac:dyDescent="0.35">
      <c r="A18" s="37"/>
      <c r="B18" s="37"/>
      <c r="C18" s="37"/>
    </row>
    <row r="19" spans="1:3" x14ac:dyDescent="0.35">
      <c r="A19" s="37"/>
      <c r="B19" s="37"/>
      <c r="C19" s="37"/>
    </row>
    <row r="20" spans="1:3" x14ac:dyDescent="0.35">
      <c r="A20" s="37"/>
      <c r="B20" s="37"/>
      <c r="C20" s="37"/>
    </row>
    <row r="21" spans="1:3" x14ac:dyDescent="0.35">
      <c r="A21" s="37"/>
      <c r="B21" s="37"/>
      <c r="C21" s="37"/>
    </row>
    <row r="22" spans="1:3" x14ac:dyDescent="0.35">
      <c r="A22" s="37"/>
      <c r="B22" s="37"/>
      <c r="C22" s="37"/>
    </row>
    <row r="23" spans="1:3" x14ac:dyDescent="0.35">
      <c r="A23" s="37"/>
      <c r="B23" s="37"/>
      <c r="C23" s="37"/>
    </row>
    <row r="24" spans="1:3" x14ac:dyDescent="0.35">
      <c r="A24" s="37"/>
      <c r="B24" s="37"/>
      <c r="C24" s="37"/>
    </row>
    <row r="25" spans="1:3" x14ac:dyDescent="0.35">
      <c r="A25" s="37"/>
      <c r="B25" s="37"/>
      <c r="C25" s="37"/>
    </row>
    <row r="26" spans="1:3" x14ac:dyDescent="0.35">
      <c r="A26" s="37"/>
      <c r="B26" s="37"/>
      <c r="C26" s="37"/>
    </row>
    <row r="27" spans="1:3" x14ac:dyDescent="0.35">
      <c r="A27" s="37"/>
      <c r="B27" s="37"/>
      <c r="C27" s="37"/>
    </row>
    <row r="28" spans="1:3" x14ac:dyDescent="0.35">
      <c r="A28" s="37"/>
      <c r="B28" s="37"/>
      <c r="C28" s="37"/>
    </row>
    <row r="29" spans="1:3" x14ac:dyDescent="0.35">
      <c r="A29" s="37"/>
      <c r="B29" s="37"/>
      <c r="C29" s="37"/>
    </row>
    <row r="30" spans="1:3" x14ac:dyDescent="0.35">
      <c r="A30" s="37"/>
      <c r="B30" s="37"/>
      <c r="C30" s="37"/>
    </row>
    <row r="31" spans="1:3" x14ac:dyDescent="0.35">
      <c r="A31" s="37"/>
      <c r="B31" s="37"/>
      <c r="C31" s="37"/>
    </row>
    <row r="32" spans="1:3" x14ac:dyDescent="0.35">
      <c r="A32" s="37"/>
      <c r="B32" s="37"/>
      <c r="C32" s="37"/>
    </row>
    <row r="33" spans="1:3" x14ac:dyDescent="0.35">
      <c r="A33" s="37"/>
      <c r="B33" s="37"/>
      <c r="C33" s="37"/>
    </row>
    <row r="34" spans="1:3" x14ac:dyDescent="0.35">
      <c r="A34" s="38"/>
      <c r="B34" s="38"/>
      <c r="C34" s="38"/>
    </row>
    <row r="35" spans="1:3" ht="32" customHeight="1" x14ac:dyDescent="0.4">
      <c r="A35" s="52" t="s">
        <v>476</v>
      </c>
    </row>
  </sheetData>
  <hyperlinks>
    <hyperlink ref="A35" location="Index!A3" display="Back to Index" xr:uid="{4ABF1E15-FF1D-4729-8FE2-10B27CC1ACE8}"/>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DCCFE71-69DD-470B-9861-FFFCFF5AF166}">
  <ds:schemaRefs>
    <ds:schemaRef ds:uri="http://schemas.microsoft.com/DataMashup"/>
  </ds:schemaRefs>
</ds:datastoreItem>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Index</vt:lpstr>
      <vt:lpstr>NeighbourFinder</vt:lpstr>
      <vt:lpstr>Glossary</vt:lpstr>
      <vt:lpstr>Variables</vt:lpstr>
      <vt:lpstr>BackgroundVariableData</vt:lpstr>
      <vt:lpstr>ModelLong</vt:lpstr>
      <vt:lpstr>ModelWide</vt:lpstr>
      <vt:lpstr>LALookup</vt:lpstr>
      <vt:lpstr>VersionLog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Children's services statistical neighbour benchmarking tool</dc:title>
  <dc:subject/>
  <dc:creator>departmentforeducation94@Educationgovuk.onmicrosoft.com</dc:creator>
  <cp:keywords/>
  <dc:description/>
  <cp:lastModifiedBy>WING, Gill</cp:lastModifiedBy>
  <cp:revision/>
  <dcterms:created xsi:type="dcterms:W3CDTF">2025-04-10T07:10:31Z</dcterms:created>
  <dcterms:modified xsi:type="dcterms:W3CDTF">2025-05-21T13:37:47Z</dcterms:modified>
  <cp:category/>
  <cp:contentStatus/>
</cp:coreProperties>
</file>